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5" yWindow="555" windowWidth="22710" windowHeight="9465" activeTab="3"/>
  </bookViews>
  <sheets>
    <sheet name="result 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45621"/>
</workbook>
</file>

<file path=xl/calcChain.xml><?xml version="1.0" encoding="utf-8"?>
<calcChain xmlns="http://schemas.openxmlformats.org/spreadsheetml/2006/main">
  <c r="C2" i="4" l="1"/>
  <c r="G300" i="5"/>
  <c r="F300" i="5"/>
  <c r="E300" i="5"/>
  <c r="D300" i="5"/>
  <c r="C300" i="5"/>
  <c r="G299" i="5"/>
  <c r="F299" i="5"/>
  <c r="E299" i="5"/>
  <c r="D299" i="5"/>
  <c r="C299" i="5"/>
  <c r="G298" i="5"/>
  <c r="F298" i="5"/>
  <c r="E298" i="5"/>
  <c r="D298" i="5"/>
  <c r="C298" i="5"/>
  <c r="G297" i="5"/>
  <c r="F297" i="5"/>
  <c r="E297" i="5"/>
  <c r="D297" i="5"/>
  <c r="C297" i="5"/>
  <c r="G296" i="5"/>
  <c r="F296" i="5"/>
  <c r="E296" i="5"/>
  <c r="D296" i="5"/>
  <c r="C296" i="5"/>
  <c r="G295" i="5"/>
  <c r="F295" i="5"/>
  <c r="E295" i="5"/>
  <c r="D295" i="5"/>
  <c r="C295" i="5"/>
  <c r="G294" i="5"/>
  <c r="F294" i="5"/>
  <c r="E294" i="5"/>
  <c r="D294" i="5"/>
  <c r="C294" i="5"/>
  <c r="G293" i="5"/>
  <c r="F293" i="5"/>
  <c r="E293" i="5"/>
  <c r="D293" i="5"/>
  <c r="C293" i="5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G1" i="2"/>
  <c r="F1" i="2"/>
  <c r="E1" i="2"/>
  <c r="D1" i="2"/>
  <c r="C1" i="2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197" i="5"/>
  <c r="F198" i="5"/>
  <c r="F199" i="5"/>
  <c r="F200" i="5"/>
  <c r="F201" i="5"/>
  <c r="F202" i="5"/>
  <c r="F203" i="5"/>
  <c r="F204" i="5"/>
  <c r="F205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34" i="5"/>
  <c r="F135" i="5"/>
  <c r="H135" i="5" s="1"/>
  <c r="F136" i="5"/>
  <c r="H136" i="5" s="1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41" i="5"/>
  <c r="F42" i="5"/>
  <c r="F43" i="5"/>
  <c r="H43" i="5" s="1"/>
  <c r="F4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2" i="5"/>
  <c r="D29" i="3"/>
  <c r="D30" i="3"/>
  <c r="D31" i="3"/>
  <c r="D27" i="3"/>
  <c r="D28" i="3"/>
  <c r="D23" i="3"/>
  <c r="D24" i="3"/>
  <c r="D25" i="3"/>
  <c r="D26" i="3"/>
  <c r="D21" i="3"/>
  <c r="D22" i="3"/>
  <c r="D18" i="3"/>
  <c r="D19" i="3"/>
  <c r="D20" i="3"/>
  <c r="D13" i="3"/>
  <c r="D14" i="3"/>
  <c r="D15" i="3"/>
  <c r="D16" i="3"/>
  <c r="D17" i="3"/>
  <c r="D2" i="3"/>
  <c r="D3" i="3"/>
  <c r="D4" i="3"/>
  <c r="D5" i="3"/>
  <c r="D6" i="3"/>
  <c r="D7" i="3"/>
  <c r="D8" i="3"/>
  <c r="D9" i="3"/>
  <c r="D10" i="3"/>
  <c r="D11" i="3"/>
  <c r="D12" i="3"/>
  <c r="D1" i="3"/>
  <c r="G130" i="1"/>
  <c r="G223" i="1"/>
  <c r="G39" i="1"/>
  <c r="G125" i="1"/>
  <c r="G105" i="1"/>
  <c r="G269" i="1"/>
  <c r="G230" i="1"/>
  <c r="G201" i="1"/>
  <c r="G31" i="1"/>
  <c r="G66" i="1"/>
  <c r="G44" i="1"/>
  <c r="G227" i="1"/>
  <c r="G252" i="1"/>
  <c r="G48" i="1"/>
  <c r="G283" i="1"/>
  <c r="G11" i="1"/>
  <c r="G198" i="1"/>
  <c r="G2" i="1"/>
  <c r="G75" i="1"/>
  <c r="G278" i="1"/>
  <c r="G131" i="1"/>
  <c r="G284" i="1"/>
  <c r="G253" i="1"/>
  <c r="G155" i="1"/>
  <c r="G22" i="1"/>
  <c r="G83" i="1"/>
  <c r="G99" i="1"/>
  <c r="G118" i="1"/>
  <c r="G45" i="1"/>
  <c r="G26" i="1"/>
  <c r="G164" i="1"/>
  <c r="G156" i="1"/>
  <c r="G255" i="1"/>
  <c r="G71" i="1"/>
  <c r="G132" i="1"/>
  <c r="G185" i="1"/>
  <c r="G228" i="1"/>
  <c r="G128" i="1"/>
  <c r="G88" i="1"/>
  <c r="G135" i="1"/>
  <c r="G260" i="1"/>
  <c r="G144" i="1"/>
  <c r="G89" i="1"/>
  <c r="G113" i="1"/>
  <c r="G24" i="1"/>
  <c r="G237" i="1"/>
  <c r="G86" i="1"/>
  <c r="G258" i="1"/>
  <c r="G241" i="1"/>
  <c r="G176" i="1"/>
  <c r="G124" i="1"/>
  <c r="G121" i="1"/>
  <c r="G186" i="1"/>
  <c r="G270" i="1"/>
  <c r="G262" i="1"/>
  <c r="G122" i="1"/>
  <c r="G187" i="1"/>
  <c r="G64" i="1"/>
  <c r="G222" i="1"/>
  <c r="G102" i="1"/>
  <c r="G208" i="1"/>
  <c r="G211" i="1"/>
  <c r="G55" i="1"/>
  <c r="G178" i="1"/>
  <c r="G46" i="1"/>
  <c r="G51" i="1"/>
  <c r="G248" i="1"/>
  <c r="G207" i="1"/>
  <c r="G37" i="1"/>
  <c r="G151" i="1"/>
  <c r="G218" i="1"/>
  <c r="G225" i="1"/>
  <c r="G3" i="1"/>
  <c r="G179" i="1"/>
  <c r="G273" i="1"/>
  <c r="G276" i="1"/>
  <c r="G214" i="1"/>
  <c r="G25" i="1"/>
  <c r="G282" i="1"/>
  <c r="G148" i="1"/>
  <c r="G166" i="1"/>
  <c r="G40" i="1"/>
  <c r="G243" i="1"/>
  <c r="G265" i="1"/>
  <c r="G111" i="1"/>
  <c r="G14" i="1"/>
  <c r="G77" i="1"/>
  <c r="G209" i="1"/>
  <c r="G7" i="1"/>
  <c r="G103" i="1"/>
  <c r="G220" i="1"/>
  <c r="G215" i="1"/>
  <c r="G6" i="1"/>
  <c r="G61" i="1"/>
  <c r="G54" i="1"/>
  <c r="G49" i="1"/>
  <c r="G74" i="1"/>
  <c r="G146" i="1"/>
  <c r="G245" i="1"/>
  <c r="G62" i="1"/>
  <c r="G192" i="1"/>
  <c r="G161" i="1"/>
  <c r="G212" i="1"/>
  <c r="G145" i="1"/>
  <c r="G181" i="1"/>
  <c r="G216" i="1"/>
  <c r="G4" i="1"/>
  <c r="G263" i="1"/>
  <c r="G180" i="1"/>
  <c r="G194" i="1"/>
  <c r="G91" i="1"/>
  <c r="G12" i="1"/>
  <c r="G90" i="1"/>
  <c r="G32" i="1"/>
  <c r="G281" i="1"/>
  <c r="G17" i="1"/>
  <c r="G193" i="1"/>
  <c r="G264" i="1"/>
  <c r="G68" i="1"/>
  <c r="G126" i="1"/>
  <c r="G202" i="1"/>
  <c r="G205" i="1"/>
  <c r="G203" i="1"/>
  <c r="G53" i="1"/>
  <c r="G52" i="1"/>
  <c r="G162" i="1"/>
  <c r="G16" i="1"/>
  <c r="G149" i="1"/>
  <c r="G226" i="1"/>
  <c r="G235" i="1"/>
  <c r="G58" i="1"/>
  <c r="G67" i="1"/>
  <c r="G142" i="1"/>
  <c r="G204" i="1"/>
  <c r="G119" i="1"/>
  <c r="G167" i="1"/>
  <c r="G123" i="1"/>
  <c r="G69" i="1"/>
  <c r="G87" i="1"/>
  <c r="G210" i="1"/>
  <c r="G15" i="1"/>
  <c r="G116" i="1"/>
  <c r="G27" i="1"/>
  <c r="G159" i="1"/>
  <c r="G158" i="1"/>
  <c r="G274" i="1"/>
  <c r="G136" i="1"/>
  <c r="G261" i="1"/>
  <c r="G189" i="1"/>
  <c r="G190" i="1"/>
  <c r="G188" i="1"/>
  <c r="G217" i="1"/>
  <c r="G168" i="1"/>
  <c r="G96" i="1"/>
  <c r="G21" i="1"/>
  <c r="G232" i="1"/>
  <c r="G81" i="1"/>
  <c r="G229" i="1"/>
  <c r="G196" i="1"/>
  <c r="G240" i="1"/>
  <c r="G279" i="1"/>
  <c r="G79" i="1"/>
  <c r="G195" i="1"/>
  <c r="G137" i="1"/>
  <c r="G106" i="1"/>
  <c r="G141" i="1"/>
  <c r="G154" i="1"/>
  <c r="G150" i="1"/>
  <c r="G112" i="1"/>
  <c r="G246" i="1"/>
  <c r="G280" i="1"/>
  <c r="G50" i="1"/>
  <c r="G104" i="1"/>
  <c r="G85" i="1"/>
  <c r="G107" i="1"/>
  <c r="G73" i="1"/>
  <c r="G80" i="1"/>
  <c r="G236" i="1"/>
  <c r="G250" i="1"/>
  <c r="G238" i="1"/>
  <c r="G34" i="1"/>
  <c r="G266" i="1"/>
  <c r="G36" i="1"/>
  <c r="G33" i="1"/>
  <c r="G120" i="1"/>
  <c r="G100" i="1"/>
  <c r="G35" i="1"/>
  <c r="G60" i="1"/>
  <c r="G199" i="1"/>
  <c r="G38" i="1"/>
  <c r="G47" i="1"/>
  <c r="G92" i="1"/>
  <c r="G18" i="1"/>
  <c r="G256" i="1"/>
  <c r="G170" i="1"/>
  <c r="G140" i="1"/>
  <c r="G76" i="1"/>
  <c r="G108" i="1"/>
  <c r="G23" i="1"/>
  <c r="G169" i="1"/>
  <c r="G13" i="1"/>
  <c r="G110" i="1"/>
  <c r="G257" i="1"/>
  <c r="G160" i="1"/>
  <c r="G239" i="1"/>
  <c r="G174" i="1"/>
  <c r="G285" i="1"/>
  <c r="G72" i="1"/>
  <c r="G182" i="1"/>
  <c r="G8" i="1"/>
  <c r="G114" i="1"/>
  <c r="G129" i="1"/>
  <c r="G171" i="1"/>
  <c r="G177" i="1"/>
  <c r="G98" i="1"/>
  <c r="G82" i="1"/>
  <c r="G157" i="1"/>
  <c r="G5" i="1"/>
  <c r="G19" i="1"/>
  <c r="G173" i="1"/>
  <c r="G94" i="1"/>
  <c r="G219" i="1"/>
  <c r="G97" i="1"/>
  <c r="G271" i="1"/>
  <c r="G95" i="1"/>
  <c r="G175" i="1"/>
  <c r="G101" i="1"/>
  <c r="G221" i="1"/>
  <c r="G10" i="1"/>
  <c r="G152" i="1"/>
  <c r="G127" i="1"/>
  <c r="G93" i="1"/>
  <c r="G234" i="1"/>
  <c r="G56" i="1"/>
  <c r="G57" i="1"/>
  <c r="G213" i="1"/>
  <c r="G165" i="1"/>
  <c r="G84" i="1"/>
  <c r="G163" i="1"/>
  <c r="G247" i="1"/>
  <c r="G65" i="1"/>
  <c r="G117" i="1"/>
  <c r="G172" i="1"/>
  <c r="G200" i="1"/>
  <c r="G109" i="1"/>
  <c r="G30" i="1"/>
  <c r="G78" i="1"/>
  <c r="G43" i="1"/>
  <c r="G9" i="1"/>
  <c r="G259" i="1"/>
  <c r="G20" i="1"/>
  <c r="G29" i="1"/>
  <c r="G267" i="1"/>
  <c r="G139" i="1"/>
  <c r="G183" i="1"/>
  <c r="G143" i="1"/>
  <c r="G138" i="1"/>
  <c r="G287" i="1"/>
  <c r="G63" i="1"/>
  <c r="G153" i="1"/>
  <c r="G59" i="1"/>
  <c r="G115" i="1"/>
  <c r="G254" i="1"/>
  <c r="G42" i="1"/>
  <c r="G133" i="1"/>
  <c r="G184" i="1"/>
  <c r="G147" i="1"/>
  <c r="G191" i="1"/>
  <c r="G268" i="1"/>
  <c r="G70" i="1"/>
  <c r="G28" i="1"/>
  <c r="F130" i="1"/>
  <c r="F223" i="1"/>
  <c r="F39" i="1"/>
  <c r="F125" i="1"/>
  <c r="F105" i="1"/>
  <c r="F269" i="1"/>
  <c r="F230" i="1"/>
  <c r="F201" i="1"/>
  <c r="F31" i="1"/>
  <c r="F66" i="1"/>
  <c r="F44" i="1"/>
  <c r="F227" i="1"/>
  <c r="F252" i="1"/>
  <c r="F48" i="1"/>
  <c r="F283" i="1"/>
  <c r="F11" i="1"/>
  <c r="F198" i="1"/>
  <c r="F2" i="1"/>
  <c r="F75" i="1"/>
  <c r="F278" i="1"/>
  <c r="F131" i="1"/>
  <c r="F284" i="1"/>
  <c r="F253" i="1"/>
  <c r="F155" i="1"/>
  <c r="F22" i="1"/>
  <c r="F83" i="1"/>
  <c r="F99" i="1"/>
  <c r="F118" i="1"/>
  <c r="F45" i="1"/>
  <c r="F26" i="1"/>
  <c r="F164" i="1"/>
  <c r="F156" i="1"/>
  <c r="F255" i="1"/>
  <c r="F71" i="1"/>
  <c r="F132" i="1"/>
  <c r="F185" i="1"/>
  <c r="F228" i="1"/>
  <c r="F128" i="1"/>
  <c r="F88" i="1"/>
  <c r="F135" i="1"/>
  <c r="F260" i="1"/>
  <c r="F144" i="1"/>
  <c r="F89" i="1"/>
  <c r="F113" i="1"/>
  <c r="F24" i="1"/>
  <c r="F237" i="1"/>
  <c r="F86" i="1"/>
  <c r="F258" i="1"/>
  <c r="F241" i="1"/>
  <c r="F176" i="1"/>
  <c r="F124" i="1"/>
  <c r="F121" i="1"/>
  <c r="F186" i="1"/>
  <c r="F270" i="1"/>
  <c r="F262" i="1"/>
  <c r="F122" i="1"/>
  <c r="F187" i="1"/>
  <c r="F64" i="1"/>
  <c r="F222" i="1"/>
  <c r="F102" i="1"/>
  <c r="F208" i="1"/>
  <c r="F211" i="1"/>
  <c r="F55" i="1"/>
  <c r="F178" i="1"/>
  <c r="F46" i="1"/>
  <c r="F51" i="1"/>
  <c r="F248" i="1"/>
  <c r="F207" i="1"/>
  <c r="F37" i="1"/>
  <c r="F151" i="1"/>
  <c r="F218" i="1"/>
  <c r="F225" i="1"/>
  <c r="F3" i="1"/>
  <c r="F179" i="1"/>
  <c r="F273" i="1"/>
  <c r="F276" i="1"/>
  <c r="F214" i="1"/>
  <c r="F25" i="1"/>
  <c r="F282" i="1"/>
  <c r="F148" i="1"/>
  <c r="F166" i="1"/>
  <c r="F40" i="1"/>
  <c r="F243" i="1"/>
  <c r="F265" i="1"/>
  <c r="F111" i="1"/>
  <c r="F14" i="1"/>
  <c r="F77" i="1"/>
  <c r="F209" i="1"/>
  <c r="F7" i="1"/>
  <c r="F103" i="1"/>
  <c r="F220" i="1"/>
  <c r="F215" i="1"/>
  <c r="F6" i="1"/>
  <c r="F61" i="1"/>
  <c r="F54" i="1"/>
  <c r="F49" i="1"/>
  <c r="F74" i="1"/>
  <c r="F146" i="1"/>
  <c r="F245" i="1"/>
  <c r="F62" i="1"/>
  <c r="F192" i="1"/>
  <c r="F161" i="1"/>
  <c r="F212" i="1"/>
  <c r="F145" i="1"/>
  <c r="F181" i="1"/>
  <c r="F216" i="1"/>
  <c r="F4" i="1"/>
  <c r="F263" i="1"/>
  <c r="F180" i="1"/>
  <c r="F194" i="1"/>
  <c r="F91" i="1"/>
  <c r="F12" i="1"/>
  <c r="F90" i="1"/>
  <c r="F32" i="1"/>
  <c r="F281" i="1"/>
  <c r="F17" i="1"/>
  <c r="F193" i="1"/>
  <c r="F264" i="1"/>
  <c r="F68" i="1"/>
  <c r="F126" i="1"/>
  <c r="F202" i="1"/>
  <c r="F205" i="1"/>
  <c r="F203" i="1"/>
  <c r="F53" i="1"/>
  <c r="F52" i="1"/>
  <c r="F162" i="1"/>
  <c r="F16" i="1"/>
  <c r="F149" i="1"/>
  <c r="F226" i="1"/>
  <c r="F235" i="1"/>
  <c r="F58" i="1"/>
  <c r="F67" i="1"/>
  <c r="F142" i="1"/>
  <c r="F204" i="1"/>
  <c r="F119" i="1"/>
  <c r="F167" i="1"/>
  <c r="F123" i="1"/>
  <c r="F69" i="1"/>
  <c r="F87" i="1"/>
  <c r="F210" i="1"/>
  <c r="F15" i="1"/>
  <c r="F116" i="1"/>
  <c r="F27" i="1"/>
  <c r="F159" i="1"/>
  <c r="F158" i="1"/>
  <c r="F274" i="1"/>
  <c r="F136" i="1"/>
  <c r="F261" i="1"/>
  <c r="F189" i="1"/>
  <c r="F190" i="1"/>
  <c r="F188" i="1"/>
  <c r="F217" i="1"/>
  <c r="F168" i="1"/>
  <c r="F96" i="1"/>
  <c r="F21" i="1"/>
  <c r="F232" i="1"/>
  <c r="F81" i="1"/>
  <c r="F229" i="1"/>
  <c r="F196" i="1"/>
  <c r="F240" i="1"/>
  <c r="F279" i="1"/>
  <c r="F79" i="1"/>
  <c r="F195" i="1"/>
  <c r="F137" i="1"/>
  <c r="F106" i="1"/>
  <c r="F141" i="1"/>
  <c r="F154" i="1"/>
  <c r="F150" i="1"/>
  <c r="F112" i="1"/>
  <c r="F246" i="1"/>
  <c r="F280" i="1"/>
  <c r="F50" i="1"/>
  <c r="F104" i="1"/>
  <c r="F85" i="1"/>
  <c r="F107" i="1"/>
  <c r="F73" i="1"/>
  <c r="F80" i="1"/>
  <c r="F236" i="1"/>
  <c r="F250" i="1"/>
  <c r="F238" i="1"/>
  <c r="F34" i="1"/>
  <c r="F266" i="1"/>
  <c r="F36" i="1"/>
  <c r="F33" i="1"/>
  <c r="F120" i="1"/>
  <c r="F100" i="1"/>
  <c r="F35" i="1"/>
  <c r="F60" i="1"/>
  <c r="F199" i="1"/>
  <c r="F38" i="1"/>
  <c r="F47" i="1"/>
  <c r="F92" i="1"/>
  <c r="F18" i="1"/>
  <c r="F256" i="1"/>
  <c r="F170" i="1"/>
  <c r="F140" i="1"/>
  <c r="F76" i="1"/>
  <c r="F108" i="1"/>
  <c r="F23" i="1"/>
  <c r="F169" i="1"/>
  <c r="F13" i="1"/>
  <c r="F110" i="1"/>
  <c r="F257" i="1"/>
  <c r="F160" i="1"/>
  <c r="F239" i="1"/>
  <c r="F174" i="1"/>
  <c r="F285" i="1"/>
  <c r="F72" i="1"/>
  <c r="F182" i="1"/>
  <c r="F8" i="1"/>
  <c r="F114" i="1"/>
  <c r="F129" i="1"/>
  <c r="F171" i="1"/>
  <c r="F177" i="1"/>
  <c r="F98" i="1"/>
  <c r="F82" i="1"/>
  <c r="F157" i="1"/>
  <c r="F5" i="1"/>
  <c r="F19" i="1"/>
  <c r="F173" i="1"/>
  <c r="F94" i="1"/>
  <c r="F219" i="1"/>
  <c r="F97" i="1"/>
  <c r="F271" i="1"/>
  <c r="F95" i="1"/>
  <c r="F175" i="1"/>
  <c r="F101" i="1"/>
  <c r="F221" i="1"/>
  <c r="F10" i="1"/>
  <c r="F152" i="1"/>
  <c r="F127" i="1"/>
  <c r="F93" i="1"/>
  <c r="F234" i="1"/>
  <c r="F56" i="1"/>
  <c r="F57" i="1"/>
  <c r="F213" i="1"/>
  <c r="F165" i="1"/>
  <c r="F84" i="1"/>
  <c r="F163" i="1"/>
  <c r="F247" i="1"/>
  <c r="F65" i="1"/>
  <c r="F117" i="1"/>
  <c r="F172" i="1"/>
  <c r="F200" i="1"/>
  <c r="F109" i="1"/>
  <c r="F30" i="1"/>
  <c r="F78" i="1"/>
  <c r="F43" i="1"/>
  <c r="F9" i="1"/>
  <c r="F259" i="1"/>
  <c r="F20" i="1"/>
  <c r="F29" i="1"/>
  <c r="F267" i="1"/>
  <c r="F139" i="1"/>
  <c r="F183" i="1"/>
  <c r="F143" i="1"/>
  <c r="F138" i="1"/>
  <c r="F287" i="1"/>
  <c r="F63" i="1"/>
  <c r="F153" i="1"/>
  <c r="F59" i="1"/>
  <c r="F115" i="1"/>
  <c r="F254" i="1"/>
  <c r="F42" i="1"/>
  <c r="F133" i="1"/>
  <c r="F184" i="1"/>
  <c r="F147" i="1"/>
  <c r="F191" i="1"/>
  <c r="F268" i="1"/>
  <c r="F70" i="1"/>
  <c r="F28" i="1"/>
  <c r="E130" i="1"/>
  <c r="E223" i="1"/>
  <c r="E39" i="1"/>
  <c r="E125" i="1"/>
  <c r="E105" i="1"/>
  <c r="E269" i="1"/>
  <c r="E230" i="1"/>
  <c r="E201" i="1"/>
  <c r="E31" i="1"/>
  <c r="E66" i="1"/>
  <c r="E44" i="1"/>
  <c r="E227" i="1"/>
  <c r="E252" i="1"/>
  <c r="E48" i="1"/>
  <c r="E283" i="1"/>
  <c r="E11" i="1"/>
  <c r="E198" i="1"/>
  <c r="E2" i="1"/>
  <c r="E75" i="1"/>
  <c r="E278" i="1"/>
  <c r="E131" i="1"/>
  <c r="E284" i="1"/>
  <c r="E253" i="1"/>
  <c r="E155" i="1"/>
  <c r="E22" i="1"/>
  <c r="E83" i="1"/>
  <c r="E99" i="1"/>
  <c r="E118" i="1"/>
  <c r="E45" i="1"/>
  <c r="E26" i="1"/>
  <c r="E164" i="1"/>
  <c r="E156" i="1"/>
  <c r="E255" i="1"/>
  <c r="E71" i="1"/>
  <c r="E132" i="1"/>
  <c r="E185" i="1"/>
  <c r="E228" i="1"/>
  <c r="E128" i="1"/>
  <c r="E88" i="1"/>
  <c r="E135" i="1"/>
  <c r="E260" i="1"/>
  <c r="E144" i="1"/>
  <c r="E89" i="1"/>
  <c r="E113" i="1"/>
  <c r="E24" i="1"/>
  <c r="E237" i="1"/>
  <c r="E86" i="1"/>
  <c r="E258" i="1"/>
  <c r="E241" i="1"/>
  <c r="E176" i="1"/>
  <c r="E124" i="1"/>
  <c r="E121" i="1"/>
  <c r="E186" i="1"/>
  <c r="E270" i="1"/>
  <c r="E262" i="1"/>
  <c r="E122" i="1"/>
  <c r="E187" i="1"/>
  <c r="E64" i="1"/>
  <c r="E222" i="1"/>
  <c r="E102" i="1"/>
  <c r="E208" i="1"/>
  <c r="E211" i="1"/>
  <c r="E55" i="1"/>
  <c r="E178" i="1"/>
  <c r="E46" i="1"/>
  <c r="E51" i="1"/>
  <c r="E248" i="1"/>
  <c r="E207" i="1"/>
  <c r="E37" i="1"/>
  <c r="E151" i="1"/>
  <c r="E218" i="1"/>
  <c r="E225" i="1"/>
  <c r="E3" i="1"/>
  <c r="E179" i="1"/>
  <c r="E273" i="1"/>
  <c r="E276" i="1"/>
  <c r="E214" i="1"/>
  <c r="E25" i="1"/>
  <c r="E282" i="1"/>
  <c r="E148" i="1"/>
  <c r="E166" i="1"/>
  <c r="E40" i="1"/>
  <c r="E243" i="1"/>
  <c r="E265" i="1"/>
  <c r="E111" i="1"/>
  <c r="E14" i="1"/>
  <c r="E77" i="1"/>
  <c r="E209" i="1"/>
  <c r="E7" i="1"/>
  <c r="E103" i="1"/>
  <c r="E220" i="1"/>
  <c r="E215" i="1"/>
  <c r="E6" i="1"/>
  <c r="E61" i="1"/>
  <c r="E54" i="1"/>
  <c r="E49" i="1"/>
  <c r="E74" i="1"/>
  <c r="E146" i="1"/>
  <c r="E245" i="1"/>
  <c r="E62" i="1"/>
  <c r="E192" i="1"/>
  <c r="E161" i="1"/>
  <c r="E212" i="1"/>
  <c r="E145" i="1"/>
  <c r="E181" i="1"/>
  <c r="E216" i="1"/>
  <c r="E4" i="1"/>
  <c r="E263" i="1"/>
  <c r="E180" i="1"/>
  <c r="E194" i="1"/>
  <c r="E91" i="1"/>
  <c r="E12" i="1"/>
  <c r="E90" i="1"/>
  <c r="E32" i="1"/>
  <c r="E281" i="1"/>
  <c r="E17" i="1"/>
  <c r="E193" i="1"/>
  <c r="E264" i="1"/>
  <c r="E68" i="1"/>
  <c r="E126" i="1"/>
  <c r="E202" i="1"/>
  <c r="E205" i="1"/>
  <c r="E203" i="1"/>
  <c r="E53" i="1"/>
  <c r="E52" i="1"/>
  <c r="E162" i="1"/>
  <c r="E16" i="1"/>
  <c r="E149" i="1"/>
  <c r="E226" i="1"/>
  <c r="E235" i="1"/>
  <c r="E58" i="1"/>
  <c r="E67" i="1"/>
  <c r="E142" i="1"/>
  <c r="E204" i="1"/>
  <c r="E119" i="1"/>
  <c r="E167" i="1"/>
  <c r="E123" i="1"/>
  <c r="E69" i="1"/>
  <c r="E87" i="1"/>
  <c r="E210" i="1"/>
  <c r="E15" i="1"/>
  <c r="E116" i="1"/>
  <c r="E27" i="1"/>
  <c r="E159" i="1"/>
  <c r="E158" i="1"/>
  <c r="E274" i="1"/>
  <c r="E136" i="1"/>
  <c r="E261" i="1"/>
  <c r="E189" i="1"/>
  <c r="E190" i="1"/>
  <c r="E188" i="1"/>
  <c r="E217" i="1"/>
  <c r="E168" i="1"/>
  <c r="E96" i="1"/>
  <c r="E21" i="1"/>
  <c r="E232" i="1"/>
  <c r="E81" i="1"/>
  <c r="E229" i="1"/>
  <c r="E196" i="1"/>
  <c r="E240" i="1"/>
  <c r="E279" i="1"/>
  <c r="E79" i="1"/>
  <c r="E195" i="1"/>
  <c r="E137" i="1"/>
  <c r="E106" i="1"/>
  <c r="E141" i="1"/>
  <c r="E154" i="1"/>
  <c r="E150" i="1"/>
  <c r="E112" i="1"/>
  <c r="E246" i="1"/>
  <c r="E280" i="1"/>
  <c r="E50" i="1"/>
  <c r="E104" i="1"/>
  <c r="E85" i="1"/>
  <c r="E107" i="1"/>
  <c r="E73" i="1"/>
  <c r="E80" i="1"/>
  <c r="E236" i="1"/>
  <c r="E250" i="1"/>
  <c r="E238" i="1"/>
  <c r="E34" i="1"/>
  <c r="E266" i="1"/>
  <c r="E36" i="1"/>
  <c r="E33" i="1"/>
  <c r="E120" i="1"/>
  <c r="E100" i="1"/>
  <c r="E35" i="1"/>
  <c r="E60" i="1"/>
  <c r="E199" i="1"/>
  <c r="E38" i="1"/>
  <c r="E47" i="1"/>
  <c r="E92" i="1"/>
  <c r="E18" i="1"/>
  <c r="E256" i="1"/>
  <c r="E170" i="1"/>
  <c r="E140" i="1"/>
  <c r="E76" i="1"/>
  <c r="E108" i="1"/>
  <c r="E23" i="1"/>
  <c r="E169" i="1"/>
  <c r="E13" i="1"/>
  <c r="E110" i="1"/>
  <c r="E257" i="1"/>
  <c r="E160" i="1"/>
  <c r="E239" i="1"/>
  <c r="E174" i="1"/>
  <c r="E285" i="1"/>
  <c r="E72" i="1"/>
  <c r="E182" i="1"/>
  <c r="E8" i="1"/>
  <c r="E114" i="1"/>
  <c r="E129" i="1"/>
  <c r="E171" i="1"/>
  <c r="E177" i="1"/>
  <c r="E98" i="1"/>
  <c r="E82" i="1"/>
  <c r="E157" i="1"/>
  <c r="E5" i="1"/>
  <c r="E19" i="1"/>
  <c r="E173" i="1"/>
  <c r="E94" i="1"/>
  <c r="E219" i="1"/>
  <c r="E97" i="1"/>
  <c r="E271" i="1"/>
  <c r="E95" i="1"/>
  <c r="E175" i="1"/>
  <c r="E101" i="1"/>
  <c r="E221" i="1"/>
  <c r="E10" i="1"/>
  <c r="E152" i="1"/>
  <c r="E127" i="1"/>
  <c r="E93" i="1"/>
  <c r="E234" i="1"/>
  <c r="E56" i="1"/>
  <c r="E57" i="1"/>
  <c r="E213" i="1"/>
  <c r="E165" i="1"/>
  <c r="E84" i="1"/>
  <c r="E163" i="1"/>
  <c r="E247" i="1"/>
  <c r="E65" i="1"/>
  <c r="E117" i="1"/>
  <c r="E172" i="1"/>
  <c r="E200" i="1"/>
  <c r="E109" i="1"/>
  <c r="E30" i="1"/>
  <c r="E78" i="1"/>
  <c r="E43" i="1"/>
  <c r="E9" i="1"/>
  <c r="E259" i="1"/>
  <c r="E20" i="1"/>
  <c r="E29" i="1"/>
  <c r="E267" i="1"/>
  <c r="E139" i="1"/>
  <c r="E183" i="1"/>
  <c r="E143" i="1"/>
  <c r="E138" i="1"/>
  <c r="E287" i="1"/>
  <c r="E63" i="1"/>
  <c r="E153" i="1"/>
  <c r="E59" i="1"/>
  <c r="E115" i="1"/>
  <c r="E254" i="1"/>
  <c r="E42" i="1"/>
  <c r="E133" i="1"/>
  <c r="E184" i="1"/>
  <c r="E147" i="1"/>
  <c r="E191" i="1"/>
  <c r="E268" i="1"/>
  <c r="E70" i="1"/>
  <c r="D130" i="1"/>
  <c r="D223" i="1"/>
  <c r="D39" i="1"/>
  <c r="D125" i="1"/>
  <c r="D105" i="1"/>
  <c r="D269" i="1"/>
  <c r="D230" i="1"/>
  <c r="D201" i="1"/>
  <c r="D31" i="1"/>
  <c r="D66" i="1"/>
  <c r="D44" i="1"/>
  <c r="D227" i="1"/>
  <c r="D252" i="1"/>
  <c r="D48" i="1"/>
  <c r="D283" i="1"/>
  <c r="D11" i="1"/>
  <c r="D198" i="1"/>
  <c r="D2" i="1"/>
  <c r="D75" i="1"/>
  <c r="D278" i="1"/>
  <c r="D131" i="1"/>
  <c r="D284" i="1"/>
  <c r="D253" i="1"/>
  <c r="D155" i="1"/>
  <c r="D22" i="1"/>
  <c r="D83" i="1"/>
  <c r="D99" i="1"/>
  <c r="D118" i="1"/>
  <c r="D45" i="1"/>
  <c r="D26" i="1"/>
  <c r="D164" i="1"/>
  <c r="D156" i="1"/>
  <c r="D255" i="1"/>
  <c r="D71" i="1"/>
  <c r="D132" i="1"/>
  <c r="D185" i="1"/>
  <c r="D228" i="1"/>
  <c r="D128" i="1"/>
  <c r="D88" i="1"/>
  <c r="D135" i="1"/>
  <c r="D260" i="1"/>
  <c r="D144" i="1"/>
  <c r="D89" i="1"/>
  <c r="D113" i="1"/>
  <c r="D24" i="1"/>
  <c r="D237" i="1"/>
  <c r="D86" i="1"/>
  <c r="D258" i="1"/>
  <c r="D241" i="1"/>
  <c r="D176" i="1"/>
  <c r="D124" i="1"/>
  <c r="D121" i="1"/>
  <c r="D186" i="1"/>
  <c r="D270" i="1"/>
  <c r="D262" i="1"/>
  <c r="D122" i="1"/>
  <c r="D187" i="1"/>
  <c r="D64" i="1"/>
  <c r="D222" i="1"/>
  <c r="D102" i="1"/>
  <c r="D208" i="1"/>
  <c r="D211" i="1"/>
  <c r="D55" i="1"/>
  <c r="D178" i="1"/>
  <c r="D46" i="1"/>
  <c r="D51" i="1"/>
  <c r="D248" i="1"/>
  <c r="D207" i="1"/>
  <c r="D37" i="1"/>
  <c r="D151" i="1"/>
  <c r="D218" i="1"/>
  <c r="D225" i="1"/>
  <c r="D3" i="1"/>
  <c r="D179" i="1"/>
  <c r="D273" i="1"/>
  <c r="D276" i="1"/>
  <c r="D214" i="1"/>
  <c r="D25" i="1"/>
  <c r="D282" i="1"/>
  <c r="D148" i="1"/>
  <c r="D166" i="1"/>
  <c r="D40" i="1"/>
  <c r="D243" i="1"/>
  <c r="D265" i="1"/>
  <c r="D111" i="1"/>
  <c r="D14" i="1"/>
  <c r="D77" i="1"/>
  <c r="D209" i="1"/>
  <c r="D7" i="1"/>
  <c r="D103" i="1"/>
  <c r="D220" i="1"/>
  <c r="D215" i="1"/>
  <c r="D6" i="1"/>
  <c r="D61" i="1"/>
  <c r="D54" i="1"/>
  <c r="D49" i="1"/>
  <c r="D74" i="1"/>
  <c r="D146" i="1"/>
  <c r="D245" i="1"/>
  <c r="D62" i="1"/>
  <c r="D192" i="1"/>
  <c r="D161" i="1"/>
  <c r="D212" i="1"/>
  <c r="D145" i="1"/>
  <c r="D181" i="1"/>
  <c r="D216" i="1"/>
  <c r="D4" i="1"/>
  <c r="D263" i="1"/>
  <c r="D180" i="1"/>
  <c r="D194" i="1"/>
  <c r="D91" i="1"/>
  <c r="D12" i="1"/>
  <c r="D90" i="1"/>
  <c r="D32" i="1"/>
  <c r="D281" i="1"/>
  <c r="D17" i="1"/>
  <c r="D193" i="1"/>
  <c r="D264" i="1"/>
  <c r="D68" i="1"/>
  <c r="D126" i="1"/>
  <c r="D202" i="1"/>
  <c r="D205" i="1"/>
  <c r="D203" i="1"/>
  <c r="D53" i="1"/>
  <c r="D52" i="1"/>
  <c r="D162" i="1"/>
  <c r="D16" i="1"/>
  <c r="D149" i="1"/>
  <c r="D226" i="1"/>
  <c r="D235" i="1"/>
  <c r="D58" i="1"/>
  <c r="D67" i="1"/>
  <c r="D142" i="1"/>
  <c r="D204" i="1"/>
  <c r="D119" i="1"/>
  <c r="D167" i="1"/>
  <c r="D123" i="1"/>
  <c r="D69" i="1"/>
  <c r="D87" i="1"/>
  <c r="D210" i="1"/>
  <c r="D15" i="1"/>
  <c r="D116" i="1"/>
  <c r="D27" i="1"/>
  <c r="D159" i="1"/>
  <c r="D158" i="1"/>
  <c r="D274" i="1"/>
  <c r="D136" i="1"/>
  <c r="D261" i="1"/>
  <c r="D189" i="1"/>
  <c r="D190" i="1"/>
  <c r="D188" i="1"/>
  <c r="D217" i="1"/>
  <c r="D168" i="1"/>
  <c r="D96" i="1"/>
  <c r="D21" i="1"/>
  <c r="D232" i="1"/>
  <c r="D81" i="1"/>
  <c r="D229" i="1"/>
  <c r="D196" i="1"/>
  <c r="D240" i="1"/>
  <c r="D279" i="1"/>
  <c r="D79" i="1"/>
  <c r="D195" i="1"/>
  <c r="D137" i="1"/>
  <c r="D106" i="1"/>
  <c r="D141" i="1"/>
  <c r="D154" i="1"/>
  <c r="D150" i="1"/>
  <c r="D112" i="1"/>
  <c r="D246" i="1"/>
  <c r="D280" i="1"/>
  <c r="D50" i="1"/>
  <c r="D104" i="1"/>
  <c r="D85" i="1"/>
  <c r="D107" i="1"/>
  <c r="D73" i="1"/>
  <c r="D80" i="1"/>
  <c r="D236" i="1"/>
  <c r="D250" i="1"/>
  <c r="D238" i="1"/>
  <c r="D34" i="1"/>
  <c r="D266" i="1"/>
  <c r="D36" i="1"/>
  <c r="D33" i="1"/>
  <c r="D120" i="1"/>
  <c r="D100" i="1"/>
  <c r="D35" i="1"/>
  <c r="D60" i="1"/>
  <c r="D199" i="1"/>
  <c r="D38" i="1"/>
  <c r="D47" i="1"/>
  <c r="D92" i="1"/>
  <c r="D18" i="1"/>
  <c r="D256" i="1"/>
  <c r="D170" i="1"/>
  <c r="D140" i="1"/>
  <c r="D76" i="1"/>
  <c r="D108" i="1"/>
  <c r="D23" i="1"/>
  <c r="D169" i="1"/>
  <c r="D13" i="1"/>
  <c r="D110" i="1"/>
  <c r="D257" i="1"/>
  <c r="D160" i="1"/>
  <c r="D239" i="1"/>
  <c r="D174" i="1"/>
  <c r="D285" i="1"/>
  <c r="D72" i="1"/>
  <c r="D182" i="1"/>
  <c r="D8" i="1"/>
  <c r="D114" i="1"/>
  <c r="D129" i="1"/>
  <c r="D171" i="1"/>
  <c r="D177" i="1"/>
  <c r="D98" i="1"/>
  <c r="D82" i="1"/>
  <c r="D157" i="1"/>
  <c r="D5" i="1"/>
  <c r="D19" i="1"/>
  <c r="D173" i="1"/>
  <c r="D94" i="1"/>
  <c r="D219" i="1"/>
  <c r="D97" i="1"/>
  <c r="D271" i="1"/>
  <c r="D95" i="1"/>
  <c r="D175" i="1"/>
  <c r="D101" i="1"/>
  <c r="D221" i="1"/>
  <c r="D10" i="1"/>
  <c r="D152" i="1"/>
  <c r="D127" i="1"/>
  <c r="D93" i="1"/>
  <c r="D234" i="1"/>
  <c r="D56" i="1"/>
  <c r="D57" i="1"/>
  <c r="D213" i="1"/>
  <c r="D165" i="1"/>
  <c r="D84" i="1"/>
  <c r="D163" i="1"/>
  <c r="D247" i="1"/>
  <c r="D65" i="1"/>
  <c r="D117" i="1"/>
  <c r="D172" i="1"/>
  <c r="D200" i="1"/>
  <c r="D109" i="1"/>
  <c r="D30" i="1"/>
  <c r="D78" i="1"/>
  <c r="D43" i="1"/>
  <c r="D9" i="1"/>
  <c r="D259" i="1"/>
  <c r="D20" i="1"/>
  <c r="D29" i="1"/>
  <c r="D267" i="1"/>
  <c r="D139" i="1"/>
  <c r="D183" i="1"/>
  <c r="D143" i="1"/>
  <c r="D138" i="1"/>
  <c r="D287" i="1"/>
  <c r="D63" i="1"/>
  <c r="D153" i="1"/>
  <c r="D59" i="1"/>
  <c r="D115" i="1"/>
  <c r="D254" i="1"/>
  <c r="D42" i="1"/>
  <c r="D133" i="1"/>
  <c r="D184" i="1"/>
  <c r="D147" i="1"/>
  <c r="D191" i="1"/>
  <c r="D268" i="1"/>
  <c r="D70" i="1"/>
  <c r="C70" i="1"/>
  <c r="C268" i="1"/>
  <c r="C191" i="1"/>
  <c r="C147" i="1"/>
  <c r="C184" i="1"/>
  <c r="C133" i="1"/>
  <c r="C42" i="1"/>
  <c r="C254" i="1"/>
  <c r="C115" i="1"/>
  <c r="C59" i="1"/>
  <c r="C153" i="1"/>
  <c r="C63" i="1"/>
  <c r="C287" i="1"/>
  <c r="C138" i="1"/>
  <c r="C143" i="1"/>
  <c r="C183" i="1"/>
  <c r="C139" i="1"/>
  <c r="C267" i="1"/>
  <c r="C29" i="1"/>
  <c r="C20" i="1"/>
  <c r="C259" i="1"/>
  <c r="C9" i="1"/>
  <c r="C43" i="1"/>
  <c r="C78" i="1"/>
  <c r="C30" i="1"/>
  <c r="C109" i="1"/>
  <c r="C200" i="1"/>
  <c r="C172" i="1"/>
  <c r="C117" i="1"/>
  <c r="C65" i="1"/>
  <c r="C247" i="1"/>
  <c r="C163" i="1"/>
  <c r="C84" i="1"/>
  <c r="C165" i="1"/>
  <c r="C213" i="1"/>
  <c r="C57" i="1"/>
  <c r="C56" i="1"/>
  <c r="C234" i="1"/>
  <c r="C93" i="1"/>
  <c r="C127" i="1"/>
  <c r="C152" i="1"/>
  <c r="C10" i="1"/>
  <c r="C221" i="1"/>
  <c r="C101" i="1"/>
  <c r="C175" i="1"/>
  <c r="C95" i="1"/>
  <c r="C271" i="1"/>
  <c r="C97" i="1"/>
  <c r="C219" i="1"/>
  <c r="C94" i="1"/>
  <c r="C173" i="1"/>
  <c r="C19" i="1"/>
  <c r="C5" i="1"/>
  <c r="C157" i="1"/>
  <c r="C82" i="1"/>
  <c r="C98" i="1"/>
  <c r="C177" i="1"/>
  <c r="C171" i="1"/>
  <c r="C129" i="1"/>
  <c r="C114" i="1"/>
  <c r="C8" i="1"/>
  <c r="C182" i="1"/>
  <c r="C72" i="1"/>
  <c r="C285" i="1"/>
  <c r="C174" i="1"/>
  <c r="C239" i="1"/>
  <c r="C160" i="1"/>
  <c r="C257" i="1"/>
  <c r="C110" i="1"/>
  <c r="C13" i="1"/>
  <c r="C169" i="1"/>
  <c r="C23" i="1"/>
  <c r="C108" i="1"/>
  <c r="C76" i="1"/>
  <c r="C140" i="1"/>
  <c r="C170" i="1"/>
  <c r="C256" i="1"/>
  <c r="C18" i="1"/>
  <c r="C92" i="1"/>
  <c r="C47" i="1"/>
  <c r="C38" i="1"/>
  <c r="C199" i="1"/>
  <c r="C60" i="1"/>
  <c r="C35" i="1"/>
  <c r="C100" i="1"/>
  <c r="C120" i="1"/>
  <c r="C33" i="1"/>
  <c r="C36" i="1"/>
  <c r="C266" i="1"/>
  <c r="C34" i="1"/>
  <c r="C238" i="1"/>
  <c r="C250" i="1"/>
  <c r="C236" i="1"/>
  <c r="C80" i="1"/>
  <c r="C73" i="1"/>
  <c r="C107" i="1"/>
  <c r="C85" i="1"/>
  <c r="C104" i="1"/>
  <c r="C50" i="1"/>
  <c r="C280" i="1"/>
  <c r="C246" i="1"/>
  <c r="C112" i="1"/>
  <c r="C150" i="1"/>
  <c r="C154" i="1"/>
  <c r="C141" i="1"/>
  <c r="C106" i="1"/>
  <c r="C137" i="1"/>
  <c r="C195" i="1"/>
  <c r="C79" i="1"/>
  <c r="C279" i="1"/>
  <c r="C240" i="1"/>
  <c r="C196" i="1"/>
  <c r="C229" i="1"/>
  <c r="C81" i="1"/>
  <c r="C232" i="1"/>
  <c r="C21" i="1"/>
  <c r="C96" i="1"/>
  <c r="C168" i="1"/>
  <c r="C217" i="1"/>
  <c r="C188" i="1"/>
  <c r="C190" i="1"/>
  <c r="C189" i="1"/>
  <c r="C261" i="1"/>
  <c r="C136" i="1"/>
  <c r="C274" i="1"/>
  <c r="C158" i="1"/>
  <c r="C159" i="1"/>
  <c r="C27" i="1"/>
  <c r="C116" i="1"/>
  <c r="C15" i="1"/>
  <c r="C210" i="1"/>
  <c r="C87" i="1"/>
  <c r="C69" i="1"/>
  <c r="C123" i="1"/>
  <c r="C167" i="1"/>
  <c r="C119" i="1"/>
  <c r="C204" i="1"/>
  <c r="C142" i="1"/>
  <c r="C67" i="1"/>
  <c r="C58" i="1"/>
  <c r="C235" i="1"/>
  <c r="C226" i="1"/>
  <c r="C149" i="1"/>
  <c r="C16" i="1"/>
  <c r="C162" i="1"/>
  <c r="C52" i="1"/>
  <c r="C53" i="1"/>
  <c r="C203" i="1"/>
  <c r="C205" i="1"/>
  <c r="C202" i="1"/>
  <c r="C126" i="1"/>
  <c r="C68" i="1"/>
  <c r="C264" i="1"/>
  <c r="C193" i="1"/>
  <c r="C17" i="1"/>
  <c r="C281" i="1"/>
  <c r="C32" i="1"/>
  <c r="C90" i="1"/>
  <c r="C12" i="1"/>
  <c r="C91" i="1"/>
  <c r="C194" i="1"/>
  <c r="C180" i="1"/>
  <c r="C263" i="1"/>
  <c r="C4" i="1"/>
  <c r="C216" i="1"/>
  <c r="C181" i="1"/>
  <c r="C145" i="1"/>
  <c r="C212" i="1"/>
  <c r="C161" i="1"/>
  <c r="C192" i="1"/>
  <c r="C62" i="1"/>
  <c r="C245" i="1"/>
  <c r="C146" i="1"/>
  <c r="C74" i="1"/>
  <c r="C49" i="1"/>
  <c r="C54" i="1"/>
  <c r="C61" i="1"/>
  <c r="C6" i="1"/>
  <c r="C215" i="1"/>
  <c r="C220" i="1"/>
  <c r="C103" i="1"/>
  <c r="C7" i="1"/>
  <c r="C209" i="1"/>
  <c r="C77" i="1"/>
  <c r="C14" i="1"/>
  <c r="C111" i="1"/>
  <c r="C265" i="1"/>
  <c r="C243" i="1"/>
  <c r="C40" i="1"/>
  <c r="C166" i="1"/>
  <c r="C148" i="1"/>
  <c r="C282" i="1"/>
  <c r="C25" i="1"/>
  <c r="C214" i="1"/>
  <c r="C276" i="1"/>
  <c r="C273" i="1"/>
  <c r="C179" i="1"/>
  <c r="C3" i="1"/>
  <c r="C225" i="1"/>
  <c r="C218" i="1"/>
  <c r="C151" i="1"/>
  <c r="C37" i="1"/>
  <c r="C207" i="1"/>
  <c r="C248" i="1"/>
  <c r="C51" i="1"/>
  <c r="C46" i="1"/>
  <c r="C178" i="1"/>
  <c r="C55" i="1"/>
  <c r="C211" i="1"/>
  <c r="C208" i="1"/>
  <c r="C102" i="1"/>
  <c r="C222" i="1"/>
  <c r="C64" i="1"/>
  <c r="C187" i="1"/>
  <c r="C122" i="1"/>
  <c r="C262" i="1"/>
  <c r="C270" i="1"/>
  <c r="C186" i="1"/>
  <c r="C121" i="1"/>
  <c r="C124" i="1"/>
  <c r="C176" i="1"/>
  <c r="C241" i="1"/>
  <c r="C258" i="1"/>
  <c r="C86" i="1"/>
  <c r="C237" i="1"/>
  <c r="C24" i="1"/>
  <c r="C113" i="1"/>
  <c r="C89" i="1"/>
  <c r="C144" i="1"/>
  <c r="C260" i="1"/>
  <c r="C135" i="1"/>
  <c r="C88" i="1"/>
  <c r="C128" i="1"/>
  <c r="C228" i="1"/>
  <c r="C185" i="1"/>
  <c r="C132" i="1"/>
  <c r="C71" i="1"/>
  <c r="C255" i="1"/>
  <c r="C156" i="1"/>
  <c r="C164" i="1"/>
  <c r="C26" i="1"/>
  <c r="C45" i="1"/>
  <c r="C118" i="1"/>
  <c r="C99" i="1"/>
  <c r="C83" i="1"/>
  <c r="C22" i="1"/>
  <c r="C155" i="1"/>
  <c r="C253" i="1"/>
  <c r="C284" i="1"/>
  <c r="C131" i="1"/>
  <c r="C278" i="1"/>
  <c r="C75" i="1"/>
  <c r="C2" i="1"/>
  <c r="C198" i="1"/>
  <c r="C11" i="1"/>
  <c r="C283" i="1"/>
  <c r="C48" i="1"/>
  <c r="C252" i="1"/>
  <c r="C227" i="1"/>
  <c r="C44" i="1"/>
  <c r="C66" i="1"/>
  <c r="C31" i="1"/>
  <c r="C201" i="1"/>
  <c r="C230" i="1"/>
  <c r="C269" i="1"/>
  <c r="C105" i="1"/>
  <c r="C125" i="1"/>
  <c r="C39" i="1"/>
  <c r="C223" i="1"/>
  <c r="C130" i="1"/>
  <c r="E28" i="1"/>
  <c r="D28" i="1"/>
  <c r="C28" i="1"/>
</calcChain>
</file>

<file path=xl/sharedStrings.xml><?xml version="1.0" encoding="utf-8"?>
<sst xmlns="http://schemas.openxmlformats.org/spreadsheetml/2006/main" count="3517" uniqueCount="1352">
  <si>
    <t>dsc_codigo_monitorado</t>
  </si>
  <si>
    <t>dat_distribuicao</t>
  </si>
  <si>
    <t>01004768620205010068</t>
  </si>
  <si>
    <t>2020-07-01 00:00:00.000000</t>
  </si>
  <si>
    <t>10006539420205020715</t>
  </si>
  <si>
    <t>00002946020205050463</t>
  </si>
  <si>
    <t>01005297320205010551</t>
  </si>
  <si>
    <t>10006835320205020708</t>
  </si>
  <si>
    <t>10008863320205020605</t>
  </si>
  <si>
    <t>00108706520205150130</t>
  </si>
  <si>
    <t>00006796520205060144</t>
  </si>
  <si>
    <t>00205101620205040028</t>
  </si>
  <si>
    <t>01005145620205010082</t>
  </si>
  <si>
    <t>10006672420205020054</t>
  </si>
  <si>
    <t>10006841320205020005</t>
  </si>
  <si>
    <t>00005581820205060021</t>
  </si>
  <si>
    <t>00108931020205150001</t>
  </si>
  <si>
    <t>10006665920205020015</t>
  </si>
  <si>
    <t>2020-07-02 00:00:00.000000</t>
  </si>
  <si>
    <t>00108080420205180013</t>
  </si>
  <si>
    <t>01005004020205010028</t>
  </si>
  <si>
    <t>00205192620205040012</t>
  </si>
  <si>
    <t>01005330220205010005</t>
  </si>
  <si>
    <t>10006718620205020078</t>
  </si>
  <si>
    <t>00108074020205180006</t>
  </si>
  <si>
    <t>10007058720205020716</t>
  </si>
  <si>
    <t>00106798020205180083</t>
  </si>
  <si>
    <t>2020-07-03 00:00:00.000000</t>
  </si>
  <si>
    <t>00108477920205150014</t>
  </si>
  <si>
    <t>00104112620205030024</t>
  </si>
  <si>
    <t>01005213520205010054</t>
  </si>
  <si>
    <t>10006671420205020316</t>
  </si>
  <si>
    <t>10009029620205020601</t>
  </si>
  <si>
    <t>10009086420205020614</t>
  </si>
  <si>
    <t>10006719320205020011</t>
  </si>
  <si>
    <t>01005219320205010067</t>
  </si>
  <si>
    <t>00106195720205030073</t>
  </si>
  <si>
    <t>2020-07-04 00:00:00.000000</t>
  </si>
  <si>
    <t>00104208220205030025</t>
  </si>
  <si>
    <t>00109015520205150043</t>
  </si>
  <si>
    <t>2020-07-06 00:00:00.000000</t>
  </si>
  <si>
    <t>10006836320205020058</t>
  </si>
  <si>
    <t>10007075120205020718</t>
  </si>
  <si>
    <t>00107856720205030145</t>
  </si>
  <si>
    <t>00005434320205060023</t>
  </si>
  <si>
    <t>10006998620205020714</t>
  </si>
  <si>
    <t>10006573620205020391</t>
  </si>
  <si>
    <t>00104006320205030002</t>
  </si>
  <si>
    <t>00112522620205150076</t>
  </si>
  <si>
    <t>2020-07-07 00:00:00.000000</t>
  </si>
  <si>
    <t>00104298020205030013</t>
  </si>
  <si>
    <t>10006642820205020391</t>
  </si>
  <si>
    <t>10009234520205020610</t>
  </si>
  <si>
    <t>01005307620205010060</t>
  </si>
  <si>
    <t>00006098120205090009</t>
  </si>
  <si>
    <t>10006843220205020322</t>
  </si>
  <si>
    <t>00106009320205150048</t>
  </si>
  <si>
    <t>2020-07-08 00:00:00.000000</t>
  </si>
  <si>
    <t>00005522320205090863</t>
  </si>
  <si>
    <t>00104055220205030110</t>
  </si>
  <si>
    <t>10007120920205020707</t>
  </si>
  <si>
    <t>10007166120205020702</t>
  </si>
  <si>
    <t>00108072820205030145</t>
  </si>
  <si>
    <t>2020-07-09 00:00:00.000000</t>
  </si>
  <si>
    <t>00109509620205150140</t>
  </si>
  <si>
    <t>00109177420205150086</t>
  </si>
  <si>
    <t>10007105120205020703</t>
  </si>
  <si>
    <t>00108081320205030145</t>
  </si>
  <si>
    <t>10007070920205020053</t>
  </si>
  <si>
    <t>00003329820205050034</t>
  </si>
  <si>
    <t>2020-07-10 00:00:00.000000</t>
  </si>
  <si>
    <t>10009011120205020602</t>
  </si>
  <si>
    <t>00003310920205050004</t>
  </si>
  <si>
    <t>00003308820205050015</t>
  </si>
  <si>
    <t>10006956120205020031</t>
  </si>
  <si>
    <t>00104349320205030113</t>
  </si>
  <si>
    <t>10006987620205020011</t>
  </si>
  <si>
    <t>10007071720205020018</t>
  </si>
  <si>
    <t>00005590220205120032</t>
  </si>
  <si>
    <t>00003311220205050003</t>
  </si>
  <si>
    <t>01007769620205010343</t>
  </si>
  <si>
    <t>00104260420205030021</t>
  </si>
  <si>
    <t>00003272420205050019</t>
  </si>
  <si>
    <t>00005722320205060014</t>
  </si>
  <si>
    <t>01005338420205010010</t>
  </si>
  <si>
    <t>00104357820205030113</t>
  </si>
  <si>
    <t>00165950420205160002</t>
  </si>
  <si>
    <t>2020-07-12 00:00:00.000000</t>
  </si>
  <si>
    <t>00005327120205170002</t>
  </si>
  <si>
    <t>2020-07-13 00:00:00.000000</t>
  </si>
  <si>
    <t>00003281520205050017</t>
  </si>
  <si>
    <t>01005566220205010064</t>
  </si>
  <si>
    <t>00108229120205180011</t>
  </si>
  <si>
    <t>00104166320205030019</t>
  </si>
  <si>
    <t>00108552520205030100</t>
  </si>
  <si>
    <t>2020-07-14 00:00:00.000000</t>
  </si>
  <si>
    <t>01005626320205010551</t>
  </si>
  <si>
    <t>00005081420205110001</t>
  </si>
  <si>
    <t>00109447020205150114</t>
  </si>
  <si>
    <t>10009373220205020609</t>
  </si>
  <si>
    <t>01005469020205010040</t>
  </si>
  <si>
    <t>2020-07-15 00:00:00.000000</t>
  </si>
  <si>
    <t>10007452520205020084</t>
  </si>
  <si>
    <t>00003336120205050009</t>
  </si>
  <si>
    <t>01005448320205010020</t>
  </si>
  <si>
    <t>10009678520205020603</t>
  </si>
  <si>
    <t>00003384120205050023</t>
  </si>
  <si>
    <t>00003325220205050017</t>
  </si>
  <si>
    <t>01005587620205010017</t>
  </si>
  <si>
    <t>2020-07-16 00:00:00.000000</t>
  </si>
  <si>
    <t>10007325820205020041</t>
  </si>
  <si>
    <t>10007537320205020028</t>
  </si>
  <si>
    <t>10007246220205020015</t>
  </si>
  <si>
    <t>10007438520205020074</t>
  </si>
  <si>
    <t>2020-07-17 00:00:00.000000</t>
  </si>
  <si>
    <t>00104383920205030014</t>
  </si>
  <si>
    <t>00007016920205120011</t>
  </si>
  <si>
    <t>10007246920205020045</t>
  </si>
  <si>
    <t>00106019320205030151</t>
  </si>
  <si>
    <t>00108353620205030067</t>
  </si>
  <si>
    <t>00003412020205050015</t>
  </si>
  <si>
    <t>00104557820205030013</t>
  </si>
  <si>
    <t>00104533020205030136</t>
  </si>
  <si>
    <t>00003377120205050018</t>
  </si>
  <si>
    <t>2020-07-18 00:00:00.000000</t>
  </si>
  <si>
    <t>01005649520205010013</t>
  </si>
  <si>
    <t>2020-07-20 00:00:00.000000</t>
  </si>
  <si>
    <t>00109495220205150095</t>
  </si>
  <si>
    <t>00104487420205030114</t>
  </si>
  <si>
    <t>00104504020205030180</t>
  </si>
  <si>
    <t>2020-07-21 00:00:00.000000</t>
  </si>
  <si>
    <t>10007231620205020391</t>
  </si>
  <si>
    <t>01005756720205010032</t>
  </si>
  <si>
    <t>10007223120205020391</t>
  </si>
  <si>
    <t>01005177320205010223</t>
  </si>
  <si>
    <t>00108679820205180010</t>
  </si>
  <si>
    <t>01005797120205010043</t>
  </si>
  <si>
    <t>00104495520205030180</t>
  </si>
  <si>
    <t>00109572920205150095</t>
  </si>
  <si>
    <t>2020-07-22 00:00:00.000000</t>
  </si>
  <si>
    <t>10007806920205020056</t>
  </si>
  <si>
    <t>10007743420205020712</t>
  </si>
  <si>
    <t>00205120420205040701</t>
  </si>
  <si>
    <t>00205016920205040702</t>
  </si>
  <si>
    <t>00205138620205040701</t>
  </si>
  <si>
    <t>10007357020205020022</t>
  </si>
  <si>
    <t>10007348520205020022</t>
  </si>
  <si>
    <t>00108648620205030067</t>
  </si>
  <si>
    <t>2020-07-23 00:00:00.000000</t>
  </si>
  <si>
    <t>01005736720205010042</t>
  </si>
  <si>
    <t>00104409120205030019</t>
  </si>
  <si>
    <t>00006034320205060014</t>
  </si>
  <si>
    <t>00006358820205090006</t>
  </si>
  <si>
    <t>10007742520205020036</t>
  </si>
  <si>
    <t>2020-07-24 00:00:00.000000</t>
  </si>
  <si>
    <t>10007608420205020054</t>
  </si>
  <si>
    <t>00104384520205030012</t>
  </si>
  <si>
    <t>00205233320205040701</t>
  </si>
  <si>
    <t>10010203320205020614</t>
  </si>
  <si>
    <t>00109080620205030100</t>
  </si>
  <si>
    <t>10008325520205020706</t>
  </si>
  <si>
    <t>2020-07-27 00:00:00.000000</t>
  </si>
  <si>
    <t>10007989020205020056</t>
  </si>
  <si>
    <t>10007008520205020386</t>
  </si>
  <si>
    <t>00003135520205050014</t>
  </si>
  <si>
    <t>01005883920205010041</t>
  </si>
  <si>
    <t>2020-07-28 00:00:00.000000</t>
  </si>
  <si>
    <t>10010204220205020611</t>
  </si>
  <si>
    <t>01005902820205010067</t>
  </si>
  <si>
    <t>00105670620205030059</t>
  </si>
  <si>
    <t>00108133520205030048</t>
  </si>
  <si>
    <t>00166808720205160002</t>
  </si>
  <si>
    <t>00105278620205030006</t>
  </si>
  <si>
    <t>00114072920205150076</t>
  </si>
  <si>
    <t>00108990620205030145</t>
  </si>
  <si>
    <t>2020-07-29 00:00:00.000000</t>
  </si>
  <si>
    <t>00109034320205030145</t>
  </si>
  <si>
    <t>00108973620205030145</t>
  </si>
  <si>
    <t>00003610220205050018</t>
  </si>
  <si>
    <t>00109289420205030100</t>
  </si>
  <si>
    <t>10007938420205020471</t>
  </si>
  <si>
    <t>01005811720205010051</t>
  </si>
  <si>
    <t>00006212520205070018</t>
  </si>
  <si>
    <t>10009655720205020202</t>
  </si>
  <si>
    <t>00006153020205060023</t>
  </si>
  <si>
    <t>2020-07-30 00:00:00.000000</t>
  </si>
  <si>
    <t>00104762320205030185</t>
  </si>
  <si>
    <t>00006543320205090673</t>
  </si>
  <si>
    <t>00109190920205180006</t>
  </si>
  <si>
    <t>10007859820205020086</t>
  </si>
  <si>
    <t>00104608120205030181</t>
  </si>
  <si>
    <t>00104740520205030007</t>
  </si>
  <si>
    <t>10010482820205020605</t>
  </si>
  <si>
    <t>00104644920205030010</t>
  </si>
  <si>
    <t>00104710220205030023</t>
  </si>
  <si>
    <t>00104625220205030019</t>
  </si>
  <si>
    <t>2020-07-31 00:00:00.000000</t>
  </si>
  <si>
    <t>10010412420205020609</t>
  </si>
  <si>
    <t>00008565720205120016</t>
  </si>
  <si>
    <t>00109086820205180009</t>
  </si>
  <si>
    <t>10007999820205020016</t>
  </si>
  <si>
    <t>10010725920205020604</t>
  </si>
  <si>
    <t>10007822620205020319</t>
  </si>
  <si>
    <t>10010647320205020607</t>
  </si>
  <si>
    <t>10008123220205020070</t>
  </si>
  <si>
    <t>2020-08-03 00:00:00.000000</t>
  </si>
  <si>
    <t>10008014320205020089</t>
  </si>
  <si>
    <t>00006566120205090007</t>
  </si>
  <si>
    <t>00004064820205130029</t>
  </si>
  <si>
    <t>00007123120205090028</t>
  </si>
  <si>
    <t>01008254620205010341</t>
  </si>
  <si>
    <t>00113047820205150122</t>
  </si>
  <si>
    <t>01008427920205010342</t>
  </si>
  <si>
    <t>2020-08-04 00:00:00.000000</t>
  </si>
  <si>
    <t>01004977620205010322</t>
  </si>
  <si>
    <t>10010818820205020614</t>
  </si>
  <si>
    <t>10010709820205020601</t>
  </si>
  <si>
    <t>01008298320205010341</t>
  </si>
  <si>
    <t>10008322520205020037</t>
  </si>
  <si>
    <t>00206309520205040016</t>
  </si>
  <si>
    <t>01008262520205010343</t>
  </si>
  <si>
    <t>10008251120205020012</t>
  </si>
  <si>
    <t>10007708720205020391</t>
  </si>
  <si>
    <t>01006316720205010043</t>
  </si>
  <si>
    <t>2020-08-05 00:00:00.000000</t>
  </si>
  <si>
    <t>00109785820205150045</t>
  </si>
  <si>
    <t>00109574720205030100</t>
  </si>
  <si>
    <t>00104689220205030008</t>
  </si>
  <si>
    <t>10008086820205020078</t>
  </si>
  <si>
    <t>10010915620205020607</t>
  </si>
  <si>
    <t>01006044520205010056</t>
  </si>
  <si>
    <t>00109531020205030100</t>
  </si>
  <si>
    <t>01006291220205010039</t>
  </si>
  <si>
    <t>2020-08-06 00:00:00.000000</t>
  </si>
  <si>
    <t>10011131420205020608</t>
  </si>
  <si>
    <t>00108729320205150046</t>
  </si>
  <si>
    <t>00105913420205030059</t>
  </si>
  <si>
    <t>00006577720205090029</t>
  </si>
  <si>
    <t>00104861320205030106</t>
  </si>
  <si>
    <t>2020-08-07 00:00:00.000000</t>
  </si>
  <si>
    <t>00108131020205180083</t>
  </si>
  <si>
    <t>10008299820205020060</t>
  </si>
  <si>
    <t>00104836220205030137</t>
  </si>
  <si>
    <t>01006158520205010020</t>
  </si>
  <si>
    <t>2020-08-08 00:00:00.000000</t>
  </si>
  <si>
    <t>10011096820205020610</t>
  </si>
  <si>
    <t>2020-08-09 00:00:00.000000</t>
  </si>
  <si>
    <t>10008383820205020714</t>
  </si>
  <si>
    <t>2020-08-10 00:00:00.000000</t>
  </si>
  <si>
    <t>00109721620205030100</t>
  </si>
  <si>
    <t>00104765420205030110</t>
  </si>
  <si>
    <t>10008028020205020492</t>
  </si>
  <si>
    <t>10008136120205020314</t>
  </si>
  <si>
    <t>2020-08-11 00:00:00.000000</t>
  </si>
  <si>
    <t>00106498520205030043</t>
  </si>
  <si>
    <t>01006341220205010014</t>
  </si>
  <si>
    <t>01006532820205010043</t>
  </si>
  <si>
    <t>00106550920205030103</t>
  </si>
  <si>
    <t>10008399120205020465</t>
  </si>
  <si>
    <t>00003835720205050019</t>
  </si>
  <si>
    <t>10008353320205020472</t>
  </si>
  <si>
    <t>00110120320205150152</t>
  </si>
  <si>
    <t>10008120520205020467</t>
  </si>
  <si>
    <t>00104990320205030109</t>
  </si>
  <si>
    <t>10011125020205020601</t>
  </si>
  <si>
    <t>00003816020205050028</t>
  </si>
  <si>
    <t>2020-08-12 00:00:00.000000</t>
  </si>
  <si>
    <t>01006486020205010025</t>
  </si>
  <si>
    <t>00105118720205030021</t>
  </si>
  <si>
    <t>10008331920205020713</t>
  </si>
  <si>
    <t>10007916320205020391</t>
  </si>
  <si>
    <t>00006835620205090003</t>
  </si>
  <si>
    <t>10008315820205020031</t>
  </si>
  <si>
    <t>10008324320205020031</t>
  </si>
  <si>
    <t>00003897320205050016</t>
  </si>
  <si>
    <t>00102537920205030085</t>
  </si>
  <si>
    <t>10008187720205020316</t>
  </si>
  <si>
    <t>00109522720205030067</t>
  </si>
  <si>
    <t>2020-08-13 00:00:00.000000</t>
  </si>
  <si>
    <t>00007593920205120022</t>
  </si>
  <si>
    <t>10008647920205020053</t>
  </si>
  <si>
    <t>10011450720205020612</t>
  </si>
  <si>
    <t>00109851520205030100</t>
  </si>
  <si>
    <t>00206410920205040022</t>
  </si>
  <si>
    <t>10011330820205020607</t>
  </si>
  <si>
    <t>01006456120205010072</t>
  </si>
  <si>
    <t>2020-08-14 00:00:00.000000</t>
  </si>
  <si>
    <t>10008709020205020084</t>
  </si>
  <si>
    <t>10008764620205020004</t>
  </si>
  <si>
    <t>01006642620205010021</t>
  </si>
  <si>
    <t>00110282120205150066</t>
  </si>
  <si>
    <t>01006392320205010050</t>
  </si>
  <si>
    <t>01006551720205010069</t>
  </si>
  <si>
    <t>00110923620205150129</t>
  </si>
  <si>
    <t>2020-08-15 00:00:00.000000</t>
  </si>
  <si>
    <t>00105165420205030007</t>
  </si>
  <si>
    <t>2020-08-17 00:00:00.000000</t>
  </si>
  <si>
    <t>00105060820205030137</t>
  </si>
  <si>
    <t>00104947820205030012</t>
  </si>
  <si>
    <t>00105156920205030007</t>
  </si>
  <si>
    <t>00247013320205240001</t>
  </si>
  <si>
    <t>10008726220205020051</t>
  </si>
  <si>
    <t>2020-08-18 00:00:00.000000</t>
  </si>
  <si>
    <t>00105602820205030022</t>
  </si>
  <si>
    <t>10008781720205020036</t>
  </si>
  <si>
    <t>10011599420205020610</t>
  </si>
  <si>
    <t>2020-08-19 00:00:00.000000</t>
  </si>
  <si>
    <t>00110915120205150032</t>
  </si>
  <si>
    <t>10008643820205020002</t>
  </si>
  <si>
    <t>10009188420205020719</t>
  </si>
  <si>
    <t>00105113020205030137</t>
  </si>
  <si>
    <t>00105068020205030016</t>
  </si>
  <si>
    <t>2020-08-20 00:00:00.000000</t>
  </si>
  <si>
    <t>00109874420205030145</t>
  </si>
  <si>
    <t>00111183420205150129</t>
  </si>
  <si>
    <t>10008680720205020057</t>
  </si>
  <si>
    <t>Numero</t>
  </si>
  <si>
    <t>DV</t>
  </si>
  <si>
    <t>Ano</t>
  </si>
  <si>
    <t>Tribunal</t>
  </si>
  <si>
    <t>Forum</t>
  </si>
  <si>
    <t>nao rodou!!!</t>
  </si>
  <si>
    <t>0002</t>
  </si>
  <si>
    <t>0004</t>
  </si>
  <si>
    <t>0005</t>
  </si>
  <si>
    <t>0011</t>
  </si>
  <si>
    <t>0012</t>
  </si>
  <si>
    <t>0015</t>
  </si>
  <si>
    <t>0016</t>
  </si>
  <si>
    <t>0018</t>
  </si>
  <si>
    <t>0022</t>
  </si>
  <si>
    <t>0028</t>
  </si>
  <si>
    <t>0031</t>
  </si>
  <si>
    <t>0036</t>
  </si>
  <si>
    <t>0037</t>
  </si>
  <si>
    <t>0041</t>
  </si>
  <si>
    <t>0045</t>
  </si>
  <si>
    <t>0051</t>
  </si>
  <si>
    <t>0053</t>
  </si>
  <si>
    <t>0054</t>
  </si>
  <si>
    <t>0056</t>
  </si>
  <si>
    <t>0057</t>
  </si>
  <si>
    <t>0058</t>
  </si>
  <si>
    <t>0060</t>
  </si>
  <si>
    <t>0070</t>
  </si>
  <si>
    <t>0074</t>
  </si>
  <si>
    <t>0078</t>
  </si>
  <si>
    <t>0084</t>
  </si>
  <si>
    <t>0086</t>
  </si>
  <si>
    <t>0089</t>
  </si>
  <si>
    <t>0202</t>
  </si>
  <si>
    <t>0314</t>
  </si>
  <si>
    <t>0316</t>
  </si>
  <si>
    <t>0319</t>
  </si>
  <si>
    <t>0322</t>
  </si>
  <si>
    <t>0386</t>
  </si>
  <si>
    <t>0391</t>
  </si>
  <si>
    <t>0465</t>
  </si>
  <si>
    <t>0467</t>
  </si>
  <si>
    <t>0471</t>
  </si>
  <si>
    <t>0472</t>
  </si>
  <si>
    <t>0492</t>
  </si>
  <si>
    <t>0601</t>
  </si>
  <si>
    <t>0602</t>
  </si>
  <si>
    <t>0603</t>
  </si>
  <si>
    <t>0604</t>
  </si>
  <si>
    <t>0605</t>
  </si>
  <si>
    <t>0607</t>
  </si>
  <si>
    <t>0608</t>
  </si>
  <si>
    <t>0609</t>
  </si>
  <si>
    <t>0610</t>
  </si>
  <si>
    <t>0611</t>
  </si>
  <si>
    <t>0612</t>
  </si>
  <si>
    <t>0614</t>
  </si>
  <si>
    <t>0702</t>
  </si>
  <si>
    <t>0703</t>
  </si>
  <si>
    <t>0706</t>
  </si>
  <si>
    <t>0707</t>
  </si>
  <si>
    <t>0708</t>
  </si>
  <si>
    <t>0712</t>
  </si>
  <si>
    <t>0713</t>
  </si>
  <si>
    <t>0714</t>
  </si>
  <si>
    <t>0715</t>
  </si>
  <si>
    <t>0716</t>
  </si>
  <si>
    <t>0718</t>
  </si>
  <si>
    <t>0719</t>
  </si>
  <si>
    <t>0100533-02.2020.5.01.0005</t>
  </si>
  <si>
    <t>0100533-84.2020.5.01.0010</t>
  </si>
  <si>
    <t>0100564-95.2020.5.01.0013</t>
  </si>
  <si>
    <t>0100558-76.2020.5.01.0017</t>
  </si>
  <si>
    <t>0100664-26.2020.5.01.0021</t>
  </si>
  <si>
    <t>0100648-60.2020.5.01.0025</t>
  </si>
  <si>
    <t>0100500-40.2020.5.01.0028</t>
  </si>
  <si>
    <t>0100575-67.2020.5.01.0032</t>
  </si>
  <si>
    <t>0100544-83.2020.5.01.0020</t>
  </si>
  <si>
    <t>0100615-85.2020.5.01.0020</t>
  </si>
  <si>
    <t>0100588-39.2020.5.01.0041</t>
  </si>
  <si>
    <t>0100573-67.2020.5.01.0042</t>
  </si>
  <si>
    <t>0100579-71.2020.5.01.0043</t>
  </si>
  <si>
    <t>0100639-23.2020.5.01.0050</t>
  </si>
  <si>
    <t>0100581-17.2020.5.01.0051</t>
  </si>
  <si>
    <t>0100521-35.2020.5.01.0054</t>
  </si>
  <si>
    <t>0100530-76.2020.5.01.0060</t>
  </si>
  <si>
    <t>0100556-62.2020.5.01.0064</t>
  </si>
  <si>
    <t>0100521-93.2020.5.01.0067</t>
  </si>
  <si>
    <t>0100476-86.2020.5.01.0068</t>
  </si>
  <si>
    <t>0100655-17.2020.5.01.0069</t>
  </si>
  <si>
    <t>0100645-61.2020.5.01.0072</t>
  </si>
  <si>
    <t>0100776-96.2020.5.01.0343</t>
  </si>
  <si>
    <t>0100631-67.2020.5.01.0043</t>
  </si>
  <si>
    <t>0100529-73.2020.5.01.0551</t>
  </si>
  <si>
    <t>0100514-56.2020.5.01.0082</t>
  </si>
  <si>
    <t>0100517-73.2020.5.01.0223</t>
  </si>
  <si>
    <t>0100653-28.2020.5.01.0043</t>
  </si>
  <si>
    <t>0100826-25.2020.5.01.0343</t>
  </si>
  <si>
    <t>01006582220205010020</t>
  </si>
  <si>
    <t>0100533</t>
  </si>
  <si>
    <t>02</t>
  </si>
  <si>
    <t>2020</t>
  </si>
  <si>
    <t>501</t>
  </si>
  <si>
    <t>84</t>
  </si>
  <si>
    <t>0010</t>
  </si>
  <si>
    <t>0100564</t>
  </si>
  <si>
    <t>95</t>
  </si>
  <si>
    <t>0013</t>
  </si>
  <si>
    <t>0100634</t>
  </si>
  <si>
    <t>12</t>
  </si>
  <si>
    <t>0014</t>
  </si>
  <si>
    <t>0100558</t>
  </si>
  <si>
    <t>76</t>
  </si>
  <si>
    <t>0017</t>
  </si>
  <si>
    <t>0100544</t>
  </si>
  <si>
    <t>83</t>
  </si>
  <si>
    <t>0020</t>
  </si>
  <si>
    <t>0100615</t>
  </si>
  <si>
    <t>85</t>
  </si>
  <si>
    <t>0100664</t>
  </si>
  <si>
    <t>26</t>
  </si>
  <si>
    <t>0021</t>
  </si>
  <si>
    <t>0100648</t>
  </si>
  <si>
    <t>60</t>
  </si>
  <si>
    <t>0025</t>
  </si>
  <si>
    <t>0100500</t>
  </si>
  <si>
    <t>40</t>
  </si>
  <si>
    <t>0100575</t>
  </si>
  <si>
    <t>67</t>
  </si>
  <si>
    <t>0032</t>
  </si>
  <si>
    <t>0100629</t>
  </si>
  <si>
    <t>0039</t>
  </si>
  <si>
    <t>0100546</t>
  </si>
  <si>
    <t>90</t>
  </si>
  <si>
    <t>0040</t>
  </si>
  <si>
    <t>0100588</t>
  </si>
  <si>
    <t>39</t>
  </si>
  <si>
    <t>0100573</t>
  </si>
  <si>
    <t>0042</t>
  </si>
  <si>
    <t>0100579</t>
  </si>
  <si>
    <t>71</t>
  </si>
  <si>
    <t>0043</t>
  </si>
  <si>
    <t>0100631</t>
  </si>
  <si>
    <t>0100653</t>
  </si>
  <si>
    <t>28</t>
  </si>
  <si>
    <t>0100639</t>
  </si>
  <si>
    <t>23</t>
  </si>
  <si>
    <t>0050</t>
  </si>
  <si>
    <t>0100581</t>
  </si>
  <si>
    <t>17</t>
  </si>
  <si>
    <t>0100521</t>
  </si>
  <si>
    <t>35</t>
  </si>
  <si>
    <t>0100604</t>
  </si>
  <si>
    <t>45</t>
  </si>
  <si>
    <t>0100530</t>
  </si>
  <si>
    <t>0100556</t>
  </si>
  <si>
    <t>62</t>
  </si>
  <si>
    <t>0064</t>
  </si>
  <si>
    <t>93</t>
  </si>
  <si>
    <t>0067</t>
  </si>
  <si>
    <t>0100590</t>
  </si>
  <si>
    <t>0100476</t>
  </si>
  <si>
    <t>86</t>
  </si>
  <si>
    <t>0068</t>
  </si>
  <si>
    <t>0100655</t>
  </si>
  <si>
    <t>0069</t>
  </si>
  <si>
    <t>0100645</t>
  </si>
  <si>
    <t>61</t>
  </si>
  <si>
    <t>0072</t>
  </si>
  <si>
    <t>0100514</t>
  </si>
  <si>
    <t>56</t>
  </si>
  <si>
    <t>0082</t>
  </si>
  <si>
    <t>0100517</t>
  </si>
  <si>
    <t>73</t>
  </si>
  <si>
    <t>0223</t>
  </si>
  <si>
    <t>0100497</t>
  </si>
  <si>
    <t>0100825</t>
  </si>
  <si>
    <t>46</t>
  </si>
  <si>
    <t>0341</t>
  </si>
  <si>
    <t>0100829</t>
  </si>
  <si>
    <t>0100842</t>
  </si>
  <si>
    <t>79</t>
  </si>
  <si>
    <t>0342</t>
  </si>
  <si>
    <t>0100776</t>
  </si>
  <si>
    <t>96</t>
  </si>
  <si>
    <t>0343</t>
  </si>
  <si>
    <t>0100826</t>
  </si>
  <si>
    <t>25</t>
  </si>
  <si>
    <t>0100529</t>
  </si>
  <si>
    <t>0551</t>
  </si>
  <si>
    <t>0100562</t>
  </si>
  <si>
    <t>63</t>
  </si>
  <si>
    <t>1000864</t>
  </si>
  <si>
    <t>38</t>
  </si>
  <si>
    <t>502</t>
  </si>
  <si>
    <t>1000876</t>
  </si>
  <si>
    <t>1000684</t>
  </si>
  <si>
    <t>13</t>
  </si>
  <si>
    <t>1000671</t>
  </si>
  <si>
    <t>1000698</t>
  </si>
  <si>
    <t>1000825</t>
  </si>
  <si>
    <t>11</t>
  </si>
  <si>
    <t>1000666</t>
  </si>
  <si>
    <t>59</t>
  </si>
  <si>
    <t>1000724</t>
  </si>
  <si>
    <t>1000799</t>
  </si>
  <si>
    <t>98</t>
  </si>
  <si>
    <t>1000707</t>
  </si>
  <si>
    <t>1000734</t>
  </si>
  <si>
    <t>1000735</t>
  </si>
  <si>
    <t>70</t>
  </si>
  <si>
    <t>1000753</t>
  </si>
  <si>
    <t>1000695</t>
  </si>
  <si>
    <t>1000831</t>
  </si>
  <si>
    <t>58</t>
  </si>
  <si>
    <t>1000832</t>
  </si>
  <si>
    <t>43</t>
  </si>
  <si>
    <t>1000774</t>
  </si>
  <si>
    <t>1000878</t>
  </si>
  <si>
    <t>1000732</t>
  </si>
  <si>
    <t>69</t>
  </si>
  <si>
    <t>1000872</t>
  </si>
  <si>
    <t>09</t>
  </si>
  <si>
    <t>1000667</t>
  </si>
  <si>
    <t>24</t>
  </si>
  <si>
    <t>1000760</t>
  </si>
  <si>
    <t>1000780</t>
  </si>
  <si>
    <t>1000798</t>
  </si>
  <si>
    <t>1000868</t>
  </si>
  <si>
    <t>07</t>
  </si>
  <si>
    <t>1000683</t>
  </si>
  <si>
    <t>1000829</t>
  </si>
  <si>
    <t>1000812</t>
  </si>
  <si>
    <t>32</t>
  </si>
  <si>
    <t>1000743</t>
  </si>
  <si>
    <t>1000808</t>
  </si>
  <si>
    <t>68</t>
  </si>
  <si>
    <t>1000745</t>
  </si>
  <si>
    <t>1000870</t>
  </si>
  <si>
    <t>1000785</t>
  </si>
  <si>
    <t>1000801</t>
  </si>
  <si>
    <t>1000965</t>
  </si>
  <si>
    <t>57</t>
  </si>
  <si>
    <t>1000813</t>
  </si>
  <si>
    <t>14</t>
  </si>
  <si>
    <t>1000818</t>
  </si>
  <si>
    <t>77</t>
  </si>
  <si>
    <t>1000782</t>
  </si>
  <si>
    <t>1000700</t>
  </si>
  <si>
    <t>1000657</t>
  </si>
  <si>
    <t>36</t>
  </si>
  <si>
    <t>1000664</t>
  </si>
  <si>
    <t>1000722</t>
  </si>
  <si>
    <t>31</t>
  </si>
  <si>
    <t>1000723</t>
  </si>
  <si>
    <t>16</t>
  </si>
  <si>
    <t>1000770</t>
  </si>
  <si>
    <t>87</t>
  </si>
  <si>
    <t>1000791</t>
  </si>
  <si>
    <t>1000839</t>
  </si>
  <si>
    <t>91</t>
  </si>
  <si>
    <t>05</t>
  </si>
  <si>
    <t>1000793</t>
  </si>
  <si>
    <t>1000835</t>
  </si>
  <si>
    <t>33</t>
  </si>
  <si>
    <t>1000802</t>
  </si>
  <si>
    <t>80</t>
  </si>
  <si>
    <t>1000902</t>
  </si>
  <si>
    <t>1001070</t>
  </si>
  <si>
    <t>1001112</t>
  </si>
  <si>
    <t>50</t>
  </si>
  <si>
    <t>1000901</t>
  </si>
  <si>
    <t>1000967</t>
  </si>
  <si>
    <t>1001072</t>
  </si>
  <si>
    <t>1000886</t>
  </si>
  <si>
    <t>1001048</t>
  </si>
  <si>
    <t>1001064</t>
  </si>
  <si>
    <t>1001091</t>
  </si>
  <si>
    <t>1001133</t>
  </si>
  <si>
    <t>08</t>
  </si>
  <si>
    <t>1001113</t>
  </si>
  <si>
    <t>1000937</t>
  </si>
  <si>
    <t>1001041</t>
  </si>
  <si>
    <t>1000923</t>
  </si>
  <si>
    <t>1001109</t>
  </si>
  <si>
    <t>1001159</t>
  </si>
  <si>
    <t>94</t>
  </si>
  <si>
    <t>1001020</t>
  </si>
  <si>
    <t>42</t>
  </si>
  <si>
    <t>1001145</t>
  </si>
  <si>
    <t>1000908</t>
  </si>
  <si>
    <t>64</t>
  </si>
  <si>
    <t>1001081</t>
  </si>
  <si>
    <t>88</t>
  </si>
  <si>
    <t>1000716</t>
  </si>
  <si>
    <t>1000710</t>
  </si>
  <si>
    <t>51</t>
  </si>
  <si>
    <t>55</t>
  </si>
  <si>
    <t>1000712</t>
  </si>
  <si>
    <t>53</t>
  </si>
  <si>
    <t>34</t>
  </si>
  <si>
    <t>1000833</t>
  </si>
  <si>
    <t>19</t>
  </si>
  <si>
    <t>1000699</t>
  </si>
  <si>
    <t>1000838</t>
  </si>
  <si>
    <t>1000653</t>
  </si>
  <si>
    <t>1000705</t>
  </si>
  <si>
    <t>1000918</t>
  </si>
  <si>
    <t>0010400</t>
  </si>
  <si>
    <t>503</t>
  </si>
  <si>
    <t>0010527</t>
  </si>
  <si>
    <t>0006</t>
  </si>
  <si>
    <t>0010474</t>
  </si>
  <si>
    <t>0007</t>
  </si>
  <si>
    <t>0010515</t>
  </si>
  <si>
    <t>0010516</t>
  </si>
  <si>
    <t>54</t>
  </si>
  <si>
    <t>0010468</t>
  </si>
  <si>
    <t>92</t>
  </si>
  <si>
    <t>0008</t>
  </si>
  <si>
    <t>0010464</t>
  </si>
  <si>
    <t>49</t>
  </si>
  <si>
    <t>0010438</t>
  </si>
  <si>
    <t>0010494</t>
  </si>
  <si>
    <t>78</t>
  </si>
  <si>
    <t>0010429</t>
  </si>
  <si>
    <t>0010455</t>
  </si>
  <si>
    <t>0010506</t>
  </si>
  <si>
    <t>0010416</t>
  </si>
  <si>
    <t>0019</t>
  </si>
  <si>
    <t>0010440</t>
  </si>
  <si>
    <t>0010462</t>
  </si>
  <si>
    <t>52</t>
  </si>
  <si>
    <t>0010426</t>
  </si>
  <si>
    <t>04</t>
  </si>
  <si>
    <t>0010511</t>
  </si>
  <si>
    <t>0010560</t>
  </si>
  <si>
    <t>0010471</t>
  </si>
  <si>
    <t>0023</t>
  </si>
  <si>
    <t>0010411</t>
  </si>
  <si>
    <t>0024</t>
  </si>
  <si>
    <t>0010420</t>
  </si>
  <si>
    <t>82</t>
  </si>
  <si>
    <t>0010649</t>
  </si>
  <si>
    <t>0010813</t>
  </si>
  <si>
    <t>0048</t>
  </si>
  <si>
    <t>0010567</t>
  </si>
  <si>
    <t>06</t>
  </si>
  <si>
    <t>0059</t>
  </si>
  <si>
    <t>0010591</t>
  </si>
  <si>
    <t>0010835</t>
  </si>
  <si>
    <t>0010864</t>
  </si>
  <si>
    <t>0010952</t>
  </si>
  <si>
    <t>27</t>
  </si>
  <si>
    <t>0010619</t>
  </si>
  <si>
    <t>0073</t>
  </si>
  <si>
    <t>0010253</t>
  </si>
  <si>
    <t>0085</t>
  </si>
  <si>
    <t>0010855</t>
  </si>
  <si>
    <t>0100</t>
  </si>
  <si>
    <t>0010908</t>
  </si>
  <si>
    <t>0010928</t>
  </si>
  <si>
    <t>0010953</t>
  </si>
  <si>
    <t>10</t>
  </si>
  <si>
    <t>0010957</t>
  </si>
  <si>
    <t>47</t>
  </si>
  <si>
    <t>0010972</t>
  </si>
  <si>
    <t>0010985</t>
  </si>
  <si>
    <t>15</t>
  </si>
  <si>
    <t>0010655</t>
  </si>
  <si>
    <t>0103</t>
  </si>
  <si>
    <t>0010486</t>
  </si>
  <si>
    <t>0106</t>
  </si>
  <si>
    <t>0010499</t>
  </si>
  <si>
    <t>03</t>
  </si>
  <si>
    <t>0109</t>
  </si>
  <si>
    <t>0010405</t>
  </si>
  <si>
    <t>0110</t>
  </si>
  <si>
    <t>0010476</t>
  </si>
  <si>
    <t>0010434</t>
  </si>
  <si>
    <t>0113</t>
  </si>
  <si>
    <t>0010435</t>
  </si>
  <si>
    <t>0010448</t>
  </si>
  <si>
    <t>74</t>
  </si>
  <si>
    <t>0114</t>
  </si>
  <si>
    <t>0010453</t>
  </si>
  <si>
    <t>30</t>
  </si>
  <si>
    <t>0136</t>
  </si>
  <si>
    <t>0010483</t>
  </si>
  <si>
    <t>0137</t>
  </si>
  <si>
    <t>0010785</t>
  </si>
  <si>
    <t>0145</t>
  </si>
  <si>
    <t>0010807</t>
  </si>
  <si>
    <t>0010808</t>
  </si>
  <si>
    <t>0010897</t>
  </si>
  <si>
    <t>0010899</t>
  </si>
  <si>
    <t>0010903</t>
  </si>
  <si>
    <t>0010987</t>
  </si>
  <si>
    <t>44</t>
  </si>
  <si>
    <t>0010601</t>
  </si>
  <si>
    <t>0151</t>
  </si>
  <si>
    <t>0010449</t>
  </si>
  <si>
    <t>0180</t>
  </si>
  <si>
    <t>0010450</t>
  </si>
  <si>
    <t>0010460</t>
  </si>
  <si>
    <t>81</t>
  </si>
  <si>
    <t>0181</t>
  </si>
  <si>
    <t>0185</t>
  </si>
  <si>
    <t>0020519</t>
  </si>
  <si>
    <t>504</t>
  </si>
  <si>
    <t>0020630</t>
  </si>
  <si>
    <t>0020641</t>
  </si>
  <si>
    <t>0020510</t>
  </si>
  <si>
    <t>0020512</t>
  </si>
  <si>
    <t>0701</t>
  </si>
  <si>
    <t>0020513</t>
  </si>
  <si>
    <t>0020523</t>
  </si>
  <si>
    <t>0020501</t>
  </si>
  <si>
    <t>0000331</t>
  </si>
  <si>
    <t>505</t>
  </si>
  <si>
    <t>0003</t>
  </si>
  <si>
    <t>0000333</t>
  </si>
  <si>
    <t>0009</t>
  </si>
  <si>
    <t>0000313</t>
  </si>
  <si>
    <t>0000330</t>
  </si>
  <si>
    <t>0000341</t>
  </si>
  <si>
    <t>20</t>
  </si>
  <si>
    <t>0000389</t>
  </si>
  <si>
    <t>0000328</t>
  </si>
  <si>
    <t>0000332</t>
  </si>
  <si>
    <t>0000337</t>
  </si>
  <si>
    <t>0000361</t>
  </si>
  <si>
    <t>0000327</t>
  </si>
  <si>
    <t>0000383</t>
  </si>
  <si>
    <t>0000338</t>
  </si>
  <si>
    <t>41</t>
  </si>
  <si>
    <t>0000381</t>
  </si>
  <si>
    <t>0034</t>
  </si>
  <si>
    <t>0000294</t>
  </si>
  <si>
    <t>0463</t>
  </si>
  <si>
    <t>0000572</t>
  </si>
  <si>
    <t>506</t>
  </si>
  <si>
    <t>0000603</t>
  </si>
  <si>
    <t>0000558</t>
  </si>
  <si>
    <t>18</t>
  </si>
  <si>
    <t>0000543</t>
  </si>
  <si>
    <t>0000615</t>
  </si>
  <si>
    <t>0000679</t>
  </si>
  <si>
    <t>65</t>
  </si>
  <si>
    <t>0144</t>
  </si>
  <si>
    <t>0000621</t>
  </si>
  <si>
    <t>507</t>
  </si>
  <si>
    <t>0000683</t>
  </si>
  <si>
    <t>509</t>
  </si>
  <si>
    <t>0000635</t>
  </si>
  <si>
    <t>0000656</t>
  </si>
  <si>
    <t>0000609</t>
  </si>
  <si>
    <t>0000712</t>
  </si>
  <si>
    <t>0000657</t>
  </si>
  <si>
    <t>0029</t>
  </si>
  <si>
    <t>0000654</t>
  </si>
  <si>
    <t>0673</t>
  </si>
  <si>
    <t>0000552</t>
  </si>
  <si>
    <t>0863</t>
  </si>
  <si>
    <t>0000508</t>
  </si>
  <si>
    <t>511</t>
  </si>
  <si>
    <t>0001</t>
  </si>
  <si>
    <t>0000701</t>
  </si>
  <si>
    <t>512</t>
  </si>
  <si>
    <t>0000856</t>
  </si>
  <si>
    <t>0000759</t>
  </si>
  <si>
    <t>0000559</t>
  </si>
  <si>
    <t>0000406</t>
  </si>
  <si>
    <t>48</t>
  </si>
  <si>
    <t>513</t>
  </si>
  <si>
    <t>0010893</t>
  </si>
  <si>
    <t>515</t>
  </si>
  <si>
    <t>0010847</t>
  </si>
  <si>
    <t>0011091</t>
  </si>
  <si>
    <t>0010901</t>
  </si>
  <si>
    <t>0010978</t>
  </si>
  <si>
    <t>0010872</t>
  </si>
  <si>
    <t>0046</t>
  </si>
  <si>
    <t>0010600</t>
  </si>
  <si>
    <t>0011028</t>
  </si>
  <si>
    <t>21</t>
  </si>
  <si>
    <t>0066</t>
  </si>
  <si>
    <t>0011252</t>
  </si>
  <si>
    <t>0076</t>
  </si>
  <si>
    <t>0011407</t>
  </si>
  <si>
    <t>29</t>
  </si>
  <si>
    <t>0010917</t>
  </si>
  <si>
    <t>0010949</t>
  </si>
  <si>
    <t>0095</t>
  </si>
  <si>
    <t>0010944</t>
  </si>
  <si>
    <t>0011304</t>
  </si>
  <si>
    <t>0122</t>
  </si>
  <si>
    <t>0011092</t>
  </si>
  <si>
    <t>0129</t>
  </si>
  <si>
    <t>0011118</t>
  </si>
  <si>
    <t>0010870</t>
  </si>
  <si>
    <t>0130</t>
  </si>
  <si>
    <t>0010950</t>
  </si>
  <si>
    <t>0140</t>
  </si>
  <si>
    <t>0011012</t>
  </si>
  <si>
    <t>0152</t>
  </si>
  <si>
    <t>0016595</t>
  </si>
  <si>
    <t>516</t>
  </si>
  <si>
    <t>0016680</t>
  </si>
  <si>
    <t>0000532</t>
  </si>
  <si>
    <t>517</t>
  </si>
  <si>
    <t>518</t>
  </si>
  <si>
    <t>0010919</t>
  </si>
  <si>
    <t>0010867</t>
  </si>
  <si>
    <t>0010822</t>
  </si>
  <si>
    <t>0010679</t>
  </si>
  <si>
    <t>0083</t>
  </si>
  <si>
    <t>0024701</t>
  </si>
  <si>
    <t>524</t>
  </si>
  <si>
    <t>0100634-12.2020.5.01.0014</t>
  </si>
  <si>
    <t>0100629-12.2020.5.01.0039</t>
  </si>
  <si>
    <t>0100546-90.2020.5.01.0040</t>
  </si>
  <si>
    <t>0100604-45.2020.5.01.0056</t>
  </si>
  <si>
    <t>0100590-28.2020.5.01.0067</t>
  </si>
  <si>
    <t>0100497-76.2020.5.01.0322</t>
  </si>
  <si>
    <t>0100825-46.2020.5.01.0341</t>
  </si>
  <si>
    <t>0100829-83.2020.5.01.0341</t>
  </si>
  <si>
    <t>0100842-79.2020.5.01.0342</t>
  </si>
  <si>
    <t>0100562-63.2020.5.01.0551</t>
  </si>
  <si>
    <t>-....</t>
  </si>
  <si>
    <t>1000864-38.2020.5.02.0002</t>
  </si>
  <si>
    <t>1000876-46.2020.5.02.0004</t>
  </si>
  <si>
    <t>1000684-13.2020.5.02.0005</t>
  </si>
  <si>
    <t>1000671-93.2020.5.02.0011</t>
  </si>
  <si>
    <t>1000698-76.2020.5.02.0011</t>
  </si>
  <si>
    <t>1000825-11.2020.5.02.0012</t>
  </si>
  <si>
    <t>1000666-59.2020.5.02.0015</t>
  </si>
  <si>
    <t>1000724-62.2020.5.02.0015</t>
  </si>
  <si>
    <t>1000799-98.2020.5.02.0016</t>
  </si>
  <si>
    <t>1000707-17.2020.5.02.0018</t>
  </si>
  <si>
    <t>1000734-85.2020.5.02.0022</t>
  </si>
  <si>
    <t>1000735-70.2020.5.02.0022</t>
  </si>
  <si>
    <t>1000753-73.2020.5.02.0028</t>
  </si>
  <si>
    <t>1000695-61.2020.5.02.0031</t>
  </si>
  <si>
    <t>1000831-58.2020.5.02.0031</t>
  </si>
  <si>
    <t>1000832-43.2020.5.02.0031</t>
  </si>
  <si>
    <t>1000774-25.2020.5.02.0036</t>
  </si>
  <si>
    <t>1000878-17.2020.5.02.0036</t>
  </si>
  <si>
    <t>1000832-25.2020.5.02.0037</t>
  </si>
  <si>
    <t>1000732-58.2020.5.02.0041</t>
  </si>
  <si>
    <t>1000724-69.2020.5.02.0045</t>
  </si>
  <si>
    <t>1000872-62.2020.5.02.0051</t>
  </si>
  <si>
    <t>1000707-09.2020.5.02.0053</t>
  </si>
  <si>
    <t>1000864-79.2020.5.02.0053</t>
  </si>
  <si>
    <t>1000667-24.2020.5.02.0054</t>
  </si>
  <si>
    <t>1000760-84.2020.5.02.0054</t>
  </si>
  <si>
    <t>1000780-69.2020.5.02.0056</t>
  </si>
  <si>
    <t>1000798-90.2020.5.02.0056</t>
  </si>
  <si>
    <t>1000868-07.2020.5.02.0057</t>
  </si>
  <si>
    <t>1000683-63.2020.5.02.0058</t>
  </si>
  <si>
    <t>1000829-98.2020.5.02.0060</t>
  </si>
  <si>
    <t>1000812-32.2020.5.02.0070</t>
  </si>
  <si>
    <t>1000743-85.2020.5.02.0074</t>
  </si>
  <si>
    <t>1000671-86.2020.5.02.0078</t>
  </si>
  <si>
    <t>1000808-68.2020.5.02.0078</t>
  </si>
  <si>
    <t>1000745-25.2020.5.02.0084</t>
  </si>
  <si>
    <t>1000870-90.2020.5.02.0084</t>
  </si>
  <si>
    <t>1000785-98.2020.5.02.0086</t>
  </si>
  <si>
    <t>1000801-43.2020.5.02.0089</t>
  </si>
  <si>
    <t>1000965-57.2020.5.02.0202</t>
  </si>
  <si>
    <t>1000813-61.2020.5.02.0314</t>
  </si>
  <si>
    <t>1000667-14.2020.5.02.0316</t>
  </si>
  <si>
    <t>1000818-77.2020.5.02.0316</t>
  </si>
  <si>
    <t>1000782-26.2020.5.02.0319</t>
  </si>
  <si>
    <t>1000684-32.2020.5.02.0322</t>
  </si>
  <si>
    <t>1000700-85.2020.5.02.0386</t>
  </si>
  <si>
    <t>1000657-36.2020.5.02.0391</t>
  </si>
  <si>
    <t>1000664-28.2020.5.02.0391</t>
  </si>
  <si>
    <t>1000722-31.2020.5.02.0391</t>
  </si>
  <si>
    <t>1000723-16.2020.5.02.0391</t>
  </si>
  <si>
    <t>1000770-87.2020.5.02.0391</t>
  </si>
  <si>
    <t>1000791-63.2020.5.02.0391</t>
  </si>
  <si>
    <t>1000839-91.2020.5.02.0465</t>
  </si>
  <si>
    <t>1000812-05.2020.5.02.0467</t>
  </si>
  <si>
    <t>1000793-84.2020.5.02.0471</t>
  </si>
  <si>
    <t>1000835-33.2020.5.02.0472</t>
  </si>
  <si>
    <t>1000802-80.2020.5.02.0492</t>
  </si>
  <si>
    <t>1000902-96.2020.5.02.0601</t>
  </si>
  <si>
    <t>1001070-98.2020.5.02.0601</t>
  </si>
  <si>
    <t>1001112-50.2020.5.02.0601</t>
  </si>
  <si>
    <t>1000901-11.2020.5.02.0602</t>
  </si>
  <si>
    <t>1000967-85.2020.5.02.0603</t>
  </si>
  <si>
    <t>1001072-59.2020.5.02.0604</t>
  </si>
  <si>
    <t>1000886-33.2020.5.02.0605</t>
  </si>
  <si>
    <t>1001048-28.2020.5.02.0605</t>
  </si>
  <si>
    <t>1001064-73.2020.5.02.0607</t>
  </si>
  <si>
    <t>1001091-56.2020.5.02.0607</t>
  </si>
  <si>
    <t>1001133-08.2020.5.02.0607</t>
  </si>
  <si>
    <t>1001113-14.2020.5.02.0608</t>
  </si>
  <si>
    <t>1000937-32.2020.5.02.0609</t>
  </si>
  <si>
    <t>1001041-24.2020.5.02.0609</t>
  </si>
  <si>
    <t>1000923-45.2020.5.02.0610</t>
  </si>
  <si>
    <t>1001109-68.2020.5.02.0610</t>
  </si>
  <si>
    <t>1001159-94.2020.5.02.0610</t>
  </si>
  <si>
    <t>1001020-42.2020.5.02.0611</t>
  </si>
  <si>
    <t>1001145-07.2020.5.02.0612</t>
  </si>
  <si>
    <t>1000908-64.2020.5.02.0614</t>
  </si>
  <si>
    <t>1001020-33.2020.5.02.0614</t>
  </si>
  <si>
    <t>1001081-88.2020.5.02.0614</t>
  </si>
  <si>
    <t>1000716-61.2020.5.02.0702</t>
  </si>
  <si>
    <t>1000710-51.2020.5.02.0703</t>
  </si>
  <si>
    <t>1000832-55.2020.5.02.0706</t>
  </si>
  <si>
    <t>1000712-09.2020.5.02.0707</t>
  </si>
  <si>
    <t>1000683-53.2020.5.02.0708</t>
  </si>
  <si>
    <t>1000774-34.2020.5.02.0712</t>
  </si>
  <si>
    <t>1000833-19.2020.5.02.0713</t>
  </si>
  <si>
    <t>1000699-86.2020.5.02.0714</t>
  </si>
  <si>
    <t>1000838-38.2020.5.02.0714</t>
  </si>
  <si>
    <t>1000653-94.2020.5.02.0715</t>
  </si>
  <si>
    <t>1000705-87.2020.5.02.0716</t>
  </si>
  <si>
    <t>1000707-51.2020.5.02.0718</t>
  </si>
  <si>
    <t>1000918-84.2020.5.02.0719</t>
  </si>
  <si>
    <t>0010400-63.2020.5.03.0002</t>
  </si>
  <si>
    <t>0010527-86.2020.5.03.0006</t>
  </si>
  <si>
    <t>0010474-05.2020.5.03.0007</t>
  </si>
  <si>
    <t>0010515-69.2020.5.03.0007</t>
  </si>
  <si>
    <t>0010516-54.2020.5.03.0007</t>
  </si>
  <si>
    <t>0010468-92.2020.5.03.0008</t>
  </si>
  <si>
    <t>0010464-49.2020.5.03.0010</t>
  </si>
  <si>
    <t>0010438-45.2020.5.03.0012</t>
  </si>
  <si>
    <t>0010494-78.2020.5.03.0012</t>
  </si>
  <si>
    <t>0010429-80.2020.5.03.0013</t>
  </si>
  <si>
    <t>0010455-78.2020.5.03.0013</t>
  </si>
  <si>
    <t>0010438-39.2020.5.03.0014</t>
  </si>
  <si>
    <t>0010506-80.2020.5.03.0016</t>
  </si>
  <si>
    <t>0010416-63.2020.5.03.0019</t>
  </si>
  <si>
    <t>0010440-91.2020.5.03.0019</t>
  </si>
  <si>
    <t>0010462-52.2020.5.03.0019</t>
  </si>
  <si>
    <t>0010426-04.2020.5.03.0021</t>
  </si>
  <si>
    <t>0010511-87.2020.5.03.0021</t>
  </si>
  <si>
    <t>0010560-28.2020.5.03.0022</t>
  </si>
  <si>
    <t>0010471-02.2020.5.03.0023</t>
  </si>
  <si>
    <t>0010411-26.2020.5.03.0024</t>
  </si>
  <si>
    <t>0010420-82.2020.5.03.0025</t>
  </si>
  <si>
    <t>0010649-85.2020.5.03.0043</t>
  </si>
  <si>
    <t>0010813-35.2020.5.03.0048</t>
  </si>
  <si>
    <t>0010567-06.2020.5.03.0059</t>
  </si>
  <si>
    <t>0010591-34.2020.5.03.0059</t>
  </si>
  <si>
    <t>0010835-36.2020.5.03.0067</t>
  </si>
  <si>
    <t>0010864-86.2020.5.03.0067</t>
  </si>
  <si>
    <t>0010952-27.2020.5.03.0067</t>
  </si>
  <si>
    <t>0010619-57.2020.5.03.0073</t>
  </si>
  <si>
    <t>0010253-79.2020.5.03.0085</t>
  </si>
  <si>
    <t>0010855-25.2020.5.03.0100</t>
  </si>
  <si>
    <t>0010908-06.2020.5.03.0100</t>
  </si>
  <si>
    <t>0010928-94.2020.5.03.0100</t>
  </si>
  <si>
    <t>0010953-10.2020.5.03.0100</t>
  </si>
  <si>
    <t>0010957-47.2020.5.03.0100</t>
  </si>
  <si>
    <t>0010972-16.2020.5.03.0100</t>
  </si>
  <si>
    <t>0010985-15.2020.5.03.0100</t>
  </si>
  <si>
    <t>0010655-09.2020.5.03.0103</t>
  </si>
  <si>
    <t>0010486-13.2020.5.03.0106</t>
  </si>
  <si>
    <t>0010499-03.2020.5.03.0109</t>
  </si>
  <si>
    <t>0010405-52.2020.5.03.0110</t>
  </si>
  <si>
    <t>0010476-54.2020.5.03.0110</t>
  </si>
  <si>
    <t>0010434-93.2020.5.03.0113</t>
  </si>
  <si>
    <t>0010435-78.2020.5.03.0113</t>
  </si>
  <si>
    <t>0010448-74.2020.5.03.0114</t>
  </si>
  <si>
    <t>0010453-30.2020.5.03.0136</t>
  </si>
  <si>
    <t>0010483-62.2020.5.03.0137</t>
  </si>
  <si>
    <t>0010506-08.2020.5.03.0137</t>
  </si>
  <si>
    <t>0010511-30.2020.5.03.0137</t>
  </si>
  <si>
    <t>0010785-67.2020.5.03.0145</t>
  </si>
  <si>
    <t>0010807-28.2020.5.03.0145</t>
  </si>
  <si>
    <t>0010808-13.2020.5.03.0145</t>
  </si>
  <si>
    <t>0010897-36.2020.5.03.0145</t>
  </si>
  <si>
    <t>0010899-06.2020.5.03.0145</t>
  </si>
  <si>
    <t>0010903-43.2020.5.03.0145</t>
  </si>
  <si>
    <t>0010987-44.2020.5.03.0145</t>
  </si>
  <si>
    <t>0010601-93.2020.5.03.0151</t>
  </si>
  <si>
    <t>0010449-55.2020.5.03.0180</t>
  </si>
  <si>
    <t>0010450-40.2020.5.03.0180</t>
  </si>
  <si>
    <t>0010460-81.2020.5.03.0181</t>
  </si>
  <si>
    <t>0010476-23.2020.5.03.0185</t>
  </si>
  <si>
    <t>0020519-26.2020.5.04.0012</t>
  </si>
  <si>
    <t>0020630-95.2020.5.04.0016</t>
  </si>
  <si>
    <t>0020641-09.2020.5.04.0022</t>
  </si>
  <si>
    <t>0020510-16.2020.5.04.0028</t>
  </si>
  <si>
    <t>0020512-04.2020.5.04.0701</t>
  </si>
  <si>
    <t>0020513-86.2020.5.04.0701</t>
  </si>
  <si>
    <t>0020523-33.2020.5.04.0701</t>
  </si>
  <si>
    <t>0020501-69.2020.5.04.0702</t>
  </si>
  <si>
    <t>0000331-12.2020.5.05.0003</t>
  </si>
  <si>
    <t>0000331-09.2020.5.05.0004</t>
  </si>
  <si>
    <t>0000333-61.2020.5.05.0009</t>
  </si>
  <si>
    <t>0000313-55.2020.5.05.0014</t>
  </si>
  <si>
    <t>0000330-88.2020.5.05.0015</t>
  </si>
  <si>
    <t>0000341-20.2020.5.05.0015</t>
  </si>
  <si>
    <t>0000389-73.2020.5.05.0016</t>
  </si>
  <si>
    <t>0000328-15.2020.5.05.0017</t>
  </si>
  <si>
    <t>0000332-52.2020.5.05.0017</t>
  </si>
  <si>
    <t>0000337-71.2020.5.05.0018</t>
  </si>
  <si>
    <t>0000361-02.2020.5.05.0018</t>
  </si>
  <si>
    <t>0000327-24.2020.5.05.0019</t>
  </si>
  <si>
    <t>0000383-57.2020.5.05.0019</t>
  </si>
  <si>
    <t>0000338-41.2020.5.05.0023</t>
  </si>
  <si>
    <t>0000381-60.2020.5.05.0028</t>
  </si>
  <si>
    <t>0000332-98.2020.5.05.0034</t>
  </si>
  <si>
    <t>0000294-60.2020.5.05.0463</t>
  </si>
  <si>
    <t>0000572-23.2020.5.06.0014</t>
  </si>
  <si>
    <t>0000603-43.2020.5.06.0014</t>
  </si>
  <si>
    <t>0000558-18.2020.5.06.0021</t>
  </si>
  <si>
    <t>0000543-43.2020.5.06.0023</t>
  </si>
  <si>
    <t>0000615-30.2020.5.06.0023</t>
  </si>
  <si>
    <t>0000679-65.2020.5.06.0144</t>
  </si>
  <si>
    <t>0000621-25.2020.5.07.0018</t>
  </si>
  <si>
    <t>0000683-56.2020.5.09.0003</t>
  </si>
  <si>
    <t>0000635-88.2020.5.09.0006</t>
  </si>
  <si>
    <t>0000656-61.2020.5.09.0007</t>
  </si>
  <si>
    <t>0000609-81.2020.5.09.0009</t>
  </si>
  <si>
    <t>0000712-31.2020.5.09.0028</t>
  </si>
  <si>
    <t>0000657-77.2020.5.09.0029</t>
  </si>
  <si>
    <t>0000654-33.2020.5.09.0673</t>
  </si>
  <si>
    <t>0000552-23.2020.5.09.0863</t>
  </si>
  <si>
    <t>0000508-14.2020.5.11.0001</t>
  </si>
  <si>
    <t>0000701-69.2020.5.12.0011</t>
  </si>
  <si>
    <t>0000856-57.2020.5.12.0016</t>
  </si>
  <si>
    <t>0000759-39.2020.5.12.0022</t>
  </si>
  <si>
    <t>0000559-02.2020.5.12.0032</t>
  </si>
  <si>
    <t>0000406-48.2020.5.13.0029</t>
  </si>
  <si>
    <t>0010893-10.2020.5.15.0001</t>
  </si>
  <si>
    <t>0010847-79.2020.5.15.0014</t>
  </si>
  <si>
    <t>0011091-51.2020.5.15.0032</t>
  </si>
  <si>
    <t>0010901-55.2020.5.15.0043</t>
  </si>
  <si>
    <t>0010978-58.2020.5.15.0045</t>
  </si>
  <si>
    <t>0010872-93.2020.5.15.0046</t>
  </si>
  <si>
    <t>0010600-93.2020.5.15.0048</t>
  </si>
  <si>
    <t>0011028-21.2020.5.15.0066</t>
  </si>
  <si>
    <t>0011252-26.2020.5.15.0076</t>
  </si>
  <si>
    <t>0011407-29.2020.5.15.0076</t>
  </si>
  <si>
    <t>0010917-74.2020.5.15.0086</t>
  </si>
  <si>
    <t>0010949-52.2020.5.15.0095</t>
  </si>
  <si>
    <t>0010957-29.2020.5.15.0095</t>
  </si>
  <si>
    <t>0010944-70.2020.5.15.0114</t>
  </si>
  <si>
    <t>0011304-78.2020.5.15.0122</t>
  </si>
  <si>
    <t>0011092-36.2020.5.15.0129</t>
  </si>
  <si>
    <t>0011118-34.2020.5.15.0129</t>
  </si>
  <si>
    <t>0010870-65.2020.5.15.0130</t>
  </si>
  <si>
    <t>0010950-96.2020.5.15.0140</t>
  </si>
  <si>
    <t>0011012-03.2020.5.15.0152</t>
  </si>
  <si>
    <t>0016595-04.2020.5.16.0002</t>
  </si>
  <si>
    <t>0016680-87.2020.5.16.0002</t>
  </si>
  <si>
    <t>0000532-71.2020.5.17.0002</t>
  </si>
  <si>
    <t>0010807-40.2020.5.18.0006</t>
  </si>
  <si>
    <t>0010919-09.2020.5.18.0006</t>
  </si>
  <si>
    <t>0010908-68.2020.5.18.0009</t>
  </si>
  <si>
    <t>0010867-98.2020.5.18.0010</t>
  </si>
  <si>
    <t>0010822-91.2020.5.18.0011</t>
  </si>
  <si>
    <t>0010808-04.2020.5.18.0013</t>
  </si>
  <si>
    <t>0010679-80.2020.5.18.0083</t>
  </si>
  <si>
    <t>0010813-10.2020.5.18.0083</t>
  </si>
  <si>
    <t>0024701-33.2020.5.24.0001</t>
  </si>
  <si>
    <t>'0100533-02.2020.5.01.0005'</t>
  </si>
  <si>
    <t>'0100533-84.2020.5.01.0010'</t>
  </si>
  <si>
    <t>'0100564-95.2020.5.01.0013'</t>
  </si>
  <si>
    <t>'0100634-12.2020.5.01.0014'</t>
  </si>
  <si>
    <t>'0100558-76.2020.5.01.0017'</t>
  </si>
  <si>
    <t>'0100544-83.2020.5.01.0020'</t>
  </si>
  <si>
    <t>'0100615-85.2020.5.01.0020'</t>
  </si>
  <si>
    <t>'0100664-26.2020.5.01.0021'</t>
  </si>
  <si>
    <t>'0100648-60.2020.5.01.0025'</t>
  </si>
  <si>
    <t>'0100500-40.2020.5.01.0028'</t>
  </si>
  <si>
    <t>'0100575-67.2020.5.01.0032'</t>
  </si>
  <si>
    <t>'0100629-12.2020.5.01.0039'</t>
  </si>
  <si>
    <t>'0100546-90.2020.5.01.0040'</t>
  </si>
  <si>
    <t>'0100588-39.2020.5.01.0041'</t>
  </si>
  <si>
    <t>'0100573-67.2020.5.01.0042'</t>
  </si>
  <si>
    <t>'0100579-71.2020.5.01.0043'</t>
  </si>
  <si>
    <t>'0100631-67.2020.5.01.0043'</t>
  </si>
  <si>
    <t>'0100653-28.2020.5.01.0043'</t>
  </si>
  <si>
    <t>'0100639-23.2020.5.01.0050'</t>
  </si>
  <si>
    <t>'0100581-17.2020.5.01.0051'</t>
  </si>
  <si>
    <t>'0100521-35.2020.5.01.0054'</t>
  </si>
  <si>
    <t>'0100604-45.2020.5.01.0056'</t>
  </si>
  <si>
    <t>'0100530-76.2020.5.01.0060'</t>
  </si>
  <si>
    <t>'0100556-62.2020.5.01.0064'</t>
  </si>
  <si>
    <t>'0100521-93.2020.5.01.0067'</t>
  </si>
  <si>
    <t>'0100590-28.2020.5.01.0067'</t>
  </si>
  <si>
    <t>'0100476-86.2020.5.01.0068'</t>
  </si>
  <si>
    <t>'0100655-17.2020.5.01.0069'</t>
  </si>
  <si>
    <t>'0100645-61.2020.5.01.0072'</t>
  </si>
  <si>
    <t>'0100514-56.2020.5.01.0082'</t>
  </si>
  <si>
    <t>'0100517-73.2020.5.01.0223'</t>
  </si>
  <si>
    <t>'0100497-76.2020.5.01.0322'</t>
  </si>
  <si>
    <t>'0100825-46.2020.5.01.0341'</t>
  </si>
  <si>
    <t>'0100829-83.2020.5.01.0341'</t>
  </si>
  <si>
    <t>'0100842-79.2020.5.01.0342'</t>
  </si>
  <si>
    <t>'0100776-96.2020.5.01.0343'</t>
  </si>
  <si>
    <t>'0100826-25.2020.5.01.0343'</t>
  </si>
  <si>
    <t>'0100529-73.2020.5.01.0551'</t>
  </si>
  <si>
    <t>'0100562-63.2020.5.01.0551'</t>
  </si>
  <si>
    <t>'-....'</t>
  </si>
  <si>
    <t>'1000864-38.2020.5.02.0002'</t>
  </si>
  <si>
    <t>'1000876-46.2020.5.02.0004'</t>
  </si>
  <si>
    <t>'1000684-13.2020.5.02.0005'</t>
  </si>
  <si>
    <t>'1000671-93.2020.5.02.0011'</t>
  </si>
  <si>
    <t>'1000698-76.2020.5.02.0011'</t>
  </si>
  <si>
    <t>'1000825-11.2020.5.02.0012'</t>
  </si>
  <si>
    <t>'1000666-59.2020.5.02.0015'</t>
  </si>
  <si>
    <t>'1000724-62.2020.5.02.0015'</t>
  </si>
  <si>
    <t>'1000799-98.2020.5.02.0016'</t>
  </si>
  <si>
    <t>'1000707-17.2020.5.02.0018'</t>
  </si>
  <si>
    <t>'1000734-85.2020.5.02.0022'</t>
  </si>
  <si>
    <t>'1000735-70.2020.5.02.0022'</t>
  </si>
  <si>
    <t>'1000753-73.2020.5.02.0028'</t>
  </si>
  <si>
    <t>'1000695-61.2020.5.02.0031'</t>
  </si>
  <si>
    <t>'1000831-58.2020.5.02.0031'</t>
  </si>
  <si>
    <t>'1000832-43.2020.5.02.0031'</t>
  </si>
  <si>
    <t>'1000774-25.2020.5.02.0036'</t>
  </si>
  <si>
    <t>'1000878-17.2020.5.02.0036'</t>
  </si>
  <si>
    <t>'1000832-25.2020.5.02.0037'</t>
  </si>
  <si>
    <t>'1000732-58.2020.5.02.0041'</t>
  </si>
  <si>
    <t>'1000724-69.2020.5.02.0045'</t>
  </si>
  <si>
    <t>'1000872-62.2020.5.02.0051'</t>
  </si>
  <si>
    <t>'1000707-09.2020.5.02.0053'</t>
  </si>
  <si>
    <t>'1000864-79.2020.5.02.0053'</t>
  </si>
  <si>
    <t>'1000667-24.2020.5.02.0054'</t>
  </si>
  <si>
    <t>'1000760-84.2020.5.02.0054'</t>
  </si>
  <si>
    <t>'1000780-69.2020.5.02.0056'</t>
  </si>
  <si>
    <t>'1000798-90.2020.5.02.0056'</t>
  </si>
  <si>
    <t>'1000868-07.2020.5.02.0057'</t>
  </si>
  <si>
    <t>'1000683-63.2020.5.02.0058'</t>
  </si>
  <si>
    <t>'1000829-98.2020.5.02.0060'</t>
  </si>
  <si>
    <t>'1000812-32.2020.5.02.0070'</t>
  </si>
  <si>
    <t>'1000743-85.2020.5.02.0074'</t>
  </si>
  <si>
    <t>'1000671-86.2020.5.02.0078'</t>
  </si>
  <si>
    <t>'1000808-68.2020.5.02.0078'</t>
  </si>
  <si>
    <t>'1000745-25.2020.5.02.0084'</t>
  </si>
  <si>
    <t>'1000870-90.2020.5.02.0084'</t>
  </si>
  <si>
    <t>'1000785-98.2020.5.02.0086'</t>
  </si>
  <si>
    <t>'1000801-43.2020.5.02.0089'</t>
  </si>
  <si>
    <t>'1000965-57.2020.5.02.0202'</t>
  </si>
  <si>
    <t>'1000813-61.2020.5.02.0314'</t>
  </si>
  <si>
    <t>'1000667-14.2020.5.02.0316'</t>
  </si>
  <si>
    <t>'1000818-77.2020.5.02.0316'</t>
  </si>
  <si>
    <t>'1000782-26.2020.5.02.0319'</t>
  </si>
  <si>
    <t>'1000684-32.2020.5.02.0322'</t>
  </si>
  <si>
    <t>'1000700-85.2020.5.02.0386'</t>
  </si>
  <si>
    <t>'1000657-36.2020.5.02.0391'</t>
  </si>
  <si>
    <t>'1000664-28.2020.5.02.0391'</t>
  </si>
  <si>
    <t>'1000722-31.2020.5.02.0391'</t>
  </si>
  <si>
    <t>'1000723-16.2020.5.02.0391'</t>
  </si>
  <si>
    <t>'1000770-87.2020.5.02.0391'</t>
  </si>
  <si>
    <t>'1000791-63.2020.5.02.0391'</t>
  </si>
  <si>
    <t>'1000839-91.2020.5.02.0465'</t>
  </si>
  <si>
    <t>'1000812-05.2020.5.02.0467'</t>
  </si>
  <si>
    <t>'1000793-84.2020.5.02.0471'</t>
  </si>
  <si>
    <t>'1000835-33.2020.5.02.0472'</t>
  </si>
  <si>
    <t>'1000802-80.2020.5.02.0492'</t>
  </si>
  <si>
    <t>'1000902-96.2020.5.02.0601'</t>
  </si>
  <si>
    <t>'1001070-98.2020.5.02.0601'</t>
  </si>
  <si>
    <t>'1001112-50.2020.5.02.0601'</t>
  </si>
  <si>
    <t>'1000901-11.2020.5.02.0602'</t>
  </si>
  <si>
    <t>'1000967-85.2020.5.02.0603'</t>
  </si>
  <si>
    <t>'1001072-59.2020.5.02.0604'</t>
  </si>
  <si>
    <t>'1000886-33.2020.5.02.0605'</t>
  </si>
  <si>
    <t>'1001048-28.2020.5.02.0605'</t>
  </si>
  <si>
    <t>'1001064-73.2020.5.02.0607'</t>
  </si>
  <si>
    <t>'1001091-56.2020.5.02.0607'</t>
  </si>
  <si>
    <t>'1001133-08.2020.5.02.0607'</t>
  </si>
  <si>
    <t>'1001113-14.2020.5.02.0608'</t>
  </si>
  <si>
    <t>'1000937-32.2020.5.02.0609'</t>
  </si>
  <si>
    <t>'1001041-24.2020.5.02.0609'</t>
  </si>
  <si>
    <t>'1000923-45.2020.5.02.0610'</t>
  </si>
  <si>
    <t>'1001109-68.2020.5.02.0610'</t>
  </si>
  <si>
    <t>'1001159-94.2020.5.02.0610'</t>
  </si>
  <si>
    <t>'1001020-42.2020.5.02.0611'</t>
  </si>
  <si>
    <t>'1001145-07.2020.5.02.0612'</t>
  </si>
  <si>
    <t>'1000908-64.2020.5.02.0614'</t>
  </si>
  <si>
    <t>'1001020-33.2020.5.02.0614'</t>
  </si>
  <si>
    <t>'1001081-88.2020.5.02.0614'</t>
  </si>
  <si>
    <t>'1000716-61.2020.5.02.0702'</t>
  </si>
  <si>
    <t>'1000710-51.2020.5.02.0703'</t>
  </si>
  <si>
    <t>'1000832-55.2020.5.02.0706'</t>
  </si>
  <si>
    <t>'1000712-09.2020.5.02.0707'</t>
  </si>
  <si>
    <t>'1000683-53.2020.5.02.0708'</t>
  </si>
  <si>
    <t>'1000774-34.2020.5.02.0712'</t>
  </si>
  <si>
    <t>'1000833-19.2020.5.02.0713'</t>
  </si>
  <si>
    <t>'1000699-86.2020.5.02.0714'</t>
  </si>
  <si>
    <t>'1000838-38.2020.5.02.0714'</t>
  </si>
  <si>
    <t>'1000653-94.2020.5.02.0715'</t>
  </si>
  <si>
    <t>'1000705-87.2020.5.02.0716'</t>
  </si>
  <si>
    <t>'1000707-51.2020.5.02.0718'</t>
  </si>
  <si>
    <t>'1000918-84.2020.5.02.0719'</t>
  </si>
  <si>
    <t>'0010400-63.2020.5.03.0002'</t>
  </si>
  <si>
    <t>'0010527-86.2020.5.03.0006'</t>
  </si>
  <si>
    <t>'0010474-05.2020.5.03.0007'</t>
  </si>
  <si>
    <t>'0010515-69.2020.5.03.0007'</t>
  </si>
  <si>
    <t>'0010516-54.2020.5.03.0007'</t>
  </si>
  <si>
    <t>'0010468-92.2020.5.03.0008'</t>
  </si>
  <si>
    <t>'0010464-49.2020.5.03.0010'</t>
  </si>
  <si>
    <t>'0010438-45.2020.5.03.0012'</t>
  </si>
  <si>
    <t>'0010494-78.2020.5.03.0012'</t>
  </si>
  <si>
    <t>'0010429-80.2020.5.03.0013'</t>
  </si>
  <si>
    <t>'0010455-78.2020.5.03.0013'</t>
  </si>
  <si>
    <t>'0010438-39.2020.5.03.0014'</t>
  </si>
  <si>
    <t>'0010506-80.2020.5.03.0016'</t>
  </si>
  <si>
    <t>'0010416-63.2020.5.03.0019'</t>
  </si>
  <si>
    <t>'0010440-91.2020.5.03.0019'</t>
  </si>
  <si>
    <t>'0010462-52.2020.5.03.0019'</t>
  </si>
  <si>
    <t>'0010426-04.2020.5.03.0021'</t>
  </si>
  <si>
    <t>'0010511-87.2020.5.03.0021'</t>
  </si>
  <si>
    <t>'0010560-28.2020.5.03.0022'</t>
  </si>
  <si>
    <t>'0010471-02.2020.5.03.0023'</t>
  </si>
  <si>
    <t>'0010411-26.2020.5.03.0024'</t>
  </si>
  <si>
    <t>'0010420-82.2020.5.03.0025'</t>
  </si>
  <si>
    <t>'0010649-85.2020.5.03.0043'</t>
  </si>
  <si>
    <t>'0010813-35.2020.5.03.0048'</t>
  </si>
  <si>
    <t>'0010567-06.2020.5.03.0059'</t>
  </si>
  <si>
    <t>'0010591-34.2020.5.03.0059'</t>
  </si>
  <si>
    <t>'0010835-36.2020.5.03.0067'</t>
  </si>
  <si>
    <t>'0010864-86.2020.5.03.0067'</t>
  </si>
  <si>
    <t>'0010952-27.2020.5.03.0067'</t>
  </si>
  <si>
    <t>'0010619-57.2020.5.03.0073'</t>
  </si>
  <si>
    <t>'0010253-79.2020.5.03.0085'</t>
  </si>
  <si>
    <t>'0010855-25.2020.5.03.0100'</t>
  </si>
  <si>
    <t>'0010908-06.2020.5.03.0100'</t>
  </si>
  <si>
    <t>'0010928-94.2020.5.03.0100'</t>
  </si>
  <si>
    <t>'0010953-10.2020.5.03.0100'</t>
  </si>
  <si>
    <t>'0010957-47.2020.5.03.0100'</t>
  </si>
  <si>
    <t>'0010972-16.2020.5.03.0100'</t>
  </si>
  <si>
    <t>'0010985-15.2020.5.03.0100'</t>
  </si>
  <si>
    <t>'0010655-09.2020.5.03.0103'</t>
  </si>
  <si>
    <t>'0010486-13.2020.5.03.0106'</t>
  </si>
  <si>
    <t>'0010499-03.2020.5.03.0109'</t>
  </si>
  <si>
    <t>'0010405-52.2020.5.03.0110'</t>
  </si>
  <si>
    <t>'0010476-54.2020.5.03.0110'</t>
  </si>
  <si>
    <t>'0010434-93.2020.5.03.0113'</t>
  </si>
  <si>
    <t>'0010435-78.2020.5.03.0113'</t>
  </si>
  <si>
    <t>'0010448-74.2020.5.03.0114'</t>
  </si>
  <si>
    <t>'0010453-30.2020.5.03.0136'</t>
  </si>
  <si>
    <t>'0010483-62.2020.5.03.0137'</t>
  </si>
  <si>
    <t>'0010506-08.2020.5.03.0137'</t>
  </si>
  <si>
    <t>'0010511-30.2020.5.03.0137'</t>
  </si>
  <si>
    <t>'0010785-67.2020.5.03.0145'</t>
  </si>
  <si>
    <t>'0010807-28.2020.5.03.0145'</t>
  </si>
  <si>
    <t>'0010808-13.2020.5.03.0145'</t>
  </si>
  <si>
    <t>'0010897-36.2020.5.03.0145'</t>
  </si>
  <si>
    <t>'0010899-06.2020.5.03.0145'</t>
  </si>
  <si>
    <t>'0010903-43.2020.5.03.0145'</t>
  </si>
  <si>
    <t>'0010987-44.2020.5.03.0145'</t>
  </si>
  <si>
    <t>'0010601-93.2020.5.03.0151'</t>
  </si>
  <si>
    <t>'0010449-55.2020.5.03.0180'</t>
  </si>
  <si>
    <t>'0010450-40.2020.5.03.0180'</t>
  </si>
  <si>
    <t>'0010460-81.2020.5.03.0181'</t>
  </si>
  <si>
    <t>'0010476-23.2020.5.03.0185'</t>
  </si>
  <si>
    <t>'0020519-26.2020.5.04.0012'</t>
  </si>
  <si>
    <t>'0020630-95.2020.5.04.0016'</t>
  </si>
  <si>
    <t>'0020641-09.2020.5.04.0022'</t>
  </si>
  <si>
    <t>'0020510-16.2020.5.04.0028'</t>
  </si>
  <si>
    <t>'0020512-04.2020.5.04.0701'</t>
  </si>
  <si>
    <t>'0020513-86.2020.5.04.0701'</t>
  </si>
  <si>
    <t>'0020523-33.2020.5.04.0701'</t>
  </si>
  <si>
    <t>'0020501-69.2020.5.04.0702'</t>
  </si>
  <si>
    <t>'0000331-12.2020.5.05.0003'</t>
  </si>
  <si>
    <t>'0000331-09.2020.5.05.0004'</t>
  </si>
  <si>
    <t>'0000333-61.2020.5.05.0009'</t>
  </si>
  <si>
    <t>'0000313-55.2020.5.05.0014'</t>
  </si>
  <si>
    <t>'0000330-88.2020.5.05.0015'</t>
  </si>
  <si>
    <t>'0000341-20.2020.5.05.0015'</t>
  </si>
  <si>
    <t>'0000389-73.2020.5.05.0016'</t>
  </si>
  <si>
    <t>'0000328-15.2020.5.05.0017'</t>
  </si>
  <si>
    <t>'0000332-52.2020.5.05.0017'</t>
  </si>
  <si>
    <t>'0000337-71.2020.5.05.0018'</t>
  </si>
  <si>
    <t>'0000361-02.2020.5.05.0018'</t>
  </si>
  <si>
    <t>'0000327-24.2020.5.05.0019'</t>
  </si>
  <si>
    <t>'0000383-57.2020.5.05.0019'</t>
  </si>
  <si>
    <t>'0000338-41.2020.5.05.0023'</t>
  </si>
  <si>
    <t>'0000381-60.2020.5.05.0028'</t>
  </si>
  <si>
    <t>'0000332-98.2020.5.05.0034'</t>
  </si>
  <si>
    <t>'0000294-60.2020.5.05.0463'</t>
  </si>
  <si>
    <t>'0000572-23.2020.5.06.0014'</t>
  </si>
  <si>
    <t>'0000603-43.2020.5.06.0014'</t>
  </si>
  <si>
    <t>'0000558-18.2020.5.06.0021'</t>
  </si>
  <si>
    <t>'0000543-43.2020.5.06.0023'</t>
  </si>
  <si>
    <t>'0000615-30.2020.5.06.0023'</t>
  </si>
  <si>
    <t>'0000679-65.2020.5.06.0144'</t>
  </si>
  <si>
    <t>'0000621-25.2020.5.07.0018'</t>
  </si>
  <si>
    <t>'0000683-56.2020.5.09.0003'</t>
  </si>
  <si>
    <t>'0000635-88.2020.5.09.0006'</t>
  </si>
  <si>
    <t>'0000656-61.2020.5.09.0007'</t>
  </si>
  <si>
    <t>'0000609-81.2020.5.09.0009'</t>
  </si>
  <si>
    <t>'0000712-31.2020.5.09.0028'</t>
  </si>
  <si>
    <t>'0000657-77.2020.5.09.0029'</t>
  </si>
  <si>
    <t>'0000654-33.2020.5.09.0673'</t>
  </si>
  <si>
    <t>'0000552-23.2020.5.09.0863'</t>
  </si>
  <si>
    <t>'0000508-14.2020.5.11.0001'</t>
  </si>
  <si>
    <t>'0000701-69.2020.5.12.0011'</t>
  </si>
  <si>
    <t>'0000856-57.2020.5.12.0016'</t>
  </si>
  <si>
    <t>'0000759-39.2020.5.12.0022'</t>
  </si>
  <si>
    <t>'0000559-02.2020.5.12.0032'</t>
  </si>
  <si>
    <t>'0000406-48.2020.5.13.0029'</t>
  </si>
  <si>
    <t>'0010893-10.2020.5.15.0001'</t>
  </si>
  <si>
    <t>'0010847-79.2020.5.15.0014'</t>
  </si>
  <si>
    <t>'0011091-51.2020.5.15.0032'</t>
  </si>
  <si>
    <t>'0010901-55.2020.5.15.0043'</t>
  </si>
  <si>
    <t>'0010978-58.2020.5.15.0045'</t>
  </si>
  <si>
    <t>'0010872-93.2020.5.15.0046'</t>
  </si>
  <si>
    <t>'0010600-93.2020.5.15.0048'</t>
  </si>
  <si>
    <t>'0011028-21.2020.5.15.0066'</t>
  </si>
  <si>
    <t>'0011252-26.2020.5.15.0076'</t>
  </si>
  <si>
    <t>'0011407-29.2020.5.15.0076'</t>
  </si>
  <si>
    <t>'0010917-74.2020.5.15.0086'</t>
  </si>
  <si>
    <t>'0010949-52.2020.5.15.0095'</t>
  </si>
  <si>
    <t>'0010957-29.2020.5.15.0095'</t>
  </si>
  <si>
    <t>'0010944-70.2020.5.15.0114'</t>
  </si>
  <si>
    <t>'0011304-78.2020.5.15.0122'</t>
  </si>
  <si>
    <t>'0011092-36.2020.5.15.0129'</t>
  </si>
  <si>
    <t>'0011118-34.2020.5.15.0129'</t>
  </si>
  <si>
    <t>'0010870-65.2020.5.15.0130'</t>
  </si>
  <si>
    <t>'0010950-96.2020.5.15.0140'</t>
  </si>
  <si>
    <t>'0011012-03.2020.5.15.0152'</t>
  </si>
  <si>
    <t>'0016595-04.2020.5.16.0002'</t>
  </si>
  <si>
    <t>'0016680-87.2020.5.16.0002'</t>
  </si>
  <si>
    <t>'0000532-71.2020.5.17.0002'</t>
  </si>
  <si>
    <t>'0010807-40.2020.5.18.0006'</t>
  </si>
  <si>
    <t>'0010919-09.2020.5.18.0006'</t>
  </si>
  <si>
    <t>'0010908-68.2020.5.18.0009'</t>
  </si>
  <si>
    <t>'0010867-98.2020.5.18.0010'</t>
  </si>
  <si>
    <t>'0010822-91.2020.5.18.0011'</t>
  </si>
  <si>
    <t>'0010808-04.2020.5.18.0013'</t>
  </si>
  <si>
    <t>'0010679-80.2020.5.18.0083'</t>
  </si>
  <si>
    <t>'0010813-10.2020.5.18.0083'</t>
  </si>
  <si>
    <t>'0024701-33.2020.5.24.0001'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</si>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</sst>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#,##\-#,###,###,##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A010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49" fontId="0" fillId="0" borderId="0" xfId="0" applyNumberFormat="1"/>
    <xf numFmtId="49" fontId="0" fillId="0" borderId="0" xfId="0" quotePrefix="1" applyNumberFormat="1"/>
    <xf numFmtId="0" fontId="18" fillId="0" borderId="0" xfId="0" applyFont="1"/>
    <xf numFmtId="0" fontId="0" fillId="0" borderId="0" xfId="0" quotePrefix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87"/>
  <sheetViews>
    <sheetView zoomScale="110" zoomScaleNormal="110" workbookViewId="0">
      <selection sqref="A1:A1048576"/>
    </sheetView>
  </sheetViews>
  <sheetFormatPr defaultRowHeight="15" x14ac:dyDescent="0.25"/>
  <cols>
    <col min="1" max="1" width="22.5703125" bestFit="1" customWidth="1"/>
    <col min="2" max="2" width="24.7109375" bestFit="1" customWidth="1"/>
    <col min="3" max="3" width="11" bestFit="1" customWidth="1"/>
    <col min="4" max="4" width="3.28515625" bestFit="1" customWidth="1"/>
    <col min="6" max="6" width="7.5703125" bestFit="1" customWidth="1"/>
    <col min="7" max="7" width="6.28515625" bestFit="1" customWidth="1"/>
    <col min="8" max="8" width="12.140625" bestFit="1" customWidth="1"/>
  </cols>
  <sheetData>
    <row r="1" spans="1:7" x14ac:dyDescent="0.25">
      <c r="A1" s="1" t="s">
        <v>0</v>
      </c>
      <c r="B1" s="1" t="s">
        <v>1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 x14ac:dyDescent="0.25">
      <c r="A2" s="2" t="s">
        <v>22</v>
      </c>
      <c r="B2" s="2" t="s">
        <v>18</v>
      </c>
      <c r="C2" s="2" t="str">
        <f t="shared" ref="C2:C40" si="0">MID(A2,1,7)</f>
        <v>0100533</v>
      </c>
      <c r="D2" s="2" t="str">
        <f t="shared" ref="D2:D40" si="1">MID(A2,8,2)</f>
        <v>02</v>
      </c>
      <c r="E2" s="2" t="str">
        <f t="shared" ref="E2:E40" si="2">MID(A2,10,4)</f>
        <v>2020</v>
      </c>
      <c r="F2" s="2" t="str">
        <f t="shared" ref="F2:F40" si="3">MID(A2,14,3)</f>
        <v>501</v>
      </c>
      <c r="G2" s="2" t="str">
        <f t="shared" ref="G2:G40" si="4">MID(A2,17,4)</f>
        <v>0005</v>
      </c>
    </row>
    <row r="3" spans="1:7" x14ac:dyDescent="0.25">
      <c r="A3" s="2" t="s">
        <v>84</v>
      </c>
      <c r="B3" s="2" t="s">
        <v>70</v>
      </c>
      <c r="C3" s="2" t="str">
        <f t="shared" si="0"/>
        <v>0100533</v>
      </c>
      <c r="D3" s="2" t="str">
        <f t="shared" si="1"/>
        <v>84</v>
      </c>
      <c r="E3" s="2" t="str">
        <f t="shared" si="2"/>
        <v>2020</v>
      </c>
      <c r="F3" s="2" t="str">
        <f t="shared" si="3"/>
        <v>501</v>
      </c>
      <c r="G3" s="2" t="str">
        <f t="shared" si="4"/>
        <v>0010</v>
      </c>
    </row>
    <row r="4" spans="1:7" x14ac:dyDescent="0.25">
      <c r="A4" s="2" t="s">
        <v>125</v>
      </c>
      <c r="B4" s="2" t="s">
        <v>126</v>
      </c>
      <c r="C4" s="2" t="str">
        <f t="shared" si="0"/>
        <v>0100564</v>
      </c>
      <c r="D4" s="2" t="str">
        <f t="shared" si="1"/>
        <v>95</v>
      </c>
      <c r="E4" s="2" t="str">
        <f t="shared" si="2"/>
        <v>2020</v>
      </c>
      <c r="F4" s="2" t="str">
        <f t="shared" si="3"/>
        <v>501</v>
      </c>
      <c r="G4" s="2" t="str">
        <f t="shared" si="4"/>
        <v>0013</v>
      </c>
    </row>
    <row r="5" spans="1:7" x14ac:dyDescent="0.25">
      <c r="A5" s="2" t="s">
        <v>255</v>
      </c>
      <c r="B5" s="2" t="s">
        <v>253</v>
      </c>
      <c r="C5" s="2" t="str">
        <f t="shared" si="0"/>
        <v>0100634</v>
      </c>
      <c r="D5" s="2" t="str">
        <f t="shared" si="1"/>
        <v>12</v>
      </c>
      <c r="E5" s="2" t="str">
        <f t="shared" si="2"/>
        <v>2020</v>
      </c>
      <c r="F5" s="2" t="str">
        <f t="shared" si="3"/>
        <v>501</v>
      </c>
      <c r="G5" s="2" t="str">
        <f t="shared" si="4"/>
        <v>0014</v>
      </c>
    </row>
    <row r="6" spans="1:7" x14ac:dyDescent="0.25">
      <c r="A6" s="2" t="s">
        <v>108</v>
      </c>
      <c r="B6" s="2" t="s">
        <v>109</v>
      </c>
      <c r="C6" s="2" t="str">
        <f t="shared" si="0"/>
        <v>0100558</v>
      </c>
      <c r="D6" s="2" t="str">
        <f t="shared" si="1"/>
        <v>76</v>
      </c>
      <c r="E6" s="2" t="str">
        <f t="shared" si="2"/>
        <v>2020</v>
      </c>
      <c r="F6" s="2" t="str">
        <f t="shared" si="3"/>
        <v>501</v>
      </c>
      <c r="G6" s="2" t="str">
        <f t="shared" si="4"/>
        <v>0017</v>
      </c>
    </row>
    <row r="7" spans="1:7" x14ac:dyDescent="0.25">
      <c r="A7" s="2" t="s">
        <v>104</v>
      </c>
      <c r="B7" s="2" t="s">
        <v>101</v>
      </c>
      <c r="C7" s="2" t="str">
        <f t="shared" si="0"/>
        <v>0100544</v>
      </c>
      <c r="D7" s="2" t="str">
        <f t="shared" si="1"/>
        <v>83</v>
      </c>
      <c r="E7" s="2" t="str">
        <f t="shared" si="2"/>
        <v>2020</v>
      </c>
      <c r="F7" s="2" t="str">
        <f t="shared" si="3"/>
        <v>501</v>
      </c>
      <c r="G7" s="2" t="str">
        <f t="shared" si="4"/>
        <v>0020</v>
      </c>
    </row>
    <row r="8" spans="1:7" x14ac:dyDescent="0.25">
      <c r="A8" s="2" t="s">
        <v>243</v>
      </c>
      <c r="B8" s="2" t="s">
        <v>244</v>
      </c>
      <c r="C8" s="2" t="str">
        <f t="shared" si="0"/>
        <v>0100615</v>
      </c>
      <c r="D8" s="2" t="str">
        <f t="shared" si="1"/>
        <v>85</v>
      </c>
      <c r="E8" s="2" t="str">
        <f t="shared" si="2"/>
        <v>2020</v>
      </c>
      <c r="F8" s="2" t="str">
        <f t="shared" si="3"/>
        <v>501</v>
      </c>
      <c r="G8" s="2" t="str">
        <f t="shared" si="4"/>
        <v>0020</v>
      </c>
    </row>
    <row r="9" spans="1:7" x14ac:dyDescent="0.25">
      <c r="A9" s="2" t="s">
        <v>289</v>
      </c>
      <c r="B9" s="2" t="s">
        <v>286</v>
      </c>
      <c r="C9" s="2" t="str">
        <f t="shared" si="0"/>
        <v>0100664</v>
      </c>
      <c r="D9" s="2" t="str">
        <f t="shared" si="1"/>
        <v>26</v>
      </c>
      <c r="E9" s="2" t="str">
        <f t="shared" si="2"/>
        <v>2020</v>
      </c>
      <c r="F9" s="2" t="str">
        <f t="shared" si="3"/>
        <v>501</v>
      </c>
      <c r="G9" s="2" t="str">
        <f t="shared" si="4"/>
        <v>0021</v>
      </c>
    </row>
    <row r="10" spans="1:7" x14ac:dyDescent="0.25">
      <c r="A10" s="2" t="s">
        <v>267</v>
      </c>
      <c r="B10" s="2" t="s">
        <v>266</v>
      </c>
      <c r="C10" s="2" t="str">
        <f t="shared" si="0"/>
        <v>0100648</v>
      </c>
      <c r="D10" s="2" t="str">
        <f t="shared" si="1"/>
        <v>60</v>
      </c>
      <c r="E10" s="2" t="str">
        <f t="shared" si="2"/>
        <v>2020</v>
      </c>
      <c r="F10" s="2" t="str">
        <f t="shared" si="3"/>
        <v>501</v>
      </c>
      <c r="G10" s="2" t="str">
        <f t="shared" si="4"/>
        <v>0025</v>
      </c>
    </row>
    <row r="11" spans="1:7" x14ac:dyDescent="0.25">
      <c r="A11" s="2" t="s">
        <v>20</v>
      </c>
      <c r="B11" s="2" t="s">
        <v>18</v>
      </c>
      <c r="C11" s="2" t="str">
        <f t="shared" si="0"/>
        <v>0100500</v>
      </c>
      <c r="D11" s="2" t="str">
        <f t="shared" si="1"/>
        <v>40</v>
      </c>
      <c r="E11" s="2" t="str">
        <f t="shared" si="2"/>
        <v>2020</v>
      </c>
      <c r="F11" s="2" t="str">
        <f t="shared" si="3"/>
        <v>501</v>
      </c>
      <c r="G11" s="2" t="str">
        <f t="shared" si="4"/>
        <v>0028</v>
      </c>
    </row>
    <row r="12" spans="1:7" x14ac:dyDescent="0.25">
      <c r="A12" s="2" t="s">
        <v>132</v>
      </c>
      <c r="B12" s="2" t="s">
        <v>130</v>
      </c>
      <c r="C12" s="2" t="str">
        <f t="shared" si="0"/>
        <v>0100575</v>
      </c>
      <c r="D12" s="2" t="str">
        <f t="shared" si="1"/>
        <v>67</v>
      </c>
      <c r="E12" s="2" t="str">
        <f t="shared" si="2"/>
        <v>2020</v>
      </c>
      <c r="F12" s="2" t="str">
        <f t="shared" si="3"/>
        <v>501</v>
      </c>
      <c r="G12" s="2" t="str">
        <f t="shared" si="4"/>
        <v>0032</v>
      </c>
    </row>
    <row r="13" spans="1:7" x14ac:dyDescent="0.25">
      <c r="A13" s="2" t="s">
        <v>232</v>
      </c>
      <c r="B13" s="2" t="s">
        <v>233</v>
      </c>
      <c r="C13" s="2" t="str">
        <f t="shared" si="0"/>
        <v>0100629</v>
      </c>
      <c r="D13" s="2" t="str">
        <f t="shared" si="1"/>
        <v>12</v>
      </c>
      <c r="E13" s="2" t="str">
        <f t="shared" si="2"/>
        <v>2020</v>
      </c>
      <c r="F13" s="2" t="str">
        <f t="shared" si="3"/>
        <v>501</v>
      </c>
      <c r="G13" s="2" t="str">
        <f t="shared" si="4"/>
        <v>0039</v>
      </c>
    </row>
    <row r="14" spans="1:7" x14ac:dyDescent="0.25">
      <c r="A14" s="2" t="s">
        <v>100</v>
      </c>
      <c r="B14" s="2" t="s">
        <v>101</v>
      </c>
      <c r="C14" s="2" t="str">
        <f t="shared" si="0"/>
        <v>0100546</v>
      </c>
      <c r="D14" s="2" t="str">
        <f t="shared" si="1"/>
        <v>90</v>
      </c>
      <c r="E14" s="2" t="str">
        <f t="shared" si="2"/>
        <v>2020</v>
      </c>
      <c r="F14" s="2" t="str">
        <f t="shared" si="3"/>
        <v>501</v>
      </c>
      <c r="G14" s="2" t="str">
        <f t="shared" si="4"/>
        <v>0040</v>
      </c>
    </row>
    <row r="15" spans="1:7" x14ac:dyDescent="0.25">
      <c r="A15" s="3" t="s">
        <v>165</v>
      </c>
      <c r="B15" s="3" t="s">
        <v>166</v>
      </c>
      <c r="C15" s="3" t="str">
        <f t="shared" si="0"/>
        <v>0100588</v>
      </c>
      <c r="D15" s="3" t="str">
        <f t="shared" si="1"/>
        <v>39</v>
      </c>
      <c r="E15" s="3" t="str">
        <f t="shared" si="2"/>
        <v>2020</v>
      </c>
      <c r="F15" s="3" t="str">
        <f t="shared" si="3"/>
        <v>501</v>
      </c>
      <c r="G15" s="3" t="str">
        <f t="shared" si="4"/>
        <v>0041</v>
      </c>
    </row>
    <row r="16" spans="1:7" x14ac:dyDescent="0.25">
      <c r="A16" s="3" t="s">
        <v>149</v>
      </c>
      <c r="B16" s="3" t="s">
        <v>148</v>
      </c>
      <c r="C16" s="3" t="str">
        <f t="shared" si="0"/>
        <v>0100573</v>
      </c>
      <c r="D16" s="3" t="str">
        <f t="shared" si="1"/>
        <v>67</v>
      </c>
      <c r="E16" s="3" t="str">
        <f t="shared" si="2"/>
        <v>2020</v>
      </c>
      <c r="F16" s="3" t="str">
        <f t="shared" si="3"/>
        <v>501</v>
      </c>
      <c r="G16" s="3" t="str">
        <f t="shared" si="4"/>
        <v>0042</v>
      </c>
    </row>
    <row r="17" spans="1:7" x14ac:dyDescent="0.25">
      <c r="A17" s="3" t="s">
        <v>136</v>
      </c>
      <c r="B17" s="3" t="s">
        <v>130</v>
      </c>
      <c r="C17" s="3" t="str">
        <f t="shared" si="0"/>
        <v>0100579</v>
      </c>
      <c r="D17" s="3" t="str">
        <f t="shared" si="1"/>
        <v>71</v>
      </c>
      <c r="E17" s="3" t="str">
        <f t="shared" si="2"/>
        <v>2020</v>
      </c>
      <c r="F17" s="3" t="str">
        <f t="shared" si="3"/>
        <v>501</v>
      </c>
      <c r="G17" s="3" t="str">
        <f t="shared" si="4"/>
        <v>0043</v>
      </c>
    </row>
    <row r="18" spans="1:7" x14ac:dyDescent="0.25">
      <c r="A18" t="s">
        <v>223</v>
      </c>
      <c r="B18" t="s">
        <v>224</v>
      </c>
      <c r="C18" t="str">
        <f t="shared" si="0"/>
        <v>0100631</v>
      </c>
      <c r="D18" t="str">
        <f t="shared" si="1"/>
        <v>67</v>
      </c>
      <c r="E18" t="str">
        <f t="shared" si="2"/>
        <v>2020</v>
      </c>
      <c r="F18" t="str">
        <f t="shared" si="3"/>
        <v>501</v>
      </c>
      <c r="G18" t="str">
        <f t="shared" si="4"/>
        <v>0043</v>
      </c>
    </row>
    <row r="19" spans="1:7" x14ac:dyDescent="0.25">
      <c r="A19" t="s">
        <v>256</v>
      </c>
      <c r="B19" t="s">
        <v>253</v>
      </c>
      <c r="C19" t="str">
        <f t="shared" si="0"/>
        <v>0100653</v>
      </c>
      <c r="D19" t="str">
        <f t="shared" si="1"/>
        <v>28</v>
      </c>
      <c r="E19" t="str">
        <f t="shared" si="2"/>
        <v>2020</v>
      </c>
      <c r="F19" t="str">
        <f t="shared" si="3"/>
        <v>501</v>
      </c>
      <c r="G19" t="str">
        <f t="shared" si="4"/>
        <v>0043</v>
      </c>
    </row>
    <row r="20" spans="1:7" x14ac:dyDescent="0.25">
      <c r="A20" s="3" t="s">
        <v>291</v>
      </c>
      <c r="B20" s="3" t="s">
        <v>286</v>
      </c>
      <c r="C20" s="3" t="str">
        <f t="shared" si="0"/>
        <v>0100639</v>
      </c>
      <c r="D20" s="3" t="str">
        <f t="shared" si="1"/>
        <v>23</v>
      </c>
      <c r="E20" s="3" t="str">
        <f t="shared" si="2"/>
        <v>2020</v>
      </c>
      <c r="F20" s="3" t="str">
        <f t="shared" si="3"/>
        <v>501</v>
      </c>
      <c r="G20" s="3" t="str">
        <f t="shared" si="4"/>
        <v>0050</v>
      </c>
    </row>
    <row r="21" spans="1:7" x14ac:dyDescent="0.25">
      <c r="A21" s="3" t="s">
        <v>181</v>
      </c>
      <c r="B21" s="3" t="s">
        <v>175</v>
      </c>
      <c r="C21" s="3" t="str">
        <f t="shared" si="0"/>
        <v>0100581</v>
      </c>
      <c r="D21" s="3" t="str">
        <f t="shared" si="1"/>
        <v>17</v>
      </c>
      <c r="E21" s="3" t="str">
        <f t="shared" si="2"/>
        <v>2020</v>
      </c>
      <c r="F21" s="3" t="str">
        <f t="shared" si="3"/>
        <v>501</v>
      </c>
      <c r="G21" s="3" t="str">
        <f t="shared" si="4"/>
        <v>0051</v>
      </c>
    </row>
    <row r="22" spans="1:7" x14ac:dyDescent="0.25">
      <c r="A22" s="3" t="s">
        <v>30</v>
      </c>
      <c r="B22" s="3" t="s">
        <v>27</v>
      </c>
      <c r="C22" s="3" t="str">
        <f t="shared" si="0"/>
        <v>0100521</v>
      </c>
      <c r="D22" s="3" t="str">
        <f t="shared" si="1"/>
        <v>35</v>
      </c>
      <c r="E22" s="3" t="str">
        <f t="shared" si="2"/>
        <v>2020</v>
      </c>
      <c r="F22" s="3" t="str">
        <f t="shared" si="3"/>
        <v>501</v>
      </c>
      <c r="G22" s="3" t="str">
        <f t="shared" si="4"/>
        <v>0054</v>
      </c>
    </row>
    <row r="23" spans="1:7" x14ac:dyDescent="0.25">
      <c r="A23" s="3" t="s">
        <v>230</v>
      </c>
      <c r="B23" s="3" t="s">
        <v>224</v>
      </c>
      <c r="C23" s="3" t="str">
        <f t="shared" si="0"/>
        <v>0100604</v>
      </c>
      <c r="D23" s="3" t="str">
        <f t="shared" si="1"/>
        <v>45</v>
      </c>
      <c r="E23" s="3" t="str">
        <f t="shared" si="2"/>
        <v>2020</v>
      </c>
      <c r="F23" s="3" t="str">
        <f t="shared" si="3"/>
        <v>501</v>
      </c>
      <c r="G23" s="3" t="str">
        <f t="shared" si="4"/>
        <v>0056</v>
      </c>
    </row>
    <row r="24" spans="1:7" x14ac:dyDescent="0.25">
      <c r="A24" s="3" t="s">
        <v>53</v>
      </c>
      <c r="B24" s="3" t="s">
        <v>49</v>
      </c>
      <c r="C24" s="3" t="str">
        <f t="shared" si="0"/>
        <v>0100530</v>
      </c>
      <c r="D24" s="3" t="str">
        <f t="shared" si="1"/>
        <v>76</v>
      </c>
      <c r="E24" s="3" t="str">
        <f t="shared" si="2"/>
        <v>2020</v>
      </c>
      <c r="F24" s="3" t="str">
        <f t="shared" si="3"/>
        <v>501</v>
      </c>
      <c r="G24" s="3" t="str">
        <f t="shared" si="4"/>
        <v>0060</v>
      </c>
    </row>
    <row r="25" spans="1:7" x14ac:dyDescent="0.25">
      <c r="A25" s="3" t="s">
        <v>91</v>
      </c>
      <c r="B25" s="3" t="s">
        <v>89</v>
      </c>
      <c r="C25" s="3" t="str">
        <f t="shared" si="0"/>
        <v>0100556</v>
      </c>
      <c r="D25" s="3" t="str">
        <f t="shared" si="1"/>
        <v>62</v>
      </c>
      <c r="E25" s="3" t="str">
        <f t="shared" si="2"/>
        <v>2020</v>
      </c>
      <c r="F25" s="3" t="str">
        <f t="shared" si="3"/>
        <v>501</v>
      </c>
      <c r="G25" s="3" t="str">
        <f t="shared" si="4"/>
        <v>0064</v>
      </c>
    </row>
    <row r="26" spans="1:7" x14ac:dyDescent="0.25">
      <c r="A26" s="3" t="s">
        <v>35</v>
      </c>
      <c r="B26" s="3" t="s">
        <v>27</v>
      </c>
      <c r="C26" s="3" t="str">
        <f t="shared" si="0"/>
        <v>0100521</v>
      </c>
      <c r="D26" s="3" t="str">
        <f t="shared" si="1"/>
        <v>93</v>
      </c>
      <c r="E26" s="3" t="str">
        <f t="shared" si="2"/>
        <v>2020</v>
      </c>
      <c r="F26" s="3" t="str">
        <f t="shared" si="3"/>
        <v>501</v>
      </c>
      <c r="G26" s="3" t="str">
        <f t="shared" si="4"/>
        <v>0067</v>
      </c>
    </row>
    <row r="27" spans="1:7" x14ac:dyDescent="0.25">
      <c r="A27" t="s">
        <v>168</v>
      </c>
      <c r="B27" t="s">
        <v>166</v>
      </c>
      <c r="C27" t="str">
        <f t="shared" si="0"/>
        <v>0100590</v>
      </c>
      <c r="D27" t="str">
        <f t="shared" si="1"/>
        <v>28</v>
      </c>
      <c r="E27" t="str">
        <f t="shared" si="2"/>
        <v>2020</v>
      </c>
      <c r="F27" t="str">
        <f t="shared" si="3"/>
        <v>501</v>
      </c>
      <c r="G27" t="str">
        <f t="shared" si="4"/>
        <v>0067</v>
      </c>
    </row>
    <row r="28" spans="1:7" x14ac:dyDescent="0.25">
      <c r="A28" s="3" t="s">
        <v>2</v>
      </c>
      <c r="B28" s="3" t="s">
        <v>3</v>
      </c>
      <c r="C28" s="3" t="str">
        <f t="shared" si="0"/>
        <v>0100476</v>
      </c>
      <c r="D28" s="3" t="str">
        <f t="shared" si="1"/>
        <v>86</v>
      </c>
      <c r="E28" s="3" t="str">
        <f t="shared" si="2"/>
        <v>2020</v>
      </c>
      <c r="F28" s="3" t="str">
        <f t="shared" si="3"/>
        <v>501</v>
      </c>
      <c r="G28" s="3" t="str">
        <f t="shared" si="4"/>
        <v>0068</v>
      </c>
    </row>
    <row r="29" spans="1:7" x14ac:dyDescent="0.25">
      <c r="A29" s="3" t="s">
        <v>292</v>
      </c>
      <c r="B29" s="3" t="s">
        <v>286</v>
      </c>
      <c r="C29" s="3" t="str">
        <f t="shared" si="0"/>
        <v>0100655</v>
      </c>
      <c r="D29" s="3" t="str">
        <f t="shared" si="1"/>
        <v>17</v>
      </c>
      <c r="E29" s="3" t="str">
        <f t="shared" si="2"/>
        <v>2020</v>
      </c>
      <c r="F29" s="3" t="str">
        <f t="shared" si="3"/>
        <v>501</v>
      </c>
      <c r="G29" s="3" t="str">
        <f t="shared" si="4"/>
        <v>0069</v>
      </c>
    </row>
    <row r="30" spans="1:7" x14ac:dyDescent="0.25">
      <c r="A30" s="3" t="s">
        <v>285</v>
      </c>
      <c r="B30" s="3" t="s">
        <v>286</v>
      </c>
      <c r="C30" s="3" t="str">
        <f t="shared" si="0"/>
        <v>0100645</v>
      </c>
      <c r="D30" s="3" t="str">
        <f t="shared" si="1"/>
        <v>61</v>
      </c>
      <c r="E30" s="3" t="str">
        <f t="shared" si="2"/>
        <v>2020</v>
      </c>
      <c r="F30" s="3" t="str">
        <f t="shared" si="3"/>
        <v>501</v>
      </c>
      <c r="G30" s="3" t="str">
        <f t="shared" si="4"/>
        <v>0072</v>
      </c>
    </row>
    <row r="31" spans="1:7" x14ac:dyDescent="0.25">
      <c r="A31" s="3" t="s">
        <v>12</v>
      </c>
      <c r="B31" s="3" t="s">
        <v>3</v>
      </c>
      <c r="C31" s="3" t="str">
        <f t="shared" si="0"/>
        <v>0100514</v>
      </c>
      <c r="D31" s="3" t="str">
        <f t="shared" si="1"/>
        <v>56</v>
      </c>
      <c r="E31" s="3" t="str">
        <f t="shared" si="2"/>
        <v>2020</v>
      </c>
      <c r="F31" s="3" t="str">
        <f t="shared" si="3"/>
        <v>501</v>
      </c>
      <c r="G31" s="3" t="str">
        <f t="shared" si="4"/>
        <v>0082</v>
      </c>
    </row>
    <row r="32" spans="1:7" x14ac:dyDescent="0.25">
      <c r="A32" s="3" t="s">
        <v>134</v>
      </c>
      <c r="B32" s="3" t="s">
        <v>130</v>
      </c>
      <c r="C32" s="3" t="str">
        <f t="shared" si="0"/>
        <v>0100517</v>
      </c>
      <c r="D32" s="3" t="str">
        <f t="shared" si="1"/>
        <v>73</v>
      </c>
      <c r="E32" s="3" t="str">
        <f t="shared" si="2"/>
        <v>2020</v>
      </c>
      <c r="F32" s="3" t="str">
        <f t="shared" si="3"/>
        <v>501</v>
      </c>
      <c r="G32" s="3" t="str">
        <f t="shared" si="4"/>
        <v>0223</v>
      </c>
    </row>
    <row r="33" spans="1:7" x14ac:dyDescent="0.25">
      <c r="A33" s="3" t="s">
        <v>214</v>
      </c>
      <c r="B33" s="3" t="s">
        <v>213</v>
      </c>
      <c r="C33" s="3" t="str">
        <f t="shared" si="0"/>
        <v>0100497</v>
      </c>
      <c r="D33" s="3" t="str">
        <f t="shared" si="1"/>
        <v>76</v>
      </c>
      <c r="E33" s="3" t="str">
        <f t="shared" si="2"/>
        <v>2020</v>
      </c>
      <c r="F33" s="3" t="str">
        <f t="shared" si="3"/>
        <v>501</v>
      </c>
      <c r="G33" s="3" t="str">
        <f t="shared" si="4"/>
        <v>0322</v>
      </c>
    </row>
    <row r="34" spans="1:7" x14ac:dyDescent="0.25">
      <c r="A34" s="3" t="s">
        <v>210</v>
      </c>
      <c r="B34" s="3" t="s">
        <v>205</v>
      </c>
      <c r="C34" s="3" t="str">
        <f t="shared" si="0"/>
        <v>0100825</v>
      </c>
      <c r="D34" s="3" t="str">
        <f t="shared" si="1"/>
        <v>46</v>
      </c>
      <c r="E34" s="3" t="str">
        <f t="shared" si="2"/>
        <v>2020</v>
      </c>
      <c r="F34" s="3" t="str">
        <f t="shared" si="3"/>
        <v>501</v>
      </c>
      <c r="G34" s="3" t="str">
        <f t="shared" si="4"/>
        <v>0341</v>
      </c>
    </row>
    <row r="35" spans="1:7" x14ac:dyDescent="0.25">
      <c r="A35" t="s">
        <v>217</v>
      </c>
      <c r="B35" t="s">
        <v>213</v>
      </c>
      <c r="C35" t="str">
        <f t="shared" si="0"/>
        <v>0100829</v>
      </c>
      <c r="D35" t="str">
        <f t="shared" si="1"/>
        <v>83</v>
      </c>
      <c r="E35" t="str">
        <f t="shared" si="2"/>
        <v>2020</v>
      </c>
      <c r="F35" t="str">
        <f t="shared" si="3"/>
        <v>501</v>
      </c>
      <c r="G35" t="str">
        <f t="shared" si="4"/>
        <v>0341</v>
      </c>
    </row>
    <row r="36" spans="1:7" x14ac:dyDescent="0.25">
      <c r="A36" s="3" t="s">
        <v>212</v>
      </c>
      <c r="B36" s="3" t="s">
        <v>213</v>
      </c>
      <c r="C36" s="3" t="str">
        <f t="shared" si="0"/>
        <v>0100842</v>
      </c>
      <c r="D36" s="3" t="str">
        <f t="shared" si="1"/>
        <v>79</v>
      </c>
      <c r="E36" s="3" t="str">
        <f t="shared" si="2"/>
        <v>2020</v>
      </c>
      <c r="F36" s="3" t="str">
        <f t="shared" si="3"/>
        <v>501</v>
      </c>
      <c r="G36" s="3" t="str">
        <f t="shared" si="4"/>
        <v>0342</v>
      </c>
    </row>
    <row r="37" spans="1:7" x14ac:dyDescent="0.25">
      <c r="A37" s="3" t="s">
        <v>80</v>
      </c>
      <c r="B37" s="3" t="s">
        <v>70</v>
      </c>
      <c r="C37" s="3" t="str">
        <f t="shared" si="0"/>
        <v>0100776</v>
      </c>
      <c r="D37" s="3" t="str">
        <f t="shared" si="1"/>
        <v>96</v>
      </c>
      <c r="E37" s="3" t="str">
        <f t="shared" si="2"/>
        <v>2020</v>
      </c>
      <c r="F37" s="3" t="str">
        <f t="shared" si="3"/>
        <v>501</v>
      </c>
      <c r="G37" s="3" t="str">
        <f t="shared" si="4"/>
        <v>0343</v>
      </c>
    </row>
    <row r="38" spans="1:7" x14ac:dyDescent="0.25">
      <c r="A38" t="s">
        <v>220</v>
      </c>
      <c r="B38" t="s">
        <v>213</v>
      </c>
      <c r="C38" t="str">
        <f t="shared" si="0"/>
        <v>0100826</v>
      </c>
      <c r="D38" t="str">
        <f t="shared" si="1"/>
        <v>25</v>
      </c>
      <c r="E38" t="str">
        <f t="shared" si="2"/>
        <v>2020</v>
      </c>
      <c r="F38" t="str">
        <f t="shared" si="3"/>
        <v>501</v>
      </c>
      <c r="G38" t="str">
        <f t="shared" si="4"/>
        <v>0343</v>
      </c>
    </row>
    <row r="39" spans="1:7" x14ac:dyDescent="0.25">
      <c r="A39" s="3" t="s">
        <v>6</v>
      </c>
      <c r="B39" s="3" t="s">
        <v>3</v>
      </c>
      <c r="C39" s="3" t="str">
        <f t="shared" si="0"/>
        <v>0100529</v>
      </c>
      <c r="D39" s="3" t="str">
        <f t="shared" si="1"/>
        <v>73</v>
      </c>
      <c r="E39" s="3" t="str">
        <f t="shared" si="2"/>
        <v>2020</v>
      </c>
      <c r="F39" s="3" t="str">
        <f t="shared" si="3"/>
        <v>501</v>
      </c>
      <c r="G39" s="3" t="str">
        <f t="shared" si="4"/>
        <v>0551</v>
      </c>
    </row>
    <row r="40" spans="1:7" x14ac:dyDescent="0.25">
      <c r="A40" t="s">
        <v>96</v>
      </c>
      <c r="B40" t="s">
        <v>95</v>
      </c>
      <c r="C40" t="str">
        <f t="shared" si="0"/>
        <v>0100562</v>
      </c>
      <c r="D40" t="str">
        <f t="shared" si="1"/>
        <v>63</v>
      </c>
      <c r="E40" t="str">
        <f t="shared" si="2"/>
        <v>2020</v>
      </c>
      <c r="F40" t="str">
        <f t="shared" si="3"/>
        <v>501</v>
      </c>
      <c r="G40" t="str">
        <f t="shared" si="4"/>
        <v>0551</v>
      </c>
    </row>
    <row r="42" spans="1:7" x14ac:dyDescent="0.25">
      <c r="A42" s="3" t="s">
        <v>308</v>
      </c>
      <c r="B42" s="3" t="s">
        <v>306</v>
      </c>
      <c r="C42" s="3" t="str">
        <f t="shared" ref="C42:C73" si="5">MID(A42,1,7)</f>
        <v>1000864</v>
      </c>
      <c r="D42" s="3" t="str">
        <f t="shared" ref="D42:D73" si="6">MID(A42,8,2)</f>
        <v>38</v>
      </c>
      <c r="E42" s="3" t="str">
        <f t="shared" ref="E42:E73" si="7">MID(A42,10,4)</f>
        <v>2020</v>
      </c>
      <c r="F42" s="3" t="str">
        <f t="shared" ref="F42:F73" si="8">MID(A42,14,3)</f>
        <v>502</v>
      </c>
      <c r="G42" s="3" t="str">
        <f t="shared" ref="G42:G73" si="9">MID(A42,17,4)</f>
        <v>0002</v>
      </c>
    </row>
    <row r="43" spans="1:7" x14ac:dyDescent="0.25">
      <c r="A43" s="3" t="s">
        <v>288</v>
      </c>
      <c r="B43" s="3" t="s">
        <v>286</v>
      </c>
      <c r="C43" s="3" t="str">
        <f t="shared" si="5"/>
        <v>1000876</v>
      </c>
      <c r="D43" s="3" t="str">
        <f t="shared" si="6"/>
        <v>46</v>
      </c>
      <c r="E43" s="3" t="str">
        <f t="shared" si="7"/>
        <v>2020</v>
      </c>
      <c r="F43" s="3" t="str">
        <f t="shared" si="8"/>
        <v>502</v>
      </c>
      <c r="G43" s="3" t="str">
        <f t="shared" si="9"/>
        <v>0004</v>
      </c>
    </row>
    <row r="44" spans="1:7" x14ac:dyDescent="0.25">
      <c r="A44" s="3" t="s">
        <v>14</v>
      </c>
      <c r="B44" s="3" t="s">
        <v>3</v>
      </c>
      <c r="C44" s="3" t="str">
        <f t="shared" si="5"/>
        <v>1000684</v>
      </c>
      <c r="D44" s="3" t="str">
        <f t="shared" si="6"/>
        <v>13</v>
      </c>
      <c r="E44" s="3" t="str">
        <f t="shared" si="7"/>
        <v>2020</v>
      </c>
      <c r="F44" s="3" t="str">
        <f t="shared" si="8"/>
        <v>502</v>
      </c>
      <c r="G44" s="3" t="str">
        <f t="shared" si="9"/>
        <v>0005</v>
      </c>
    </row>
    <row r="45" spans="1:7" x14ac:dyDescent="0.25">
      <c r="A45" s="3" t="s">
        <v>34</v>
      </c>
      <c r="B45" s="3" t="s">
        <v>27</v>
      </c>
      <c r="C45" s="3" t="str">
        <f t="shared" si="5"/>
        <v>1000671</v>
      </c>
      <c r="D45" s="3" t="str">
        <f t="shared" si="6"/>
        <v>93</v>
      </c>
      <c r="E45" s="3" t="str">
        <f t="shared" si="7"/>
        <v>2020</v>
      </c>
      <c r="F45" s="3" t="str">
        <f t="shared" si="8"/>
        <v>502</v>
      </c>
      <c r="G45" s="3" t="str">
        <f t="shared" si="9"/>
        <v>0011</v>
      </c>
    </row>
    <row r="46" spans="1:7" x14ac:dyDescent="0.25">
      <c r="A46" t="s">
        <v>76</v>
      </c>
      <c r="B46" t="s">
        <v>70</v>
      </c>
      <c r="C46" t="str">
        <f t="shared" si="5"/>
        <v>1000698</v>
      </c>
      <c r="D46" t="str">
        <f t="shared" si="6"/>
        <v>76</v>
      </c>
      <c r="E46" t="str">
        <f t="shared" si="7"/>
        <v>2020</v>
      </c>
      <c r="F46" t="str">
        <f t="shared" si="8"/>
        <v>502</v>
      </c>
      <c r="G46" t="str">
        <f t="shared" si="9"/>
        <v>0011</v>
      </c>
    </row>
    <row r="47" spans="1:7" x14ac:dyDescent="0.25">
      <c r="A47" s="3" t="s">
        <v>221</v>
      </c>
      <c r="B47" s="3" t="s">
        <v>213</v>
      </c>
      <c r="C47" s="3" t="str">
        <f t="shared" si="5"/>
        <v>1000825</v>
      </c>
      <c r="D47" s="3" t="str">
        <f t="shared" si="6"/>
        <v>11</v>
      </c>
      <c r="E47" s="3" t="str">
        <f t="shared" si="7"/>
        <v>2020</v>
      </c>
      <c r="F47" s="3" t="str">
        <f t="shared" si="8"/>
        <v>502</v>
      </c>
      <c r="G47" s="3" t="str">
        <f t="shared" si="9"/>
        <v>0012</v>
      </c>
    </row>
    <row r="48" spans="1:7" x14ac:dyDescent="0.25">
      <c r="A48" s="3" t="s">
        <v>17</v>
      </c>
      <c r="B48" s="3" t="s">
        <v>18</v>
      </c>
      <c r="C48" s="3" t="str">
        <f t="shared" si="5"/>
        <v>1000666</v>
      </c>
      <c r="D48" s="3" t="str">
        <f t="shared" si="6"/>
        <v>59</v>
      </c>
      <c r="E48" s="3" t="str">
        <f t="shared" si="7"/>
        <v>2020</v>
      </c>
      <c r="F48" s="3" t="str">
        <f t="shared" si="8"/>
        <v>502</v>
      </c>
      <c r="G48" s="3" t="str">
        <f t="shared" si="9"/>
        <v>0015</v>
      </c>
    </row>
    <row r="49" spans="1:7" x14ac:dyDescent="0.25">
      <c r="A49" t="s">
        <v>112</v>
      </c>
      <c r="B49" t="s">
        <v>109</v>
      </c>
      <c r="C49" t="str">
        <f t="shared" si="5"/>
        <v>1000724</v>
      </c>
      <c r="D49" t="str">
        <f t="shared" si="6"/>
        <v>62</v>
      </c>
      <c r="E49" t="str">
        <f t="shared" si="7"/>
        <v>2020</v>
      </c>
      <c r="F49" t="str">
        <f t="shared" si="8"/>
        <v>502</v>
      </c>
      <c r="G49" t="str">
        <f t="shared" si="9"/>
        <v>0015</v>
      </c>
    </row>
    <row r="50" spans="1:7" x14ac:dyDescent="0.25">
      <c r="A50" s="3" t="s">
        <v>200</v>
      </c>
      <c r="B50" s="3" t="s">
        <v>196</v>
      </c>
      <c r="C50" s="3" t="str">
        <f t="shared" si="5"/>
        <v>1000799</v>
      </c>
      <c r="D50" s="3" t="str">
        <f t="shared" si="6"/>
        <v>98</v>
      </c>
      <c r="E50" s="3" t="str">
        <f t="shared" si="7"/>
        <v>2020</v>
      </c>
      <c r="F50" s="3" t="str">
        <f t="shared" si="8"/>
        <v>502</v>
      </c>
      <c r="G50" s="3" t="str">
        <f t="shared" si="9"/>
        <v>0016</v>
      </c>
    </row>
    <row r="51" spans="1:7" x14ac:dyDescent="0.25">
      <c r="A51" s="3" t="s">
        <v>77</v>
      </c>
      <c r="B51" s="3" t="s">
        <v>70</v>
      </c>
      <c r="C51" s="3" t="str">
        <f t="shared" si="5"/>
        <v>1000707</v>
      </c>
      <c r="D51" s="3" t="str">
        <f t="shared" si="6"/>
        <v>17</v>
      </c>
      <c r="E51" s="3" t="str">
        <f t="shared" si="7"/>
        <v>2020</v>
      </c>
      <c r="F51" s="3" t="str">
        <f t="shared" si="8"/>
        <v>502</v>
      </c>
      <c r="G51" s="3" t="str">
        <f t="shared" si="9"/>
        <v>0018</v>
      </c>
    </row>
    <row r="52" spans="1:7" x14ac:dyDescent="0.25">
      <c r="A52" s="3" t="s">
        <v>146</v>
      </c>
      <c r="B52" s="3" t="s">
        <v>139</v>
      </c>
      <c r="C52" s="3" t="str">
        <f t="shared" si="5"/>
        <v>1000734</v>
      </c>
      <c r="D52" s="3" t="str">
        <f t="shared" si="6"/>
        <v>85</v>
      </c>
      <c r="E52" s="3" t="str">
        <f t="shared" si="7"/>
        <v>2020</v>
      </c>
      <c r="F52" s="3" t="str">
        <f t="shared" si="8"/>
        <v>502</v>
      </c>
      <c r="G52" s="3" t="str">
        <f t="shared" si="9"/>
        <v>0022</v>
      </c>
    </row>
    <row r="53" spans="1:7" x14ac:dyDescent="0.25">
      <c r="A53" t="s">
        <v>145</v>
      </c>
      <c r="B53" t="s">
        <v>139</v>
      </c>
      <c r="C53" t="str">
        <f t="shared" si="5"/>
        <v>1000735</v>
      </c>
      <c r="D53" t="str">
        <f t="shared" si="6"/>
        <v>70</v>
      </c>
      <c r="E53" t="str">
        <f t="shared" si="7"/>
        <v>2020</v>
      </c>
      <c r="F53" t="str">
        <f t="shared" si="8"/>
        <v>502</v>
      </c>
      <c r="G53" t="str">
        <f t="shared" si="9"/>
        <v>0022</v>
      </c>
    </row>
    <row r="54" spans="1:7" x14ac:dyDescent="0.25">
      <c r="A54" s="3" t="s">
        <v>111</v>
      </c>
      <c r="B54" s="3" t="s">
        <v>109</v>
      </c>
      <c r="C54" s="3" t="str">
        <f t="shared" si="5"/>
        <v>1000753</v>
      </c>
      <c r="D54" s="3" t="str">
        <f t="shared" si="6"/>
        <v>73</v>
      </c>
      <c r="E54" s="3" t="str">
        <f t="shared" si="7"/>
        <v>2020</v>
      </c>
      <c r="F54" s="3" t="str">
        <f t="shared" si="8"/>
        <v>502</v>
      </c>
      <c r="G54" s="3" t="str">
        <f t="shared" si="9"/>
        <v>0028</v>
      </c>
    </row>
    <row r="55" spans="1:7" x14ac:dyDescent="0.25">
      <c r="A55" s="3" t="s">
        <v>74</v>
      </c>
      <c r="B55" s="3" t="s">
        <v>70</v>
      </c>
      <c r="C55" s="3" t="str">
        <f t="shared" si="5"/>
        <v>1000695</v>
      </c>
      <c r="D55" s="3" t="str">
        <f t="shared" si="6"/>
        <v>61</v>
      </c>
      <c r="E55" s="3" t="str">
        <f t="shared" si="7"/>
        <v>2020</v>
      </c>
      <c r="F55" s="3" t="str">
        <f t="shared" si="8"/>
        <v>502</v>
      </c>
      <c r="G55" s="3" t="str">
        <f t="shared" si="9"/>
        <v>0031</v>
      </c>
    </row>
    <row r="56" spans="1:7" x14ac:dyDescent="0.25">
      <c r="A56" t="s">
        <v>272</v>
      </c>
      <c r="B56" t="s">
        <v>266</v>
      </c>
      <c r="C56" t="str">
        <f t="shared" si="5"/>
        <v>1000831</v>
      </c>
      <c r="D56" t="str">
        <f t="shared" si="6"/>
        <v>58</v>
      </c>
      <c r="E56" t="str">
        <f t="shared" si="7"/>
        <v>2020</v>
      </c>
      <c r="F56" t="str">
        <f t="shared" si="8"/>
        <v>502</v>
      </c>
      <c r="G56" t="str">
        <f t="shared" si="9"/>
        <v>0031</v>
      </c>
    </row>
    <row r="57" spans="1:7" x14ac:dyDescent="0.25">
      <c r="A57" t="s">
        <v>273</v>
      </c>
      <c r="B57" t="s">
        <v>266</v>
      </c>
      <c r="C57" t="str">
        <f t="shared" si="5"/>
        <v>1000832</v>
      </c>
      <c r="D57" t="str">
        <f t="shared" si="6"/>
        <v>43</v>
      </c>
      <c r="E57" t="str">
        <f t="shared" si="7"/>
        <v>2020</v>
      </c>
      <c r="F57" t="str">
        <f t="shared" si="8"/>
        <v>502</v>
      </c>
      <c r="G57" t="str">
        <f t="shared" si="9"/>
        <v>0031</v>
      </c>
    </row>
    <row r="58" spans="1:7" x14ac:dyDescent="0.25">
      <c r="A58" s="3" t="s">
        <v>153</v>
      </c>
      <c r="B58" s="3" t="s">
        <v>154</v>
      </c>
      <c r="C58" s="3" t="str">
        <f t="shared" si="5"/>
        <v>1000774</v>
      </c>
      <c r="D58" s="3" t="str">
        <f t="shared" si="6"/>
        <v>25</v>
      </c>
      <c r="E58" s="3" t="str">
        <f t="shared" si="7"/>
        <v>2020</v>
      </c>
      <c r="F58" s="3" t="str">
        <f t="shared" si="8"/>
        <v>502</v>
      </c>
      <c r="G58" s="3" t="str">
        <f t="shared" si="9"/>
        <v>0036</v>
      </c>
    </row>
    <row r="59" spans="1:7" x14ac:dyDescent="0.25">
      <c r="A59" t="s">
        <v>304</v>
      </c>
      <c r="B59" t="s">
        <v>302</v>
      </c>
      <c r="C59" t="str">
        <f t="shared" si="5"/>
        <v>1000878</v>
      </c>
      <c r="D59" t="str">
        <f t="shared" si="6"/>
        <v>17</v>
      </c>
      <c r="E59" t="str">
        <f t="shared" si="7"/>
        <v>2020</v>
      </c>
      <c r="F59" t="str">
        <f t="shared" si="8"/>
        <v>502</v>
      </c>
      <c r="G59" t="str">
        <f t="shared" si="9"/>
        <v>0036</v>
      </c>
    </row>
    <row r="60" spans="1:7" x14ac:dyDescent="0.25">
      <c r="A60" s="3" t="s">
        <v>218</v>
      </c>
      <c r="B60" s="3" t="s">
        <v>213</v>
      </c>
      <c r="C60" s="3" t="str">
        <f t="shared" si="5"/>
        <v>1000832</v>
      </c>
      <c r="D60" s="3" t="str">
        <f t="shared" si="6"/>
        <v>25</v>
      </c>
      <c r="E60" s="3" t="str">
        <f t="shared" si="7"/>
        <v>2020</v>
      </c>
      <c r="F60" s="3" t="str">
        <f t="shared" si="8"/>
        <v>502</v>
      </c>
      <c r="G60" s="3" t="str">
        <f t="shared" si="9"/>
        <v>0037</v>
      </c>
    </row>
    <row r="61" spans="1:7" x14ac:dyDescent="0.25">
      <c r="A61" s="3" t="s">
        <v>110</v>
      </c>
      <c r="B61" s="3" t="s">
        <v>109</v>
      </c>
      <c r="C61" s="3" t="str">
        <f t="shared" si="5"/>
        <v>1000732</v>
      </c>
      <c r="D61" s="3" t="str">
        <f t="shared" si="6"/>
        <v>58</v>
      </c>
      <c r="E61" s="3" t="str">
        <f t="shared" si="7"/>
        <v>2020</v>
      </c>
      <c r="F61" s="3" t="str">
        <f t="shared" si="8"/>
        <v>502</v>
      </c>
      <c r="G61" s="3" t="str">
        <f t="shared" si="9"/>
        <v>0041</v>
      </c>
    </row>
    <row r="62" spans="1:7" x14ac:dyDescent="0.25">
      <c r="A62" s="3" t="s">
        <v>117</v>
      </c>
      <c r="B62" s="3" t="s">
        <v>114</v>
      </c>
      <c r="C62" s="3" t="str">
        <f t="shared" si="5"/>
        <v>1000724</v>
      </c>
      <c r="D62" s="3" t="str">
        <f t="shared" si="6"/>
        <v>69</v>
      </c>
      <c r="E62" s="3" t="str">
        <f t="shared" si="7"/>
        <v>2020</v>
      </c>
      <c r="F62" s="3" t="str">
        <f t="shared" si="8"/>
        <v>502</v>
      </c>
      <c r="G62" s="3" t="str">
        <f t="shared" si="9"/>
        <v>0045</v>
      </c>
    </row>
    <row r="63" spans="1:7" x14ac:dyDescent="0.25">
      <c r="A63" s="3" t="s">
        <v>301</v>
      </c>
      <c r="B63" s="3" t="s">
        <v>302</v>
      </c>
      <c r="C63" s="3" t="str">
        <f t="shared" si="5"/>
        <v>1000872</v>
      </c>
      <c r="D63" s="3" t="str">
        <f t="shared" si="6"/>
        <v>62</v>
      </c>
      <c r="E63" s="3" t="str">
        <f t="shared" si="7"/>
        <v>2020</v>
      </c>
      <c r="F63" s="3" t="str">
        <f t="shared" si="8"/>
        <v>502</v>
      </c>
      <c r="G63" s="3" t="str">
        <f t="shared" si="9"/>
        <v>0051</v>
      </c>
    </row>
    <row r="64" spans="1:7" x14ac:dyDescent="0.25">
      <c r="A64" s="3" t="s">
        <v>68</v>
      </c>
      <c r="B64" s="3" t="s">
        <v>63</v>
      </c>
      <c r="C64" s="3" t="str">
        <f t="shared" si="5"/>
        <v>1000707</v>
      </c>
      <c r="D64" s="3" t="str">
        <f t="shared" si="6"/>
        <v>09</v>
      </c>
      <c r="E64" s="3" t="str">
        <f t="shared" si="7"/>
        <v>2020</v>
      </c>
      <c r="F64" s="3" t="str">
        <f t="shared" si="8"/>
        <v>502</v>
      </c>
      <c r="G64" s="3" t="str">
        <f t="shared" si="9"/>
        <v>0053</v>
      </c>
    </row>
    <row r="65" spans="1:7" x14ac:dyDescent="0.25">
      <c r="A65" t="s">
        <v>280</v>
      </c>
      <c r="B65" t="s">
        <v>278</v>
      </c>
      <c r="C65" t="str">
        <f t="shared" si="5"/>
        <v>1000864</v>
      </c>
      <c r="D65" t="str">
        <f t="shared" si="6"/>
        <v>79</v>
      </c>
      <c r="E65" t="str">
        <f t="shared" si="7"/>
        <v>2020</v>
      </c>
      <c r="F65" t="str">
        <f t="shared" si="8"/>
        <v>502</v>
      </c>
      <c r="G65" t="str">
        <f t="shared" si="9"/>
        <v>0053</v>
      </c>
    </row>
    <row r="66" spans="1:7" x14ac:dyDescent="0.25">
      <c r="A66" s="3" t="s">
        <v>13</v>
      </c>
      <c r="B66" s="3" t="s">
        <v>3</v>
      </c>
      <c r="C66" s="3" t="str">
        <f t="shared" si="5"/>
        <v>1000667</v>
      </c>
      <c r="D66" s="3" t="str">
        <f t="shared" si="6"/>
        <v>24</v>
      </c>
      <c r="E66" s="3" t="str">
        <f t="shared" si="7"/>
        <v>2020</v>
      </c>
      <c r="F66" s="3" t="str">
        <f t="shared" si="8"/>
        <v>502</v>
      </c>
      <c r="G66" s="3" t="str">
        <f t="shared" si="9"/>
        <v>0054</v>
      </c>
    </row>
    <row r="67" spans="1:7" x14ac:dyDescent="0.25">
      <c r="A67" t="s">
        <v>155</v>
      </c>
      <c r="B67" t="s">
        <v>154</v>
      </c>
      <c r="C67" t="str">
        <f t="shared" si="5"/>
        <v>1000760</v>
      </c>
      <c r="D67" t="str">
        <f t="shared" si="6"/>
        <v>84</v>
      </c>
      <c r="E67" t="str">
        <f t="shared" si="7"/>
        <v>2020</v>
      </c>
      <c r="F67" t="str">
        <f t="shared" si="8"/>
        <v>502</v>
      </c>
      <c r="G67" t="str">
        <f t="shared" si="9"/>
        <v>0054</v>
      </c>
    </row>
    <row r="68" spans="1:7" x14ac:dyDescent="0.25">
      <c r="A68" s="3" t="s">
        <v>140</v>
      </c>
      <c r="B68" s="3" t="s">
        <v>139</v>
      </c>
      <c r="C68" s="3" t="str">
        <f t="shared" si="5"/>
        <v>1000780</v>
      </c>
      <c r="D68" s="3" t="str">
        <f t="shared" si="6"/>
        <v>69</v>
      </c>
      <c r="E68" s="3" t="str">
        <f t="shared" si="7"/>
        <v>2020</v>
      </c>
      <c r="F68" s="3" t="str">
        <f t="shared" si="8"/>
        <v>502</v>
      </c>
      <c r="G68" s="3" t="str">
        <f t="shared" si="9"/>
        <v>0056</v>
      </c>
    </row>
    <row r="69" spans="1:7" x14ac:dyDescent="0.25">
      <c r="A69" t="s">
        <v>162</v>
      </c>
      <c r="B69" t="s">
        <v>161</v>
      </c>
      <c r="C69" t="str">
        <f t="shared" si="5"/>
        <v>1000798</v>
      </c>
      <c r="D69" t="str">
        <f t="shared" si="6"/>
        <v>90</v>
      </c>
      <c r="E69" t="str">
        <f t="shared" si="7"/>
        <v>2020</v>
      </c>
      <c r="F69" t="str">
        <f t="shared" si="8"/>
        <v>502</v>
      </c>
      <c r="G69" t="str">
        <f t="shared" si="9"/>
        <v>0056</v>
      </c>
    </row>
    <row r="70" spans="1:7" x14ac:dyDescent="0.25">
      <c r="A70" s="3" t="s">
        <v>315</v>
      </c>
      <c r="B70" s="3" t="s">
        <v>312</v>
      </c>
      <c r="C70" s="3" t="str">
        <f t="shared" si="5"/>
        <v>1000868</v>
      </c>
      <c r="D70" s="3" t="str">
        <f t="shared" si="6"/>
        <v>07</v>
      </c>
      <c r="E70" s="3" t="str">
        <f t="shared" si="7"/>
        <v>2020</v>
      </c>
      <c r="F70" s="3" t="str">
        <f t="shared" si="8"/>
        <v>502</v>
      </c>
      <c r="G70" s="3" t="str">
        <f t="shared" si="9"/>
        <v>0057</v>
      </c>
    </row>
    <row r="71" spans="1:7" x14ac:dyDescent="0.25">
      <c r="A71" s="3" t="s">
        <v>41</v>
      </c>
      <c r="B71" s="3" t="s">
        <v>40</v>
      </c>
      <c r="C71" s="3" t="str">
        <f t="shared" si="5"/>
        <v>1000683</v>
      </c>
      <c r="D71" s="3" t="str">
        <f t="shared" si="6"/>
        <v>63</v>
      </c>
      <c r="E71" s="3" t="str">
        <f t="shared" si="7"/>
        <v>2020</v>
      </c>
      <c r="F71" s="3" t="str">
        <f t="shared" si="8"/>
        <v>502</v>
      </c>
      <c r="G71" s="3" t="str">
        <f t="shared" si="9"/>
        <v>0058</v>
      </c>
    </row>
    <row r="72" spans="1:7" x14ac:dyDescent="0.25">
      <c r="A72" s="3" t="s">
        <v>241</v>
      </c>
      <c r="B72" s="3" t="s">
        <v>239</v>
      </c>
      <c r="C72" s="3" t="str">
        <f t="shared" si="5"/>
        <v>1000829</v>
      </c>
      <c r="D72" s="3" t="str">
        <f t="shared" si="6"/>
        <v>98</v>
      </c>
      <c r="E72" s="3" t="str">
        <f t="shared" si="7"/>
        <v>2020</v>
      </c>
      <c r="F72" s="3" t="str">
        <f t="shared" si="8"/>
        <v>502</v>
      </c>
      <c r="G72" s="3" t="str">
        <f t="shared" si="9"/>
        <v>0060</v>
      </c>
    </row>
    <row r="73" spans="1:7" x14ac:dyDescent="0.25">
      <c r="A73" s="3" t="s">
        <v>204</v>
      </c>
      <c r="B73" s="3" t="s">
        <v>205</v>
      </c>
      <c r="C73" s="3" t="str">
        <f t="shared" si="5"/>
        <v>1000812</v>
      </c>
      <c r="D73" s="3" t="str">
        <f t="shared" si="6"/>
        <v>32</v>
      </c>
      <c r="E73" s="3" t="str">
        <f t="shared" si="7"/>
        <v>2020</v>
      </c>
      <c r="F73" s="3" t="str">
        <f t="shared" si="8"/>
        <v>502</v>
      </c>
      <c r="G73" s="3" t="str">
        <f t="shared" si="9"/>
        <v>0070</v>
      </c>
    </row>
    <row r="74" spans="1:7" x14ac:dyDescent="0.25">
      <c r="A74" s="3" t="s">
        <v>113</v>
      </c>
      <c r="B74" s="3" t="s">
        <v>114</v>
      </c>
      <c r="C74" s="3" t="str">
        <f t="shared" ref="C74:C105" si="10">MID(A74,1,7)</f>
        <v>1000743</v>
      </c>
      <c r="D74" s="3" t="str">
        <f t="shared" ref="D74:D105" si="11">MID(A74,8,2)</f>
        <v>85</v>
      </c>
      <c r="E74" s="3" t="str">
        <f t="shared" ref="E74:E105" si="12">MID(A74,10,4)</f>
        <v>2020</v>
      </c>
      <c r="F74" s="3" t="str">
        <f t="shared" ref="F74:F105" si="13">MID(A74,14,3)</f>
        <v>502</v>
      </c>
      <c r="G74" s="3" t="str">
        <f t="shared" ref="G74:G105" si="14">MID(A74,17,4)</f>
        <v>0074</v>
      </c>
    </row>
    <row r="75" spans="1:7" x14ac:dyDescent="0.25">
      <c r="A75" s="3" t="s">
        <v>23</v>
      </c>
      <c r="B75" s="3" t="s">
        <v>18</v>
      </c>
      <c r="C75" s="3" t="str">
        <f t="shared" si="10"/>
        <v>1000671</v>
      </c>
      <c r="D75" s="3" t="str">
        <f t="shared" si="11"/>
        <v>86</v>
      </c>
      <c r="E75" s="3" t="str">
        <f t="shared" si="12"/>
        <v>2020</v>
      </c>
      <c r="F75" s="3" t="str">
        <f t="shared" si="13"/>
        <v>502</v>
      </c>
      <c r="G75" s="3" t="str">
        <f t="shared" si="14"/>
        <v>0078</v>
      </c>
    </row>
    <row r="76" spans="1:7" x14ac:dyDescent="0.25">
      <c r="A76" t="s">
        <v>228</v>
      </c>
      <c r="B76" t="s">
        <v>224</v>
      </c>
      <c r="C76" t="str">
        <f t="shared" si="10"/>
        <v>1000808</v>
      </c>
      <c r="D76" t="str">
        <f t="shared" si="11"/>
        <v>68</v>
      </c>
      <c r="E76" t="str">
        <f t="shared" si="12"/>
        <v>2020</v>
      </c>
      <c r="F76" t="str">
        <f t="shared" si="13"/>
        <v>502</v>
      </c>
      <c r="G76" t="str">
        <f t="shared" si="14"/>
        <v>0078</v>
      </c>
    </row>
    <row r="77" spans="1:7" x14ac:dyDescent="0.25">
      <c r="A77" s="3" t="s">
        <v>102</v>
      </c>
      <c r="B77" s="3" t="s">
        <v>101</v>
      </c>
      <c r="C77" s="3" t="str">
        <f t="shared" si="10"/>
        <v>1000745</v>
      </c>
      <c r="D77" s="3" t="str">
        <f t="shared" si="11"/>
        <v>25</v>
      </c>
      <c r="E77" s="3" t="str">
        <f t="shared" si="12"/>
        <v>2020</v>
      </c>
      <c r="F77" s="3" t="str">
        <f t="shared" si="13"/>
        <v>502</v>
      </c>
      <c r="G77" s="3" t="str">
        <f t="shared" si="14"/>
        <v>0084</v>
      </c>
    </row>
    <row r="78" spans="1:7" x14ac:dyDescent="0.25">
      <c r="A78" t="s">
        <v>287</v>
      </c>
      <c r="B78" t="s">
        <v>286</v>
      </c>
      <c r="C78" t="str">
        <f t="shared" si="10"/>
        <v>1000870</v>
      </c>
      <c r="D78" t="str">
        <f t="shared" si="11"/>
        <v>90</v>
      </c>
      <c r="E78" t="str">
        <f t="shared" si="12"/>
        <v>2020</v>
      </c>
      <c r="F78" t="str">
        <f t="shared" si="13"/>
        <v>502</v>
      </c>
      <c r="G78" t="str">
        <f t="shared" si="14"/>
        <v>0084</v>
      </c>
    </row>
    <row r="79" spans="1:7" x14ac:dyDescent="0.25">
      <c r="A79" s="3" t="s">
        <v>189</v>
      </c>
      <c r="B79" s="3" t="s">
        <v>185</v>
      </c>
      <c r="C79" s="3" t="str">
        <f t="shared" si="10"/>
        <v>1000785</v>
      </c>
      <c r="D79" s="3" t="str">
        <f t="shared" si="11"/>
        <v>98</v>
      </c>
      <c r="E79" s="3" t="str">
        <f t="shared" si="12"/>
        <v>2020</v>
      </c>
      <c r="F79" s="3" t="str">
        <f t="shared" si="13"/>
        <v>502</v>
      </c>
      <c r="G79" s="3" t="str">
        <f t="shared" si="14"/>
        <v>0086</v>
      </c>
    </row>
    <row r="80" spans="1:7" x14ac:dyDescent="0.25">
      <c r="A80" s="3" t="s">
        <v>206</v>
      </c>
      <c r="B80" s="3" t="s">
        <v>205</v>
      </c>
      <c r="C80" s="3" t="str">
        <f t="shared" si="10"/>
        <v>1000801</v>
      </c>
      <c r="D80" s="3" t="str">
        <f t="shared" si="11"/>
        <v>43</v>
      </c>
      <c r="E80" s="3" t="str">
        <f t="shared" si="12"/>
        <v>2020</v>
      </c>
      <c r="F80" s="3" t="str">
        <f t="shared" si="13"/>
        <v>502</v>
      </c>
      <c r="G80" s="3" t="str">
        <f t="shared" si="14"/>
        <v>0089</v>
      </c>
    </row>
    <row r="81" spans="1:7" x14ac:dyDescent="0.25">
      <c r="A81" s="3" t="s">
        <v>183</v>
      </c>
      <c r="B81" s="3" t="s">
        <v>175</v>
      </c>
      <c r="C81" s="3" t="str">
        <f t="shared" si="10"/>
        <v>1000965</v>
      </c>
      <c r="D81" s="3" t="str">
        <f t="shared" si="11"/>
        <v>57</v>
      </c>
      <c r="E81" s="3" t="str">
        <f t="shared" si="12"/>
        <v>2020</v>
      </c>
      <c r="F81" s="3" t="str">
        <f t="shared" si="13"/>
        <v>502</v>
      </c>
      <c r="G81" s="3" t="str">
        <f t="shared" si="14"/>
        <v>0202</v>
      </c>
    </row>
    <row r="82" spans="1:7" x14ac:dyDescent="0.25">
      <c r="A82" s="3" t="s">
        <v>252</v>
      </c>
      <c r="B82" s="3" t="s">
        <v>253</v>
      </c>
      <c r="C82" s="3" t="str">
        <f t="shared" si="10"/>
        <v>1000813</v>
      </c>
      <c r="D82" s="3" t="str">
        <f t="shared" si="11"/>
        <v>61</v>
      </c>
      <c r="E82" s="3" t="str">
        <f t="shared" si="12"/>
        <v>2020</v>
      </c>
      <c r="F82" s="3" t="str">
        <f t="shared" si="13"/>
        <v>502</v>
      </c>
      <c r="G82" s="3" t="str">
        <f t="shared" si="14"/>
        <v>0314</v>
      </c>
    </row>
    <row r="83" spans="1:7" x14ac:dyDescent="0.25">
      <c r="A83" s="3" t="s">
        <v>31</v>
      </c>
      <c r="B83" s="3" t="s">
        <v>27</v>
      </c>
      <c r="C83" s="3" t="str">
        <f t="shared" si="10"/>
        <v>1000667</v>
      </c>
      <c r="D83" s="3" t="str">
        <f t="shared" si="11"/>
        <v>14</v>
      </c>
      <c r="E83" s="3" t="str">
        <f t="shared" si="12"/>
        <v>2020</v>
      </c>
      <c r="F83" s="3" t="str">
        <f t="shared" si="13"/>
        <v>502</v>
      </c>
      <c r="G83" s="3" t="str">
        <f t="shared" si="14"/>
        <v>0316</v>
      </c>
    </row>
    <row r="84" spans="1:7" x14ac:dyDescent="0.25">
      <c r="A84" t="s">
        <v>276</v>
      </c>
      <c r="B84" t="s">
        <v>266</v>
      </c>
      <c r="C84" t="str">
        <f t="shared" si="10"/>
        <v>1000818</v>
      </c>
      <c r="D84" t="str">
        <f t="shared" si="11"/>
        <v>77</v>
      </c>
      <c r="E84" t="str">
        <f t="shared" si="12"/>
        <v>2020</v>
      </c>
      <c r="F84" t="str">
        <f t="shared" si="13"/>
        <v>502</v>
      </c>
      <c r="G84" t="str">
        <f t="shared" si="14"/>
        <v>0316</v>
      </c>
    </row>
    <row r="85" spans="1:7" x14ac:dyDescent="0.25">
      <c r="A85" s="3" t="s">
        <v>202</v>
      </c>
      <c r="B85" s="3" t="s">
        <v>196</v>
      </c>
      <c r="C85" s="3" t="str">
        <f t="shared" si="10"/>
        <v>1000782</v>
      </c>
      <c r="D85" s="3" t="str">
        <f t="shared" si="11"/>
        <v>26</v>
      </c>
      <c r="E85" s="3" t="str">
        <f t="shared" si="12"/>
        <v>2020</v>
      </c>
      <c r="F85" s="3" t="str">
        <f t="shared" si="13"/>
        <v>502</v>
      </c>
      <c r="G85" s="3" t="str">
        <f t="shared" si="14"/>
        <v>0319</v>
      </c>
    </row>
    <row r="86" spans="1:7" x14ac:dyDescent="0.25">
      <c r="A86" s="3" t="s">
        <v>55</v>
      </c>
      <c r="B86" s="3" t="s">
        <v>49</v>
      </c>
      <c r="C86" s="3" t="str">
        <f t="shared" si="10"/>
        <v>1000684</v>
      </c>
      <c r="D86" s="3" t="str">
        <f t="shared" si="11"/>
        <v>32</v>
      </c>
      <c r="E86" s="3" t="str">
        <f t="shared" si="12"/>
        <v>2020</v>
      </c>
      <c r="F86" s="3" t="str">
        <f t="shared" si="13"/>
        <v>502</v>
      </c>
      <c r="G86" s="3" t="str">
        <f t="shared" si="14"/>
        <v>0322</v>
      </c>
    </row>
    <row r="87" spans="1:7" x14ac:dyDescent="0.25">
      <c r="A87" s="3" t="s">
        <v>163</v>
      </c>
      <c r="B87" s="3" t="s">
        <v>161</v>
      </c>
      <c r="C87" s="3" t="str">
        <f t="shared" si="10"/>
        <v>1000700</v>
      </c>
      <c r="D87" s="3" t="str">
        <f t="shared" si="11"/>
        <v>85</v>
      </c>
      <c r="E87" s="3" t="str">
        <f t="shared" si="12"/>
        <v>2020</v>
      </c>
      <c r="F87" s="3" t="str">
        <f t="shared" si="13"/>
        <v>502</v>
      </c>
      <c r="G87" s="3" t="str">
        <f t="shared" si="14"/>
        <v>0386</v>
      </c>
    </row>
    <row r="88" spans="1:7" x14ac:dyDescent="0.25">
      <c r="A88" s="3" t="s">
        <v>46</v>
      </c>
      <c r="B88" s="3" t="s">
        <v>40</v>
      </c>
      <c r="C88" s="3" t="str">
        <f t="shared" si="10"/>
        <v>1000657</v>
      </c>
      <c r="D88" s="3" t="str">
        <f t="shared" si="11"/>
        <v>36</v>
      </c>
      <c r="E88" s="3" t="str">
        <f t="shared" si="12"/>
        <v>2020</v>
      </c>
      <c r="F88" s="3" t="str">
        <f t="shared" si="13"/>
        <v>502</v>
      </c>
      <c r="G88" s="3" t="str">
        <f t="shared" si="14"/>
        <v>0391</v>
      </c>
    </row>
    <row r="89" spans="1:7" x14ac:dyDescent="0.25">
      <c r="A89" t="s">
        <v>51</v>
      </c>
      <c r="B89" t="s">
        <v>49</v>
      </c>
      <c r="C89" t="str">
        <f t="shared" si="10"/>
        <v>1000664</v>
      </c>
      <c r="D89" t="str">
        <f t="shared" si="11"/>
        <v>28</v>
      </c>
      <c r="E89" t="str">
        <f t="shared" si="12"/>
        <v>2020</v>
      </c>
      <c r="F89" t="str">
        <f t="shared" si="13"/>
        <v>502</v>
      </c>
      <c r="G89" t="str">
        <f t="shared" si="14"/>
        <v>0391</v>
      </c>
    </row>
    <row r="90" spans="1:7" x14ac:dyDescent="0.25">
      <c r="A90" t="s">
        <v>133</v>
      </c>
      <c r="B90" t="s">
        <v>130</v>
      </c>
      <c r="C90" t="str">
        <f t="shared" si="10"/>
        <v>1000722</v>
      </c>
      <c r="D90" t="str">
        <f t="shared" si="11"/>
        <v>31</v>
      </c>
      <c r="E90" t="str">
        <f t="shared" si="12"/>
        <v>2020</v>
      </c>
      <c r="F90" t="str">
        <f t="shared" si="13"/>
        <v>502</v>
      </c>
      <c r="G90" t="str">
        <f t="shared" si="14"/>
        <v>0391</v>
      </c>
    </row>
    <row r="91" spans="1:7" x14ac:dyDescent="0.25">
      <c r="A91" t="s">
        <v>131</v>
      </c>
      <c r="B91" t="s">
        <v>130</v>
      </c>
      <c r="C91" t="str">
        <f t="shared" si="10"/>
        <v>1000723</v>
      </c>
      <c r="D91" t="str">
        <f t="shared" si="11"/>
        <v>16</v>
      </c>
      <c r="E91" t="str">
        <f t="shared" si="12"/>
        <v>2020</v>
      </c>
      <c r="F91" t="str">
        <f t="shared" si="13"/>
        <v>502</v>
      </c>
      <c r="G91" t="str">
        <f t="shared" si="14"/>
        <v>0391</v>
      </c>
    </row>
    <row r="92" spans="1:7" x14ac:dyDescent="0.25">
      <c r="A92" t="s">
        <v>222</v>
      </c>
      <c r="B92" t="s">
        <v>213</v>
      </c>
      <c r="C92" t="str">
        <f t="shared" si="10"/>
        <v>1000770</v>
      </c>
      <c r="D92" t="str">
        <f t="shared" si="11"/>
        <v>87</v>
      </c>
      <c r="E92" t="str">
        <f t="shared" si="12"/>
        <v>2020</v>
      </c>
      <c r="F92" t="str">
        <f t="shared" si="13"/>
        <v>502</v>
      </c>
      <c r="G92" t="str">
        <f t="shared" si="14"/>
        <v>0391</v>
      </c>
    </row>
    <row r="93" spans="1:7" x14ac:dyDescent="0.25">
      <c r="A93" t="s">
        <v>270</v>
      </c>
      <c r="B93" t="s">
        <v>266</v>
      </c>
      <c r="C93" t="str">
        <f t="shared" si="10"/>
        <v>1000791</v>
      </c>
      <c r="D93" t="str">
        <f t="shared" si="11"/>
        <v>63</v>
      </c>
      <c r="E93" t="str">
        <f t="shared" si="12"/>
        <v>2020</v>
      </c>
      <c r="F93" t="str">
        <f t="shared" si="13"/>
        <v>502</v>
      </c>
      <c r="G93" t="str">
        <f t="shared" si="14"/>
        <v>0391</v>
      </c>
    </row>
    <row r="94" spans="1:7" x14ac:dyDescent="0.25">
      <c r="A94" s="3" t="s">
        <v>258</v>
      </c>
      <c r="B94" s="3" t="s">
        <v>253</v>
      </c>
      <c r="C94" s="3" t="str">
        <f t="shared" si="10"/>
        <v>1000839</v>
      </c>
      <c r="D94" s="3" t="str">
        <f t="shared" si="11"/>
        <v>91</v>
      </c>
      <c r="E94" s="3" t="str">
        <f t="shared" si="12"/>
        <v>2020</v>
      </c>
      <c r="F94" s="3" t="str">
        <f t="shared" si="13"/>
        <v>502</v>
      </c>
      <c r="G94" s="3" t="str">
        <f t="shared" si="14"/>
        <v>0465</v>
      </c>
    </row>
    <row r="95" spans="1:7" x14ac:dyDescent="0.25">
      <c r="A95" s="3" t="s">
        <v>262</v>
      </c>
      <c r="B95" s="3" t="s">
        <v>253</v>
      </c>
      <c r="C95" s="3" t="str">
        <f t="shared" si="10"/>
        <v>1000812</v>
      </c>
      <c r="D95" s="3" t="str">
        <f t="shared" si="11"/>
        <v>05</v>
      </c>
      <c r="E95" s="3" t="str">
        <f t="shared" si="12"/>
        <v>2020</v>
      </c>
      <c r="F95" s="3" t="str">
        <f t="shared" si="13"/>
        <v>502</v>
      </c>
      <c r="G95" s="3" t="str">
        <f t="shared" si="14"/>
        <v>0467</v>
      </c>
    </row>
    <row r="96" spans="1:7" x14ac:dyDescent="0.25">
      <c r="A96" s="3" t="s">
        <v>180</v>
      </c>
      <c r="B96" s="3" t="s">
        <v>175</v>
      </c>
      <c r="C96" s="3" t="str">
        <f t="shared" si="10"/>
        <v>1000793</v>
      </c>
      <c r="D96" s="3" t="str">
        <f t="shared" si="11"/>
        <v>84</v>
      </c>
      <c r="E96" s="3" t="str">
        <f t="shared" si="12"/>
        <v>2020</v>
      </c>
      <c r="F96" s="3" t="str">
        <f t="shared" si="13"/>
        <v>502</v>
      </c>
      <c r="G96" s="3" t="str">
        <f t="shared" si="14"/>
        <v>0471</v>
      </c>
    </row>
    <row r="97" spans="1:7" x14ac:dyDescent="0.25">
      <c r="A97" s="3" t="s">
        <v>260</v>
      </c>
      <c r="B97" s="3" t="s">
        <v>253</v>
      </c>
      <c r="C97" s="3" t="str">
        <f t="shared" si="10"/>
        <v>1000835</v>
      </c>
      <c r="D97" s="3" t="str">
        <f t="shared" si="11"/>
        <v>33</v>
      </c>
      <c r="E97" s="3" t="str">
        <f t="shared" si="12"/>
        <v>2020</v>
      </c>
      <c r="F97" s="3" t="str">
        <f t="shared" si="13"/>
        <v>502</v>
      </c>
      <c r="G97" s="3" t="str">
        <f t="shared" si="14"/>
        <v>0472</v>
      </c>
    </row>
    <row r="98" spans="1:7" x14ac:dyDescent="0.25">
      <c r="A98" s="3" t="s">
        <v>251</v>
      </c>
      <c r="B98" s="3" t="s">
        <v>248</v>
      </c>
      <c r="C98" s="3" t="str">
        <f t="shared" si="10"/>
        <v>1000802</v>
      </c>
      <c r="D98" s="3" t="str">
        <f t="shared" si="11"/>
        <v>80</v>
      </c>
      <c r="E98" s="3" t="str">
        <f t="shared" si="12"/>
        <v>2020</v>
      </c>
      <c r="F98" s="3" t="str">
        <f t="shared" si="13"/>
        <v>502</v>
      </c>
      <c r="G98" s="3" t="str">
        <f t="shared" si="14"/>
        <v>0492</v>
      </c>
    </row>
    <row r="99" spans="1:7" x14ac:dyDescent="0.25">
      <c r="A99" s="3" t="s">
        <v>32</v>
      </c>
      <c r="B99" s="3" t="s">
        <v>27</v>
      </c>
      <c r="C99" s="3" t="str">
        <f t="shared" si="10"/>
        <v>1000902</v>
      </c>
      <c r="D99" s="3" t="str">
        <f t="shared" si="11"/>
        <v>96</v>
      </c>
      <c r="E99" s="3" t="str">
        <f t="shared" si="12"/>
        <v>2020</v>
      </c>
      <c r="F99" s="3" t="str">
        <f t="shared" si="13"/>
        <v>502</v>
      </c>
      <c r="G99" s="3" t="str">
        <f t="shared" si="14"/>
        <v>0601</v>
      </c>
    </row>
    <row r="100" spans="1:7" x14ac:dyDescent="0.25">
      <c r="A100" t="s">
        <v>216</v>
      </c>
      <c r="B100" t="s">
        <v>213</v>
      </c>
      <c r="C100" t="str">
        <f t="shared" si="10"/>
        <v>1001070</v>
      </c>
      <c r="D100" t="str">
        <f t="shared" si="11"/>
        <v>98</v>
      </c>
      <c r="E100" t="str">
        <f t="shared" si="12"/>
        <v>2020</v>
      </c>
      <c r="F100" t="str">
        <f t="shared" si="13"/>
        <v>502</v>
      </c>
      <c r="G100" t="str">
        <f t="shared" si="14"/>
        <v>0601</v>
      </c>
    </row>
    <row r="101" spans="1:7" x14ac:dyDescent="0.25">
      <c r="A101" t="s">
        <v>264</v>
      </c>
      <c r="B101" t="s">
        <v>253</v>
      </c>
      <c r="C101" t="str">
        <f t="shared" si="10"/>
        <v>1001112</v>
      </c>
      <c r="D101" t="str">
        <f t="shared" si="11"/>
        <v>50</v>
      </c>
      <c r="E101" t="str">
        <f t="shared" si="12"/>
        <v>2020</v>
      </c>
      <c r="F101" t="str">
        <f t="shared" si="13"/>
        <v>502</v>
      </c>
      <c r="G101" t="str">
        <f t="shared" si="14"/>
        <v>0601</v>
      </c>
    </row>
    <row r="102" spans="1:7" x14ac:dyDescent="0.25">
      <c r="A102" t="s">
        <v>71</v>
      </c>
      <c r="B102" t="s">
        <v>70</v>
      </c>
      <c r="C102" t="str">
        <f t="shared" si="10"/>
        <v>1000901</v>
      </c>
      <c r="D102" t="str">
        <f t="shared" si="11"/>
        <v>11</v>
      </c>
      <c r="E102" t="str">
        <f t="shared" si="12"/>
        <v>2020</v>
      </c>
      <c r="F102" t="str">
        <f t="shared" si="13"/>
        <v>502</v>
      </c>
      <c r="G102" t="str">
        <f t="shared" si="14"/>
        <v>0602</v>
      </c>
    </row>
    <row r="103" spans="1:7" x14ac:dyDescent="0.25">
      <c r="A103" s="3" t="s">
        <v>105</v>
      </c>
      <c r="B103" s="3" t="s">
        <v>101</v>
      </c>
      <c r="C103" s="3" t="str">
        <f t="shared" si="10"/>
        <v>1000967</v>
      </c>
      <c r="D103" s="3" t="str">
        <f t="shared" si="11"/>
        <v>85</v>
      </c>
      <c r="E103" s="3" t="str">
        <f t="shared" si="12"/>
        <v>2020</v>
      </c>
      <c r="F103" s="3" t="str">
        <f t="shared" si="13"/>
        <v>502</v>
      </c>
      <c r="G103" s="3" t="str">
        <f t="shared" si="14"/>
        <v>0603</v>
      </c>
    </row>
    <row r="104" spans="1:7" x14ac:dyDescent="0.25">
      <c r="A104" s="3" t="s">
        <v>201</v>
      </c>
      <c r="B104" s="3" t="s">
        <v>196</v>
      </c>
      <c r="C104" s="3" t="str">
        <f t="shared" si="10"/>
        <v>1001072</v>
      </c>
      <c r="D104" s="3" t="str">
        <f t="shared" si="11"/>
        <v>59</v>
      </c>
      <c r="E104" s="3" t="str">
        <f t="shared" si="12"/>
        <v>2020</v>
      </c>
      <c r="F104" s="3" t="str">
        <f t="shared" si="13"/>
        <v>502</v>
      </c>
      <c r="G104" s="3" t="str">
        <f t="shared" si="14"/>
        <v>0604</v>
      </c>
    </row>
    <row r="105" spans="1:7" x14ac:dyDescent="0.25">
      <c r="A105" s="3" t="s">
        <v>8</v>
      </c>
      <c r="B105" s="3" t="s">
        <v>3</v>
      </c>
      <c r="C105" s="3" t="str">
        <f t="shared" si="10"/>
        <v>1000886</v>
      </c>
      <c r="D105" s="3" t="str">
        <f t="shared" si="11"/>
        <v>33</v>
      </c>
      <c r="E105" s="3" t="str">
        <f t="shared" si="12"/>
        <v>2020</v>
      </c>
      <c r="F105" s="3" t="str">
        <f t="shared" si="13"/>
        <v>502</v>
      </c>
      <c r="G105" s="3" t="str">
        <f t="shared" si="14"/>
        <v>0605</v>
      </c>
    </row>
    <row r="106" spans="1:7" x14ac:dyDescent="0.25">
      <c r="A106" t="s">
        <v>192</v>
      </c>
      <c r="B106" t="s">
        <v>185</v>
      </c>
      <c r="C106" t="str">
        <f t="shared" ref="C106:C133" si="15">MID(A106,1,7)</f>
        <v>1001048</v>
      </c>
      <c r="D106" t="str">
        <f t="shared" ref="D106:D133" si="16">MID(A106,8,2)</f>
        <v>28</v>
      </c>
      <c r="E106" t="str">
        <f t="shared" ref="E106:E133" si="17">MID(A106,10,4)</f>
        <v>2020</v>
      </c>
      <c r="F106" t="str">
        <f t="shared" ref="F106:F133" si="18">MID(A106,14,3)</f>
        <v>502</v>
      </c>
      <c r="G106" t="str">
        <f t="shared" ref="G106:G133" si="19">MID(A106,17,4)</f>
        <v>0605</v>
      </c>
    </row>
    <row r="107" spans="1:7" x14ac:dyDescent="0.25">
      <c r="A107" s="3" t="s">
        <v>203</v>
      </c>
      <c r="B107" s="3" t="s">
        <v>196</v>
      </c>
      <c r="C107" s="3" t="str">
        <f t="shared" si="15"/>
        <v>1001064</v>
      </c>
      <c r="D107" s="3" t="str">
        <f t="shared" si="16"/>
        <v>73</v>
      </c>
      <c r="E107" s="3" t="str">
        <f t="shared" si="17"/>
        <v>2020</v>
      </c>
      <c r="F107" s="3" t="str">
        <f t="shared" si="18"/>
        <v>502</v>
      </c>
      <c r="G107" s="3" t="str">
        <f t="shared" si="19"/>
        <v>0607</v>
      </c>
    </row>
    <row r="108" spans="1:7" x14ac:dyDescent="0.25">
      <c r="A108" t="s">
        <v>229</v>
      </c>
      <c r="B108" t="s">
        <v>224</v>
      </c>
      <c r="C108" t="str">
        <f t="shared" si="15"/>
        <v>1001091</v>
      </c>
      <c r="D108" t="str">
        <f t="shared" si="16"/>
        <v>56</v>
      </c>
      <c r="E108" t="str">
        <f t="shared" si="17"/>
        <v>2020</v>
      </c>
      <c r="F108" t="str">
        <f t="shared" si="18"/>
        <v>502</v>
      </c>
      <c r="G108" t="str">
        <f t="shared" si="19"/>
        <v>0607</v>
      </c>
    </row>
    <row r="109" spans="1:7" x14ac:dyDescent="0.25">
      <c r="A109" t="s">
        <v>284</v>
      </c>
      <c r="B109" t="s">
        <v>278</v>
      </c>
      <c r="C109" t="str">
        <f t="shared" si="15"/>
        <v>1001133</v>
      </c>
      <c r="D109" t="str">
        <f t="shared" si="16"/>
        <v>08</v>
      </c>
      <c r="E109" t="str">
        <f t="shared" si="17"/>
        <v>2020</v>
      </c>
      <c r="F109" t="str">
        <f t="shared" si="18"/>
        <v>502</v>
      </c>
      <c r="G109" t="str">
        <f t="shared" si="19"/>
        <v>0607</v>
      </c>
    </row>
    <row r="110" spans="1:7" x14ac:dyDescent="0.25">
      <c r="A110" s="3" t="s">
        <v>234</v>
      </c>
      <c r="B110" s="3" t="s">
        <v>233</v>
      </c>
      <c r="C110" s="3" t="str">
        <f t="shared" si="15"/>
        <v>1001113</v>
      </c>
      <c r="D110" s="3" t="str">
        <f t="shared" si="16"/>
        <v>14</v>
      </c>
      <c r="E110" s="3" t="str">
        <f t="shared" si="17"/>
        <v>2020</v>
      </c>
      <c r="F110" s="3" t="str">
        <f t="shared" si="18"/>
        <v>502</v>
      </c>
      <c r="G110" s="3" t="str">
        <f t="shared" si="19"/>
        <v>0608</v>
      </c>
    </row>
    <row r="111" spans="1:7" x14ac:dyDescent="0.25">
      <c r="A111" s="3" t="s">
        <v>99</v>
      </c>
      <c r="B111" s="3" t="s">
        <v>95</v>
      </c>
      <c r="C111" s="3" t="str">
        <f t="shared" si="15"/>
        <v>1000937</v>
      </c>
      <c r="D111" s="3" t="str">
        <f t="shared" si="16"/>
        <v>32</v>
      </c>
      <c r="E111" s="3" t="str">
        <f t="shared" si="17"/>
        <v>2020</v>
      </c>
      <c r="F111" s="3" t="str">
        <f t="shared" si="18"/>
        <v>502</v>
      </c>
      <c r="G111" s="3" t="str">
        <f t="shared" si="19"/>
        <v>0609</v>
      </c>
    </row>
    <row r="112" spans="1:7" x14ac:dyDescent="0.25">
      <c r="A112" t="s">
        <v>197</v>
      </c>
      <c r="B112" t="s">
        <v>196</v>
      </c>
      <c r="C112" t="str">
        <f t="shared" si="15"/>
        <v>1001041</v>
      </c>
      <c r="D112" t="str">
        <f t="shared" si="16"/>
        <v>24</v>
      </c>
      <c r="E112" t="str">
        <f t="shared" si="17"/>
        <v>2020</v>
      </c>
      <c r="F112" t="str">
        <f t="shared" si="18"/>
        <v>502</v>
      </c>
      <c r="G112" t="str">
        <f t="shared" si="19"/>
        <v>0609</v>
      </c>
    </row>
    <row r="113" spans="1:7" x14ac:dyDescent="0.25">
      <c r="A113" s="3" t="s">
        <v>52</v>
      </c>
      <c r="B113" s="3" t="s">
        <v>49</v>
      </c>
      <c r="C113" s="3" t="str">
        <f t="shared" si="15"/>
        <v>1000923</v>
      </c>
      <c r="D113" s="3" t="str">
        <f t="shared" si="16"/>
        <v>45</v>
      </c>
      <c r="E113" s="3" t="str">
        <f t="shared" si="17"/>
        <v>2020</v>
      </c>
      <c r="F113" s="3" t="str">
        <f t="shared" si="18"/>
        <v>502</v>
      </c>
      <c r="G113" s="3" t="str">
        <f t="shared" si="19"/>
        <v>0610</v>
      </c>
    </row>
    <row r="114" spans="1:7" x14ac:dyDescent="0.25">
      <c r="A114" t="s">
        <v>245</v>
      </c>
      <c r="B114" t="s">
        <v>246</v>
      </c>
      <c r="C114" t="str">
        <f t="shared" si="15"/>
        <v>1001109</v>
      </c>
      <c r="D114" t="str">
        <f t="shared" si="16"/>
        <v>68</v>
      </c>
      <c r="E114" t="str">
        <f t="shared" si="17"/>
        <v>2020</v>
      </c>
      <c r="F114" t="str">
        <f t="shared" si="18"/>
        <v>502</v>
      </c>
      <c r="G114" t="str">
        <f t="shared" si="19"/>
        <v>0610</v>
      </c>
    </row>
    <row r="115" spans="1:7" x14ac:dyDescent="0.25">
      <c r="A115" t="s">
        <v>305</v>
      </c>
      <c r="B115" t="s">
        <v>306</v>
      </c>
      <c r="C115" t="str">
        <f t="shared" si="15"/>
        <v>1001159</v>
      </c>
      <c r="D115" t="str">
        <f t="shared" si="16"/>
        <v>94</v>
      </c>
      <c r="E115" t="str">
        <f t="shared" si="17"/>
        <v>2020</v>
      </c>
      <c r="F115" t="str">
        <f t="shared" si="18"/>
        <v>502</v>
      </c>
      <c r="G115" t="str">
        <f t="shared" si="19"/>
        <v>0610</v>
      </c>
    </row>
    <row r="116" spans="1:7" x14ac:dyDescent="0.25">
      <c r="A116" t="s">
        <v>167</v>
      </c>
      <c r="B116" t="s">
        <v>166</v>
      </c>
      <c r="C116" s="4" t="str">
        <f t="shared" si="15"/>
        <v>1001020</v>
      </c>
      <c r="D116" s="4" t="str">
        <f t="shared" si="16"/>
        <v>42</v>
      </c>
      <c r="E116" s="4" t="str">
        <f t="shared" si="17"/>
        <v>2020</v>
      </c>
      <c r="F116" s="4" t="str">
        <f t="shared" si="18"/>
        <v>502</v>
      </c>
      <c r="G116" s="4" t="str">
        <f t="shared" si="19"/>
        <v>0611</v>
      </c>
    </row>
    <row r="117" spans="1:7" x14ac:dyDescent="0.25">
      <c r="A117" t="s">
        <v>281</v>
      </c>
      <c r="B117" t="s">
        <v>278</v>
      </c>
      <c r="C117" s="4" t="str">
        <f t="shared" si="15"/>
        <v>1001145</v>
      </c>
      <c r="D117" s="4" t="str">
        <f t="shared" si="16"/>
        <v>07</v>
      </c>
      <c r="E117" s="4" t="str">
        <f t="shared" si="17"/>
        <v>2020</v>
      </c>
      <c r="F117" s="4" t="str">
        <f t="shared" si="18"/>
        <v>502</v>
      </c>
      <c r="G117" s="4" t="str">
        <f t="shared" si="19"/>
        <v>0612</v>
      </c>
    </row>
    <row r="118" spans="1:7" x14ac:dyDescent="0.25">
      <c r="A118" t="s">
        <v>33</v>
      </c>
      <c r="B118" t="s">
        <v>27</v>
      </c>
      <c r="C118" s="4" t="str">
        <f t="shared" si="15"/>
        <v>1000908</v>
      </c>
      <c r="D118" s="4" t="str">
        <f t="shared" si="16"/>
        <v>64</v>
      </c>
      <c r="E118" s="4" t="str">
        <f t="shared" si="17"/>
        <v>2020</v>
      </c>
      <c r="F118" s="4" t="str">
        <f t="shared" si="18"/>
        <v>502</v>
      </c>
      <c r="G118" s="4" t="str">
        <f t="shared" si="19"/>
        <v>0614</v>
      </c>
    </row>
    <row r="119" spans="1:7" x14ac:dyDescent="0.25">
      <c r="A119" t="s">
        <v>158</v>
      </c>
      <c r="B119" t="s">
        <v>154</v>
      </c>
      <c r="C119" t="str">
        <f t="shared" si="15"/>
        <v>1001020</v>
      </c>
      <c r="D119" t="str">
        <f t="shared" si="16"/>
        <v>33</v>
      </c>
      <c r="E119" t="str">
        <f t="shared" si="17"/>
        <v>2020</v>
      </c>
      <c r="F119" t="str">
        <f t="shared" si="18"/>
        <v>502</v>
      </c>
      <c r="G119" t="str">
        <f t="shared" si="19"/>
        <v>0614</v>
      </c>
    </row>
    <row r="120" spans="1:7" x14ac:dyDescent="0.25">
      <c r="A120" t="s">
        <v>215</v>
      </c>
      <c r="B120" t="s">
        <v>213</v>
      </c>
      <c r="C120" t="str">
        <f t="shared" si="15"/>
        <v>1001081</v>
      </c>
      <c r="D120" t="str">
        <f t="shared" si="16"/>
        <v>88</v>
      </c>
      <c r="E120" t="str">
        <f t="shared" si="17"/>
        <v>2020</v>
      </c>
      <c r="F120" t="str">
        <f t="shared" si="18"/>
        <v>502</v>
      </c>
      <c r="G120" t="str">
        <f t="shared" si="19"/>
        <v>0614</v>
      </c>
    </row>
    <row r="121" spans="1:7" x14ac:dyDescent="0.25">
      <c r="A121" t="s">
        <v>61</v>
      </c>
      <c r="B121" t="s">
        <v>57</v>
      </c>
      <c r="C121" s="4" t="str">
        <f t="shared" si="15"/>
        <v>1000716</v>
      </c>
      <c r="D121" s="4" t="str">
        <f t="shared" si="16"/>
        <v>61</v>
      </c>
      <c r="E121" s="4" t="str">
        <f t="shared" si="17"/>
        <v>2020</v>
      </c>
      <c r="F121" s="4" t="str">
        <f t="shared" si="18"/>
        <v>502</v>
      </c>
      <c r="G121" s="4" t="str">
        <f t="shared" si="19"/>
        <v>0702</v>
      </c>
    </row>
    <row r="122" spans="1:7" x14ac:dyDescent="0.25">
      <c r="A122" t="s">
        <v>66</v>
      </c>
      <c r="B122" t="s">
        <v>63</v>
      </c>
      <c r="C122" s="4" t="str">
        <f t="shared" si="15"/>
        <v>1000710</v>
      </c>
      <c r="D122" s="4" t="str">
        <f t="shared" si="16"/>
        <v>51</v>
      </c>
      <c r="E122" s="4" t="str">
        <f t="shared" si="17"/>
        <v>2020</v>
      </c>
      <c r="F122" s="4" t="str">
        <f t="shared" si="18"/>
        <v>502</v>
      </c>
      <c r="G122" s="4" t="str">
        <f t="shared" si="19"/>
        <v>0703</v>
      </c>
    </row>
    <row r="123" spans="1:7" x14ac:dyDescent="0.25">
      <c r="A123" t="s">
        <v>160</v>
      </c>
      <c r="B123" t="s">
        <v>161</v>
      </c>
      <c r="C123" s="4" t="str">
        <f t="shared" si="15"/>
        <v>1000832</v>
      </c>
      <c r="D123" s="4" t="str">
        <f t="shared" si="16"/>
        <v>55</v>
      </c>
      <c r="E123" s="4" t="str">
        <f t="shared" si="17"/>
        <v>2020</v>
      </c>
      <c r="F123" s="4" t="str">
        <f t="shared" si="18"/>
        <v>502</v>
      </c>
      <c r="G123" s="4" t="str">
        <f t="shared" si="19"/>
        <v>0706</v>
      </c>
    </row>
    <row r="124" spans="1:7" x14ac:dyDescent="0.25">
      <c r="A124" t="s">
        <v>60</v>
      </c>
      <c r="B124" t="s">
        <v>57</v>
      </c>
      <c r="C124" s="4" t="str">
        <f t="shared" si="15"/>
        <v>1000712</v>
      </c>
      <c r="D124" s="4" t="str">
        <f t="shared" si="16"/>
        <v>09</v>
      </c>
      <c r="E124" s="4" t="str">
        <f t="shared" si="17"/>
        <v>2020</v>
      </c>
      <c r="F124" s="4" t="str">
        <f t="shared" si="18"/>
        <v>502</v>
      </c>
      <c r="G124" s="4" t="str">
        <f t="shared" si="19"/>
        <v>0707</v>
      </c>
    </row>
    <row r="125" spans="1:7" x14ac:dyDescent="0.25">
      <c r="A125" t="s">
        <v>7</v>
      </c>
      <c r="B125" t="s">
        <v>3</v>
      </c>
      <c r="C125" s="4" t="str">
        <f t="shared" si="15"/>
        <v>1000683</v>
      </c>
      <c r="D125" s="4" t="str">
        <f t="shared" si="16"/>
        <v>53</v>
      </c>
      <c r="E125" s="4" t="str">
        <f t="shared" si="17"/>
        <v>2020</v>
      </c>
      <c r="F125" s="4" t="str">
        <f t="shared" si="18"/>
        <v>502</v>
      </c>
      <c r="G125" s="4" t="str">
        <f t="shared" si="19"/>
        <v>0708</v>
      </c>
    </row>
    <row r="126" spans="1:7" x14ac:dyDescent="0.25">
      <c r="A126" s="3" t="s">
        <v>141</v>
      </c>
      <c r="B126" s="3" t="s">
        <v>139</v>
      </c>
      <c r="C126" s="3" t="str">
        <f t="shared" si="15"/>
        <v>1000774</v>
      </c>
      <c r="D126" s="3" t="str">
        <f t="shared" si="16"/>
        <v>34</v>
      </c>
      <c r="E126" s="3" t="str">
        <f t="shared" si="17"/>
        <v>2020</v>
      </c>
      <c r="F126" s="3" t="str">
        <f t="shared" si="18"/>
        <v>502</v>
      </c>
      <c r="G126" s="3" t="str">
        <f t="shared" si="19"/>
        <v>0712</v>
      </c>
    </row>
    <row r="127" spans="1:7" x14ac:dyDescent="0.25">
      <c r="A127" s="3" t="s">
        <v>269</v>
      </c>
      <c r="B127" s="3" t="s">
        <v>266</v>
      </c>
      <c r="C127" s="3" t="str">
        <f t="shared" si="15"/>
        <v>1000833</v>
      </c>
      <c r="D127" s="3" t="str">
        <f t="shared" si="16"/>
        <v>19</v>
      </c>
      <c r="E127" s="3" t="str">
        <f t="shared" si="17"/>
        <v>2020</v>
      </c>
      <c r="F127" s="3" t="str">
        <f t="shared" si="18"/>
        <v>502</v>
      </c>
      <c r="G127" s="3" t="str">
        <f t="shared" si="19"/>
        <v>0713</v>
      </c>
    </row>
    <row r="128" spans="1:7" x14ac:dyDescent="0.25">
      <c r="A128" s="3" t="s">
        <v>45</v>
      </c>
      <c r="B128" s="3" t="s">
        <v>40</v>
      </c>
      <c r="C128" s="3" t="str">
        <f t="shared" si="15"/>
        <v>1000699</v>
      </c>
      <c r="D128" s="3" t="str">
        <f t="shared" si="16"/>
        <v>86</v>
      </c>
      <c r="E128" s="3" t="str">
        <f t="shared" si="17"/>
        <v>2020</v>
      </c>
      <c r="F128" s="3" t="str">
        <f t="shared" si="18"/>
        <v>502</v>
      </c>
      <c r="G128" s="3" t="str">
        <f t="shared" si="19"/>
        <v>0714</v>
      </c>
    </row>
    <row r="129" spans="1:7" x14ac:dyDescent="0.25">
      <c r="A129" t="s">
        <v>247</v>
      </c>
      <c r="B129" t="s">
        <v>248</v>
      </c>
      <c r="C129" t="str">
        <f t="shared" si="15"/>
        <v>1000838</v>
      </c>
      <c r="D129" t="str">
        <f t="shared" si="16"/>
        <v>38</v>
      </c>
      <c r="E129" t="str">
        <f t="shared" si="17"/>
        <v>2020</v>
      </c>
      <c r="F129" t="str">
        <f t="shared" si="18"/>
        <v>502</v>
      </c>
      <c r="G129" t="str">
        <f t="shared" si="19"/>
        <v>0714</v>
      </c>
    </row>
    <row r="130" spans="1:7" x14ac:dyDescent="0.25">
      <c r="A130" s="3" t="s">
        <v>4</v>
      </c>
      <c r="B130" s="3" t="s">
        <v>3</v>
      </c>
      <c r="C130" s="3" t="str">
        <f t="shared" si="15"/>
        <v>1000653</v>
      </c>
      <c r="D130" s="3" t="str">
        <f t="shared" si="16"/>
        <v>94</v>
      </c>
      <c r="E130" s="3" t="str">
        <f t="shared" si="17"/>
        <v>2020</v>
      </c>
      <c r="F130" s="3" t="str">
        <f t="shared" si="18"/>
        <v>502</v>
      </c>
      <c r="G130" s="3" t="str">
        <f t="shared" si="19"/>
        <v>0715</v>
      </c>
    </row>
    <row r="131" spans="1:7" x14ac:dyDescent="0.25">
      <c r="A131" s="3" t="s">
        <v>25</v>
      </c>
      <c r="B131" s="3" t="s">
        <v>18</v>
      </c>
      <c r="C131" s="3" t="str">
        <f t="shared" si="15"/>
        <v>1000705</v>
      </c>
      <c r="D131" s="3" t="str">
        <f t="shared" si="16"/>
        <v>87</v>
      </c>
      <c r="E131" s="3" t="str">
        <f t="shared" si="17"/>
        <v>2020</v>
      </c>
      <c r="F131" s="3" t="str">
        <f t="shared" si="18"/>
        <v>502</v>
      </c>
      <c r="G131" s="3" t="str">
        <f t="shared" si="19"/>
        <v>0716</v>
      </c>
    </row>
    <row r="132" spans="1:7" x14ac:dyDescent="0.25">
      <c r="A132" s="3" t="s">
        <v>42</v>
      </c>
      <c r="B132" s="3" t="s">
        <v>40</v>
      </c>
      <c r="C132" s="3" t="str">
        <f t="shared" si="15"/>
        <v>1000707</v>
      </c>
      <c r="D132" s="3" t="str">
        <f t="shared" si="16"/>
        <v>51</v>
      </c>
      <c r="E132" s="3" t="str">
        <f t="shared" si="17"/>
        <v>2020</v>
      </c>
      <c r="F132" s="3" t="str">
        <f t="shared" si="18"/>
        <v>502</v>
      </c>
      <c r="G132" s="3" t="str">
        <f t="shared" si="19"/>
        <v>0718</v>
      </c>
    </row>
    <row r="133" spans="1:7" x14ac:dyDescent="0.25">
      <c r="A133" s="3" t="s">
        <v>309</v>
      </c>
      <c r="B133" s="3" t="s">
        <v>306</v>
      </c>
      <c r="C133" s="3" t="str">
        <f t="shared" si="15"/>
        <v>1000918</v>
      </c>
      <c r="D133" s="3" t="str">
        <f t="shared" si="16"/>
        <v>84</v>
      </c>
      <c r="E133" s="3" t="str">
        <f t="shared" si="17"/>
        <v>2020</v>
      </c>
      <c r="F133" s="3" t="str">
        <f t="shared" si="18"/>
        <v>502</v>
      </c>
      <c r="G133" s="3" t="str">
        <f t="shared" si="19"/>
        <v>0719</v>
      </c>
    </row>
    <row r="135" spans="1:7" x14ac:dyDescent="0.25">
      <c r="A135" s="3" t="s">
        <v>47</v>
      </c>
      <c r="B135" s="3" t="s">
        <v>40</v>
      </c>
      <c r="C135" s="3" t="str">
        <f t="shared" ref="C135:C166" si="20">MID(A135,1,7)</f>
        <v>0010400</v>
      </c>
      <c r="D135" s="3" t="str">
        <f t="shared" ref="D135:D166" si="21">MID(A135,8,2)</f>
        <v>63</v>
      </c>
      <c r="E135" s="3" t="str">
        <f t="shared" ref="E135:E166" si="22">MID(A135,10,4)</f>
        <v>2020</v>
      </c>
      <c r="F135" s="3" t="str">
        <f t="shared" ref="F135:F166" si="23">MID(A135,14,3)</f>
        <v>503</v>
      </c>
      <c r="G135" s="3" t="str">
        <f t="shared" ref="G135:G166" si="24">MID(A135,17,4)</f>
        <v>0002</v>
      </c>
    </row>
    <row r="136" spans="1:7" x14ac:dyDescent="0.25">
      <c r="A136" s="3" t="s">
        <v>172</v>
      </c>
      <c r="B136" s="3" t="s">
        <v>166</v>
      </c>
      <c r="C136" s="3" t="str">
        <f t="shared" si="20"/>
        <v>0010527</v>
      </c>
      <c r="D136" s="3" t="str">
        <f t="shared" si="21"/>
        <v>86</v>
      </c>
      <c r="E136" s="3" t="str">
        <f t="shared" si="22"/>
        <v>2020</v>
      </c>
      <c r="F136" s="3" t="str">
        <f t="shared" si="23"/>
        <v>503</v>
      </c>
      <c r="G136" s="3" t="str">
        <f t="shared" si="24"/>
        <v>0006</v>
      </c>
    </row>
    <row r="137" spans="1:7" x14ac:dyDescent="0.25">
      <c r="A137" s="3" t="s">
        <v>191</v>
      </c>
      <c r="B137" s="3" t="s">
        <v>185</v>
      </c>
      <c r="C137" s="3" t="str">
        <f t="shared" si="20"/>
        <v>0010474</v>
      </c>
      <c r="D137" s="3" t="str">
        <f t="shared" si="21"/>
        <v>05</v>
      </c>
      <c r="E137" s="3" t="str">
        <f t="shared" si="22"/>
        <v>2020</v>
      </c>
      <c r="F137" s="3" t="str">
        <f t="shared" si="23"/>
        <v>503</v>
      </c>
      <c r="G137" s="3" t="str">
        <f t="shared" si="24"/>
        <v>0007</v>
      </c>
    </row>
    <row r="138" spans="1:7" x14ac:dyDescent="0.25">
      <c r="A138" t="s">
        <v>299</v>
      </c>
      <c r="B138" t="s">
        <v>296</v>
      </c>
      <c r="C138" t="str">
        <f t="shared" si="20"/>
        <v>0010515</v>
      </c>
      <c r="D138" t="str">
        <f t="shared" si="21"/>
        <v>69</v>
      </c>
      <c r="E138" t="str">
        <f t="shared" si="22"/>
        <v>2020</v>
      </c>
      <c r="F138" t="str">
        <f t="shared" si="23"/>
        <v>503</v>
      </c>
      <c r="G138" t="str">
        <f t="shared" si="24"/>
        <v>0007</v>
      </c>
    </row>
    <row r="139" spans="1:7" x14ac:dyDescent="0.25">
      <c r="A139" t="s">
        <v>295</v>
      </c>
      <c r="B139" t="s">
        <v>296</v>
      </c>
      <c r="C139" t="str">
        <f t="shared" si="20"/>
        <v>0010516</v>
      </c>
      <c r="D139" t="str">
        <f t="shared" si="21"/>
        <v>54</v>
      </c>
      <c r="E139" t="str">
        <f t="shared" si="22"/>
        <v>2020</v>
      </c>
      <c r="F139" t="str">
        <f t="shared" si="23"/>
        <v>503</v>
      </c>
      <c r="G139" t="str">
        <f t="shared" si="24"/>
        <v>0007</v>
      </c>
    </row>
    <row r="140" spans="1:7" s="3" customFormat="1" x14ac:dyDescent="0.25">
      <c r="A140" s="3" t="s">
        <v>227</v>
      </c>
      <c r="B140" s="3" t="s">
        <v>224</v>
      </c>
      <c r="C140" s="3" t="str">
        <f t="shared" si="20"/>
        <v>0010468</v>
      </c>
      <c r="D140" s="3" t="str">
        <f t="shared" si="21"/>
        <v>92</v>
      </c>
      <c r="E140" s="3" t="str">
        <f t="shared" si="22"/>
        <v>2020</v>
      </c>
      <c r="F140" s="3" t="str">
        <f t="shared" si="23"/>
        <v>503</v>
      </c>
      <c r="G140" s="3" t="str">
        <f t="shared" si="24"/>
        <v>0008</v>
      </c>
    </row>
    <row r="141" spans="1:7" s="3" customFormat="1" x14ac:dyDescent="0.25">
      <c r="A141" s="3" t="s">
        <v>193</v>
      </c>
      <c r="B141" s="3" t="s">
        <v>185</v>
      </c>
      <c r="C141" s="3" t="str">
        <f t="shared" si="20"/>
        <v>0010464</v>
      </c>
      <c r="D141" s="3" t="str">
        <f t="shared" si="21"/>
        <v>49</v>
      </c>
      <c r="E141" s="3" t="str">
        <f t="shared" si="22"/>
        <v>2020</v>
      </c>
      <c r="F141" s="3" t="str">
        <f t="shared" si="23"/>
        <v>503</v>
      </c>
      <c r="G141" s="3" t="str">
        <f t="shared" si="24"/>
        <v>0010</v>
      </c>
    </row>
    <row r="142" spans="1:7" s="3" customFormat="1" x14ac:dyDescent="0.25">
      <c r="A142" s="3" t="s">
        <v>156</v>
      </c>
      <c r="B142" s="3" t="s">
        <v>154</v>
      </c>
      <c r="C142" s="3" t="str">
        <f t="shared" si="20"/>
        <v>0010438</v>
      </c>
      <c r="D142" s="3" t="str">
        <f t="shared" si="21"/>
        <v>45</v>
      </c>
      <c r="E142" s="3" t="str">
        <f t="shared" si="22"/>
        <v>2020</v>
      </c>
      <c r="F142" s="3" t="str">
        <f t="shared" si="23"/>
        <v>503</v>
      </c>
      <c r="G142" s="3" t="str">
        <f t="shared" si="24"/>
        <v>0012</v>
      </c>
    </row>
    <row r="143" spans="1:7" x14ac:dyDescent="0.25">
      <c r="A143" t="s">
        <v>298</v>
      </c>
      <c r="B143" t="s">
        <v>296</v>
      </c>
      <c r="C143" t="str">
        <f t="shared" si="20"/>
        <v>0010494</v>
      </c>
      <c r="D143" t="str">
        <f t="shared" si="21"/>
        <v>78</v>
      </c>
      <c r="E143" t="str">
        <f t="shared" si="22"/>
        <v>2020</v>
      </c>
      <c r="F143" t="str">
        <f t="shared" si="23"/>
        <v>503</v>
      </c>
      <c r="G143" t="str">
        <f t="shared" si="24"/>
        <v>0012</v>
      </c>
    </row>
    <row r="144" spans="1:7" s="3" customFormat="1" x14ac:dyDescent="0.25">
      <c r="A144" s="3" t="s">
        <v>50</v>
      </c>
      <c r="B144" s="3" t="s">
        <v>49</v>
      </c>
      <c r="C144" s="3" t="str">
        <f t="shared" si="20"/>
        <v>0010429</v>
      </c>
      <c r="D144" s="3" t="str">
        <f t="shared" si="21"/>
        <v>80</v>
      </c>
      <c r="E144" s="3" t="str">
        <f t="shared" si="22"/>
        <v>2020</v>
      </c>
      <c r="F144" s="3" t="str">
        <f t="shared" si="23"/>
        <v>503</v>
      </c>
      <c r="G144" s="3" t="str">
        <f t="shared" si="24"/>
        <v>0013</v>
      </c>
    </row>
    <row r="145" spans="1:7" x14ac:dyDescent="0.25">
      <c r="A145" t="s">
        <v>121</v>
      </c>
      <c r="B145" t="s">
        <v>114</v>
      </c>
      <c r="C145" t="str">
        <f t="shared" si="20"/>
        <v>0010455</v>
      </c>
      <c r="D145" t="str">
        <f t="shared" si="21"/>
        <v>78</v>
      </c>
      <c r="E145" t="str">
        <f t="shared" si="22"/>
        <v>2020</v>
      </c>
      <c r="F145" t="str">
        <f t="shared" si="23"/>
        <v>503</v>
      </c>
      <c r="G145" t="str">
        <f t="shared" si="24"/>
        <v>0013</v>
      </c>
    </row>
    <row r="146" spans="1:7" s="3" customFormat="1" x14ac:dyDescent="0.25">
      <c r="A146" s="3" t="s">
        <v>115</v>
      </c>
      <c r="B146" s="3" t="s">
        <v>114</v>
      </c>
      <c r="C146" s="3" t="str">
        <f t="shared" si="20"/>
        <v>0010438</v>
      </c>
      <c r="D146" s="3" t="str">
        <f t="shared" si="21"/>
        <v>39</v>
      </c>
      <c r="E146" s="3" t="str">
        <f t="shared" si="22"/>
        <v>2020</v>
      </c>
      <c r="F146" s="3" t="str">
        <f t="shared" si="23"/>
        <v>503</v>
      </c>
      <c r="G146" s="3" t="str">
        <f t="shared" si="24"/>
        <v>0014</v>
      </c>
    </row>
    <row r="147" spans="1:7" s="3" customFormat="1" x14ac:dyDescent="0.25">
      <c r="A147" s="3" t="s">
        <v>311</v>
      </c>
      <c r="B147" s="3" t="s">
        <v>312</v>
      </c>
      <c r="C147" s="3" t="str">
        <f t="shared" si="20"/>
        <v>0010506</v>
      </c>
      <c r="D147" s="3" t="str">
        <f t="shared" si="21"/>
        <v>80</v>
      </c>
      <c r="E147" s="3" t="str">
        <f t="shared" si="22"/>
        <v>2020</v>
      </c>
      <c r="F147" s="3" t="str">
        <f t="shared" si="23"/>
        <v>503</v>
      </c>
      <c r="G147" s="3" t="str">
        <f t="shared" si="24"/>
        <v>0016</v>
      </c>
    </row>
    <row r="148" spans="1:7" s="3" customFormat="1" x14ac:dyDescent="0.25">
      <c r="A148" s="3" t="s">
        <v>93</v>
      </c>
      <c r="B148" s="3" t="s">
        <v>89</v>
      </c>
      <c r="C148" s="3" t="str">
        <f t="shared" si="20"/>
        <v>0010416</v>
      </c>
      <c r="D148" s="3" t="str">
        <f t="shared" si="21"/>
        <v>63</v>
      </c>
      <c r="E148" s="3" t="str">
        <f t="shared" si="22"/>
        <v>2020</v>
      </c>
      <c r="F148" s="3" t="str">
        <f t="shared" si="23"/>
        <v>503</v>
      </c>
      <c r="G148" s="3" t="str">
        <f t="shared" si="24"/>
        <v>0019</v>
      </c>
    </row>
    <row r="149" spans="1:7" x14ac:dyDescent="0.25">
      <c r="A149" t="s">
        <v>150</v>
      </c>
      <c r="B149" t="s">
        <v>148</v>
      </c>
      <c r="C149" t="str">
        <f t="shared" si="20"/>
        <v>0010440</v>
      </c>
      <c r="D149" t="str">
        <f t="shared" si="21"/>
        <v>91</v>
      </c>
      <c r="E149" t="str">
        <f t="shared" si="22"/>
        <v>2020</v>
      </c>
      <c r="F149" t="str">
        <f t="shared" si="23"/>
        <v>503</v>
      </c>
      <c r="G149" t="str">
        <f t="shared" si="24"/>
        <v>0019</v>
      </c>
    </row>
    <row r="150" spans="1:7" x14ac:dyDescent="0.25">
      <c r="A150" t="s">
        <v>195</v>
      </c>
      <c r="B150" t="s">
        <v>196</v>
      </c>
      <c r="C150" t="str">
        <f t="shared" si="20"/>
        <v>0010462</v>
      </c>
      <c r="D150" t="str">
        <f t="shared" si="21"/>
        <v>52</v>
      </c>
      <c r="E150" t="str">
        <f t="shared" si="22"/>
        <v>2020</v>
      </c>
      <c r="F150" t="str">
        <f t="shared" si="23"/>
        <v>503</v>
      </c>
      <c r="G150" t="str">
        <f t="shared" si="24"/>
        <v>0019</v>
      </c>
    </row>
    <row r="151" spans="1:7" s="3" customFormat="1" x14ac:dyDescent="0.25">
      <c r="A151" s="3" t="s">
        <v>81</v>
      </c>
      <c r="B151" s="3" t="s">
        <v>70</v>
      </c>
      <c r="C151" s="3" t="str">
        <f t="shared" si="20"/>
        <v>0010426</v>
      </c>
      <c r="D151" s="3" t="str">
        <f t="shared" si="21"/>
        <v>04</v>
      </c>
      <c r="E151" s="3" t="str">
        <f t="shared" si="22"/>
        <v>2020</v>
      </c>
      <c r="F151" s="3" t="str">
        <f t="shared" si="23"/>
        <v>503</v>
      </c>
      <c r="G151" s="3" t="str">
        <f t="shared" si="24"/>
        <v>0021</v>
      </c>
    </row>
    <row r="152" spans="1:7" x14ac:dyDescent="0.25">
      <c r="A152" t="s">
        <v>268</v>
      </c>
      <c r="B152" t="s">
        <v>266</v>
      </c>
      <c r="C152" t="str">
        <f t="shared" si="20"/>
        <v>0010511</v>
      </c>
      <c r="D152" t="str">
        <f t="shared" si="21"/>
        <v>87</v>
      </c>
      <c r="E152" t="str">
        <f t="shared" si="22"/>
        <v>2020</v>
      </c>
      <c r="F152" t="str">
        <f t="shared" si="23"/>
        <v>503</v>
      </c>
      <c r="G152" t="str">
        <f t="shared" si="24"/>
        <v>0021</v>
      </c>
    </row>
    <row r="153" spans="1:7" s="3" customFormat="1" x14ac:dyDescent="0.25">
      <c r="A153" s="3" t="s">
        <v>303</v>
      </c>
      <c r="B153" s="3" t="s">
        <v>302</v>
      </c>
      <c r="C153" s="3" t="str">
        <f t="shared" si="20"/>
        <v>0010560</v>
      </c>
      <c r="D153" s="3" t="str">
        <f t="shared" si="21"/>
        <v>28</v>
      </c>
      <c r="E153" s="3" t="str">
        <f t="shared" si="22"/>
        <v>2020</v>
      </c>
      <c r="F153" s="3" t="str">
        <f t="shared" si="23"/>
        <v>503</v>
      </c>
      <c r="G153" s="3" t="str">
        <f t="shared" si="24"/>
        <v>0022</v>
      </c>
    </row>
    <row r="154" spans="1:7" s="3" customFormat="1" x14ac:dyDescent="0.25">
      <c r="A154" s="3" t="s">
        <v>194</v>
      </c>
      <c r="B154" s="3" t="s">
        <v>185</v>
      </c>
      <c r="C154" s="3" t="str">
        <f t="shared" si="20"/>
        <v>0010471</v>
      </c>
      <c r="D154" s="3" t="str">
        <f t="shared" si="21"/>
        <v>02</v>
      </c>
      <c r="E154" s="3" t="str">
        <f t="shared" si="22"/>
        <v>2020</v>
      </c>
      <c r="F154" s="3" t="str">
        <f t="shared" si="23"/>
        <v>503</v>
      </c>
      <c r="G154" s="3" t="str">
        <f t="shared" si="24"/>
        <v>0023</v>
      </c>
    </row>
    <row r="155" spans="1:7" s="3" customFormat="1" x14ac:dyDescent="0.25">
      <c r="A155" s="3" t="s">
        <v>29</v>
      </c>
      <c r="B155" s="3" t="s">
        <v>27</v>
      </c>
      <c r="C155" s="3" t="str">
        <f t="shared" si="20"/>
        <v>0010411</v>
      </c>
      <c r="D155" s="3" t="str">
        <f t="shared" si="21"/>
        <v>26</v>
      </c>
      <c r="E155" s="3" t="str">
        <f t="shared" si="22"/>
        <v>2020</v>
      </c>
      <c r="F155" s="3" t="str">
        <f t="shared" si="23"/>
        <v>503</v>
      </c>
      <c r="G155" s="3" t="str">
        <f t="shared" si="24"/>
        <v>0024</v>
      </c>
    </row>
    <row r="156" spans="1:7" s="3" customFormat="1" x14ac:dyDescent="0.25">
      <c r="A156" s="3" t="s">
        <v>38</v>
      </c>
      <c r="B156" s="3" t="s">
        <v>37</v>
      </c>
      <c r="C156" s="3" t="str">
        <f t="shared" si="20"/>
        <v>0010420</v>
      </c>
      <c r="D156" s="3" t="str">
        <f t="shared" si="21"/>
        <v>82</v>
      </c>
      <c r="E156" s="3" t="str">
        <f t="shared" si="22"/>
        <v>2020</v>
      </c>
      <c r="F156" s="3" t="str">
        <f t="shared" si="23"/>
        <v>503</v>
      </c>
      <c r="G156" s="3" t="str">
        <f t="shared" si="24"/>
        <v>0025</v>
      </c>
    </row>
    <row r="157" spans="1:7" s="3" customFormat="1" x14ac:dyDescent="0.25">
      <c r="A157" s="3" t="s">
        <v>254</v>
      </c>
      <c r="B157" s="3" t="s">
        <v>253</v>
      </c>
      <c r="C157" s="3" t="str">
        <f t="shared" si="20"/>
        <v>0010649</v>
      </c>
      <c r="D157" s="3" t="str">
        <f t="shared" si="21"/>
        <v>85</v>
      </c>
      <c r="E157" s="3" t="str">
        <f t="shared" si="22"/>
        <v>2020</v>
      </c>
      <c r="F157" s="3" t="str">
        <f t="shared" si="23"/>
        <v>503</v>
      </c>
      <c r="G157" s="3" t="str">
        <f t="shared" si="24"/>
        <v>0043</v>
      </c>
    </row>
    <row r="158" spans="1:7" s="3" customFormat="1" x14ac:dyDescent="0.25">
      <c r="A158" s="3" t="s">
        <v>170</v>
      </c>
      <c r="B158" s="3" t="s">
        <v>166</v>
      </c>
      <c r="C158" s="3" t="str">
        <f t="shared" si="20"/>
        <v>0010813</v>
      </c>
      <c r="D158" s="3" t="str">
        <f t="shared" si="21"/>
        <v>35</v>
      </c>
      <c r="E158" s="3" t="str">
        <f t="shared" si="22"/>
        <v>2020</v>
      </c>
      <c r="F158" s="3" t="str">
        <f t="shared" si="23"/>
        <v>503</v>
      </c>
      <c r="G158" s="3" t="str">
        <f t="shared" si="24"/>
        <v>0048</v>
      </c>
    </row>
    <row r="159" spans="1:7" s="3" customFormat="1" x14ac:dyDescent="0.25">
      <c r="A159" s="3" t="s">
        <v>169</v>
      </c>
      <c r="B159" s="3" t="s">
        <v>166</v>
      </c>
      <c r="C159" s="3" t="str">
        <f t="shared" si="20"/>
        <v>0010567</v>
      </c>
      <c r="D159" s="3" t="str">
        <f t="shared" si="21"/>
        <v>06</v>
      </c>
      <c r="E159" s="3" t="str">
        <f t="shared" si="22"/>
        <v>2020</v>
      </c>
      <c r="F159" s="3" t="str">
        <f t="shared" si="23"/>
        <v>503</v>
      </c>
      <c r="G159" s="3" t="str">
        <f t="shared" si="24"/>
        <v>0059</v>
      </c>
    </row>
    <row r="160" spans="1:7" s="3" customFormat="1" x14ac:dyDescent="0.25">
      <c r="A160" s="3" t="s">
        <v>236</v>
      </c>
      <c r="B160" s="3" t="s">
        <v>233</v>
      </c>
      <c r="C160" s="3" t="str">
        <f t="shared" si="20"/>
        <v>0010591</v>
      </c>
      <c r="D160" s="3" t="str">
        <f t="shared" si="21"/>
        <v>34</v>
      </c>
      <c r="E160" s="3" t="str">
        <f t="shared" si="22"/>
        <v>2020</v>
      </c>
      <c r="F160" s="3" t="str">
        <f t="shared" si="23"/>
        <v>503</v>
      </c>
      <c r="G160" s="3" t="str">
        <f t="shared" si="24"/>
        <v>0059</v>
      </c>
    </row>
    <row r="161" spans="1:7" s="3" customFormat="1" x14ac:dyDescent="0.25">
      <c r="A161" s="3" t="s">
        <v>119</v>
      </c>
      <c r="B161" s="3" t="s">
        <v>114</v>
      </c>
      <c r="C161" s="3" t="str">
        <f t="shared" si="20"/>
        <v>0010835</v>
      </c>
      <c r="D161" s="3" t="str">
        <f t="shared" si="21"/>
        <v>36</v>
      </c>
      <c r="E161" s="3" t="str">
        <f t="shared" si="22"/>
        <v>2020</v>
      </c>
      <c r="F161" s="3" t="str">
        <f t="shared" si="23"/>
        <v>503</v>
      </c>
      <c r="G161" s="3" t="str">
        <f t="shared" si="24"/>
        <v>0067</v>
      </c>
    </row>
    <row r="162" spans="1:7" x14ac:dyDescent="0.25">
      <c r="A162" t="s">
        <v>147</v>
      </c>
      <c r="B162" t="s">
        <v>148</v>
      </c>
      <c r="C162" t="str">
        <f t="shared" si="20"/>
        <v>0010864</v>
      </c>
      <c r="D162" t="str">
        <f t="shared" si="21"/>
        <v>86</v>
      </c>
      <c r="E162" t="str">
        <f t="shared" si="22"/>
        <v>2020</v>
      </c>
      <c r="F162" t="str">
        <f t="shared" si="23"/>
        <v>503</v>
      </c>
      <c r="G162" t="str">
        <f t="shared" si="24"/>
        <v>0067</v>
      </c>
    </row>
    <row r="163" spans="1:7" x14ac:dyDescent="0.25">
      <c r="A163" t="s">
        <v>277</v>
      </c>
      <c r="B163" t="s">
        <v>278</v>
      </c>
      <c r="C163" t="str">
        <f t="shared" si="20"/>
        <v>0010952</v>
      </c>
      <c r="D163" t="str">
        <f t="shared" si="21"/>
        <v>27</v>
      </c>
      <c r="E163" t="str">
        <f t="shared" si="22"/>
        <v>2020</v>
      </c>
      <c r="F163" t="str">
        <f t="shared" si="23"/>
        <v>503</v>
      </c>
      <c r="G163" t="str">
        <f t="shared" si="24"/>
        <v>0067</v>
      </c>
    </row>
    <row r="164" spans="1:7" s="3" customFormat="1" x14ac:dyDescent="0.25">
      <c r="A164" s="3" t="s">
        <v>36</v>
      </c>
      <c r="B164" s="3" t="s">
        <v>37</v>
      </c>
      <c r="C164" s="3" t="str">
        <f t="shared" si="20"/>
        <v>0010619</v>
      </c>
      <c r="D164" s="3" t="str">
        <f t="shared" si="21"/>
        <v>57</v>
      </c>
      <c r="E164" s="3" t="str">
        <f t="shared" si="22"/>
        <v>2020</v>
      </c>
      <c r="F164" s="3" t="str">
        <f t="shared" si="23"/>
        <v>503</v>
      </c>
      <c r="G164" s="3" t="str">
        <f t="shared" si="24"/>
        <v>0073</v>
      </c>
    </row>
    <row r="165" spans="1:7" s="3" customFormat="1" x14ac:dyDescent="0.25">
      <c r="A165" s="3" t="s">
        <v>275</v>
      </c>
      <c r="B165" s="3" t="s">
        <v>266</v>
      </c>
      <c r="C165" s="3" t="str">
        <f t="shared" si="20"/>
        <v>0010253</v>
      </c>
      <c r="D165" s="3" t="str">
        <f t="shared" si="21"/>
        <v>79</v>
      </c>
      <c r="E165" s="3" t="str">
        <f t="shared" si="22"/>
        <v>2020</v>
      </c>
      <c r="F165" s="3" t="str">
        <f t="shared" si="23"/>
        <v>503</v>
      </c>
      <c r="G165" s="3" t="str">
        <f t="shared" si="24"/>
        <v>0085</v>
      </c>
    </row>
    <row r="166" spans="1:7" s="3" customFormat="1" x14ac:dyDescent="0.25">
      <c r="A166" s="3" t="s">
        <v>94</v>
      </c>
      <c r="B166" s="3" t="s">
        <v>95</v>
      </c>
      <c r="C166" s="3" t="str">
        <f t="shared" si="20"/>
        <v>0010855</v>
      </c>
      <c r="D166" s="3" t="str">
        <f t="shared" si="21"/>
        <v>25</v>
      </c>
      <c r="E166" s="3" t="str">
        <f t="shared" si="22"/>
        <v>2020</v>
      </c>
      <c r="F166" s="3" t="str">
        <f t="shared" si="23"/>
        <v>503</v>
      </c>
      <c r="G166" s="3" t="str">
        <f t="shared" si="24"/>
        <v>0100</v>
      </c>
    </row>
    <row r="167" spans="1:7" x14ac:dyDescent="0.25">
      <c r="A167" t="s">
        <v>159</v>
      </c>
      <c r="B167" t="s">
        <v>154</v>
      </c>
      <c r="C167" t="str">
        <f t="shared" ref="C167:C199" si="25">MID(A167,1,7)</f>
        <v>0010908</v>
      </c>
      <c r="D167" t="str">
        <f t="shared" ref="D167:D199" si="26">MID(A167,8,2)</f>
        <v>06</v>
      </c>
      <c r="E167" t="str">
        <f t="shared" ref="E167:E199" si="27">MID(A167,10,4)</f>
        <v>2020</v>
      </c>
      <c r="F167" t="str">
        <f t="shared" ref="F167:F199" si="28">MID(A167,14,3)</f>
        <v>503</v>
      </c>
      <c r="G167" t="str">
        <f t="shared" ref="G167:G199" si="29">MID(A167,17,4)</f>
        <v>0100</v>
      </c>
    </row>
    <row r="168" spans="1:7" x14ac:dyDescent="0.25">
      <c r="A168" t="s">
        <v>179</v>
      </c>
      <c r="B168" t="s">
        <v>175</v>
      </c>
      <c r="C168" t="str">
        <f t="shared" si="25"/>
        <v>0010928</v>
      </c>
      <c r="D168" t="str">
        <f t="shared" si="26"/>
        <v>94</v>
      </c>
      <c r="E168" t="str">
        <f t="shared" si="27"/>
        <v>2020</v>
      </c>
      <c r="F168" t="str">
        <f t="shared" si="28"/>
        <v>503</v>
      </c>
      <c r="G168" t="str">
        <f t="shared" si="29"/>
        <v>0100</v>
      </c>
    </row>
    <row r="169" spans="1:7" x14ac:dyDescent="0.25">
      <c r="A169" t="s">
        <v>231</v>
      </c>
      <c r="B169" t="s">
        <v>224</v>
      </c>
      <c r="C169" t="str">
        <f t="shared" si="25"/>
        <v>0010953</v>
      </c>
      <c r="D169" t="str">
        <f t="shared" si="26"/>
        <v>10</v>
      </c>
      <c r="E169" t="str">
        <f t="shared" si="27"/>
        <v>2020</v>
      </c>
      <c r="F169" t="str">
        <f t="shared" si="28"/>
        <v>503</v>
      </c>
      <c r="G169" t="str">
        <f t="shared" si="29"/>
        <v>0100</v>
      </c>
    </row>
    <row r="170" spans="1:7" x14ac:dyDescent="0.25">
      <c r="A170" t="s">
        <v>226</v>
      </c>
      <c r="B170" t="s">
        <v>224</v>
      </c>
      <c r="C170" t="str">
        <f t="shared" si="25"/>
        <v>0010957</v>
      </c>
      <c r="D170" t="str">
        <f t="shared" si="26"/>
        <v>47</v>
      </c>
      <c r="E170" t="str">
        <f t="shared" si="27"/>
        <v>2020</v>
      </c>
      <c r="F170" t="str">
        <f t="shared" si="28"/>
        <v>503</v>
      </c>
      <c r="G170" t="str">
        <f t="shared" si="29"/>
        <v>0100</v>
      </c>
    </row>
    <row r="171" spans="1:7" x14ac:dyDescent="0.25">
      <c r="A171" t="s">
        <v>249</v>
      </c>
      <c r="B171" t="s">
        <v>248</v>
      </c>
      <c r="C171" t="str">
        <f t="shared" si="25"/>
        <v>0010972</v>
      </c>
      <c r="D171" t="str">
        <f t="shared" si="26"/>
        <v>16</v>
      </c>
      <c r="E171" t="str">
        <f t="shared" si="27"/>
        <v>2020</v>
      </c>
      <c r="F171" t="str">
        <f t="shared" si="28"/>
        <v>503</v>
      </c>
      <c r="G171" t="str">
        <f t="shared" si="29"/>
        <v>0100</v>
      </c>
    </row>
    <row r="172" spans="1:7" x14ac:dyDescent="0.25">
      <c r="A172" t="s">
        <v>282</v>
      </c>
      <c r="B172" t="s">
        <v>278</v>
      </c>
      <c r="C172" t="str">
        <f t="shared" si="25"/>
        <v>0010985</v>
      </c>
      <c r="D172" t="str">
        <f t="shared" si="26"/>
        <v>15</v>
      </c>
      <c r="E172" t="str">
        <f t="shared" si="27"/>
        <v>2020</v>
      </c>
      <c r="F172" t="str">
        <f t="shared" si="28"/>
        <v>503</v>
      </c>
      <c r="G172" t="str">
        <f t="shared" si="29"/>
        <v>0100</v>
      </c>
    </row>
    <row r="173" spans="1:7" s="3" customFormat="1" x14ac:dyDescent="0.25">
      <c r="A173" s="3" t="s">
        <v>257</v>
      </c>
      <c r="B173" s="3" t="s">
        <v>253</v>
      </c>
      <c r="C173" s="3" t="str">
        <f t="shared" si="25"/>
        <v>0010655</v>
      </c>
      <c r="D173" s="3" t="str">
        <f t="shared" si="26"/>
        <v>09</v>
      </c>
      <c r="E173" s="3" t="str">
        <f t="shared" si="27"/>
        <v>2020</v>
      </c>
      <c r="F173" s="3" t="str">
        <f t="shared" si="28"/>
        <v>503</v>
      </c>
      <c r="G173" s="3" t="str">
        <f t="shared" si="29"/>
        <v>0103</v>
      </c>
    </row>
    <row r="174" spans="1:7" s="3" customFormat="1" x14ac:dyDescent="0.25">
      <c r="A174" s="3" t="s">
        <v>238</v>
      </c>
      <c r="B174" s="3" t="s">
        <v>239</v>
      </c>
      <c r="C174" s="3" t="str">
        <f t="shared" si="25"/>
        <v>0010486</v>
      </c>
      <c r="D174" s="3" t="str">
        <f t="shared" si="26"/>
        <v>13</v>
      </c>
      <c r="E174" s="3" t="str">
        <f t="shared" si="27"/>
        <v>2020</v>
      </c>
      <c r="F174" s="3" t="str">
        <f t="shared" si="28"/>
        <v>503</v>
      </c>
      <c r="G174" s="3" t="str">
        <f t="shared" si="29"/>
        <v>0106</v>
      </c>
    </row>
    <row r="175" spans="1:7" s="3" customFormat="1" x14ac:dyDescent="0.25">
      <c r="A175" s="3" t="s">
        <v>263</v>
      </c>
      <c r="B175" s="3" t="s">
        <v>253</v>
      </c>
      <c r="C175" s="3" t="str">
        <f t="shared" si="25"/>
        <v>0010499</v>
      </c>
      <c r="D175" s="3" t="str">
        <f t="shared" si="26"/>
        <v>03</v>
      </c>
      <c r="E175" s="3" t="str">
        <f t="shared" si="27"/>
        <v>2020</v>
      </c>
      <c r="F175" s="3" t="str">
        <f t="shared" si="28"/>
        <v>503</v>
      </c>
      <c r="G175" s="3" t="str">
        <f t="shared" si="29"/>
        <v>0109</v>
      </c>
    </row>
    <row r="176" spans="1:7" s="3" customFormat="1" x14ac:dyDescent="0.25">
      <c r="A176" s="3" t="s">
        <v>59</v>
      </c>
      <c r="B176" s="3" t="s">
        <v>57</v>
      </c>
      <c r="C176" s="3" t="str">
        <f t="shared" si="25"/>
        <v>0010405</v>
      </c>
      <c r="D176" s="3" t="str">
        <f t="shared" si="26"/>
        <v>52</v>
      </c>
      <c r="E176" s="3" t="str">
        <f t="shared" si="27"/>
        <v>2020</v>
      </c>
      <c r="F176" s="3" t="str">
        <f t="shared" si="28"/>
        <v>503</v>
      </c>
      <c r="G176" s="3" t="str">
        <f t="shared" si="29"/>
        <v>0110</v>
      </c>
    </row>
    <row r="177" spans="1:7" x14ac:dyDescent="0.25">
      <c r="A177" t="s">
        <v>250</v>
      </c>
      <c r="B177" t="s">
        <v>248</v>
      </c>
      <c r="C177" t="str">
        <f t="shared" si="25"/>
        <v>0010476</v>
      </c>
      <c r="D177" t="str">
        <f t="shared" si="26"/>
        <v>54</v>
      </c>
      <c r="E177" t="str">
        <f t="shared" si="27"/>
        <v>2020</v>
      </c>
      <c r="F177" t="str">
        <f t="shared" si="28"/>
        <v>503</v>
      </c>
      <c r="G177" t="str">
        <f t="shared" si="29"/>
        <v>0110</v>
      </c>
    </row>
    <row r="178" spans="1:7" s="3" customFormat="1" x14ac:dyDescent="0.25">
      <c r="A178" s="3" t="s">
        <v>75</v>
      </c>
      <c r="B178" s="3" t="s">
        <v>70</v>
      </c>
      <c r="C178" s="3" t="str">
        <f t="shared" si="25"/>
        <v>0010434</v>
      </c>
      <c r="D178" s="3" t="str">
        <f t="shared" si="26"/>
        <v>93</v>
      </c>
      <c r="E178" s="3" t="str">
        <f t="shared" si="27"/>
        <v>2020</v>
      </c>
      <c r="F178" s="3" t="str">
        <f t="shared" si="28"/>
        <v>503</v>
      </c>
      <c r="G178" s="3" t="str">
        <f t="shared" si="29"/>
        <v>0113</v>
      </c>
    </row>
    <row r="179" spans="1:7" x14ac:dyDescent="0.25">
      <c r="A179" t="s">
        <v>85</v>
      </c>
      <c r="B179" t="s">
        <v>70</v>
      </c>
      <c r="C179" t="str">
        <f t="shared" si="25"/>
        <v>0010435</v>
      </c>
      <c r="D179" t="str">
        <f t="shared" si="26"/>
        <v>78</v>
      </c>
      <c r="E179" t="str">
        <f t="shared" si="27"/>
        <v>2020</v>
      </c>
      <c r="F179" t="str">
        <f t="shared" si="28"/>
        <v>503</v>
      </c>
      <c r="G179" t="str">
        <f t="shared" si="29"/>
        <v>0113</v>
      </c>
    </row>
    <row r="180" spans="1:7" s="3" customFormat="1" x14ac:dyDescent="0.25">
      <c r="A180" s="3" t="s">
        <v>128</v>
      </c>
      <c r="B180" s="3" t="s">
        <v>126</v>
      </c>
      <c r="C180" s="3" t="str">
        <f t="shared" si="25"/>
        <v>0010448</v>
      </c>
      <c r="D180" s="3" t="str">
        <f t="shared" si="26"/>
        <v>74</v>
      </c>
      <c r="E180" s="3" t="str">
        <f t="shared" si="27"/>
        <v>2020</v>
      </c>
      <c r="F180" s="3" t="str">
        <f t="shared" si="28"/>
        <v>503</v>
      </c>
      <c r="G180" s="3" t="str">
        <f t="shared" si="29"/>
        <v>0114</v>
      </c>
    </row>
    <row r="181" spans="1:7" s="3" customFormat="1" x14ac:dyDescent="0.25">
      <c r="A181" s="3" t="s">
        <v>122</v>
      </c>
      <c r="B181" s="3" t="s">
        <v>114</v>
      </c>
      <c r="C181" s="3" t="str">
        <f t="shared" si="25"/>
        <v>0010453</v>
      </c>
      <c r="D181" s="3" t="str">
        <f t="shared" si="26"/>
        <v>30</v>
      </c>
      <c r="E181" s="3" t="str">
        <f t="shared" si="27"/>
        <v>2020</v>
      </c>
      <c r="F181" s="3" t="str">
        <f t="shared" si="28"/>
        <v>503</v>
      </c>
      <c r="G181" s="3" t="str">
        <f t="shared" si="29"/>
        <v>0136</v>
      </c>
    </row>
    <row r="182" spans="1:7" s="3" customFormat="1" x14ac:dyDescent="0.25">
      <c r="A182" s="3" t="s">
        <v>242</v>
      </c>
      <c r="B182" s="3" t="s">
        <v>239</v>
      </c>
      <c r="C182" s="3" t="str">
        <f t="shared" si="25"/>
        <v>0010483</v>
      </c>
      <c r="D182" s="3" t="str">
        <f t="shared" si="26"/>
        <v>62</v>
      </c>
      <c r="E182" s="3" t="str">
        <f t="shared" si="27"/>
        <v>2020</v>
      </c>
      <c r="F182" s="3" t="str">
        <f t="shared" si="28"/>
        <v>503</v>
      </c>
      <c r="G182" s="3" t="str">
        <f t="shared" si="29"/>
        <v>0137</v>
      </c>
    </row>
    <row r="183" spans="1:7" x14ac:dyDescent="0.25">
      <c r="A183" t="s">
        <v>297</v>
      </c>
      <c r="B183" t="s">
        <v>296</v>
      </c>
      <c r="C183" t="str">
        <f t="shared" si="25"/>
        <v>0010506</v>
      </c>
      <c r="D183" t="str">
        <f t="shared" si="26"/>
        <v>08</v>
      </c>
      <c r="E183" t="str">
        <f t="shared" si="27"/>
        <v>2020</v>
      </c>
      <c r="F183" t="str">
        <f t="shared" si="28"/>
        <v>503</v>
      </c>
      <c r="G183" t="str">
        <f t="shared" si="29"/>
        <v>0137</v>
      </c>
    </row>
    <row r="184" spans="1:7" x14ac:dyDescent="0.25">
      <c r="A184" t="s">
        <v>310</v>
      </c>
      <c r="B184" t="s">
        <v>306</v>
      </c>
      <c r="C184" t="str">
        <f t="shared" si="25"/>
        <v>0010511</v>
      </c>
      <c r="D184" t="str">
        <f t="shared" si="26"/>
        <v>30</v>
      </c>
      <c r="E184" t="str">
        <f t="shared" si="27"/>
        <v>2020</v>
      </c>
      <c r="F184" t="str">
        <f t="shared" si="28"/>
        <v>503</v>
      </c>
      <c r="G184" t="str">
        <f t="shared" si="29"/>
        <v>0137</v>
      </c>
    </row>
    <row r="185" spans="1:7" s="3" customFormat="1" x14ac:dyDescent="0.25">
      <c r="A185" s="3" t="s">
        <v>43</v>
      </c>
      <c r="B185" s="3" t="s">
        <v>40</v>
      </c>
      <c r="C185" s="3" t="str">
        <f t="shared" si="25"/>
        <v>0010785</v>
      </c>
      <c r="D185" s="3" t="str">
        <f t="shared" si="26"/>
        <v>67</v>
      </c>
      <c r="E185" s="3" t="str">
        <f t="shared" si="27"/>
        <v>2020</v>
      </c>
      <c r="F185" s="3" t="str">
        <f t="shared" si="28"/>
        <v>503</v>
      </c>
      <c r="G185" s="3" t="str">
        <f t="shared" si="29"/>
        <v>0145</v>
      </c>
    </row>
    <row r="186" spans="1:7" x14ac:dyDescent="0.25">
      <c r="A186" t="s">
        <v>62</v>
      </c>
      <c r="B186" t="s">
        <v>63</v>
      </c>
      <c r="C186" t="str">
        <f t="shared" si="25"/>
        <v>0010807</v>
      </c>
      <c r="D186" t="str">
        <f t="shared" si="26"/>
        <v>28</v>
      </c>
      <c r="E186" t="str">
        <f t="shared" si="27"/>
        <v>2020</v>
      </c>
      <c r="F186" t="str">
        <f t="shared" si="28"/>
        <v>503</v>
      </c>
      <c r="G186" t="str">
        <f t="shared" si="29"/>
        <v>0145</v>
      </c>
    </row>
    <row r="187" spans="1:7" x14ac:dyDescent="0.25">
      <c r="A187" t="s">
        <v>67</v>
      </c>
      <c r="B187" t="s">
        <v>63</v>
      </c>
      <c r="C187" t="str">
        <f t="shared" si="25"/>
        <v>0010808</v>
      </c>
      <c r="D187" t="str">
        <f t="shared" si="26"/>
        <v>13</v>
      </c>
      <c r="E187" t="str">
        <f t="shared" si="27"/>
        <v>2020</v>
      </c>
      <c r="F187" t="str">
        <f t="shared" si="28"/>
        <v>503</v>
      </c>
      <c r="G187" t="str">
        <f t="shared" si="29"/>
        <v>0145</v>
      </c>
    </row>
    <row r="188" spans="1:7" x14ac:dyDescent="0.25">
      <c r="A188" t="s">
        <v>177</v>
      </c>
      <c r="B188" t="s">
        <v>175</v>
      </c>
      <c r="C188" t="str">
        <f t="shared" si="25"/>
        <v>0010897</v>
      </c>
      <c r="D188" t="str">
        <f t="shared" si="26"/>
        <v>36</v>
      </c>
      <c r="E188" t="str">
        <f t="shared" si="27"/>
        <v>2020</v>
      </c>
      <c r="F188" t="str">
        <f t="shared" si="28"/>
        <v>503</v>
      </c>
      <c r="G188" t="str">
        <f t="shared" si="29"/>
        <v>0145</v>
      </c>
    </row>
    <row r="189" spans="1:7" x14ac:dyDescent="0.25">
      <c r="A189" t="s">
        <v>174</v>
      </c>
      <c r="B189" t="s">
        <v>175</v>
      </c>
      <c r="C189" t="str">
        <f t="shared" si="25"/>
        <v>0010899</v>
      </c>
      <c r="D189" t="str">
        <f t="shared" si="26"/>
        <v>06</v>
      </c>
      <c r="E189" t="str">
        <f t="shared" si="27"/>
        <v>2020</v>
      </c>
      <c r="F189" t="str">
        <f t="shared" si="28"/>
        <v>503</v>
      </c>
      <c r="G189" t="str">
        <f t="shared" si="29"/>
        <v>0145</v>
      </c>
    </row>
    <row r="190" spans="1:7" x14ac:dyDescent="0.25">
      <c r="A190" t="s">
        <v>176</v>
      </c>
      <c r="B190" t="s">
        <v>175</v>
      </c>
      <c r="C190" t="str">
        <f t="shared" si="25"/>
        <v>0010903</v>
      </c>
      <c r="D190" t="str">
        <f t="shared" si="26"/>
        <v>43</v>
      </c>
      <c r="E190" t="str">
        <f t="shared" si="27"/>
        <v>2020</v>
      </c>
      <c r="F190" t="str">
        <f t="shared" si="28"/>
        <v>503</v>
      </c>
      <c r="G190" t="str">
        <f t="shared" si="29"/>
        <v>0145</v>
      </c>
    </row>
    <row r="191" spans="1:7" x14ac:dyDescent="0.25">
      <c r="A191" t="s">
        <v>313</v>
      </c>
      <c r="B191" t="s">
        <v>312</v>
      </c>
      <c r="C191" t="str">
        <f t="shared" si="25"/>
        <v>0010987</v>
      </c>
      <c r="D191" t="str">
        <f t="shared" si="26"/>
        <v>44</v>
      </c>
      <c r="E191" t="str">
        <f t="shared" si="27"/>
        <v>2020</v>
      </c>
      <c r="F191" t="str">
        <f t="shared" si="28"/>
        <v>503</v>
      </c>
      <c r="G191" t="str">
        <f t="shared" si="29"/>
        <v>0145</v>
      </c>
    </row>
    <row r="192" spans="1:7" s="3" customFormat="1" x14ac:dyDescent="0.25">
      <c r="A192" s="3" t="s">
        <v>118</v>
      </c>
      <c r="B192" s="3" t="s">
        <v>114</v>
      </c>
      <c r="C192" s="3" t="str">
        <f t="shared" si="25"/>
        <v>0010601</v>
      </c>
      <c r="D192" s="3" t="str">
        <f t="shared" si="26"/>
        <v>93</v>
      </c>
      <c r="E192" s="3" t="str">
        <f t="shared" si="27"/>
        <v>2020</v>
      </c>
      <c r="F192" s="3" t="str">
        <f t="shared" si="28"/>
        <v>503</v>
      </c>
      <c r="G192" s="3" t="str">
        <f t="shared" si="29"/>
        <v>0151</v>
      </c>
    </row>
    <row r="193" spans="1:7" s="3" customFormat="1" x14ac:dyDescent="0.25">
      <c r="A193" s="3" t="s">
        <v>137</v>
      </c>
      <c r="B193" s="3" t="s">
        <v>130</v>
      </c>
      <c r="C193" s="3" t="str">
        <f t="shared" si="25"/>
        <v>0010449</v>
      </c>
      <c r="D193" s="3" t="str">
        <f t="shared" si="26"/>
        <v>55</v>
      </c>
      <c r="E193" s="3" t="str">
        <f t="shared" si="27"/>
        <v>2020</v>
      </c>
      <c r="F193" s="3" t="str">
        <f t="shared" si="28"/>
        <v>503</v>
      </c>
      <c r="G193" s="3" t="str">
        <f t="shared" si="29"/>
        <v>0180</v>
      </c>
    </row>
    <row r="194" spans="1:7" x14ac:dyDescent="0.25">
      <c r="A194" t="s">
        <v>129</v>
      </c>
      <c r="B194" t="s">
        <v>130</v>
      </c>
      <c r="C194" t="str">
        <f t="shared" si="25"/>
        <v>0010450</v>
      </c>
      <c r="D194" t="str">
        <f t="shared" si="26"/>
        <v>40</v>
      </c>
      <c r="E194" t="str">
        <f t="shared" si="27"/>
        <v>2020</v>
      </c>
      <c r="F194" t="str">
        <f t="shared" si="28"/>
        <v>503</v>
      </c>
      <c r="G194" t="str">
        <f t="shared" si="29"/>
        <v>0180</v>
      </c>
    </row>
    <row r="195" spans="1:7" s="3" customFormat="1" x14ac:dyDescent="0.25">
      <c r="A195" s="3" t="s">
        <v>190</v>
      </c>
      <c r="B195" s="3" t="s">
        <v>185</v>
      </c>
      <c r="C195" s="3" t="str">
        <f t="shared" si="25"/>
        <v>0010460</v>
      </c>
      <c r="D195" s="3" t="str">
        <f t="shared" si="26"/>
        <v>81</v>
      </c>
      <c r="E195" s="3" t="str">
        <f t="shared" si="27"/>
        <v>2020</v>
      </c>
      <c r="F195" s="3" t="str">
        <f t="shared" si="28"/>
        <v>503</v>
      </c>
      <c r="G195" s="3" t="str">
        <f t="shared" si="29"/>
        <v>0181</v>
      </c>
    </row>
    <row r="196" spans="1:7" s="3" customFormat="1" x14ac:dyDescent="0.25">
      <c r="A196" s="3" t="s">
        <v>186</v>
      </c>
      <c r="B196" s="3" t="s">
        <v>185</v>
      </c>
      <c r="C196" s="3" t="str">
        <f t="shared" si="25"/>
        <v>0010476</v>
      </c>
      <c r="D196" s="3" t="str">
        <f t="shared" si="26"/>
        <v>23</v>
      </c>
      <c r="E196" s="3" t="str">
        <f t="shared" si="27"/>
        <v>2020</v>
      </c>
      <c r="F196" s="3" t="str">
        <f t="shared" si="28"/>
        <v>503</v>
      </c>
      <c r="G196" s="3" t="str">
        <f t="shared" si="29"/>
        <v>0185</v>
      </c>
    </row>
    <row r="198" spans="1:7" x14ac:dyDescent="0.25">
      <c r="A198" t="s">
        <v>21</v>
      </c>
      <c r="B198" t="s">
        <v>18</v>
      </c>
      <c r="C198" t="str">
        <f t="shared" si="25"/>
        <v>0020519</v>
      </c>
      <c r="D198" t="str">
        <f t="shared" si="26"/>
        <v>26</v>
      </c>
      <c r="E198" t="str">
        <f t="shared" si="27"/>
        <v>2020</v>
      </c>
      <c r="F198" t="str">
        <f t="shared" si="28"/>
        <v>504</v>
      </c>
      <c r="G198" t="str">
        <f t="shared" si="29"/>
        <v>0012</v>
      </c>
    </row>
    <row r="199" spans="1:7" x14ac:dyDescent="0.25">
      <c r="A199" t="s">
        <v>219</v>
      </c>
      <c r="B199" t="s">
        <v>213</v>
      </c>
      <c r="C199" t="str">
        <f t="shared" si="25"/>
        <v>0020630</v>
      </c>
      <c r="D199" t="str">
        <f t="shared" si="26"/>
        <v>95</v>
      </c>
      <c r="E199" t="str">
        <f t="shared" si="27"/>
        <v>2020</v>
      </c>
      <c r="F199" t="str">
        <f t="shared" si="28"/>
        <v>504</v>
      </c>
      <c r="G199" t="str">
        <f t="shared" si="29"/>
        <v>0016</v>
      </c>
    </row>
    <row r="200" spans="1:7" x14ac:dyDescent="0.25">
      <c r="A200" t="s">
        <v>283</v>
      </c>
      <c r="B200" t="s">
        <v>278</v>
      </c>
      <c r="C200" t="str">
        <f t="shared" ref="C200:C235" si="30">MID(A200,1,7)</f>
        <v>0020641</v>
      </c>
      <c r="D200" t="str">
        <f t="shared" ref="D200:D235" si="31">MID(A200,8,2)</f>
        <v>09</v>
      </c>
      <c r="E200" t="str">
        <f t="shared" ref="E200:E235" si="32">MID(A200,10,4)</f>
        <v>2020</v>
      </c>
      <c r="F200" t="str">
        <f t="shared" ref="F200:F235" si="33">MID(A200,14,3)</f>
        <v>504</v>
      </c>
      <c r="G200" t="str">
        <f t="shared" ref="G200:G235" si="34">MID(A200,17,4)</f>
        <v>0022</v>
      </c>
    </row>
    <row r="201" spans="1:7" x14ac:dyDescent="0.25">
      <c r="A201" t="s">
        <v>11</v>
      </c>
      <c r="B201" t="s">
        <v>3</v>
      </c>
      <c r="C201" t="str">
        <f t="shared" si="30"/>
        <v>0020510</v>
      </c>
      <c r="D201" t="str">
        <f t="shared" si="31"/>
        <v>16</v>
      </c>
      <c r="E201" t="str">
        <f t="shared" si="32"/>
        <v>2020</v>
      </c>
      <c r="F201" t="str">
        <f t="shared" si="33"/>
        <v>504</v>
      </c>
      <c r="G201" t="str">
        <f t="shared" si="34"/>
        <v>0028</v>
      </c>
    </row>
    <row r="202" spans="1:7" x14ac:dyDescent="0.25">
      <c r="A202" t="s">
        <v>142</v>
      </c>
      <c r="B202" t="s">
        <v>139</v>
      </c>
      <c r="C202" t="str">
        <f t="shared" si="30"/>
        <v>0020512</v>
      </c>
      <c r="D202" t="str">
        <f t="shared" si="31"/>
        <v>04</v>
      </c>
      <c r="E202" t="str">
        <f t="shared" si="32"/>
        <v>2020</v>
      </c>
      <c r="F202" t="str">
        <f t="shared" si="33"/>
        <v>504</v>
      </c>
      <c r="G202" t="str">
        <f t="shared" si="34"/>
        <v>0701</v>
      </c>
    </row>
    <row r="203" spans="1:7" x14ac:dyDescent="0.25">
      <c r="A203" t="s">
        <v>144</v>
      </c>
      <c r="B203" t="s">
        <v>139</v>
      </c>
      <c r="C203" t="str">
        <f t="shared" si="30"/>
        <v>0020513</v>
      </c>
      <c r="D203" t="str">
        <f t="shared" si="31"/>
        <v>86</v>
      </c>
      <c r="E203" t="str">
        <f t="shared" si="32"/>
        <v>2020</v>
      </c>
      <c r="F203" t="str">
        <f t="shared" si="33"/>
        <v>504</v>
      </c>
      <c r="G203" t="str">
        <f t="shared" si="34"/>
        <v>0701</v>
      </c>
    </row>
    <row r="204" spans="1:7" x14ac:dyDescent="0.25">
      <c r="A204" t="s">
        <v>157</v>
      </c>
      <c r="B204" t="s">
        <v>154</v>
      </c>
      <c r="C204" t="str">
        <f t="shared" si="30"/>
        <v>0020523</v>
      </c>
      <c r="D204" t="str">
        <f t="shared" si="31"/>
        <v>33</v>
      </c>
      <c r="E204" t="str">
        <f t="shared" si="32"/>
        <v>2020</v>
      </c>
      <c r="F204" t="str">
        <f t="shared" si="33"/>
        <v>504</v>
      </c>
      <c r="G204" t="str">
        <f t="shared" si="34"/>
        <v>0701</v>
      </c>
    </row>
    <row r="205" spans="1:7" x14ac:dyDescent="0.25">
      <c r="A205" t="s">
        <v>143</v>
      </c>
      <c r="B205" t="s">
        <v>139</v>
      </c>
      <c r="C205" t="str">
        <f t="shared" si="30"/>
        <v>0020501</v>
      </c>
      <c r="D205" t="str">
        <f t="shared" si="31"/>
        <v>69</v>
      </c>
      <c r="E205" t="str">
        <f t="shared" si="32"/>
        <v>2020</v>
      </c>
      <c r="F205" t="str">
        <f t="shared" si="33"/>
        <v>504</v>
      </c>
      <c r="G205" t="str">
        <f t="shared" si="34"/>
        <v>0702</v>
      </c>
    </row>
    <row r="207" spans="1:7" x14ac:dyDescent="0.25">
      <c r="A207" t="s">
        <v>79</v>
      </c>
      <c r="B207" t="s">
        <v>70</v>
      </c>
      <c r="C207" t="str">
        <f t="shared" si="30"/>
        <v>0000331</v>
      </c>
      <c r="D207" t="str">
        <f t="shared" si="31"/>
        <v>12</v>
      </c>
      <c r="E207" t="str">
        <f t="shared" si="32"/>
        <v>2020</v>
      </c>
      <c r="F207" t="str">
        <f t="shared" si="33"/>
        <v>505</v>
      </c>
      <c r="G207" t="str">
        <f t="shared" si="34"/>
        <v>0003</v>
      </c>
    </row>
    <row r="208" spans="1:7" x14ac:dyDescent="0.25">
      <c r="A208" t="s">
        <v>72</v>
      </c>
      <c r="B208" t="s">
        <v>70</v>
      </c>
      <c r="C208" t="str">
        <f t="shared" si="30"/>
        <v>0000331</v>
      </c>
      <c r="D208" t="str">
        <f t="shared" si="31"/>
        <v>09</v>
      </c>
      <c r="E208" t="str">
        <f t="shared" si="32"/>
        <v>2020</v>
      </c>
      <c r="F208" t="str">
        <f t="shared" si="33"/>
        <v>505</v>
      </c>
      <c r="G208" t="str">
        <f t="shared" si="34"/>
        <v>0004</v>
      </c>
    </row>
    <row r="209" spans="1:7" x14ac:dyDescent="0.25">
      <c r="A209" t="s">
        <v>103</v>
      </c>
      <c r="B209" t="s">
        <v>101</v>
      </c>
      <c r="C209" t="str">
        <f t="shared" si="30"/>
        <v>0000333</v>
      </c>
      <c r="D209" t="str">
        <f t="shared" si="31"/>
        <v>61</v>
      </c>
      <c r="E209" t="str">
        <f t="shared" si="32"/>
        <v>2020</v>
      </c>
      <c r="F209" t="str">
        <f t="shared" si="33"/>
        <v>505</v>
      </c>
      <c r="G209" t="str">
        <f t="shared" si="34"/>
        <v>0009</v>
      </c>
    </row>
    <row r="210" spans="1:7" x14ac:dyDescent="0.25">
      <c r="A210" t="s">
        <v>164</v>
      </c>
      <c r="B210" t="s">
        <v>161</v>
      </c>
      <c r="C210" t="str">
        <f t="shared" si="30"/>
        <v>0000313</v>
      </c>
      <c r="D210" t="str">
        <f t="shared" si="31"/>
        <v>55</v>
      </c>
      <c r="E210" t="str">
        <f t="shared" si="32"/>
        <v>2020</v>
      </c>
      <c r="F210" t="str">
        <f t="shared" si="33"/>
        <v>505</v>
      </c>
      <c r="G210" t="str">
        <f t="shared" si="34"/>
        <v>0014</v>
      </c>
    </row>
    <row r="211" spans="1:7" x14ac:dyDescent="0.25">
      <c r="A211" t="s">
        <v>73</v>
      </c>
      <c r="B211" t="s">
        <v>70</v>
      </c>
      <c r="C211" t="str">
        <f t="shared" si="30"/>
        <v>0000330</v>
      </c>
      <c r="D211" t="str">
        <f t="shared" si="31"/>
        <v>88</v>
      </c>
      <c r="E211" t="str">
        <f t="shared" si="32"/>
        <v>2020</v>
      </c>
      <c r="F211" t="str">
        <f t="shared" si="33"/>
        <v>505</v>
      </c>
      <c r="G211" t="str">
        <f t="shared" si="34"/>
        <v>0015</v>
      </c>
    </row>
    <row r="212" spans="1:7" x14ac:dyDescent="0.25">
      <c r="A212" t="s">
        <v>120</v>
      </c>
      <c r="B212" t="s">
        <v>114</v>
      </c>
      <c r="C212" t="str">
        <f t="shared" si="30"/>
        <v>0000341</v>
      </c>
      <c r="D212" t="str">
        <f t="shared" si="31"/>
        <v>20</v>
      </c>
      <c r="E212" t="str">
        <f t="shared" si="32"/>
        <v>2020</v>
      </c>
      <c r="F212" t="str">
        <f t="shared" si="33"/>
        <v>505</v>
      </c>
      <c r="G212" t="str">
        <f t="shared" si="34"/>
        <v>0015</v>
      </c>
    </row>
    <row r="213" spans="1:7" x14ac:dyDescent="0.25">
      <c r="A213" t="s">
        <v>274</v>
      </c>
      <c r="B213" t="s">
        <v>266</v>
      </c>
      <c r="C213" t="str">
        <f t="shared" si="30"/>
        <v>0000389</v>
      </c>
      <c r="D213" t="str">
        <f t="shared" si="31"/>
        <v>73</v>
      </c>
      <c r="E213" t="str">
        <f t="shared" si="32"/>
        <v>2020</v>
      </c>
      <c r="F213" t="str">
        <f t="shared" si="33"/>
        <v>505</v>
      </c>
      <c r="G213" t="str">
        <f t="shared" si="34"/>
        <v>0016</v>
      </c>
    </row>
    <row r="214" spans="1:7" x14ac:dyDescent="0.25">
      <c r="A214" t="s">
        <v>90</v>
      </c>
      <c r="B214" t="s">
        <v>89</v>
      </c>
      <c r="C214" t="str">
        <f t="shared" si="30"/>
        <v>0000328</v>
      </c>
      <c r="D214" t="str">
        <f t="shared" si="31"/>
        <v>15</v>
      </c>
      <c r="E214" t="str">
        <f t="shared" si="32"/>
        <v>2020</v>
      </c>
      <c r="F214" t="str">
        <f t="shared" si="33"/>
        <v>505</v>
      </c>
      <c r="G214" t="str">
        <f t="shared" si="34"/>
        <v>0017</v>
      </c>
    </row>
    <row r="215" spans="1:7" x14ac:dyDescent="0.25">
      <c r="A215" t="s">
        <v>107</v>
      </c>
      <c r="B215" t="s">
        <v>101</v>
      </c>
      <c r="C215" t="str">
        <f t="shared" si="30"/>
        <v>0000332</v>
      </c>
      <c r="D215" t="str">
        <f t="shared" si="31"/>
        <v>52</v>
      </c>
      <c r="E215" t="str">
        <f t="shared" si="32"/>
        <v>2020</v>
      </c>
      <c r="F215" t="str">
        <f t="shared" si="33"/>
        <v>505</v>
      </c>
      <c r="G215" t="str">
        <f t="shared" si="34"/>
        <v>0017</v>
      </c>
    </row>
    <row r="216" spans="1:7" x14ac:dyDescent="0.25">
      <c r="A216" t="s">
        <v>123</v>
      </c>
      <c r="B216" t="s">
        <v>124</v>
      </c>
      <c r="C216" t="str">
        <f t="shared" si="30"/>
        <v>0000337</v>
      </c>
      <c r="D216" t="str">
        <f t="shared" si="31"/>
        <v>71</v>
      </c>
      <c r="E216" t="str">
        <f t="shared" si="32"/>
        <v>2020</v>
      </c>
      <c r="F216" t="str">
        <f t="shared" si="33"/>
        <v>505</v>
      </c>
      <c r="G216" t="str">
        <f t="shared" si="34"/>
        <v>0018</v>
      </c>
    </row>
    <row r="217" spans="1:7" x14ac:dyDescent="0.25">
      <c r="A217" t="s">
        <v>178</v>
      </c>
      <c r="B217" t="s">
        <v>175</v>
      </c>
      <c r="C217" t="str">
        <f t="shared" si="30"/>
        <v>0000361</v>
      </c>
      <c r="D217" t="str">
        <f t="shared" si="31"/>
        <v>02</v>
      </c>
      <c r="E217" t="str">
        <f t="shared" si="32"/>
        <v>2020</v>
      </c>
      <c r="F217" t="str">
        <f t="shared" si="33"/>
        <v>505</v>
      </c>
      <c r="G217" t="str">
        <f t="shared" si="34"/>
        <v>0018</v>
      </c>
    </row>
    <row r="218" spans="1:7" x14ac:dyDescent="0.25">
      <c r="A218" t="s">
        <v>82</v>
      </c>
      <c r="B218" t="s">
        <v>70</v>
      </c>
      <c r="C218" t="str">
        <f t="shared" si="30"/>
        <v>0000327</v>
      </c>
      <c r="D218" t="str">
        <f t="shared" si="31"/>
        <v>24</v>
      </c>
      <c r="E218" t="str">
        <f t="shared" si="32"/>
        <v>2020</v>
      </c>
      <c r="F218" t="str">
        <f t="shared" si="33"/>
        <v>505</v>
      </c>
      <c r="G218" t="str">
        <f t="shared" si="34"/>
        <v>0019</v>
      </c>
    </row>
    <row r="219" spans="1:7" x14ac:dyDescent="0.25">
      <c r="A219" t="s">
        <v>259</v>
      </c>
      <c r="B219" t="s">
        <v>253</v>
      </c>
      <c r="C219" t="str">
        <f t="shared" si="30"/>
        <v>0000383</v>
      </c>
      <c r="D219" t="str">
        <f t="shared" si="31"/>
        <v>57</v>
      </c>
      <c r="E219" t="str">
        <f t="shared" si="32"/>
        <v>2020</v>
      </c>
      <c r="F219" t="str">
        <f t="shared" si="33"/>
        <v>505</v>
      </c>
      <c r="G219" t="str">
        <f t="shared" si="34"/>
        <v>0019</v>
      </c>
    </row>
    <row r="220" spans="1:7" x14ac:dyDescent="0.25">
      <c r="A220" t="s">
        <v>106</v>
      </c>
      <c r="B220" t="s">
        <v>101</v>
      </c>
      <c r="C220" t="str">
        <f t="shared" si="30"/>
        <v>0000338</v>
      </c>
      <c r="D220" t="str">
        <f t="shared" si="31"/>
        <v>41</v>
      </c>
      <c r="E220" t="str">
        <f t="shared" si="32"/>
        <v>2020</v>
      </c>
      <c r="F220" t="str">
        <f t="shared" si="33"/>
        <v>505</v>
      </c>
      <c r="G220" t="str">
        <f t="shared" si="34"/>
        <v>0023</v>
      </c>
    </row>
    <row r="221" spans="1:7" x14ac:dyDescent="0.25">
      <c r="A221" t="s">
        <v>265</v>
      </c>
      <c r="B221" t="s">
        <v>266</v>
      </c>
      <c r="C221" t="str">
        <f t="shared" si="30"/>
        <v>0000381</v>
      </c>
      <c r="D221" t="str">
        <f t="shared" si="31"/>
        <v>60</v>
      </c>
      <c r="E221" t="str">
        <f t="shared" si="32"/>
        <v>2020</v>
      </c>
      <c r="F221" t="str">
        <f t="shared" si="33"/>
        <v>505</v>
      </c>
      <c r="G221" t="str">
        <f t="shared" si="34"/>
        <v>0028</v>
      </c>
    </row>
    <row r="222" spans="1:7" x14ac:dyDescent="0.25">
      <c r="A222" t="s">
        <v>69</v>
      </c>
      <c r="B222" t="s">
        <v>70</v>
      </c>
      <c r="C222" t="str">
        <f t="shared" si="30"/>
        <v>0000332</v>
      </c>
      <c r="D222" t="str">
        <f t="shared" si="31"/>
        <v>98</v>
      </c>
      <c r="E222" t="str">
        <f t="shared" si="32"/>
        <v>2020</v>
      </c>
      <c r="F222" t="str">
        <f t="shared" si="33"/>
        <v>505</v>
      </c>
      <c r="G222" t="str">
        <f t="shared" si="34"/>
        <v>0034</v>
      </c>
    </row>
    <row r="223" spans="1:7" x14ac:dyDescent="0.25">
      <c r="A223" t="s">
        <v>5</v>
      </c>
      <c r="B223" t="s">
        <v>3</v>
      </c>
      <c r="C223" t="str">
        <f t="shared" si="30"/>
        <v>0000294</v>
      </c>
      <c r="D223" t="str">
        <f t="shared" si="31"/>
        <v>60</v>
      </c>
      <c r="E223" t="str">
        <f t="shared" si="32"/>
        <v>2020</v>
      </c>
      <c r="F223" t="str">
        <f t="shared" si="33"/>
        <v>505</v>
      </c>
      <c r="G223" t="str">
        <f t="shared" si="34"/>
        <v>0463</v>
      </c>
    </row>
    <row r="225" spans="1:7" x14ac:dyDescent="0.25">
      <c r="A225" t="s">
        <v>83</v>
      </c>
      <c r="B225" t="s">
        <v>70</v>
      </c>
      <c r="C225" t="str">
        <f t="shared" si="30"/>
        <v>0000572</v>
      </c>
      <c r="D225" t="str">
        <f t="shared" si="31"/>
        <v>23</v>
      </c>
      <c r="E225" t="str">
        <f t="shared" si="32"/>
        <v>2020</v>
      </c>
      <c r="F225" t="str">
        <f t="shared" si="33"/>
        <v>506</v>
      </c>
      <c r="G225" t="str">
        <f t="shared" si="34"/>
        <v>0014</v>
      </c>
    </row>
    <row r="226" spans="1:7" x14ac:dyDescent="0.25">
      <c r="A226" t="s">
        <v>151</v>
      </c>
      <c r="B226" t="s">
        <v>148</v>
      </c>
      <c r="C226" t="str">
        <f t="shared" si="30"/>
        <v>0000603</v>
      </c>
      <c r="D226" t="str">
        <f t="shared" si="31"/>
        <v>43</v>
      </c>
      <c r="E226" t="str">
        <f t="shared" si="32"/>
        <v>2020</v>
      </c>
      <c r="F226" t="str">
        <f t="shared" si="33"/>
        <v>506</v>
      </c>
      <c r="G226" t="str">
        <f t="shared" si="34"/>
        <v>0014</v>
      </c>
    </row>
    <row r="227" spans="1:7" x14ac:dyDescent="0.25">
      <c r="A227" t="s">
        <v>15</v>
      </c>
      <c r="B227" t="s">
        <v>3</v>
      </c>
      <c r="C227" t="str">
        <f t="shared" si="30"/>
        <v>0000558</v>
      </c>
      <c r="D227" t="str">
        <f t="shared" si="31"/>
        <v>18</v>
      </c>
      <c r="E227" t="str">
        <f t="shared" si="32"/>
        <v>2020</v>
      </c>
      <c r="F227" t="str">
        <f t="shared" si="33"/>
        <v>506</v>
      </c>
      <c r="G227" t="str">
        <f t="shared" si="34"/>
        <v>0021</v>
      </c>
    </row>
    <row r="228" spans="1:7" x14ac:dyDescent="0.25">
      <c r="A228" t="s">
        <v>44</v>
      </c>
      <c r="B228" t="s">
        <v>40</v>
      </c>
      <c r="C228" t="str">
        <f t="shared" si="30"/>
        <v>0000543</v>
      </c>
      <c r="D228" t="str">
        <f t="shared" si="31"/>
        <v>43</v>
      </c>
      <c r="E228" t="str">
        <f t="shared" si="32"/>
        <v>2020</v>
      </c>
      <c r="F228" t="str">
        <f t="shared" si="33"/>
        <v>506</v>
      </c>
      <c r="G228" t="str">
        <f t="shared" si="34"/>
        <v>0023</v>
      </c>
    </row>
    <row r="229" spans="1:7" x14ac:dyDescent="0.25">
      <c r="A229" t="s">
        <v>184</v>
      </c>
      <c r="B229" t="s">
        <v>185</v>
      </c>
      <c r="C229" t="str">
        <f t="shared" si="30"/>
        <v>0000615</v>
      </c>
      <c r="D229" t="str">
        <f t="shared" si="31"/>
        <v>30</v>
      </c>
      <c r="E229" t="str">
        <f t="shared" si="32"/>
        <v>2020</v>
      </c>
      <c r="F229" t="str">
        <f t="shared" si="33"/>
        <v>506</v>
      </c>
      <c r="G229" t="str">
        <f t="shared" si="34"/>
        <v>0023</v>
      </c>
    </row>
    <row r="230" spans="1:7" x14ac:dyDescent="0.25">
      <c r="A230" t="s">
        <v>10</v>
      </c>
      <c r="B230" t="s">
        <v>3</v>
      </c>
      <c r="C230" t="str">
        <f t="shared" si="30"/>
        <v>0000679</v>
      </c>
      <c r="D230" t="str">
        <f t="shared" si="31"/>
        <v>65</v>
      </c>
      <c r="E230" t="str">
        <f t="shared" si="32"/>
        <v>2020</v>
      </c>
      <c r="F230" t="str">
        <f t="shared" si="33"/>
        <v>506</v>
      </c>
      <c r="G230" t="str">
        <f t="shared" si="34"/>
        <v>0144</v>
      </c>
    </row>
    <row r="232" spans="1:7" x14ac:dyDescent="0.25">
      <c r="A232" t="s">
        <v>182</v>
      </c>
      <c r="B232" t="s">
        <v>175</v>
      </c>
      <c r="C232" t="str">
        <f t="shared" si="30"/>
        <v>0000621</v>
      </c>
      <c r="D232" t="str">
        <f t="shared" si="31"/>
        <v>25</v>
      </c>
      <c r="E232" t="str">
        <f t="shared" si="32"/>
        <v>2020</v>
      </c>
      <c r="F232" t="str">
        <f t="shared" si="33"/>
        <v>507</v>
      </c>
      <c r="G232" t="str">
        <f t="shared" si="34"/>
        <v>0018</v>
      </c>
    </row>
    <row r="234" spans="1:7" x14ac:dyDescent="0.25">
      <c r="A234" t="s">
        <v>271</v>
      </c>
      <c r="B234" t="s">
        <v>266</v>
      </c>
      <c r="C234" t="str">
        <f t="shared" si="30"/>
        <v>0000683</v>
      </c>
      <c r="D234" t="str">
        <f t="shared" si="31"/>
        <v>56</v>
      </c>
      <c r="E234" t="str">
        <f t="shared" si="32"/>
        <v>2020</v>
      </c>
      <c r="F234" t="str">
        <f t="shared" si="33"/>
        <v>509</v>
      </c>
      <c r="G234" t="str">
        <f t="shared" si="34"/>
        <v>0003</v>
      </c>
    </row>
    <row r="235" spans="1:7" x14ac:dyDescent="0.25">
      <c r="A235" t="s">
        <v>152</v>
      </c>
      <c r="B235" t="s">
        <v>148</v>
      </c>
      <c r="C235" t="str">
        <f t="shared" si="30"/>
        <v>0000635</v>
      </c>
      <c r="D235" t="str">
        <f t="shared" si="31"/>
        <v>88</v>
      </c>
      <c r="E235" t="str">
        <f t="shared" si="32"/>
        <v>2020</v>
      </c>
      <c r="F235" t="str">
        <f t="shared" si="33"/>
        <v>509</v>
      </c>
      <c r="G235" t="str">
        <f t="shared" si="34"/>
        <v>0006</v>
      </c>
    </row>
    <row r="236" spans="1:7" x14ac:dyDescent="0.25">
      <c r="A236" t="s">
        <v>207</v>
      </c>
      <c r="B236" t="s">
        <v>205</v>
      </c>
      <c r="C236" t="str">
        <f t="shared" ref="C236:C271" si="35">MID(A236,1,7)</f>
        <v>0000656</v>
      </c>
      <c r="D236" t="str">
        <f t="shared" ref="D236:D271" si="36">MID(A236,8,2)</f>
        <v>61</v>
      </c>
      <c r="E236" t="str">
        <f t="shared" ref="E236:E271" si="37">MID(A236,10,4)</f>
        <v>2020</v>
      </c>
      <c r="F236" t="str">
        <f t="shared" ref="F236:F271" si="38">MID(A236,14,3)</f>
        <v>509</v>
      </c>
      <c r="G236" t="str">
        <f t="shared" ref="G236:G271" si="39">MID(A236,17,4)</f>
        <v>0007</v>
      </c>
    </row>
    <row r="237" spans="1:7" x14ac:dyDescent="0.25">
      <c r="A237" t="s">
        <v>54</v>
      </c>
      <c r="B237" t="s">
        <v>49</v>
      </c>
      <c r="C237" t="str">
        <f t="shared" si="35"/>
        <v>0000609</v>
      </c>
      <c r="D237" t="str">
        <f t="shared" si="36"/>
        <v>81</v>
      </c>
      <c r="E237" t="str">
        <f t="shared" si="37"/>
        <v>2020</v>
      </c>
      <c r="F237" t="str">
        <f t="shared" si="38"/>
        <v>509</v>
      </c>
      <c r="G237" t="str">
        <f t="shared" si="39"/>
        <v>0009</v>
      </c>
    </row>
    <row r="238" spans="1:7" x14ac:dyDescent="0.25">
      <c r="A238" t="s">
        <v>209</v>
      </c>
      <c r="B238" t="s">
        <v>205</v>
      </c>
      <c r="C238" t="str">
        <f t="shared" si="35"/>
        <v>0000712</v>
      </c>
      <c r="D238" t="str">
        <f t="shared" si="36"/>
        <v>31</v>
      </c>
      <c r="E238" t="str">
        <f t="shared" si="37"/>
        <v>2020</v>
      </c>
      <c r="F238" t="str">
        <f t="shared" si="38"/>
        <v>509</v>
      </c>
      <c r="G238" t="str">
        <f t="shared" si="39"/>
        <v>0028</v>
      </c>
    </row>
    <row r="239" spans="1:7" x14ac:dyDescent="0.25">
      <c r="A239" t="s">
        <v>237</v>
      </c>
      <c r="B239" t="s">
        <v>233</v>
      </c>
      <c r="C239" t="str">
        <f t="shared" si="35"/>
        <v>0000657</v>
      </c>
      <c r="D239" t="str">
        <f t="shared" si="36"/>
        <v>77</v>
      </c>
      <c r="E239" t="str">
        <f t="shared" si="37"/>
        <v>2020</v>
      </c>
      <c r="F239" t="str">
        <f t="shared" si="38"/>
        <v>509</v>
      </c>
      <c r="G239" t="str">
        <f t="shared" si="39"/>
        <v>0029</v>
      </c>
    </row>
    <row r="240" spans="1:7" x14ac:dyDescent="0.25">
      <c r="A240" t="s">
        <v>187</v>
      </c>
      <c r="B240" t="s">
        <v>185</v>
      </c>
      <c r="C240" t="str">
        <f t="shared" si="35"/>
        <v>0000654</v>
      </c>
      <c r="D240" t="str">
        <f t="shared" si="36"/>
        <v>33</v>
      </c>
      <c r="E240" t="str">
        <f t="shared" si="37"/>
        <v>2020</v>
      </c>
      <c r="F240" t="str">
        <f t="shared" si="38"/>
        <v>509</v>
      </c>
      <c r="G240" t="str">
        <f t="shared" si="39"/>
        <v>0673</v>
      </c>
    </row>
    <row r="241" spans="1:7" x14ac:dyDescent="0.25">
      <c r="A241" t="s">
        <v>58</v>
      </c>
      <c r="B241" t="s">
        <v>57</v>
      </c>
      <c r="C241" t="str">
        <f t="shared" si="35"/>
        <v>0000552</v>
      </c>
      <c r="D241" t="str">
        <f t="shared" si="36"/>
        <v>23</v>
      </c>
      <c r="E241" t="str">
        <f t="shared" si="37"/>
        <v>2020</v>
      </c>
      <c r="F241" t="str">
        <f t="shared" si="38"/>
        <v>509</v>
      </c>
      <c r="G241" t="str">
        <f t="shared" si="39"/>
        <v>0863</v>
      </c>
    </row>
    <row r="243" spans="1:7" x14ac:dyDescent="0.25">
      <c r="A243" t="s">
        <v>97</v>
      </c>
      <c r="B243" t="s">
        <v>95</v>
      </c>
      <c r="C243" t="str">
        <f t="shared" si="35"/>
        <v>0000508</v>
      </c>
      <c r="D243" t="str">
        <f t="shared" si="36"/>
        <v>14</v>
      </c>
      <c r="E243" t="str">
        <f t="shared" si="37"/>
        <v>2020</v>
      </c>
      <c r="F243" t="str">
        <f t="shared" si="38"/>
        <v>511</v>
      </c>
      <c r="G243" t="str">
        <f t="shared" si="39"/>
        <v>0001</v>
      </c>
    </row>
    <row r="245" spans="1:7" x14ac:dyDescent="0.25">
      <c r="A245" t="s">
        <v>116</v>
      </c>
      <c r="B245" t="s">
        <v>114</v>
      </c>
      <c r="C245" t="str">
        <f t="shared" si="35"/>
        <v>0000701</v>
      </c>
      <c r="D245" t="str">
        <f t="shared" si="36"/>
        <v>69</v>
      </c>
      <c r="E245" t="str">
        <f t="shared" si="37"/>
        <v>2020</v>
      </c>
      <c r="F245" t="str">
        <f t="shared" si="38"/>
        <v>512</v>
      </c>
      <c r="G245" t="str">
        <f t="shared" si="39"/>
        <v>0011</v>
      </c>
    </row>
    <row r="246" spans="1:7" x14ac:dyDescent="0.25">
      <c r="A246" t="s">
        <v>198</v>
      </c>
      <c r="B246" t="s">
        <v>196</v>
      </c>
      <c r="C246" t="str">
        <f t="shared" si="35"/>
        <v>0000856</v>
      </c>
      <c r="D246" t="str">
        <f t="shared" si="36"/>
        <v>57</v>
      </c>
      <c r="E246" t="str">
        <f t="shared" si="37"/>
        <v>2020</v>
      </c>
      <c r="F246" t="str">
        <f t="shared" si="38"/>
        <v>512</v>
      </c>
      <c r="G246" t="str">
        <f t="shared" si="39"/>
        <v>0016</v>
      </c>
    </row>
    <row r="247" spans="1:7" x14ac:dyDescent="0.25">
      <c r="A247" t="s">
        <v>279</v>
      </c>
      <c r="B247" t="s">
        <v>278</v>
      </c>
      <c r="C247" t="str">
        <f t="shared" si="35"/>
        <v>0000759</v>
      </c>
      <c r="D247" t="str">
        <f t="shared" si="36"/>
        <v>39</v>
      </c>
      <c r="E247" t="str">
        <f t="shared" si="37"/>
        <v>2020</v>
      </c>
      <c r="F247" t="str">
        <f t="shared" si="38"/>
        <v>512</v>
      </c>
      <c r="G247" t="str">
        <f t="shared" si="39"/>
        <v>0022</v>
      </c>
    </row>
    <row r="248" spans="1:7" x14ac:dyDescent="0.25">
      <c r="A248" t="s">
        <v>78</v>
      </c>
      <c r="B248" t="s">
        <v>70</v>
      </c>
      <c r="C248" t="str">
        <f t="shared" si="35"/>
        <v>0000559</v>
      </c>
      <c r="D248" t="str">
        <f t="shared" si="36"/>
        <v>02</v>
      </c>
      <c r="E248" t="str">
        <f t="shared" si="37"/>
        <v>2020</v>
      </c>
      <c r="F248" t="str">
        <f t="shared" si="38"/>
        <v>512</v>
      </c>
      <c r="G248" t="str">
        <f t="shared" si="39"/>
        <v>0032</v>
      </c>
    </row>
    <row r="250" spans="1:7" x14ac:dyDescent="0.25">
      <c r="A250" t="s">
        <v>208</v>
      </c>
      <c r="B250" t="s">
        <v>205</v>
      </c>
      <c r="C250" t="str">
        <f t="shared" si="35"/>
        <v>0000406</v>
      </c>
      <c r="D250" t="str">
        <f t="shared" si="36"/>
        <v>48</v>
      </c>
      <c r="E250" t="str">
        <f t="shared" si="37"/>
        <v>2020</v>
      </c>
      <c r="F250" t="str">
        <f t="shared" si="38"/>
        <v>513</v>
      </c>
      <c r="G250" t="str">
        <f t="shared" si="39"/>
        <v>0029</v>
      </c>
    </row>
    <row r="252" spans="1:7" x14ac:dyDescent="0.25">
      <c r="A252" t="s">
        <v>16</v>
      </c>
      <c r="B252" t="s">
        <v>3</v>
      </c>
      <c r="C252" t="str">
        <f t="shared" si="35"/>
        <v>0010893</v>
      </c>
      <c r="D252" t="str">
        <f t="shared" si="36"/>
        <v>10</v>
      </c>
      <c r="E252" t="str">
        <f t="shared" si="37"/>
        <v>2020</v>
      </c>
      <c r="F252" t="str">
        <f t="shared" si="38"/>
        <v>515</v>
      </c>
      <c r="G252" t="str">
        <f t="shared" si="39"/>
        <v>0001</v>
      </c>
    </row>
    <row r="253" spans="1:7" x14ac:dyDescent="0.25">
      <c r="A253" t="s">
        <v>28</v>
      </c>
      <c r="B253" t="s">
        <v>27</v>
      </c>
      <c r="C253" t="str">
        <f t="shared" si="35"/>
        <v>0010847</v>
      </c>
      <c r="D253" t="str">
        <f t="shared" si="36"/>
        <v>79</v>
      </c>
      <c r="E253" t="str">
        <f t="shared" si="37"/>
        <v>2020</v>
      </c>
      <c r="F253" t="str">
        <f t="shared" si="38"/>
        <v>515</v>
      </c>
      <c r="G253" t="str">
        <f t="shared" si="39"/>
        <v>0014</v>
      </c>
    </row>
    <row r="254" spans="1:7" x14ac:dyDescent="0.25">
      <c r="A254" t="s">
        <v>307</v>
      </c>
      <c r="B254" t="s">
        <v>306</v>
      </c>
      <c r="C254" t="str">
        <f t="shared" si="35"/>
        <v>0011091</v>
      </c>
      <c r="D254" t="str">
        <f t="shared" si="36"/>
        <v>51</v>
      </c>
      <c r="E254" t="str">
        <f t="shared" si="37"/>
        <v>2020</v>
      </c>
      <c r="F254" t="str">
        <f t="shared" si="38"/>
        <v>515</v>
      </c>
      <c r="G254" t="str">
        <f t="shared" si="39"/>
        <v>0032</v>
      </c>
    </row>
    <row r="255" spans="1:7" x14ac:dyDescent="0.25">
      <c r="A255" t="s">
        <v>39</v>
      </c>
      <c r="B255" t="s">
        <v>40</v>
      </c>
      <c r="C255" t="str">
        <f t="shared" si="35"/>
        <v>0010901</v>
      </c>
      <c r="D255" t="str">
        <f t="shared" si="36"/>
        <v>55</v>
      </c>
      <c r="E255" t="str">
        <f t="shared" si="37"/>
        <v>2020</v>
      </c>
      <c r="F255" t="str">
        <f t="shared" si="38"/>
        <v>515</v>
      </c>
      <c r="G255" t="str">
        <f t="shared" si="39"/>
        <v>0043</v>
      </c>
    </row>
    <row r="256" spans="1:7" x14ac:dyDescent="0.25">
      <c r="A256" t="s">
        <v>225</v>
      </c>
      <c r="B256" t="s">
        <v>224</v>
      </c>
      <c r="C256" t="str">
        <f t="shared" si="35"/>
        <v>0010978</v>
      </c>
      <c r="D256" t="str">
        <f t="shared" si="36"/>
        <v>58</v>
      </c>
      <c r="E256" t="str">
        <f t="shared" si="37"/>
        <v>2020</v>
      </c>
      <c r="F256" t="str">
        <f t="shared" si="38"/>
        <v>515</v>
      </c>
      <c r="G256" t="str">
        <f t="shared" si="39"/>
        <v>0045</v>
      </c>
    </row>
    <row r="257" spans="1:7" x14ac:dyDescent="0.25">
      <c r="A257" t="s">
        <v>235</v>
      </c>
      <c r="B257" t="s">
        <v>233</v>
      </c>
      <c r="C257" t="str">
        <f t="shared" si="35"/>
        <v>0010872</v>
      </c>
      <c r="D257" t="str">
        <f t="shared" si="36"/>
        <v>93</v>
      </c>
      <c r="E257" t="str">
        <f t="shared" si="37"/>
        <v>2020</v>
      </c>
      <c r="F257" t="str">
        <f t="shared" si="38"/>
        <v>515</v>
      </c>
      <c r="G257" t="str">
        <f t="shared" si="39"/>
        <v>0046</v>
      </c>
    </row>
    <row r="258" spans="1:7" x14ac:dyDescent="0.25">
      <c r="A258" t="s">
        <v>56</v>
      </c>
      <c r="B258" t="s">
        <v>57</v>
      </c>
      <c r="C258" t="str">
        <f t="shared" si="35"/>
        <v>0010600</v>
      </c>
      <c r="D258" t="str">
        <f t="shared" si="36"/>
        <v>93</v>
      </c>
      <c r="E258" t="str">
        <f t="shared" si="37"/>
        <v>2020</v>
      </c>
      <c r="F258" t="str">
        <f t="shared" si="38"/>
        <v>515</v>
      </c>
      <c r="G258" t="str">
        <f t="shared" si="39"/>
        <v>0048</v>
      </c>
    </row>
    <row r="259" spans="1:7" x14ac:dyDescent="0.25">
      <c r="A259" t="s">
        <v>290</v>
      </c>
      <c r="B259" t="s">
        <v>286</v>
      </c>
      <c r="C259" t="str">
        <f t="shared" si="35"/>
        <v>0011028</v>
      </c>
      <c r="D259" t="str">
        <f t="shared" si="36"/>
        <v>21</v>
      </c>
      <c r="E259" t="str">
        <f t="shared" si="37"/>
        <v>2020</v>
      </c>
      <c r="F259" t="str">
        <f t="shared" si="38"/>
        <v>515</v>
      </c>
      <c r="G259" t="str">
        <f t="shared" si="39"/>
        <v>0066</v>
      </c>
    </row>
    <row r="260" spans="1:7" x14ac:dyDescent="0.25">
      <c r="A260" t="s">
        <v>48</v>
      </c>
      <c r="B260" t="s">
        <v>49</v>
      </c>
      <c r="C260" t="str">
        <f t="shared" si="35"/>
        <v>0011252</v>
      </c>
      <c r="D260" t="str">
        <f t="shared" si="36"/>
        <v>26</v>
      </c>
      <c r="E260" t="str">
        <f t="shared" si="37"/>
        <v>2020</v>
      </c>
      <c r="F260" t="str">
        <f t="shared" si="38"/>
        <v>515</v>
      </c>
      <c r="G260" t="str">
        <f t="shared" si="39"/>
        <v>0076</v>
      </c>
    </row>
    <row r="261" spans="1:7" x14ac:dyDescent="0.25">
      <c r="A261" t="s">
        <v>173</v>
      </c>
      <c r="B261" t="s">
        <v>166</v>
      </c>
      <c r="C261" t="str">
        <f t="shared" si="35"/>
        <v>0011407</v>
      </c>
      <c r="D261" t="str">
        <f t="shared" si="36"/>
        <v>29</v>
      </c>
      <c r="E261" t="str">
        <f t="shared" si="37"/>
        <v>2020</v>
      </c>
      <c r="F261" t="str">
        <f t="shared" si="38"/>
        <v>515</v>
      </c>
      <c r="G261" t="str">
        <f t="shared" si="39"/>
        <v>0076</v>
      </c>
    </row>
    <row r="262" spans="1:7" x14ac:dyDescent="0.25">
      <c r="A262" t="s">
        <v>65</v>
      </c>
      <c r="B262" t="s">
        <v>63</v>
      </c>
      <c r="C262" t="str">
        <f t="shared" si="35"/>
        <v>0010917</v>
      </c>
      <c r="D262" t="str">
        <f t="shared" si="36"/>
        <v>74</v>
      </c>
      <c r="E262" t="str">
        <f t="shared" si="37"/>
        <v>2020</v>
      </c>
      <c r="F262" t="str">
        <f t="shared" si="38"/>
        <v>515</v>
      </c>
      <c r="G262" t="str">
        <f t="shared" si="39"/>
        <v>0086</v>
      </c>
    </row>
    <row r="263" spans="1:7" x14ac:dyDescent="0.25">
      <c r="A263" t="s">
        <v>127</v>
      </c>
      <c r="B263" t="s">
        <v>126</v>
      </c>
      <c r="C263" t="str">
        <f t="shared" si="35"/>
        <v>0010949</v>
      </c>
      <c r="D263" t="str">
        <f t="shared" si="36"/>
        <v>52</v>
      </c>
      <c r="E263" t="str">
        <f t="shared" si="37"/>
        <v>2020</v>
      </c>
      <c r="F263" t="str">
        <f t="shared" si="38"/>
        <v>515</v>
      </c>
      <c r="G263" t="str">
        <f t="shared" si="39"/>
        <v>0095</v>
      </c>
    </row>
    <row r="264" spans="1:7" x14ac:dyDescent="0.25">
      <c r="A264" t="s">
        <v>138</v>
      </c>
      <c r="B264" t="s">
        <v>139</v>
      </c>
      <c r="C264" t="str">
        <f t="shared" si="35"/>
        <v>0010957</v>
      </c>
      <c r="D264" t="str">
        <f t="shared" si="36"/>
        <v>29</v>
      </c>
      <c r="E264" t="str">
        <f t="shared" si="37"/>
        <v>2020</v>
      </c>
      <c r="F264" t="str">
        <f t="shared" si="38"/>
        <v>515</v>
      </c>
      <c r="G264" t="str">
        <f t="shared" si="39"/>
        <v>0095</v>
      </c>
    </row>
    <row r="265" spans="1:7" x14ac:dyDescent="0.25">
      <c r="A265" t="s">
        <v>98</v>
      </c>
      <c r="B265" t="s">
        <v>95</v>
      </c>
      <c r="C265" t="str">
        <f t="shared" si="35"/>
        <v>0010944</v>
      </c>
      <c r="D265" t="str">
        <f t="shared" si="36"/>
        <v>70</v>
      </c>
      <c r="E265" t="str">
        <f t="shared" si="37"/>
        <v>2020</v>
      </c>
      <c r="F265" t="str">
        <f t="shared" si="38"/>
        <v>515</v>
      </c>
      <c r="G265" t="str">
        <f t="shared" si="39"/>
        <v>0114</v>
      </c>
    </row>
    <row r="266" spans="1:7" x14ac:dyDescent="0.25">
      <c r="A266" t="s">
        <v>211</v>
      </c>
      <c r="B266" t="s">
        <v>205</v>
      </c>
      <c r="C266" t="str">
        <f t="shared" si="35"/>
        <v>0011304</v>
      </c>
      <c r="D266" t="str">
        <f t="shared" si="36"/>
        <v>78</v>
      </c>
      <c r="E266" t="str">
        <f t="shared" si="37"/>
        <v>2020</v>
      </c>
      <c r="F266" t="str">
        <f t="shared" si="38"/>
        <v>515</v>
      </c>
      <c r="G266" t="str">
        <f t="shared" si="39"/>
        <v>0122</v>
      </c>
    </row>
    <row r="267" spans="1:7" x14ac:dyDescent="0.25">
      <c r="A267" t="s">
        <v>293</v>
      </c>
      <c r="B267" t="s">
        <v>294</v>
      </c>
      <c r="C267" t="str">
        <f t="shared" si="35"/>
        <v>0011092</v>
      </c>
      <c r="D267" t="str">
        <f t="shared" si="36"/>
        <v>36</v>
      </c>
      <c r="E267" t="str">
        <f t="shared" si="37"/>
        <v>2020</v>
      </c>
      <c r="F267" t="str">
        <f t="shared" si="38"/>
        <v>515</v>
      </c>
      <c r="G267" t="str">
        <f t="shared" si="39"/>
        <v>0129</v>
      </c>
    </row>
    <row r="268" spans="1:7" x14ac:dyDescent="0.25">
      <c r="A268" t="s">
        <v>314</v>
      </c>
      <c r="B268" t="s">
        <v>312</v>
      </c>
      <c r="C268" t="str">
        <f t="shared" si="35"/>
        <v>0011118</v>
      </c>
      <c r="D268" t="str">
        <f t="shared" si="36"/>
        <v>34</v>
      </c>
      <c r="E268" t="str">
        <f t="shared" si="37"/>
        <v>2020</v>
      </c>
      <c r="F268" t="str">
        <f t="shared" si="38"/>
        <v>515</v>
      </c>
      <c r="G268" t="str">
        <f t="shared" si="39"/>
        <v>0129</v>
      </c>
    </row>
    <row r="269" spans="1:7" x14ac:dyDescent="0.25">
      <c r="A269" t="s">
        <v>9</v>
      </c>
      <c r="B269" t="s">
        <v>3</v>
      </c>
      <c r="C269" t="str">
        <f t="shared" si="35"/>
        <v>0010870</v>
      </c>
      <c r="D269" t="str">
        <f t="shared" si="36"/>
        <v>65</v>
      </c>
      <c r="E269" t="str">
        <f t="shared" si="37"/>
        <v>2020</v>
      </c>
      <c r="F269" t="str">
        <f t="shared" si="38"/>
        <v>515</v>
      </c>
      <c r="G269" t="str">
        <f t="shared" si="39"/>
        <v>0130</v>
      </c>
    </row>
    <row r="270" spans="1:7" x14ac:dyDescent="0.25">
      <c r="A270" t="s">
        <v>64</v>
      </c>
      <c r="B270" t="s">
        <v>63</v>
      </c>
      <c r="C270" t="str">
        <f t="shared" si="35"/>
        <v>0010950</v>
      </c>
      <c r="D270" t="str">
        <f t="shared" si="36"/>
        <v>96</v>
      </c>
      <c r="E270" t="str">
        <f t="shared" si="37"/>
        <v>2020</v>
      </c>
      <c r="F270" t="str">
        <f t="shared" si="38"/>
        <v>515</v>
      </c>
      <c r="G270" t="str">
        <f t="shared" si="39"/>
        <v>0140</v>
      </c>
    </row>
    <row r="271" spans="1:7" x14ac:dyDescent="0.25">
      <c r="A271" t="s">
        <v>261</v>
      </c>
      <c r="B271" t="s">
        <v>253</v>
      </c>
      <c r="C271" t="str">
        <f t="shared" si="35"/>
        <v>0011012</v>
      </c>
      <c r="D271" t="str">
        <f t="shared" si="36"/>
        <v>03</v>
      </c>
      <c r="E271" t="str">
        <f t="shared" si="37"/>
        <v>2020</v>
      </c>
      <c r="F271" t="str">
        <f t="shared" si="38"/>
        <v>515</v>
      </c>
      <c r="G271" t="str">
        <f t="shared" si="39"/>
        <v>0152</v>
      </c>
    </row>
    <row r="273" spans="1:7" x14ac:dyDescent="0.25">
      <c r="A273" t="s">
        <v>86</v>
      </c>
      <c r="B273" t="s">
        <v>87</v>
      </c>
      <c r="C273" t="str">
        <f t="shared" ref="C273:C287" si="40">MID(A273,1,7)</f>
        <v>0016595</v>
      </c>
      <c r="D273" t="str">
        <f t="shared" ref="D273:D287" si="41">MID(A273,8,2)</f>
        <v>04</v>
      </c>
      <c r="E273" t="str">
        <f t="shared" ref="E273:E287" si="42">MID(A273,10,4)</f>
        <v>2020</v>
      </c>
      <c r="F273" t="str">
        <f t="shared" ref="F273:F287" si="43">MID(A273,14,3)</f>
        <v>516</v>
      </c>
      <c r="G273" t="str">
        <f t="shared" ref="G273:G287" si="44">MID(A273,17,4)</f>
        <v>0002</v>
      </c>
    </row>
    <row r="274" spans="1:7" x14ac:dyDescent="0.25">
      <c r="A274" t="s">
        <v>171</v>
      </c>
      <c r="B274" t="s">
        <v>166</v>
      </c>
      <c r="C274" t="str">
        <f t="shared" si="40"/>
        <v>0016680</v>
      </c>
      <c r="D274" t="str">
        <f t="shared" si="41"/>
        <v>87</v>
      </c>
      <c r="E274" t="str">
        <f t="shared" si="42"/>
        <v>2020</v>
      </c>
      <c r="F274" t="str">
        <f t="shared" si="43"/>
        <v>516</v>
      </c>
      <c r="G274" t="str">
        <f t="shared" si="44"/>
        <v>0002</v>
      </c>
    </row>
    <row r="276" spans="1:7" x14ac:dyDescent="0.25">
      <c r="A276" t="s">
        <v>88</v>
      </c>
      <c r="B276" t="s">
        <v>89</v>
      </c>
      <c r="C276" t="str">
        <f t="shared" si="40"/>
        <v>0000532</v>
      </c>
      <c r="D276" t="str">
        <f t="shared" si="41"/>
        <v>71</v>
      </c>
      <c r="E276" t="str">
        <f t="shared" si="42"/>
        <v>2020</v>
      </c>
      <c r="F276" t="str">
        <f t="shared" si="43"/>
        <v>517</v>
      </c>
      <c r="G276" t="str">
        <f t="shared" si="44"/>
        <v>0002</v>
      </c>
    </row>
    <row r="278" spans="1:7" x14ac:dyDescent="0.25">
      <c r="A278" t="s">
        <v>24</v>
      </c>
      <c r="B278" t="s">
        <v>18</v>
      </c>
      <c r="C278" t="str">
        <f t="shared" si="40"/>
        <v>0010807</v>
      </c>
      <c r="D278" t="str">
        <f t="shared" si="41"/>
        <v>40</v>
      </c>
      <c r="E278" t="str">
        <f t="shared" si="42"/>
        <v>2020</v>
      </c>
      <c r="F278" t="str">
        <f t="shared" si="43"/>
        <v>518</v>
      </c>
      <c r="G278" t="str">
        <f t="shared" si="44"/>
        <v>0006</v>
      </c>
    </row>
    <row r="279" spans="1:7" x14ac:dyDescent="0.25">
      <c r="A279" t="s">
        <v>188</v>
      </c>
      <c r="B279" t="s">
        <v>185</v>
      </c>
      <c r="C279" t="str">
        <f t="shared" si="40"/>
        <v>0010919</v>
      </c>
      <c r="D279" t="str">
        <f t="shared" si="41"/>
        <v>09</v>
      </c>
      <c r="E279" t="str">
        <f t="shared" si="42"/>
        <v>2020</v>
      </c>
      <c r="F279" t="str">
        <f t="shared" si="43"/>
        <v>518</v>
      </c>
      <c r="G279" t="str">
        <f t="shared" si="44"/>
        <v>0006</v>
      </c>
    </row>
    <row r="280" spans="1:7" x14ac:dyDescent="0.25">
      <c r="A280" t="s">
        <v>199</v>
      </c>
      <c r="B280" t="s">
        <v>196</v>
      </c>
      <c r="C280" t="str">
        <f t="shared" si="40"/>
        <v>0010908</v>
      </c>
      <c r="D280" t="str">
        <f t="shared" si="41"/>
        <v>68</v>
      </c>
      <c r="E280" t="str">
        <f t="shared" si="42"/>
        <v>2020</v>
      </c>
      <c r="F280" t="str">
        <f t="shared" si="43"/>
        <v>518</v>
      </c>
      <c r="G280" t="str">
        <f t="shared" si="44"/>
        <v>0009</v>
      </c>
    </row>
    <row r="281" spans="1:7" x14ac:dyDescent="0.25">
      <c r="A281" t="s">
        <v>135</v>
      </c>
      <c r="B281" t="s">
        <v>130</v>
      </c>
      <c r="C281" t="str">
        <f t="shared" si="40"/>
        <v>0010867</v>
      </c>
      <c r="D281" t="str">
        <f t="shared" si="41"/>
        <v>98</v>
      </c>
      <c r="E281" t="str">
        <f t="shared" si="42"/>
        <v>2020</v>
      </c>
      <c r="F281" t="str">
        <f t="shared" si="43"/>
        <v>518</v>
      </c>
      <c r="G281" t="str">
        <f t="shared" si="44"/>
        <v>0010</v>
      </c>
    </row>
    <row r="282" spans="1:7" x14ac:dyDescent="0.25">
      <c r="A282" t="s">
        <v>92</v>
      </c>
      <c r="B282" t="s">
        <v>89</v>
      </c>
      <c r="C282" t="str">
        <f t="shared" si="40"/>
        <v>0010822</v>
      </c>
      <c r="D282" t="str">
        <f t="shared" si="41"/>
        <v>91</v>
      </c>
      <c r="E282" t="str">
        <f t="shared" si="42"/>
        <v>2020</v>
      </c>
      <c r="F282" t="str">
        <f t="shared" si="43"/>
        <v>518</v>
      </c>
      <c r="G282" t="str">
        <f t="shared" si="44"/>
        <v>0011</v>
      </c>
    </row>
    <row r="283" spans="1:7" x14ac:dyDescent="0.25">
      <c r="A283" t="s">
        <v>19</v>
      </c>
      <c r="B283" t="s">
        <v>18</v>
      </c>
      <c r="C283" t="str">
        <f t="shared" si="40"/>
        <v>0010808</v>
      </c>
      <c r="D283" t="str">
        <f t="shared" si="41"/>
        <v>04</v>
      </c>
      <c r="E283" t="str">
        <f t="shared" si="42"/>
        <v>2020</v>
      </c>
      <c r="F283" t="str">
        <f t="shared" si="43"/>
        <v>518</v>
      </c>
      <c r="G283" t="str">
        <f t="shared" si="44"/>
        <v>0013</v>
      </c>
    </row>
    <row r="284" spans="1:7" x14ac:dyDescent="0.25">
      <c r="A284" t="s">
        <v>26</v>
      </c>
      <c r="B284" t="s">
        <v>27</v>
      </c>
      <c r="C284" t="str">
        <f t="shared" si="40"/>
        <v>0010679</v>
      </c>
      <c r="D284" t="str">
        <f t="shared" si="41"/>
        <v>80</v>
      </c>
      <c r="E284" t="str">
        <f t="shared" si="42"/>
        <v>2020</v>
      </c>
      <c r="F284" t="str">
        <f t="shared" si="43"/>
        <v>518</v>
      </c>
      <c r="G284" t="str">
        <f t="shared" si="44"/>
        <v>0083</v>
      </c>
    </row>
    <row r="285" spans="1:7" x14ac:dyDescent="0.25">
      <c r="A285" t="s">
        <v>240</v>
      </c>
      <c r="B285" t="s">
        <v>239</v>
      </c>
      <c r="C285" t="str">
        <f t="shared" si="40"/>
        <v>0010813</v>
      </c>
      <c r="D285" t="str">
        <f t="shared" si="41"/>
        <v>10</v>
      </c>
      <c r="E285" t="str">
        <f t="shared" si="42"/>
        <v>2020</v>
      </c>
      <c r="F285" t="str">
        <f t="shared" si="43"/>
        <v>518</v>
      </c>
      <c r="G285" t="str">
        <f t="shared" si="44"/>
        <v>0083</v>
      </c>
    </row>
    <row r="287" spans="1:7" x14ac:dyDescent="0.25">
      <c r="A287" t="s">
        <v>300</v>
      </c>
      <c r="B287" t="s">
        <v>296</v>
      </c>
      <c r="C287" t="str">
        <f t="shared" si="40"/>
        <v>0024701</v>
      </c>
      <c r="D287" t="str">
        <f t="shared" si="41"/>
        <v>33</v>
      </c>
      <c r="E287" t="str">
        <f t="shared" si="42"/>
        <v>2020</v>
      </c>
      <c r="F287" t="str">
        <f t="shared" si="43"/>
        <v>524</v>
      </c>
      <c r="G287" t="str">
        <f t="shared" si="44"/>
        <v>0001</v>
      </c>
    </row>
  </sheetData>
  <sortState ref="A2:G272">
    <sortCondition ref="E2:E272"/>
    <sortCondition ref="F2:F272"/>
    <sortCondition ref="G2:G272"/>
    <sortCondition ref="C2:C27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6"/>
  <sheetViews>
    <sheetView zoomScale="110" zoomScaleNormal="110" workbookViewId="0">
      <selection activeCell="I14" sqref="I14"/>
    </sheetView>
  </sheetViews>
  <sheetFormatPr defaultRowHeight="15" x14ac:dyDescent="0.25"/>
  <cols>
    <col min="1" max="1" width="22.140625" bestFit="1" customWidth="1"/>
    <col min="2" max="2" width="25.42578125" bestFit="1" customWidth="1"/>
    <col min="3" max="3" width="8" bestFit="1" customWidth="1"/>
    <col min="4" max="4" width="3" bestFit="1" customWidth="1"/>
    <col min="5" max="5" width="5" bestFit="1" customWidth="1"/>
    <col min="6" max="6" width="4" bestFit="1" customWidth="1"/>
    <col min="7" max="7" width="5" bestFit="1" customWidth="1"/>
    <col min="8" max="8" width="12.140625" bestFit="1" customWidth="1"/>
  </cols>
  <sheetData>
    <row r="1" spans="1:8" x14ac:dyDescent="0.25">
      <c r="A1" s="3" t="s">
        <v>55</v>
      </c>
      <c r="B1" s="3" t="s">
        <v>49</v>
      </c>
      <c r="C1" s="3" t="str">
        <f t="shared" ref="C1:C26" si="0">MID(A1,1,7)</f>
        <v>1000684</v>
      </c>
      <c r="D1" s="3" t="str">
        <f t="shared" ref="D1:D26" si="1">MID(A1,8,2)</f>
        <v>32</v>
      </c>
      <c r="E1" s="3" t="str">
        <f t="shared" ref="E1:E26" si="2">MID(A1,10,4)</f>
        <v>2020</v>
      </c>
      <c r="F1" s="3" t="str">
        <f t="shared" ref="F1:F26" si="3">MID(A1,14,3)</f>
        <v>502</v>
      </c>
      <c r="G1" s="3" t="str">
        <f t="shared" ref="G1:G26" si="4">MID(A1,17,4)</f>
        <v>0322</v>
      </c>
    </row>
    <row r="2" spans="1:8" x14ac:dyDescent="0.25">
      <c r="A2" s="3" t="s">
        <v>163</v>
      </c>
      <c r="B2" s="3" t="s">
        <v>161</v>
      </c>
      <c r="C2" s="3" t="str">
        <f t="shared" si="0"/>
        <v>1000700</v>
      </c>
      <c r="D2" s="3" t="str">
        <f t="shared" si="1"/>
        <v>85</v>
      </c>
      <c r="E2" s="3" t="str">
        <f t="shared" si="2"/>
        <v>2020</v>
      </c>
      <c r="F2" s="3" t="str">
        <f t="shared" si="3"/>
        <v>502</v>
      </c>
      <c r="G2" s="3" t="str">
        <f t="shared" si="4"/>
        <v>0386</v>
      </c>
      <c r="H2" t="s">
        <v>321</v>
      </c>
    </row>
    <row r="3" spans="1:8" x14ac:dyDescent="0.25">
      <c r="A3" s="3" t="s">
        <v>262</v>
      </c>
      <c r="B3" s="3" t="s">
        <v>253</v>
      </c>
      <c r="C3" s="3" t="str">
        <f t="shared" si="0"/>
        <v>1000812</v>
      </c>
      <c r="D3" s="3" t="str">
        <f t="shared" si="1"/>
        <v>05</v>
      </c>
      <c r="E3" s="3" t="str">
        <f t="shared" si="2"/>
        <v>2020</v>
      </c>
      <c r="F3" s="3" t="str">
        <f t="shared" si="3"/>
        <v>502</v>
      </c>
      <c r="G3" s="3" t="str">
        <f t="shared" si="4"/>
        <v>0467</v>
      </c>
    </row>
    <row r="4" spans="1:8" x14ac:dyDescent="0.25">
      <c r="A4" s="3" t="s">
        <v>32</v>
      </c>
      <c r="B4" s="3" t="s">
        <v>27</v>
      </c>
      <c r="C4" s="3" t="str">
        <f t="shared" si="0"/>
        <v>1000902</v>
      </c>
      <c r="D4" s="3" t="str">
        <f t="shared" si="1"/>
        <v>96</v>
      </c>
      <c r="E4" s="3" t="str">
        <f t="shared" si="2"/>
        <v>2020</v>
      </c>
      <c r="F4" s="3" t="str">
        <f t="shared" si="3"/>
        <v>502</v>
      </c>
      <c r="G4" s="3" t="str">
        <f t="shared" si="4"/>
        <v>0601</v>
      </c>
    </row>
    <row r="5" spans="1:8" x14ac:dyDescent="0.25">
      <c r="A5" s="3" t="s">
        <v>105</v>
      </c>
      <c r="B5" s="3" t="s">
        <v>101</v>
      </c>
      <c r="C5" s="3" t="str">
        <f t="shared" si="0"/>
        <v>1000967</v>
      </c>
      <c r="D5" s="3" t="str">
        <f t="shared" si="1"/>
        <v>85</v>
      </c>
      <c r="E5" s="3" t="str">
        <f t="shared" si="2"/>
        <v>2020</v>
      </c>
      <c r="F5" s="3" t="str">
        <f t="shared" si="3"/>
        <v>502</v>
      </c>
      <c r="G5" s="3" t="str">
        <f t="shared" si="4"/>
        <v>0603</v>
      </c>
    </row>
    <row r="6" spans="1:8" x14ac:dyDescent="0.25">
      <c r="A6" s="3" t="s">
        <v>201</v>
      </c>
      <c r="B6" s="3" t="s">
        <v>196</v>
      </c>
      <c r="C6" s="3" t="str">
        <f t="shared" si="0"/>
        <v>1001072</v>
      </c>
      <c r="D6" s="3" t="str">
        <f t="shared" si="1"/>
        <v>59</v>
      </c>
      <c r="E6" s="3" t="str">
        <f t="shared" si="2"/>
        <v>2020</v>
      </c>
      <c r="F6" s="3" t="str">
        <f t="shared" si="3"/>
        <v>502</v>
      </c>
      <c r="G6" s="3" t="str">
        <f t="shared" si="4"/>
        <v>0604</v>
      </c>
    </row>
    <row r="7" spans="1:8" x14ac:dyDescent="0.25">
      <c r="A7" s="3" t="s">
        <v>8</v>
      </c>
      <c r="B7" s="3" t="s">
        <v>3</v>
      </c>
      <c r="C7" s="3" t="str">
        <f t="shared" si="0"/>
        <v>1000886</v>
      </c>
      <c r="D7" s="3" t="str">
        <f t="shared" si="1"/>
        <v>33</v>
      </c>
      <c r="E7" s="3" t="str">
        <f t="shared" si="2"/>
        <v>2020</v>
      </c>
      <c r="F7" s="3" t="str">
        <f t="shared" si="3"/>
        <v>502</v>
      </c>
      <c r="G7" s="3" t="str">
        <f t="shared" si="4"/>
        <v>0605</v>
      </c>
    </row>
    <row r="8" spans="1:8" x14ac:dyDescent="0.25">
      <c r="A8" s="3" t="s">
        <v>203</v>
      </c>
      <c r="B8" s="3" t="s">
        <v>196</v>
      </c>
      <c r="C8" s="3" t="str">
        <f t="shared" si="0"/>
        <v>1001064</v>
      </c>
      <c r="D8" s="3" t="str">
        <f t="shared" si="1"/>
        <v>73</v>
      </c>
      <c r="E8" s="3" t="str">
        <f t="shared" si="2"/>
        <v>2020</v>
      </c>
      <c r="F8" s="3" t="str">
        <f t="shared" si="3"/>
        <v>502</v>
      </c>
      <c r="G8" s="3" t="str">
        <f t="shared" si="4"/>
        <v>0607</v>
      </c>
    </row>
    <row r="9" spans="1:8" x14ac:dyDescent="0.25">
      <c r="A9" s="3" t="s">
        <v>234</v>
      </c>
      <c r="B9" s="3" t="s">
        <v>233</v>
      </c>
      <c r="C9" s="3" t="str">
        <f t="shared" si="0"/>
        <v>1001113</v>
      </c>
      <c r="D9" s="3" t="str">
        <f t="shared" si="1"/>
        <v>14</v>
      </c>
      <c r="E9" s="3" t="str">
        <f t="shared" si="2"/>
        <v>2020</v>
      </c>
      <c r="F9" s="3" t="str">
        <f t="shared" si="3"/>
        <v>502</v>
      </c>
      <c r="G9" s="3" t="str">
        <f t="shared" si="4"/>
        <v>0608</v>
      </c>
    </row>
    <row r="10" spans="1:8" x14ac:dyDescent="0.25">
      <c r="A10" s="3" t="s">
        <v>99</v>
      </c>
      <c r="B10" s="3" t="s">
        <v>95</v>
      </c>
      <c r="C10" s="3" t="str">
        <f t="shared" si="0"/>
        <v>1000937</v>
      </c>
      <c r="D10" s="3" t="str">
        <f t="shared" si="1"/>
        <v>32</v>
      </c>
      <c r="E10" s="3" t="str">
        <f t="shared" si="2"/>
        <v>2020</v>
      </c>
      <c r="F10" s="3" t="str">
        <f t="shared" si="3"/>
        <v>502</v>
      </c>
      <c r="G10" s="3" t="str">
        <f t="shared" si="4"/>
        <v>0609</v>
      </c>
    </row>
    <row r="11" spans="1:8" x14ac:dyDescent="0.25">
      <c r="A11" s="3" t="s">
        <v>52</v>
      </c>
      <c r="B11" s="3" t="s">
        <v>49</v>
      </c>
      <c r="C11" s="3" t="str">
        <f t="shared" si="0"/>
        <v>1000923</v>
      </c>
      <c r="D11" s="3" t="str">
        <f t="shared" si="1"/>
        <v>45</v>
      </c>
      <c r="E11" s="3" t="str">
        <f t="shared" si="2"/>
        <v>2020</v>
      </c>
      <c r="F11" s="3" t="str">
        <f t="shared" si="3"/>
        <v>502</v>
      </c>
      <c r="G11" s="3" t="str">
        <f t="shared" si="4"/>
        <v>0610</v>
      </c>
    </row>
    <row r="12" spans="1:8" x14ac:dyDescent="0.25">
      <c r="A12" t="s">
        <v>167</v>
      </c>
      <c r="B12" t="s">
        <v>166</v>
      </c>
      <c r="C12" s="4" t="str">
        <f t="shared" si="0"/>
        <v>1001020</v>
      </c>
      <c r="D12" s="4" t="str">
        <f t="shared" si="1"/>
        <v>42</v>
      </c>
      <c r="E12" s="4" t="str">
        <f t="shared" si="2"/>
        <v>2020</v>
      </c>
      <c r="F12" s="4" t="str">
        <f t="shared" si="3"/>
        <v>502</v>
      </c>
      <c r="G12" s="4" t="str">
        <f t="shared" si="4"/>
        <v>0611</v>
      </c>
    </row>
    <row r="13" spans="1:8" x14ac:dyDescent="0.25">
      <c r="A13" t="s">
        <v>281</v>
      </c>
      <c r="B13" t="s">
        <v>278</v>
      </c>
      <c r="C13" s="4" t="str">
        <f t="shared" si="0"/>
        <v>1001145</v>
      </c>
      <c r="D13" s="4" t="str">
        <f t="shared" si="1"/>
        <v>07</v>
      </c>
      <c r="E13" s="4" t="str">
        <f t="shared" si="2"/>
        <v>2020</v>
      </c>
      <c r="F13" s="4" t="str">
        <f t="shared" si="3"/>
        <v>502</v>
      </c>
      <c r="G13" s="4" t="str">
        <f t="shared" si="4"/>
        <v>0612</v>
      </c>
    </row>
    <row r="14" spans="1:8" x14ac:dyDescent="0.25">
      <c r="A14" t="s">
        <v>33</v>
      </c>
      <c r="B14" t="s">
        <v>27</v>
      </c>
      <c r="C14" s="4" t="str">
        <f t="shared" si="0"/>
        <v>1000908</v>
      </c>
      <c r="D14" s="4" t="str">
        <f t="shared" si="1"/>
        <v>64</v>
      </c>
      <c r="E14" s="4" t="str">
        <f t="shared" si="2"/>
        <v>2020</v>
      </c>
      <c r="F14" s="4" t="str">
        <f t="shared" si="3"/>
        <v>502</v>
      </c>
      <c r="G14" s="4" t="str">
        <f t="shared" si="4"/>
        <v>0614</v>
      </c>
    </row>
    <row r="15" spans="1:8" x14ac:dyDescent="0.25">
      <c r="A15" t="s">
        <v>61</v>
      </c>
      <c r="B15" t="s">
        <v>57</v>
      </c>
      <c r="C15" s="4" t="str">
        <f t="shared" si="0"/>
        <v>1000716</v>
      </c>
      <c r="D15" s="4" t="str">
        <f t="shared" si="1"/>
        <v>61</v>
      </c>
      <c r="E15" s="4" t="str">
        <f t="shared" si="2"/>
        <v>2020</v>
      </c>
      <c r="F15" s="4" t="str">
        <f t="shared" si="3"/>
        <v>502</v>
      </c>
      <c r="G15" s="4" t="str">
        <f t="shared" si="4"/>
        <v>0702</v>
      </c>
    </row>
    <row r="16" spans="1:8" x14ac:dyDescent="0.25">
      <c r="A16" t="s">
        <v>66</v>
      </c>
      <c r="B16" t="s">
        <v>63</v>
      </c>
      <c r="C16" s="4" t="str">
        <f t="shared" si="0"/>
        <v>1000710</v>
      </c>
      <c r="D16" s="4" t="str">
        <f t="shared" si="1"/>
        <v>51</v>
      </c>
      <c r="E16" s="4" t="str">
        <f t="shared" si="2"/>
        <v>2020</v>
      </c>
      <c r="F16" s="4" t="str">
        <f t="shared" si="3"/>
        <v>502</v>
      </c>
      <c r="G16" s="4" t="str">
        <f t="shared" si="4"/>
        <v>0703</v>
      </c>
    </row>
    <row r="17" spans="1:7" x14ac:dyDescent="0.25">
      <c r="A17" t="s">
        <v>160</v>
      </c>
      <c r="B17" t="s">
        <v>161</v>
      </c>
      <c r="C17" s="4" t="str">
        <f t="shared" si="0"/>
        <v>1000832</v>
      </c>
      <c r="D17" s="4" t="str">
        <f t="shared" si="1"/>
        <v>55</v>
      </c>
      <c r="E17" s="4" t="str">
        <f t="shared" si="2"/>
        <v>2020</v>
      </c>
      <c r="F17" s="4" t="str">
        <f t="shared" si="3"/>
        <v>502</v>
      </c>
      <c r="G17" s="4" t="str">
        <f t="shared" si="4"/>
        <v>0706</v>
      </c>
    </row>
    <row r="18" spans="1:7" x14ac:dyDescent="0.25">
      <c r="A18" t="s">
        <v>60</v>
      </c>
      <c r="B18" t="s">
        <v>57</v>
      </c>
      <c r="C18" s="4" t="str">
        <f t="shared" si="0"/>
        <v>1000712</v>
      </c>
      <c r="D18" s="4" t="str">
        <f t="shared" si="1"/>
        <v>09</v>
      </c>
      <c r="E18" s="4" t="str">
        <f t="shared" si="2"/>
        <v>2020</v>
      </c>
      <c r="F18" s="4" t="str">
        <f t="shared" si="3"/>
        <v>502</v>
      </c>
      <c r="G18" s="4" t="str">
        <f t="shared" si="4"/>
        <v>0707</v>
      </c>
    </row>
    <row r="19" spans="1:7" x14ac:dyDescent="0.25">
      <c r="A19" t="s">
        <v>7</v>
      </c>
      <c r="B19" t="s">
        <v>3</v>
      </c>
      <c r="C19" s="4" t="str">
        <f t="shared" si="0"/>
        <v>1000683</v>
      </c>
      <c r="D19" s="4" t="str">
        <f t="shared" si="1"/>
        <v>53</v>
      </c>
      <c r="E19" s="4" t="str">
        <f t="shared" si="2"/>
        <v>2020</v>
      </c>
      <c r="F19" s="4" t="str">
        <f t="shared" si="3"/>
        <v>502</v>
      </c>
      <c r="G19" s="4" t="str">
        <f t="shared" si="4"/>
        <v>0708</v>
      </c>
    </row>
    <row r="20" spans="1:7" x14ac:dyDescent="0.25">
      <c r="A20" s="3" t="s">
        <v>141</v>
      </c>
      <c r="B20" s="3" t="s">
        <v>139</v>
      </c>
      <c r="C20" s="3" t="str">
        <f t="shared" si="0"/>
        <v>1000774</v>
      </c>
      <c r="D20" s="3" t="str">
        <f t="shared" si="1"/>
        <v>34</v>
      </c>
      <c r="E20" s="3" t="str">
        <f t="shared" si="2"/>
        <v>2020</v>
      </c>
      <c r="F20" s="3" t="str">
        <f t="shared" si="3"/>
        <v>502</v>
      </c>
      <c r="G20" s="3" t="str">
        <f t="shared" si="4"/>
        <v>0712</v>
      </c>
    </row>
    <row r="21" spans="1:7" x14ac:dyDescent="0.25">
      <c r="A21" s="3" t="s">
        <v>269</v>
      </c>
      <c r="B21" s="3" t="s">
        <v>266</v>
      </c>
      <c r="C21" s="3" t="str">
        <f t="shared" si="0"/>
        <v>1000833</v>
      </c>
      <c r="D21" s="3" t="str">
        <f t="shared" si="1"/>
        <v>19</v>
      </c>
      <c r="E21" s="3" t="str">
        <f t="shared" si="2"/>
        <v>2020</v>
      </c>
      <c r="F21" s="3" t="str">
        <f t="shared" si="3"/>
        <v>502</v>
      </c>
      <c r="G21" s="3" t="str">
        <f t="shared" si="4"/>
        <v>0713</v>
      </c>
    </row>
    <row r="22" spans="1:7" x14ac:dyDescent="0.25">
      <c r="A22" s="3" t="s">
        <v>45</v>
      </c>
      <c r="B22" s="3" t="s">
        <v>40</v>
      </c>
      <c r="C22" s="3" t="str">
        <f t="shared" si="0"/>
        <v>1000699</v>
      </c>
      <c r="D22" s="3" t="str">
        <f t="shared" si="1"/>
        <v>86</v>
      </c>
      <c r="E22" s="3" t="str">
        <f t="shared" si="2"/>
        <v>2020</v>
      </c>
      <c r="F22" s="3" t="str">
        <f t="shared" si="3"/>
        <v>502</v>
      </c>
      <c r="G22" s="3" t="str">
        <f t="shared" si="4"/>
        <v>0714</v>
      </c>
    </row>
    <row r="23" spans="1:7" x14ac:dyDescent="0.25">
      <c r="A23" s="3" t="s">
        <v>4</v>
      </c>
      <c r="B23" s="3" t="s">
        <v>3</v>
      </c>
      <c r="C23" s="3" t="str">
        <f t="shared" si="0"/>
        <v>1000653</v>
      </c>
      <c r="D23" s="3" t="str">
        <f t="shared" si="1"/>
        <v>94</v>
      </c>
      <c r="E23" s="3" t="str">
        <f t="shared" si="2"/>
        <v>2020</v>
      </c>
      <c r="F23" s="3" t="str">
        <f t="shared" si="3"/>
        <v>502</v>
      </c>
      <c r="G23" s="3" t="str">
        <f t="shared" si="4"/>
        <v>0715</v>
      </c>
    </row>
    <row r="24" spans="1:7" x14ac:dyDescent="0.25">
      <c r="A24" s="3" t="s">
        <v>25</v>
      </c>
      <c r="B24" s="3" t="s">
        <v>18</v>
      </c>
      <c r="C24" s="3" t="str">
        <f t="shared" si="0"/>
        <v>1000705</v>
      </c>
      <c r="D24" s="3" t="str">
        <f t="shared" si="1"/>
        <v>87</v>
      </c>
      <c r="E24" s="3" t="str">
        <f t="shared" si="2"/>
        <v>2020</v>
      </c>
      <c r="F24" s="3" t="str">
        <f t="shared" si="3"/>
        <v>502</v>
      </c>
      <c r="G24" s="3" t="str">
        <f t="shared" si="4"/>
        <v>0716</v>
      </c>
    </row>
    <row r="25" spans="1:7" x14ac:dyDescent="0.25">
      <c r="A25" s="3" t="s">
        <v>42</v>
      </c>
      <c r="B25" s="3" t="s">
        <v>40</v>
      </c>
      <c r="C25" s="3" t="str">
        <f t="shared" si="0"/>
        <v>1000707</v>
      </c>
      <c r="D25" s="3" t="str">
        <f t="shared" si="1"/>
        <v>51</v>
      </c>
      <c r="E25" s="3" t="str">
        <f t="shared" si="2"/>
        <v>2020</v>
      </c>
      <c r="F25" s="3" t="str">
        <f t="shared" si="3"/>
        <v>502</v>
      </c>
      <c r="G25" s="3" t="str">
        <f t="shared" si="4"/>
        <v>0718</v>
      </c>
    </row>
    <row r="26" spans="1:7" x14ac:dyDescent="0.25">
      <c r="A26" s="3" t="s">
        <v>309</v>
      </c>
      <c r="B26" s="3" t="s">
        <v>306</v>
      </c>
      <c r="C26" s="3" t="str">
        <f t="shared" si="0"/>
        <v>1000918</v>
      </c>
      <c r="D26" s="3" t="str">
        <f t="shared" si="1"/>
        <v>84</v>
      </c>
      <c r="E26" s="3" t="str">
        <f t="shared" si="2"/>
        <v>2020</v>
      </c>
      <c r="F26" s="3" t="str">
        <f t="shared" si="3"/>
        <v>502</v>
      </c>
      <c r="G26" s="3" t="str">
        <f t="shared" si="4"/>
        <v>0719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31"/>
  <sheetViews>
    <sheetView workbookViewId="0">
      <selection activeCell="C30" sqref="C1:C30"/>
    </sheetView>
  </sheetViews>
  <sheetFormatPr defaultRowHeight="15" x14ac:dyDescent="0.25"/>
  <cols>
    <col min="1" max="1" width="21.42578125" style="5" bestFit="1" customWidth="1"/>
    <col min="2" max="2" width="41.140625" style="5" bestFit="1" customWidth="1"/>
    <col min="3" max="3" width="21.42578125" bestFit="1" customWidth="1"/>
  </cols>
  <sheetData>
    <row r="1" spans="1:8" x14ac:dyDescent="0.25">
      <c r="A1" s="5" t="s">
        <v>2</v>
      </c>
      <c r="B1" s="6"/>
      <c r="C1" t="s">
        <v>2</v>
      </c>
      <c r="D1" s="5">
        <f>+C1-A1</f>
        <v>0</v>
      </c>
    </row>
    <row r="2" spans="1:8" x14ac:dyDescent="0.25">
      <c r="A2" s="5" t="s">
        <v>20</v>
      </c>
      <c r="B2" s="6"/>
      <c r="C2" t="s">
        <v>20</v>
      </c>
      <c r="D2" s="5">
        <f t="shared" ref="D2:D31" si="0">+C2-A2</f>
        <v>0</v>
      </c>
      <c r="H2" t="s">
        <v>214</v>
      </c>
    </row>
    <row r="3" spans="1:8" x14ac:dyDescent="0.25">
      <c r="A3" s="5" t="s">
        <v>12</v>
      </c>
      <c r="B3" s="6"/>
      <c r="C3" t="s">
        <v>12</v>
      </c>
      <c r="D3" s="5">
        <f t="shared" si="0"/>
        <v>0</v>
      </c>
      <c r="H3" t="s">
        <v>100</v>
      </c>
    </row>
    <row r="4" spans="1:8" x14ac:dyDescent="0.25">
      <c r="A4" s="5" t="s">
        <v>134</v>
      </c>
      <c r="B4" s="6"/>
      <c r="C4" t="s">
        <v>134</v>
      </c>
      <c r="D4" s="5">
        <f t="shared" si="0"/>
        <v>0</v>
      </c>
      <c r="H4" t="s">
        <v>96</v>
      </c>
    </row>
    <row r="5" spans="1:8" x14ac:dyDescent="0.25">
      <c r="A5" s="5" t="s">
        <v>30</v>
      </c>
      <c r="B5" s="6"/>
      <c r="C5" t="s">
        <v>30</v>
      </c>
      <c r="D5" s="5">
        <f t="shared" si="0"/>
        <v>0</v>
      </c>
      <c r="H5" t="s">
        <v>168</v>
      </c>
    </row>
    <row r="6" spans="1:8" x14ac:dyDescent="0.25">
      <c r="A6" s="5" t="s">
        <v>35</v>
      </c>
      <c r="B6" s="6"/>
      <c r="C6" t="s">
        <v>35</v>
      </c>
      <c r="D6" s="5">
        <f t="shared" si="0"/>
        <v>0</v>
      </c>
      <c r="H6" t="s">
        <v>230</v>
      </c>
    </row>
    <row r="7" spans="1:8" x14ac:dyDescent="0.25">
      <c r="A7" s="5" t="s">
        <v>6</v>
      </c>
      <c r="B7" s="6"/>
      <c r="C7" t="s">
        <v>6</v>
      </c>
      <c r="D7" s="5">
        <f t="shared" si="0"/>
        <v>0</v>
      </c>
      <c r="H7" t="s">
        <v>255</v>
      </c>
    </row>
    <row r="8" spans="1:8" x14ac:dyDescent="0.25">
      <c r="A8" s="5" t="s">
        <v>53</v>
      </c>
      <c r="B8" s="6"/>
      <c r="C8" t="s">
        <v>53</v>
      </c>
      <c r="D8" s="5">
        <f t="shared" si="0"/>
        <v>0</v>
      </c>
      <c r="H8" t="s">
        <v>232</v>
      </c>
    </row>
    <row r="9" spans="1:8" x14ac:dyDescent="0.25">
      <c r="A9" s="5" t="s">
        <v>22</v>
      </c>
      <c r="B9" s="6"/>
      <c r="C9" t="s">
        <v>22</v>
      </c>
      <c r="D9" s="5">
        <f t="shared" si="0"/>
        <v>0</v>
      </c>
    </row>
    <row r="10" spans="1:8" x14ac:dyDescent="0.25">
      <c r="A10" s="5" t="s">
        <v>84</v>
      </c>
      <c r="B10" s="6"/>
      <c r="C10" t="s">
        <v>84</v>
      </c>
      <c r="D10" s="5">
        <f t="shared" si="0"/>
        <v>0</v>
      </c>
    </row>
    <row r="11" spans="1:8" x14ac:dyDescent="0.25">
      <c r="A11" s="5" t="s">
        <v>104</v>
      </c>
      <c r="B11" s="6"/>
      <c r="C11" t="s">
        <v>104</v>
      </c>
      <c r="D11" s="5">
        <f t="shared" si="0"/>
        <v>0</v>
      </c>
    </row>
    <row r="12" spans="1:8" x14ac:dyDescent="0.25">
      <c r="A12" s="5" t="s">
        <v>91</v>
      </c>
      <c r="B12" s="6"/>
      <c r="C12" t="s">
        <v>91</v>
      </c>
      <c r="D12" s="5">
        <f t="shared" si="0"/>
        <v>0</v>
      </c>
    </row>
    <row r="13" spans="1:8" x14ac:dyDescent="0.25">
      <c r="A13" s="5" t="s">
        <v>108</v>
      </c>
      <c r="B13" s="6"/>
      <c r="C13" t="s">
        <v>108</v>
      </c>
      <c r="D13" s="5">
        <f t="shared" si="0"/>
        <v>0</v>
      </c>
    </row>
    <row r="14" spans="1:8" x14ac:dyDescent="0.25">
      <c r="A14" s="5" t="s">
        <v>125</v>
      </c>
      <c r="B14" s="6"/>
      <c r="C14" t="s">
        <v>125</v>
      </c>
      <c r="D14" s="5">
        <f t="shared" si="0"/>
        <v>0</v>
      </c>
    </row>
    <row r="15" spans="1:8" x14ac:dyDescent="0.25">
      <c r="A15" s="5" t="s">
        <v>149</v>
      </c>
      <c r="B15" s="6"/>
      <c r="C15" t="s">
        <v>149</v>
      </c>
      <c r="D15" s="5">
        <f t="shared" si="0"/>
        <v>0</v>
      </c>
    </row>
    <row r="16" spans="1:8" x14ac:dyDescent="0.25">
      <c r="A16" s="5" t="s">
        <v>132</v>
      </c>
      <c r="B16" s="6"/>
      <c r="C16" t="s">
        <v>132</v>
      </c>
      <c r="D16" s="5">
        <f t="shared" si="0"/>
        <v>0</v>
      </c>
    </row>
    <row r="17" spans="1:4" x14ac:dyDescent="0.25">
      <c r="A17" s="5" t="s">
        <v>136</v>
      </c>
      <c r="B17" s="6"/>
      <c r="C17" t="s">
        <v>136</v>
      </c>
      <c r="D17" s="5">
        <f t="shared" si="0"/>
        <v>0</v>
      </c>
    </row>
    <row r="18" spans="1:4" x14ac:dyDescent="0.25">
      <c r="A18" s="5" t="s">
        <v>181</v>
      </c>
      <c r="B18" s="6"/>
      <c r="C18" t="s">
        <v>181</v>
      </c>
      <c r="D18" s="5">
        <f t="shared" si="0"/>
        <v>0</v>
      </c>
    </row>
    <row r="19" spans="1:4" x14ac:dyDescent="0.25">
      <c r="A19" s="5" t="s">
        <v>165</v>
      </c>
      <c r="B19" s="6"/>
      <c r="C19" t="s">
        <v>165</v>
      </c>
      <c r="D19" s="5">
        <f t="shared" si="0"/>
        <v>0</v>
      </c>
    </row>
    <row r="20" spans="1:4" x14ac:dyDescent="0.25">
      <c r="A20" s="5" t="s">
        <v>243</v>
      </c>
      <c r="B20" s="6"/>
      <c r="C20" t="s">
        <v>243</v>
      </c>
      <c r="D20" s="5">
        <f t="shared" si="0"/>
        <v>0</v>
      </c>
    </row>
    <row r="21" spans="1:4" x14ac:dyDescent="0.25">
      <c r="A21" s="5" t="s">
        <v>223</v>
      </c>
      <c r="B21" s="6"/>
      <c r="C21" t="s">
        <v>223</v>
      </c>
      <c r="D21" s="5">
        <f t="shared" si="0"/>
        <v>0</v>
      </c>
    </row>
    <row r="22" spans="1:4" x14ac:dyDescent="0.25">
      <c r="A22" s="5" t="s">
        <v>291</v>
      </c>
      <c r="B22" s="6"/>
      <c r="C22" t="s">
        <v>291</v>
      </c>
      <c r="D22" s="5">
        <f t="shared" si="0"/>
        <v>0</v>
      </c>
    </row>
    <row r="23" spans="1:4" x14ac:dyDescent="0.25">
      <c r="A23" s="5" t="s">
        <v>285</v>
      </c>
      <c r="B23" s="6"/>
      <c r="C23" t="s">
        <v>285</v>
      </c>
      <c r="D23" s="5">
        <f t="shared" si="0"/>
        <v>0</v>
      </c>
    </row>
    <row r="24" spans="1:4" x14ac:dyDescent="0.25">
      <c r="A24" s="5" t="s">
        <v>267</v>
      </c>
      <c r="B24" s="6"/>
      <c r="C24" t="s">
        <v>267</v>
      </c>
      <c r="D24" s="5">
        <f t="shared" si="0"/>
        <v>0</v>
      </c>
    </row>
    <row r="25" spans="1:4" x14ac:dyDescent="0.25">
      <c r="A25" s="5" t="s">
        <v>256</v>
      </c>
      <c r="B25" s="6"/>
      <c r="C25" t="s">
        <v>256</v>
      </c>
      <c r="D25" s="5">
        <f t="shared" si="0"/>
        <v>0</v>
      </c>
    </row>
    <row r="26" spans="1:4" x14ac:dyDescent="0.25">
      <c r="A26" s="5" t="s">
        <v>292</v>
      </c>
      <c r="B26" s="6"/>
      <c r="C26" t="s">
        <v>292</v>
      </c>
      <c r="D26" s="5">
        <f t="shared" si="0"/>
        <v>0</v>
      </c>
    </row>
    <row r="27" spans="1:4" x14ac:dyDescent="0.25">
      <c r="A27" s="5" t="s">
        <v>415</v>
      </c>
      <c r="B27" s="6"/>
      <c r="D27" s="5">
        <f t="shared" si="0"/>
        <v>-1.00658222020501E+18</v>
      </c>
    </row>
    <row r="28" spans="1:4" x14ac:dyDescent="0.25">
      <c r="A28" s="5" t="s">
        <v>289</v>
      </c>
      <c r="B28" s="6"/>
      <c r="C28" t="s">
        <v>289</v>
      </c>
      <c r="D28" s="5">
        <f t="shared" si="0"/>
        <v>0</v>
      </c>
    </row>
    <row r="29" spans="1:4" x14ac:dyDescent="0.25">
      <c r="A29" s="5" t="s">
        <v>80</v>
      </c>
      <c r="B29" s="6"/>
      <c r="C29" t="s">
        <v>80</v>
      </c>
      <c r="D29" s="5">
        <f t="shared" si="0"/>
        <v>0</v>
      </c>
    </row>
    <row r="30" spans="1:4" x14ac:dyDescent="0.25">
      <c r="A30" s="5" t="s">
        <v>220</v>
      </c>
      <c r="B30" s="6"/>
      <c r="C30" t="s">
        <v>220</v>
      </c>
      <c r="D30" s="5">
        <f t="shared" si="0"/>
        <v>0</v>
      </c>
    </row>
    <row r="31" spans="1:4" x14ac:dyDescent="0.25">
      <c r="D31" s="5">
        <f t="shared" si="0"/>
        <v>0</v>
      </c>
    </row>
    <row r="36" spans="3:3" x14ac:dyDescent="0.25">
      <c r="C36" t="s">
        <v>210</v>
      </c>
    </row>
    <row r="38" spans="3:3" x14ac:dyDescent="0.25">
      <c r="C38" t="s">
        <v>217</v>
      </c>
    </row>
    <row r="39" spans="3:3" x14ac:dyDescent="0.25">
      <c r="C39" t="s">
        <v>212</v>
      </c>
    </row>
    <row r="40" spans="3:3" x14ac:dyDescent="0.25">
      <c r="C40" t="s">
        <v>4</v>
      </c>
    </row>
    <row r="41" spans="3:3" x14ac:dyDescent="0.25">
      <c r="C41" t="s">
        <v>46</v>
      </c>
    </row>
    <row r="42" spans="3:3" x14ac:dyDescent="0.25">
      <c r="C42" t="s">
        <v>51</v>
      </c>
    </row>
    <row r="43" spans="3:3" x14ac:dyDescent="0.25">
      <c r="C43" t="s">
        <v>17</v>
      </c>
    </row>
    <row r="44" spans="3:3" x14ac:dyDescent="0.25">
      <c r="C44" t="s">
        <v>31</v>
      </c>
    </row>
    <row r="45" spans="3:3" x14ac:dyDescent="0.25">
      <c r="C45" t="s">
        <v>13</v>
      </c>
    </row>
    <row r="46" spans="3:3" x14ac:dyDescent="0.25">
      <c r="C46" t="s">
        <v>23</v>
      </c>
    </row>
    <row r="47" spans="3:3" x14ac:dyDescent="0.25">
      <c r="C47" t="s">
        <v>34</v>
      </c>
    </row>
    <row r="48" spans="3:3" x14ac:dyDescent="0.25">
      <c r="C48" t="s">
        <v>7</v>
      </c>
    </row>
    <row r="49" spans="3:3" x14ac:dyDescent="0.25">
      <c r="C49" t="s">
        <v>41</v>
      </c>
    </row>
    <row r="50" spans="3:3" x14ac:dyDescent="0.25">
      <c r="C50" t="s">
        <v>14</v>
      </c>
    </row>
    <row r="51" spans="3:3" x14ac:dyDescent="0.25">
      <c r="C51" t="s">
        <v>55</v>
      </c>
    </row>
    <row r="52" spans="3:3" x14ac:dyDescent="0.25">
      <c r="C52" t="s">
        <v>74</v>
      </c>
    </row>
    <row r="53" spans="3:3" x14ac:dyDescent="0.25">
      <c r="C53" t="s">
        <v>76</v>
      </c>
    </row>
    <row r="54" spans="3:3" x14ac:dyDescent="0.25">
      <c r="C54" t="s">
        <v>45</v>
      </c>
    </row>
    <row r="55" spans="3:3" x14ac:dyDescent="0.25">
      <c r="C55" t="s">
        <v>163</v>
      </c>
    </row>
    <row r="56" spans="3:3" x14ac:dyDescent="0.25">
      <c r="C56" t="s">
        <v>25</v>
      </c>
    </row>
    <row r="57" spans="3:3" x14ac:dyDescent="0.25">
      <c r="C57" t="s">
        <v>68</v>
      </c>
    </row>
    <row r="58" spans="3:3" x14ac:dyDescent="0.25">
      <c r="C58" t="s">
        <v>77</v>
      </c>
    </row>
    <row r="59" spans="3:3" x14ac:dyDescent="0.25">
      <c r="C59" t="s">
        <v>42</v>
      </c>
    </row>
    <row r="60" spans="3:3" x14ac:dyDescent="0.25">
      <c r="C60" t="s">
        <v>66</v>
      </c>
    </row>
    <row r="61" spans="3:3" x14ac:dyDescent="0.25">
      <c r="C61" t="s">
        <v>60</v>
      </c>
    </row>
    <row r="62" spans="3:3" x14ac:dyDescent="0.25">
      <c r="C62" t="s">
        <v>61</v>
      </c>
    </row>
    <row r="63" spans="3:3" x14ac:dyDescent="0.25">
      <c r="C63" t="s">
        <v>133</v>
      </c>
    </row>
    <row r="64" spans="3:3" x14ac:dyDescent="0.25">
      <c r="C64" t="s">
        <v>131</v>
      </c>
    </row>
    <row r="65" spans="3:3" x14ac:dyDescent="0.25">
      <c r="C65" t="s">
        <v>112</v>
      </c>
    </row>
    <row r="66" spans="3:3" x14ac:dyDescent="0.25">
      <c r="C66" t="s">
        <v>117</v>
      </c>
    </row>
    <row r="67" spans="3:3" x14ac:dyDescent="0.25">
      <c r="C67" t="s">
        <v>110</v>
      </c>
    </row>
    <row r="68" spans="3:3" x14ac:dyDescent="0.25">
      <c r="C68" t="s">
        <v>146</v>
      </c>
    </row>
    <row r="69" spans="3:3" x14ac:dyDescent="0.25">
      <c r="C69" t="s">
        <v>145</v>
      </c>
    </row>
    <row r="70" spans="3:3" x14ac:dyDescent="0.25">
      <c r="C70" t="s">
        <v>113</v>
      </c>
    </row>
    <row r="71" spans="3:3" x14ac:dyDescent="0.25">
      <c r="C71" t="s">
        <v>102</v>
      </c>
    </row>
    <row r="72" spans="3:3" x14ac:dyDescent="0.25">
      <c r="C72" t="s">
        <v>111</v>
      </c>
    </row>
    <row r="73" spans="3:3" x14ac:dyDescent="0.25">
      <c r="C73" t="s">
        <v>155</v>
      </c>
    </row>
    <row r="74" spans="3:3" x14ac:dyDescent="0.25">
      <c r="C74" t="s">
        <v>222</v>
      </c>
    </row>
    <row r="75" spans="3:3" x14ac:dyDescent="0.25">
      <c r="C75" t="s">
        <v>153</v>
      </c>
    </row>
    <row r="76" spans="3:3" x14ac:dyDescent="0.25">
      <c r="C76" t="s">
        <v>141</v>
      </c>
    </row>
    <row r="77" spans="3:3" x14ac:dyDescent="0.25">
      <c r="C77" t="s">
        <v>140</v>
      </c>
    </row>
    <row r="78" spans="3:3" x14ac:dyDescent="0.25">
      <c r="C78" t="s">
        <v>202</v>
      </c>
    </row>
    <row r="79" spans="3:3" x14ac:dyDescent="0.25">
      <c r="C79" t="s">
        <v>189</v>
      </c>
    </row>
    <row r="80" spans="3:3" x14ac:dyDescent="0.25">
      <c r="C80" t="s">
        <v>270</v>
      </c>
    </row>
    <row r="81" spans="3:3" x14ac:dyDescent="0.25">
      <c r="C81" t="s">
        <v>180</v>
      </c>
    </row>
    <row r="82" spans="3:3" x14ac:dyDescent="0.25">
      <c r="C82" t="s">
        <v>162</v>
      </c>
    </row>
    <row r="83" spans="3:3" x14ac:dyDescent="0.25">
      <c r="C83" t="s">
        <v>200</v>
      </c>
    </row>
    <row r="84" spans="3:3" x14ac:dyDescent="0.25">
      <c r="C84" t="s">
        <v>206</v>
      </c>
    </row>
    <row r="85" spans="3:3" x14ac:dyDescent="0.25">
      <c r="C85" t="s">
        <v>251</v>
      </c>
    </row>
    <row r="86" spans="3:3" x14ac:dyDescent="0.25">
      <c r="C86" t="s">
        <v>228</v>
      </c>
    </row>
    <row r="87" spans="3:3" x14ac:dyDescent="0.25">
      <c r="C87" t="s">
        <v>262</v>
      </c>
    </row>
    <row r="88" spans="3:3" x14ac:dyDescent="0.25">
      <c r="C88" t="s">
        <v>204</v>
      </c>
    </row>
    <row r="89" spans="3:3" x14ac:dyDescent="0.25">
      <c r="C89" t="s">
        <v>252</v>
      </c>
    </row>
    <row r="90" spans="3:3" x14ac:dyDescent="0.25">
      <c r="C90" t="s">
        <v>276</v>
      </c>
    </row>
    <row r="91" spans="3:3" x14ac:dyDescent="0.25">
      <c r="C91" t="s">
        <v>221</v>
      </c>
    </row>
    <row r="92" spans="3:3" x14ac:dyDescent="0.25">
      <c r="C92" t="s">
        <v>241</v>
      </c>
    </row>
    <row r="93" spans="3:3" x14ac:dyDescent="0.25">
      <c r="C93" t="s">
        <v>272</v>
      </c>
    </row>
    <row r="94" spans="3:3" x14ac:dyDescent="0.25">
      <c r="C94" t="s">
        <v>218</v>
      </c>
    </row>
    <row r="95" spans="3:3" x14ac:dyDescent="0.25">
      <c r="C95" t="s">
        <v>273</v>
      </c>
    </row>
    <row r="96" spans="3:3" x14ac:dyDescent="0.25">
      <c r="C96" t="s">
        <v>160</v>
      </c>
    </row>
    <row r="97" spans="3:3" x14ac:dyDescent="0.25">
      <c r="C97" t="s">
        <v>269</v>
      </c>
    </row>
    <row r="98" spans="3:3" x14ac:dyDescent="0.25">
      <c r="C98" t="s">
        <v>260</v>
      </c>
    </row>
    <row r="99" spans="3:3" x14ac:dyDescent="0.25">
      <c r="C99" t="s">
        <v>247</v>
      </c>
    </row>
    <row r="100" spans="3:3" x14ac:dyDescent="0.25">
      <c r="C100" t="s">
        <v>258</v>
      </c>
    </row>
    <row r="101" spans="3:3" x14ac:dyDescent="0.25">
      <c r="C101" t="s">
        <v>308</v>
      </c>
    </row>
    <row r="102" spans="3:3" x14ac:dyDescent="0.25">
      <c r="C102" t="s">
        <v>280</v>
      </c>
    </row>
    <row r="103" spans="3:3" x14ac:dyDescent="0.25">
      <c r="C103" t="s">
        <v>315</v>
      </c>
    </row>
    <row r="104" spans="3:3" x14ac:dyDescent="0.25">
      <c r="C104" t="s">
        <v>287</v>
      </c>
    </row>
    <row r="105" spans="3:3" x14ac:dyDescent="0.25">
      <c r="C105" t="s">
        <v>301</v>
      </c>
    </row>
    <row r="106" spans="3:3" x14ac:dyDescent="0.25">
      <c r="C106" t="s">
        <v>288</v>
      </c>
    </row>
    <row r="107" spans="3:3" x14ac:dyDescent="0.25">
      <c r="C107" t="s">
        <v>304</v>
      </c>
    </row>
    <row r="108" spans="3:3" x14ac:dyDescent="0.25">
      <c r="C108" t="s">
        <v>8</v>
      </c>
    </row>
    <row r="109" spans="3:3" x14ac:dyDescent="0.25">
      <c r="C109" t="s">
        <v>71</v>
      </c>
    </row>
    <row r="110" spans="3:3" x14ac:dyDescent="0.25">
      <c r="C110" t="s">
        <v>32</v>
      </c>
    </row>
    <row r="111" spans="3:3" x14ac:dyDescent="0.25">
      <c r="C111" t="s">
        <v>33</v>
      </c>
    </row>
    <row r="112" spans="3:3" x14ac:dyDescent="0.25">
      <c r="C112" t="s">
        <v>309</v>
      </c>
    </row>
    <row r="113" spans="3:3" x14ac:dyDescent="0.25">
      <c r="C113" t="s">
        <v>52</v>
      </c>
    </row>
    <row r="114" spans="3:3" x14ac:dyDescent="0.25">
      <c r="C114" t="s">
        <v>99</v>
      </c>
    </row>
    <row r="115" spans="3:3" x14ac:dyDescent="0.25">
      <c r="C115" t="s">
        <v>183</v>
      </c>
    </row>
    <row r="116" spans="3:3" x14ac:dyDescent="0.25">
      <c r="C116" t="s">
        <v>105</v>
      </c>
    </row>
    <row r="117" spans="3:3" x14ac:dyDescent="0.25">
      <c r="C117" t="s">
        <v>158</v>
      </c>
    </row>
    <row r="118" spans="3:3" x14ac:dyDescent="0.25">
      <c r="C118" t="s">
        <v>167</v>
      </c>
    </row>
    <row r="119" spans="3:3" x14ac:dyDescent="0.25">
      <c r="C119" t="s">
        <v>197</v>
      </c>
    </row>
    <row r="120" spans="3:3" x14ac:dyDescent="0.25">
      <c r="C120" t="s">
        <v>192</v>
      </c>
    </row>
    <row r="121" spans="3:3" x14ac:dyDescent="0.25">
      <c r="C121" t="s">
        <v>203</v>
      </c>
    </row>
    <row r="122" spans="3:3" x14ac:dyDescent="0.25">
      <c r="C122" t="s">
        <v>216</v>
      </c>
    </row>
    <row r="123" spans="3:3" x14ac:dyDescent="0.25">
      <c r="C123" t="s">
        <v>201</v>
      </c>
    </row>
    <row r="124" spans="3:3" x14ac:dyDescent="0.25">
      <c r="C124" t="s">
        <v>215</v>
      </c>
    </row>
    <row r="125" spans="3:3" x14ac:dyDescent="0.25">
      <c r="C125" t="s">
        <v>229</v>
      </c>
    </row>
    <row r="126" spans="3:3" x14ac:dyDescent="0.25">
      <c r="C126" t="s">
        <v>245</v>
      </c>
    </row>
    <row r="127" spans="3:3" x14ac:dyDescent="0.25">
      <c r="C127" t="s">
        <v>264</v>
      </c>
    </row>
    <row r="128" spans="3:3" x14ac:dyDescent="0.25">
      <c r="C128" t="s">
        <v>234</v>
      </c>
    </row>
    <row r="129" spans="3:3" x14ac:dyDescent="0.25">
      <c r="C129" t="s">
        <v>284</v>
      </c>
    </row>
    <row r="130" spans="3:3" x14ac:dyDescent="0.25">
      <c r="C130" t="s">
        <v>281</v>
      </c>
    </row>
    <row r="131" spans="3:3" x14ac:dyDescent="0.25">
      <c r="C131" t="s">
        <v>305</v>
      </c>
    </row>
  </sheetData>
  <sortState ref="C1:C131">
    <sortCondition ref="C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87"/>
  <sheetViews>
    <sheetView tabSelected="1" zoomScale="130" zoomScaleNormal="130" workbookViewId="0">
      <selection activeCell="A3" sqref="A3"/>
    </sheetView>
  </sheetViews>
  <sheetFormatPr defaultColWidth="19.7109375" defaultRowHeight="15" x14ac:dyDescent="0.25"/>
  <cols>
    <col min="1" max="1" width="23.28515625" bestFit="1" customWidth="1"/>
    <col min="3" max="3" width="26.140625" bestFit="1" customWidth="1"/>
  </cols>
  <sheetData>
    <row r="1" spans="1:3" x14ac:dyDescent="0.25">
      <c r="A1" t="s">
        <v>0</v>
      </c>
    </row>
    <row r="2" spans="1:3" x14ac:dyDescent="0.25">
      <c r="A2" s="8" t="s">
        <v>22</v>
      </c>
      <c r="B2" s="8"/>
      <c r="C2" s="8" t="str">
        <f>REPLACE(A2,7,0,"-")</f>
        <v>010053-30220205010005</v>
      </c>
    </row>
    <row r="3" spans="1:3" x14ac:dyDescent="0.25">
      <c r="A3" t="s">
        <v>84</v>
      </c>
    </row>
    <row r="4" spans="1:3" x14ac:dyDescent="0.25">
      <c r="A4" t="s">
        <v>125</v>
      </c>
    </row>
    <row r="5" spans="1:3" x14ac:dyDescent="0.25">
      <c r="A5" t="s">
        <v>255</v>
      </c>
    </row>
    <row r="6" spans="1:3" x14ac:dyDescent="0.25">
      <c r="A6" t="s">
        <v>108</v>
      </c>
    </row>
    <row r="7" spans="1:3" x14ac:dyDescent="0.25">
      <c r="A7" t="s">
        <v>104</v>
      </c>
    </row>
    <row r="8" spans="1:3" x14ac:dyDescent="0.25">
      <c r="A8" t="s">
        <v>243</v>
      </c>
    </row>
    <row r="9" spans="1:3" x14ac:dyDescent="0.25">
      <c r="A9" t="s">
        <v>289</v>
      </c>
    </row>
    <row r="10" spans="1:3" x14ac:dyDescent="0.25">
      <c r="A10" t="s">
        <v>267</v>
      </c>
    </row>
    <row r="11" spans="1:3" x14ac:dyDescent="0.25">
      <c r="A11" t="s">
        <v>20</v>
      </c>
    </row>
    <row r="12" spans="1:3" x14ac:dyDescent="0.25">
      <c r="A12" s="9" t="s">
        <v>132</v>
      </c>
      <c r="B12" s="9"/>
      <c r="C12" s="9"/>
    </row>
    <row r="13" spans="1:3" x14ac:dyDescent="0.25">
      <c r="A13" t="s">
        <v>232</v>
      </c>
    </row>
    <row r="14" spans="1:3" x14ac:dyDescent="0.25">
      <c r="A14" t="s">
        <v>100</v>
      </c>
    </row>
    <row r="15" spans="1:3" x14ac:dyDescent="0.25">
      <c r="A15" t="s">
        <v>165</v>
      </c>
    </row>
    <row r="16" spans="1:3" x14ac:dyDescent="0.25">
      <c r="A16" t="s">
        <v>149</v>
      </c>
    </row>
    <row r="17" spans="1:1" x14ac:dyDescent="0.25">
      <c r="A17" t="s">
        <v>136</v>
      </c>
    </row>
    <row r="18" spans="1:1" x14ac:dyDescent="0.25">
      <c r="A18" t="s">
        <v>223</v>
      </c>
    </row>
    <row r="19" spans="1:1" x14ac:dyDescent="0.25">
      <c r="A19" t="s">
        <v>256</v>
      </c>
    </row>
    <row r="20" spans="1:1" x14ac:dyDescent="0.25">
      <c r="A20" t="s">
        <v>291</v>
      </c>
    </row>
    <row r="21" spans="1:1" x14ac:dyDescent="0.25">
      <c r="A21" t="s">
        <v>181</v>
      </c>
    </row>
    <row r="22" spans="1:1" x14ac:dyDescent="0.25">
      <c r="A22" t="s">
        <v>30</v>
      </c>
    </row>
    <row r="23" spans="1:1" x14ac:dyDescent="0.25">
      <c r="A23" t="s">
        <v>230</v>
      </c>
    </row>
    <row r="24" spans="1:1" x14ac:dyDescent="0.25">
      <c r="A24" t="s">
        <v>53</v>
      </c>
    </row>
    <row r="25" spans="1:1" x14ac:dyDescent="0.25">
      <c r="A25" t="s">
        <v>91</v>
      </c>
    </row>
    <row r="26" spans="1:1" x14ac:dyDescent="0.25">
      <c r="A26" t="s">
        <v>35</v>
      </c>
    </row>
    <row r="27" spans="1:1" x14ac:dyDescent="0.25">
      <c r="A27" t="s">
        <v>168</v>
      </c>
    </row>
    <row r="28" spans="1:1" x14ac:dyDescent="0.25">
      <c r="A28" t="s">
        <v>2</v>
      </c>
    </row>
    <row r="29" spans="1:1" x14ac:dyDescent="0.25">
      <c r="A29" t="s">
        <v>292</v>
      </c>
    </row>
    <row r="30" spans="1:1" x14ac:dyDescent="0.25">
      <c r="A30" t="s">
        <v>285</v>
      </c>
    </row>
    <row r="31" spans="1:1" x14ac:dyDescent="0.25">
      <c r="A31" t="s">
        <v>12</v>
      </c>
    </row>
    <row r="32" spans="1:1" x14ac:dyDescent="0.25">
      <c r="A32" t="s">
        <v>134</v>
      </c>
    </row>
    <row r="33" spans="1:1" x14ac:dyDescent="0.25">
      <c r="A33" t="s">
        <v>214</v>
      </c>
    </row>
    <row r="34" spans="1:1" x14ac:dyDescent="0.25">
      <c r="A34" t="s">
        <v>210</v>
      </c>
    </row>
    <row r="35" spans="1:1" x14ac:dyDescent="0.25">
      <c r="A35" t="s">
        <v>217</v>
      </c>
    </row>
    <row r="36" spans="1:1" x14ac:dyDescent="0.25">
      <c r="A36" t="s">
        <v>212</v>
      </c>
    </row>
    <row r="37" spans="1:1" x14ac:dyDescent="0.25">
      <c r="A37" t="s">
        <v>80</v>
      </c>
    </row>
    <row r="38" spans="1:1" x14ac:dyDescent="0.25">
      <c r="A38" t="s">
        <v>220</v>
      </c>
    </row>
    <row r="39" spans="1:1" x14ac:dyDescent="0.25">
      <c r="A39" t="s">
        <v>6</v>
      </c>
    </row>
    <row r="40" spans="1:1" x14ac:dyDescent="0.25">
      <c r="A40" t="s">
        <v>96</v>
      </c>
    </row>
    <row r="42" spans="1:1" x14ac:dyDescent="0.25">
      <c r="A42" t="s">
        <v>308</v>
      </c>
    </row>
    <row r="43" spans="1:1" x14ac:dyDescent="0.25">
      <c r="A43" t="s">
        <v>288</v>
      </c>
    </row>
    <row r="44" spans="1:1" x14ac:dyDescent="0.25">
      <c r="A44" t="s">
        <v>14</v>
      </c>
    </row>
    <row r="45" spans="1:1" x14ac:dyDescent="0.25">
      <c r="A45" t="s">
        <v>34</v>
      </c>
    </row>
    <row r="46" spans="1:1" x14ac:dyDescent="0.25">
      <c r="A46" t="s">
        <v>76</v>
      </c>
    </row>
    <row r="47" spans="1:1" x14ac:dyDescent="0.25">
      <c r="A47" t="s">
        <v>221</v>
      </c>
    </row>
    <row r="48" spans="1:1" x14ac:dyDescent="0.25">
      <c r="A48" t="s">
        <v>17</v>
      </c>
    </row>
    <row r="49" spans="1:1" x14ac:dyDescent="0.25">
      <c r="A49" t="s">
        <v>112</v>
      </c>
    </row>
    <row r="50" spans="1:1" x14ac:dyDescent="0.25">
      <c r="A50" t="s">
        <v>200</v>
      </c>
    </row>
    <row r="51" spans="1:1" x14ac:dyDescent="0.25">
      <c r="A51" t="s">
        <v>77</v>
      </c>
    </row>
    <row r="52" spans="1:1" x14ac:dyDescent="0.25">
      <c r="A52" t="s">
        <v>146</v>
      </c>
    </row>
    <row r="53" spans="1:1" x14ac:dyDescent="0.25">
      <c r="A53" t="s">
        <v>145</v>
      </c>
    </row>
    <row r="54" spans="1:1" x14ac:dyDescent="0.25">
      <c r="A54" t="s">
        <v>111</v>
      </c>
    </row>
    <row r="55" spans="1:1" x14ac:dyDescent="0.25">
      <c r="A55" t="s">
        <v>74</v>
      </c>
    </row>
    <row r="56" spans="1:1" x14ac:dyDescent="0.25">
      <c r="A56" t="s">
        <v>272</v>
      </c>
    </row>
    <row r="57" spans="1:1" x14ac:dyDescent="0.25">
      <c r="A57" t="s">
        <v>273</v>
      </c>
    </row>
    <row r="58" spans="1:1" x14ac:dyDescent="0.25">
      <c r="A58" t="s">
        <v>153</v>
      </c>
    </row>
    <row r="59" spans="1:1" x14ac:dyDescent="0.25">
      <c r="A59" t="s">
        <v>304</v>
      </c>
    </row>
    <row r="60" spans="1:1" x14ac:dyDescent="0.25">
      <c r="A60" t="s">
        <v>218</v>
      </c>
    </row>
    <row r="61" spans="1:1" x14ac:dyDescent="0.25">
      <c r="A61" t="s">
        <v>110</v>
      </c>
    </row>
    <row r="62" spans="1:1" x14ac:dyDescent="0.25">
      <c r="A62" t="s">
        <v>117</v>
      </c>
    </row>
    <row r="63" spans="1:1" x14ac:dyDescent="0.25">
      <c r="A63" t="s">
        <v>301</v>
      </c>
    </row>
    <row r="64" spans="1:1" x14ac:dyDescent="0.25">
      <c r="A64" t="s">
        <v>68</v>
      </c>
    </row>
    <row r="65" spans="1:1" x14ac:dyDescent="0.25">
      <c r="A65" t="s">
        <v>280</v>
      </c>
    </row>
    <row r="66" spans="1:1" x14ac:dyDescent="0.25">
      <c r="A66" t="s">
        <v>13</v>
      </c>
    </row>
    <row r="67" spans="1:1" x14ac:dyDescent="0.25">
      <c r="A67" t="s">
        <v>155</v>
      </c>
    </row>
    <row r="68" spans="1:1" x14ac:dyDescent="0.25">
      <c r="A68" t="s">
        <v>140</v>
      </c>
    </row>
    <row r="69" spans="1:1" x14ac:dyDescent="0.25">
      <c r="A69" t="s">
        <v>162</v>
      </c>
    </row>
    <row r="70" spans="1:1" x14ac:dyDescent="0.25">
      <c r="A70" t="s">
        <v>315</v>
      </c>
    </row>
    <row r="71" spans="1:1" x14ac:dyDescent="0.25">
      <c r="A71" t="s">
        <v>41</v>
      </c>
    </row>
    <row r="72" spans="1:1" x14ac:dyDescent="0.25">
      <c r="A72" t="s">
        <v>241</v>
      </c>
    </row>
    <row r="73" spans="1:1" x14ac:dyDescent="0.25">
      <c r="A73" t="s">
        <v>204</v>
      </c>
    </row>
    <row r="74" spans="1:1" x14ac:dyDescent="0.25">
      <c r="A74" t="s">
        <v>113</v>
      </c>
    </row>
    <row r="75" spans="1:1" x14ac:dyDescent="0.25">
      <c r="A75" t="s">
        <v>23</v>
      </c>
    </row>
    <row r="76" spans="1:1" x14ac:dyDescent="0.25">
      <c r="A76" t="s">
        <v>228</v>
      </c>
    </row>
    <row r="77" spans="1:1" x14ac:dyDescent="0.25">
      <c r="A77" t="s">
        <v>102</v>
      </c>
    </row>
    <row r="78" spans="1:1" x14ac:dyDescent="0.25">
      <c r="A78" t="s">
        <v>287</v>
      </c>
    </row>
    <row r="79" spans="1:1" x14ac:dyDescent="0.25">
      <c r="A79" t="s">
        <v>189</v>
      </c>
    </row>
    <row r="80" spans="1:1" x14ac:dyDescent="0.25">
      <c r="A80" t="s">
        <v>206</v>
      </c>
    </row>
    <row r="81" spans="1:1" x14ac:dyDescent="0.25">
      <c r="A81" t="s">
        <v>183</v>
      </c>
    </row>
    <row r="82" spans="1:1" x14ac:dyDescent="0.25">
      <c r="A82" t="s">
        <v>252</v>
      </c>
    </row>
    <row r="83" spans="1:1" x14ac:dyDescent="0.25">
      <c r="A83" t="s">
        <v>31</v>
      </c>
    </row>
    <row r="84" spans="1:1" x14ac:dyDescent="0.25">
      <c r="A84" t="s">
        <v>276</v>
      </c>
    </row>
    <row r="85" spans="1:1" x14ac:dyDescent="0.25">
      <c r="A85" t="s">
        <v>202</v>
      </c>
    </row>
    <row r="86" spans="1:1" x14ac:dyDescent="0.25">
      <c r="A86" t="s">
        <v>55</v>
      </c>
    </row>
    <row r="87" spans="1:1" x14ac:dyDescent="0.25">
      <c r="A87" t="s">
        <v>163</v>
      </c>
    </row>
    <row r="88" spans="1:1" x14ac:dyDescent="0.25">
      <c r="A88" t="s">
        <v>46</v>
      </c>
    </row>
    <row r="89" spans="1:1" x14ac:dyDescent="0.25">
      <c r="A89" t="s">
        <v>51</v>
      </c>
    </row>
    <row r="90" spans="1:1" x14ac:dyDescent="0.25">
      <c r="A90" t="s">
        <v>133</v>
      </c>
    </row>
    <row r="91" spans="1:1" x14ac:dyDescent="0.25">
      <c r="A91" t="s">
        <v>131</v>
      </c>
    </row>
    <row r="92" spans="1:1" x14ac:dyDescent="0.25">
      <c r="A92" t="s">
        <v>222</v>
      </c>
    </row>
    <row r="93" spans="1:1" x14ac:dyDescent="0.25">
      <c r="A93" t="s">
        <v>270</v>
      </c>
    </row>
    <row r="94" spans="1:1" x14ac:dyDescent="0.25">
      <c r="A94" t="s">
        <v>258</v>
      </c>
    </row>
    <row r="95" spans="1:1" x14ac:dyDescent="0.25">
      <c r="A95" t="s">
        <v>262</v>
      </c>
    </row>
    <row r="96" spans="1:1" x14ac:dyDescent="0.25">
      <c r="A96" t="s">
        <v>180</v>
      </c>
    </row>
    <row r="97" spans="1:1" x14ac:dyDescent="0.25">
      <c r="A97" t="s">
        <v>260</v>
      </c>
    </row>
    <row r="98" spans="1:1" x14ac:dyDescent="0.25">
      <c r="A98" t="s">
        <v>251</v>
      </c>
    </row>
    <row r="99" spans="1:1" x14ac:dyDescent="0.25">
      <c r="A99" t="s">
        <v>32</v>
      </c>
    </row>
    <row r="100" spans="1:1" x14ac:dyDescent="0.25">
      <c r="A100" t="s">
        <v>216</v>
      </c>
    </row>
    <row r="101" spans="1:1" x14ac:dyDescent="0.25">
      <c r="A101" t="s">
        <v>264</v>
      </c>
    </row>
    <row r="102" spans="1:1" x14ac:dyDescent="0.25">
      <c r="A102" t="s">
        <v>71</v>
      </c>
    </row>
    <row r="103" spans="1:1" x14ac:dyDescent="0.25">
      <c r="A103" t="s">
        <v>105</v>
      </c>
    </row>
    <row r="104" spans="1:1" x14ac:dyDescent="0.25">
      <c r="A104" t="s">
        <v>201</v>
      </c>
    </row>
    <row r="105" spans="1:1" x14ac:dyDescent="0.25">
      <c r="A105" t="s">
        <v>8</v>
      </c>
    </row>
    <row r="106" spans="1:1" x14ac:dyDescent="0.25">
      <c r="A106" t="s">
        <v>192</v>
      </c>
    </row>
    <row r="107" spans="1:1" x14ac:dyDescent="0.25">
      <c r="A107" t="s">
        <v>203</v>
      </c>
    </row>
    <row r="108" spans="1:1" x14ac:dyDescent="0.25">
      <c r="A108" t="s">
        <v>229</v>
      </c>
    </row>
    <row r="109" spans="1:1" x14ac:dyDescent="0.25">
      <c r="A109" t="s">
        <v>284</v>
      </c>
    </row>
    <row r="110" spans="1:1" x14ac:dyDescent="0.25">
      <c r="A110" t="s">
        <v>234</v>
      </c>
    </row>
    <row r="111" spans="1:1" x14ac:dyDescent="0.25">
      <c r="A111" t="s">
        <v>99</v>
      </c>
    </row>
    <row r="112" spans="1:1" x14ac:dyDescent="0.25">
      <c r="A112" t="s">
        <v>197</v>
      </c>
    </row>
    <row r="113" spans="1:1" x14ac:dyDescent="0.25">
      <c r="A113" t="s">
        <v>52</v>
      </c>
    </row>
    <row r="114" spans="1:1" x14ac:dyDescent="0.25">
      <c r="A114" t="s">
        <v>245</v>
      </c>
    </row>
    <row r="115" spans="1:1" x14ac:dyDescent="0.25">
      <c r="A115" t="s">
        <v>305</v>
      </c>
    </row>
    <row r="116" spans="1:1" x14ac:dyDescent="0.25">
      <c r="A116" t="s">
        <v>167</v>
      </c>
    </row>
    <row r="117" spans="1:1" x14ac:dyDescent="0.25">
      <c r="A117" t="s">
        <v>281</v>
      </c>
    </row>
    <row r="118" spans="1:1" x14ac:dyDescent="0.25">
      <c r="A118" t="s">
        <v>33</v>
      </c>
    </row>
    <row r="119" spans="1:1" x14ac:dyDescent="0.25">
      <c r="A119" t="s">
        <v>158</v>
      </c>
    </row>
    <row r="120" spans="1:1" x14ac:dyDescent="0.25">
      <c r="A120" t="s">
        <v>215</v>
      </c>
    </row>
    <row r="121" spans="1:1" x14ac:dyDescent="0.25">
      <c r="A121" t="s">
        <v>61</v>
      </c>
    </row>
    <row r="122" spans="1:1" x14ac:dyDescent="0.25">
      <c r="A122" t="s">
        <v>66</v>
      </c>
    </row>
    <row r="123" spans="1:1" x14ac:dyDescent="0.25">
      <c r="A123" t="s">
        <v>160</v>
      </c>
    </row>
    <row r="124" spans="1:1" x14ac:dyDescent="0.25">
      <c r="A124" t="s">
        <v>60</v>
      </c>
    </row>
    <row r="125" spans="1:1" x14ac:dyDescent="0.25">
      <c r="A125" t="s">
        <v>7</v>
      </c>
    </row>
    <row r="126" spans="1:1" x14ac:dyDescent="0.25">
      <c r="A126" t="s">
        <v>141</v>
      </c>
    </row>
    <row r="127" spans="1:1" x14ac:dyDescent="0.25">
      <c r="A127" t="s">
        <v>269</v>
      </c>
    </row>
    <row r="128" spans="1:1" x14ac:dyDescent="0.25">
      <c r="A128" t="s">
        <v>45</v>
      </c>
    </row>
    <row r="129" spans="1:1" x14ac:dyDescent="0.25">
      <c r="A129" t="s">
        <v>247</v>
      </c>
    </row>
    <row r="130" spans="1:1" x14ac:dyDescent="0.25">
      <c r="A130" t="s">
        <v>4</v>
      </c>
    </row>
    <row r="131" spans="1:1" x14ac:dyDescent="0.25">
      <c r="A131" t="s">
        <v>25</v>
      </c>
    </row>
    <row r="132" spans="1:1" x14ac:dyDescent="0.25">
      <c r="A132" t="s">
        <v>42</v>
      </c>
    </row>
    <row r="133" spans="1:1" x14ac:dyDescent="0.25">
      <c r="A133" t="s">
        <v>309</v>
      </c>
    </row>
    <row r="135" spans="1:1" x14ac:dyDescent="0.25">
      <c r="A135" t="s">
        <v>47</v>
      </c>
    </row>
    <row r="136" spans="1:1" x14ac:dyDescent="0.25">
      <c r="A136" t="s">
        <v>172</v>
      </c>
    </row>
    <row r="137" spans="1:1" x14ac:dyDescent="0.25">
      <c r="A137" t="s">
        <v>191</v>
      </c>
    </row>
    <row r="138" spans="1:1" x14ac:dyDescent="0.25">
      <c r="A138" t="s">
        <v>299</v>
      </c>
    </row>
    <row r="139" spans="1:1" x14ac:dyDescent="0.25">
      <c r="A139" t="s">
        <v>295</v>
      </c>
    </row>
    <row r="140" spans="1:1" x14ac:dyDescent="0.25">
      <c r="A140" t="s">
        <v>227</v>
      </c>
    </row>
    <row r="141" spans="1:1" x14ac:dyDescent="0.25">
      <c r="A141" t="s">
        <v>193</v>
      </c>
    </row>
    <row r="142" spans="1:1" x14ac:dyDescent="0.25">
      <c r="A142" t="s">
        <v>156</v>
      </c>
    </row>
    <row r="143" spans="1:1" x14ac:dyDescent="0.25">
      <c r="A143" t="s">
        <v>298</v>
      </c>
    </row>
    <row r="144" spans="1:1" x14ac:dyDescent="0.25">
      <c r="A144" t="s">
        <v>50</v>
      </c>
    </row>
    <row r="145" spans="1:1" x14ac:dyDescent="0.25">
      <c r="A145" t="s">
        <v>121</v>
      </c>
    </row>
    <row r="146" spans="1:1" x14ac:dyDescent="0.25">
      <c r="A146" t="s">
        <v>115</v>
      </c>
    </row>
    <row r="147" spans="1:1" x14ac:dyDescent="0.25">
      <c r="A147" t="s">
        <v>311</v>
      </c>
    </row>
    <row r="148" spans="1:1" x14ac:dyDescent="0.25">
      <c r="A148" t="s">
        <v>93</v>
      </c>
    </row>
    <row r="149" spans="1:1" x14ac:dyDescent="0.25">
      <c r="A149" t="s">
        <v>150</v>
      </c>
    </row>
    <row r="150" spans="1:1" x14ac:dyDescent="0.25">
      <c r="A150" t="s">
        <v>195</v>
      </c>
    </row>
    <row r="151" spans="1:1" x14ac:dyDescent="0.25">
      <c r="A151" t="s">
        <v>81</v>
      </c>
    </row>
    <row r="152" spans="1:1" x14ac:dyDescent="0.25">
      <c r="A152" t="s">
        <v>268</v>
      </c>
    </row>
    <row r="153" spans="1:1" x14ac:dyDescent="0.25">
      <c r="A153" t="s">
        <v>303</v>
      </c>
    </row>
    <row r="154" spans="1:1" x14ac:dyDescent="0.25">
      <c r="A154" t="s">
        <v>194</v>
      </c>
    </row>
    <row r="155" spans="1:1" x14ac:dyDescent="0.25">
      <c r="A155" t="s">
        <v>29</v>
      </c>
    </row>
    <row r="156" spans="1:1" x14ac:dyDescent="0.25">
      <c r="A156" t="s">
        <v>38</v>
      </c>
    </row>
    <row r="157" spans="1:1" x14ac:dyDescent="0.25">
      <c r="A157" t="s">
        <v>254</v>
      </c>
    </row>
    <row r="158" spans="1:1" x14ac:dyDescent="0.25">
      <c r="A158" t="s">
        <v>170</v>
      </c>
    </row>
    <row r="159" spans="1:1" x14ac:dyDescent="0.25">
      <c r="A159" t="s">
        <v>169</v>
      </c>
    </row>
    <row r="160" spans="1:1" x14ac:dyDescent="0.25">
      <c r="A160" t="s">
        <v>236</v>
      </c>
    </row>
    <row r="161" spans="1:1" x14ac:dyDescent="0.25">
      <c r="A161" t="s">
        <v>119</v>
      </c>
    </row>
    <row r="162" spans="1:1" x14ac:dyDescent="0.25">
      <c r="A162" t="s">
        <v>147</v>
      </c>
    </row>
    <row r="163" spans="1:1" x14ac:dyDescent="0.25">
      <c r="A163" t="s">
        <v>277</v>
      </c>
    </row>
    <row r="164" spans="1:1" x14ac:dyDescent="0.25">
      <c r="A164" t="s">
        <v>36</v>
      </c>
    </row>
    <row r="165" spans="1:1" x14ac:dyDescent="0.25">
      <c r="A165" t="s">
        <v>275</v>
      </c>
    </row>
    <row r="166" spans="1:1" x14ac:dyDescent="0.25">
      <c r="A166" t="s">
        <v>94</v>
      </c>
    </row>
    <row r="167" spans="1:1" x14ac:dyDescent="0.25">
      <c r="A167" t="s">
        <v>159</v>
      </c>
    </row>
    <row r="168" spans="1:1" x14ac:dyDescent="0.25">
      <c r="A168" t="s">
        <v>179</v>
      </c>
    </row>
    <row r="169" spans="1:1" x14ac:dyDescent="0.25">
      <c r="A169" t="s">
        <v>231</v>
      </c>
    </row>
    <row r="170" spans="1:1" x14ac:dyDescent="0.25">
      <c r="A170" t="s">
        <v>226</v>
      </c>
    </row>
    <row r="171" spans="1:1" x14ac:dyDescent="0.25">
      <c r="A171" t="s">
        <v>249</v>
      </c>
    </row>
    <row r="172" spans="1:1" x14ac:dyDescent="0.25">
      <c r="A172" t="s">
        <v>282</v>
      </c>
    </row>
    <row r="173" spans="1:1" x14ac:dyDescent="0.25">
      <c r="A173" t="s">
        <v>257</v>
      </c>
    </row>
    <row r="174" spans="1:1" x14ac:dyDescent="0.25">
      <c r="A174" t="s">
        <v>238</v>
      </c>
    </row>
    <row r="175" spans="1:1" x14ac:dyDescent="0.25">
      <c r="A175" t="s">
        <v>263</v>
      </c>
    </row>
    <row r="176" spans="1:1" x14ac:dyDescent="0.25">
      <c r="A176" t="s">
        <v>59</v>
      </c>
    </row>
    <row r="177" spans="1:1" x14ac:dyDescent="0.25">
      <c r="A177" t="s">
        <v>250</v>
      </c>
    </row>
    <row r="178" spans="1:1" x14ac:dyDescent="0.25">
      <c r="A178" t="s">
        <v>75</v>
      </c>
    </row>
    <row r="179" spans="1:1" x14ac:dyDescent="0.25">
      <c r="A179" t="s">
        <v>85</v>
      </c>
    </row>
    <row r="180" spans="1:1" x14ac:dyDescent="0.25">
      <c r="A180" t="s">
        <v>128</v>
      </c>
    </row>
    <row r="181" spans="1:1" x14ac:dyDescent="0.25">
      <c r="A181" t="s">
        <v>122</v>
      </c>
    </row>
    <row r="182" spans="1:1" x14ac:dyDescent="0.25">
      <c r="A182" t="s">
        <v>242</v>
      </c>
    </row>
    <row r="183" spans="1:1" x14ac:dyDescent="0.25">
      <c r="A183" t="s">
        <v>297</v>
      </c>
    </row>
    <row r="184" spans="1:1" x14ac:dyDescent="0.25">
      <c r="A184" t="s">
        <v>310</v>
      </c>
    </row>
    <row r="185" spans="1:1" x14ac:dyDescent="0.25">
      <c r="A185" t="s">
        <v>43</v>
      </c>
    </row>
    <row r="186" spans="1:1" x14ac:dyDescent="0.25">
      <c r="A186" t="s">
        <v>62</v>
      </c>
    </row>
    <row r="187" spans="1:1" x14ac:dyDescent="0.25">
      <c r="A187" t="s">
        <v>67</v>
      </c>
    </row>
    <row r="188" spans="1:1" x14ac:dyDescent="0.25">
      <c r="A188" t="s">
        <v>177</v>
      </c>
    </row>
    <row r="189" spans="1:1" x14ac:dyDescent="0.25">
      <c r="A189" t="s">
        <v>174</v>
      </c>
    </row>
    <row r="190" spans="1:1" x14ac:dyDescent="0.25">
      <c r="A190" t="s">
        <v>176</v>
      </c>
    </row>
    <row r="191" spans="1:1" x14ac:dyDescent="0.25">
      <c r="A191" t="s">
        <v>313</v>
      </c>
    </row>
    <row r="192" spans="1:1" x14ac:dyDescent="0.25">
      <c r="A192" t="s">
        <v>118</v>
      </c>
    </row>
    <row r="193" spans="1:1" x14ac:dyDescent="0.25">
      <c r="A193" t="s">
        <v>137</v>
      </c>
    </row>
    <row r="194" spans="1:1" x14ac:dyDescent="0.25">
      <c r="A194" t="s">
        <v>129</v>
      </c>
    </row>
    <row r="195" spans="1:1" x14ac:dyDescent="0.25">
      <c r="A195" t="s">
        <v>190</v>
      </c>
    </row>
    <row r="196" spans="1:1" x14ac:dyDescent="0.25">
      <c r="A196" t="s">
        <v>186</v>
      </c>
    </row>
    <row r="198" spans="1:1" x14ac:dyDescent="0.25">
      <c r="A198" t="s">
        <v>21</v>
      </c>
    </row>
    <row r="199" spans="1:1" x14ac:dyDescent="0.25">
      <c r="A199" t="s">
        <v>219</v>
      </c>
    </row>
    <row r="200" spans="1:1" x14ac:dyDescent="0.25">
      <c r="A200" t="s">
        <v>283</v>
      </c>
    </row>
    <row r="201" spans="1:1" x14ac:dyDescent="0.25">
      <c r="A201" t="s">
        <v>11</v>
      </c>
    </row>
    <row r="202" spans="1:1" x14ac:dyDescent="0.25">
      <c r="A202" t="s">
        <v>142</v>
      </c>
    </row>
    <row r="203" spans="1:1" x14ac:dyDescent="0.25">
      <c r="A203" t="s">
        <v>144</v>
      </c>
    </row>
    <row r="204" spans="1:1" x14ac:dyDescent="0.25">
      <c r="A204" t="s">
        <v>157</v>
      </c>
    </row>
    <row r="205" spans="1:1" x14ac:dyDescent="0.25">
      <c r="A205" t="s">
        <v>143</v>
      </c>
    </row>
    <row r="207" spans="1:1" x14ac:dyDescent="0.25">
      <c r="A207" t="s">
        <v>79</v>
      </c>
    </row>
    <row r="208" spans="1:1" x14ac:dyDescent="0.25">
      <c r="A208" t="s">
        <v>72</v>
      </c>
    </row>
    <row r="209" spans="1:1" x14ac:dyDescent="0.25">
      <c r="A209" t="s">
        <v>103</v>
      </c>
    </row>
    <row r="210" spans="1:1" x14ac:dyDescent="0.25">
      <c r="A210" t="s">
        <v>164</v>
      </c>
    </row>
    <row r="211" spans="1:1" x14ac:dyDescent="0.25">
      <c r="A211" t="s">
        <v>73</v>
      </c>
    </row>
    <row r="212" spans="1:1" x14ac:dyDescent="0.25">
      <c r="A212" t="s">
        <v>120</v>
      </c>
    </row>
    <row r="213" spans="1:1" x14ac:dyDescent="0.25">
      <c r="A213" t="s">
        <v>274</v>
      </c>
    </row>
    <row r="214" spans="1:1" x14ac:dyDescent="0.25">
      <c r="A214" t="s">
        <v>90</v>
      </c>
    </row>
    <row r="215" spans="1:1" x14ac:dyDescent="0.25">
      <c r="A215" t="s">
        <v>107</v>
      </c>
    </row>
    <row r="216" spans="1:1" x14ac:dyDescent="0.25">
      <c r="A216" t="s">
        <v>123</v>
      </c>
    </row>
    <row r="217" spans="1:1" x14ac:dyDescent="0.25">
      <c r="A217" t="s">
        <v>178</v>
      </c>
    </row>
    <row r="218" spans="1:1" x14ac:dyDescent="0.25">
      <c r="A218" t="s">
        <v>82</v>
      </c>
    </row>
    <row r="219" spans="1:1" x14ac:dyDescent="0.25">
      <c r="A219" t="s">
        <v>259</v>
      </c>
    </row>
    <row r="220" spans="1:1" x14ac:dyDescent="0.25">
      <c r="A220" t="s">
        <v>106</v>
      </c>
    </row>
    <row r="221" spans="1:1" x14ac:dyDescent="0.25">
      <c r="A221" t="s">
        <v>265</v>
      </c>
    </row>
    <row r="222" spans="1:1" x14ac:dyDescent="0.25">
      <c r="A222" t="s">
        <v>69</v>
      </c>
    </row>
    <row r="223" spans="1:1" x14ac:dyDescent="0.25">
      <c r="A223" t="s">
        <v>5</v>
      </c>
    </row>
    <row r="225" spans="1:1" x14ac:dyDescent="0.25">
      <c r="A225" t="s">
        <v>83</v>
      </c>
    </row>
    <row r="226" spans="1:1" x14ac:dyDescent="0.25">
      <c r="A226" t="s">
        <v>151</v>
      </c>
    </row>
    <row r="227" spans="1:1" x14ac:dyDescent="0.25">
      <c r="A227" t="s">
        <v>15</v>
      </c>
    </row>
    <row r="228" spans="1:1" x14ac:dyDescent="0.25">
      <c r="A228" t="s">
        <v>44</v>
      </c>
    </row>
    <row r="229" spans="1:1" x14ac:dyDescent="0.25">
      <c r="A229" t="s">
        <v>184</v>
      </c>
    </row>
    <row r="230" spans="1:1" x14ac:dyDescent="0.25">
      <c r="A230" t="s">
        <v>10</v>
      </c>
    </row>
    <row r="232" spans="1:1" x14ac:dyDescent="0.25">
      <c r="A232" t="s">
        <v>182</v>
      </c>
    </row>
    <row r="234" spans="1:1" x14ac:dyDescent="0.25">
      <c r="A234" t="s">
        <v>271</v>
      </c>
    </row>
    <row r="235" spans="1:1" x14ac:dyDescent="0.25">
      <c r="A235" t="s">
        <v>152</v>
      </c>
    </row>
    <row r="236" spans="1:1" x14ac:dyDescent="0.25">
      <c r="A236" t="s">
        <v>207</v>
      </c>
    </row>
    <row r="237" spans="1:1" x14ac:dyDescent="0.25">
      <c r="A237" t="s">
        <v>54</v>
      </c>
    </row>
    <row r="238" spans="1:1" x14ac:dyDescent="0.25">
      <c r="A238" t="s">
        <v>209</v>
      </c>
    </row>
    <row r="239" spans="1:1" x14ac:dyDescent="0.25">
      <c r="A239" t="s">
        <v>237</v>
      </c>
    </row>
    <row r="240" spans="1:1" x14ac:dyDescent="0.25">
      <c r="A240" t="s">
        <v>187</v>
      </c>
    </row>
    <row r="241" spans="1:1" x14ac:dyDescent="0.25">
      <c r="A241" t="s">
        <v>58</v>
      </c>
    </row>
    <row r="243" spans="1:1" x14ac:dyDescent="0.25">
      <c r="A243" t="s">
        <v>97</v>
      </c>
    </row>
    <row r="245" spans="1:1" x14ac:dyDescent="0.25">
      <c r="A245" t="s">
        <v>116</v>
      </c>
    </row>
    <row r="246" spans="1:1" x14ac:dyDescent="0.25">
      <c r="A246" t="s">
        <v>198</v>
      </c>
    </row>
    <row r="247" spans="1:1" x14ac:dyDescent="0.25">
      <c r="A247" t="s">
        <v>279</v>
      </c>
    </row>
    <row r="248" spans="1:1" x14ac:dyDescent="0.25">
      <c r="A248" t="s">
        <v>78</v>
      </c>
    </row>
    <row r="250" spans="1:1" x14ac:dyDescent="0.25">
      <c r="A250" t="s">
        <v>208</v>
      </c>
    </row>
    <row r="252" spans="1:1" x14ac:dyDescent="0.25">
      <c r="A252" t="s">
        <v>16</v>
      </c>
    </row>
    <row r="253" spans="1:1" x14ac:dyDescent="0.25">
      <c r="A253" t="s">
        <v>28</v>
      </c>
    </row>
    <row r="254" spans="1:1" x14ac:dyDescent="0.25">
      <c r="A254" t="s">
        <v>307</v>
      </c>
    </row>
    <row r="255" spans="1:1" x14ac:dyDescent="0.25">
      <c r="A255" t="s">
        <v>39</v>
      </c>
    </row>
    <row r="256" spans="1:1" x14ac:dyDescent="0.25">
      <c r="A256" t="s">
        <v>225</v>
      </c>
    </row>
    <row r="257" spans="1:1" x14ac:dyDescent="0.25">
      <c r="A257" t="s">
        <v>235</v>
      </c>
    </row>
    <row r="258" spans="1:1" x14ac:dyDescent="0.25">
      <c r="A258" t="s">
        <v>56</v>
      </c>
    </row>
    <row r="259" spans="1:1" x14ac:dyDescent="0.25">
      <c r="A259" t="s">
        <v>290</v>
      </c>
    </row>
    <row r="260" spans="1:1" x14ac:dyDescent="0.25">
      <c r="A260" t="s">
        <v>48</v>
      </c>
    </row>
    <row r="261" spans="1:1" x14ac:dyDescent="0.25">
      <c r="A261" t="s">
        <v>173</v>
      </c>
    </row>
    <row r="262" spans="1:1" x14ac:dyDescent="0.25">
      <c r="A262" t="s">
        <v>65</v>
      </c>
    </row>
    <row r="263" spans="1:1" x14ac:dyDescent="0.25">
      <c r="A263" t="s">
        <v>127</v>
      </c>
    </row>
    <row r="264" spans="1:1" x14ac:dyDescent="0.25">
      <c r="A264" t="s">
        <v>138</v>
      </c>
    </row>
    <row r="265" spans="1:1" x14ac:dyDescent="0.25">
      <c r="A265" t="s">
        <v>98</v>
      </c>
    </row>
    <row r="266" spans="1:1" x14ac:dyDescent="0.25">
      <c r="A266" t="s">
        <v>211</v>
      </c>
    </row>
    <row r="267" spans="1:1" x14ac:dyDescent="0.25">
      <c r="A267" t="s">
        <v>293</v>
      </c>
    </row>
    <row r="268" spans="1:1" x14ac:dyDescent="0.25">
      <c r="A268" t="s">
        <v>314</v>
      </c>
    </row>
    <row r="269" spans="1:1" x14ac:dyDescent="0.25">
      <c r="A269" t="s">
        <v>9</v>
      </c>
    </row>
    <row r="270" spans="1:1" x14ac:dyDescent="0.25">
      <c r="A270" t="s">
        <v>64</v>
      </c>
    </row>
    <row r="271" spans="1:1" x14ac:dyDescent="0.25">
      <c r="A271" t="s">
        <v>261</v>
      </c>
    </row>
    <row r="273" spans="1:1" x14ac:dyDescent="0.25">
      <c r="A273" t="s">
        <v>86</v>
      </c>
    </row>
    <row r="274" spans="1:1" x14ac:dyDescent="0.25">
      <c r="A274" t="s">
        <v>171</v>
      </c>
    </row>
    <row r="276" spans="1:1" x14ac:dyDescent="0.25">
      <c r="A276" t="s">
        <v>88</v>
      </c>
    </row>
    <row r="278" spans="1:1" x14ac:dyDescent="0.25">
      <c r="A278" t="s">
        <v>24</v>
      </c>
    </row>
    <row r="279" spans="1:1" x14ac:dyDescent="0.25">
      <c r="A279" t="s">
        <v>188</v>
      </c>
    </row>
    <row r="280" spans="1:1" x14ac:dyDescent="0.25">
      <c r="A280" t="s">
        <v>199</v>
      </c>
    </row>
    <row r="281" spans="1:1" x14ac:dyDescent="0.25">
      <c r="A281" t="s">
        <v>135</v>
      </c>
    </row>
    <row r="282" spans="1:1" x14ac:dyDescent="0.25">
      <c r="A282" t="s">
        <v>92</v>
      </c>
    </row>
    <row r="283" spans="1:1" x14ac:dyDescent="0.25">
      <c r="A283" t="s">
        <v>19</v>
      </c>
    </row>
    <row r="284" spans="1:1" x14ac:dyDescent="0.25">
      <c r="A284" t="s">
        <v>26</v>
      </c>
    </row>
    <row r="285" spans="1:1" x14ac:dyDescent="0.25">
      <c r="A285" t="s">
        <v>240</v>
      </c>
    </row>
    <row r="287" spans="1:1" x14ac:dyDescent="0.25">
      <c r="A287" t="s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00"/>
  <sheetViews>
    <sheetView zoomScale="120" zoomScaleNormal="120" workbookViewId="0">
      <selection activeCell="H2" sqref="H2"/>
    </sheetView>
  </sheetViews>
  <sheetFormatPr defaultRowHeight="15" x14ac:dyDescent="0.25"/>
  <cols>
    <col min="1" max="1" width="22.85546875" bestFit="1" customWidth="1"/>
    <col min="2" max="2" width="26.5703125" bestFit="1" customWidth="1"/>
    <col min="3" max="3" width="8.5703125" bestFit="1" customWidth="1"/>
    <col min="4" max="4" width="8.28515625" bestFit="1" customWidth="1"/>
    <col min="5" max="5" width="6.7109375" bestFit="1" customWidth="1"/>
    <col min="6" max="6" width="25.42578125" bestFit="1" customWidth="1"/>
    <col min="7" max="7" width="5.42578125" bestFit="1" customWidth="1"/>
    <col min="8" max="8" width="30.85546875" bestFit="1" customWidth="1"/>
    <col min="9" max="9" width="26" bestFit="1" customWidth="1"/>
    <col min="11" max="11" width="27" bestFit="1" customWidth="1"/>
    <col min="13" max="13" width="27" bestFit="1" customWidth="1"/>
  </cols>
  <sheetData>
    <row r="1" spans="1:13" x14ac:dyDescent="0.25">
      <c r="A1" t="s">
        <v>316</v>
      </c>
      <c r="B1" t="s">
        <v>317</v>
      </c>
      <c r="C1" t="s">
        <v>318</v>
      </c>
      <c r="D1" t="s">
        <v>319</v>
      </c>
      <c r="E1" t="s">
        <v>320</v>
      </c>
    </row>
    <row r="2" spans="1:13" ht="15.75" x14ac:dyDescent="0.25">
      <c r="A2" t="s">
        <v>416</v>
      </c>
      <c r="B2" t="s">
        <v>417</v>
      </c>
      <c r="C2" t="s">
        <v>418</v>
      </c>
      <c r="D2" t="s">
        <v>419</v>
      </c>
      <c r="E2" t="s">
        <v>324</v>
      </c>
      <c r="F2" t="str">
        <f>CONCATENATE(A2,"-",B2,".",C2,".",D2,".",E2)</f>
        <v>0100533-02.2020.501.0005</v>
      </c>
      <c r="H2" s="7" t="str">
        <f>LEFT(F2,17) &amp; "." &amp; MID(F2,18,100)</f>
        <v>0100533-02.2020.5.01.0005</v>
      </c>
      <c r="I2" t="s">
        <v>386</v>
      </c>
      <c r="K2" t="str">
        <f>CONCATENATE("'",I2,"'")</f>
        <v>'0100533-02.2020.5.01.0005'</v>
      </c>
      <c r="M2" t="s">
        <v>1079</v>
      </c>
    </row>
    <row r="3" spans="1:13" ht="15.75" x14ac:dyDescent="0.25">
      <c r="A3" t="s">
        <v>416</v>
      </c>
      <c r="B3" t="s">
        <v>420</v>
      </c>
      <c r="C3" t="s">
        <v>418</v>
      </c>
      <c r="D3" t="s">
        <v>419</v>
      </c>
      <c r="E3" t="s">
        <v>421</v>
      </c>
      <c r="F3" t="str">
        <f t="shared" ref="F3:F66" si="0">CONCATENATE(A3,"-",B3,".",C3,".",D3,".",E3)</f>
        <v>0100533-84.2020.501.0010</v>
      </c>
      <c r="H3" s="7" t="str">
        <f t="shared" ref="H3:H66" si="1">LEFT(F3,17) &amp; "." &amp; MID(F3,18,100)</f>
        <v>0100533-84.2020.5.01.0010</v>
      </c>
      <c r="I3" t="s">
        <v>387</v>
      </c>
      <c r="K3" t="str">
        <f t="shared" ref="K3:K66" si="2">CONCATENATE("'",I3,"'")</f>
        <v>'0100533-84.2020.5.01.0010'</v>
      </c>
      <c r="M3" t="s">
        <v>1080</v>
      </c>
    </row>
    <row r="4" spans="1:13" ht="15.75" x14ac:dyDescent="0.25">
      <c r="A4" t="s">
        <v>422</v>
      </c>
      <c r="B4" t="s">
        <v>423</v>
      </c>
      <c r="C4" t="s">
        <v>418</v>
      </c>
      <c r="D4" t="s">
        <v>419</v>
      </c>
      <c r="E4" t="s">
        <v>424</v>
      </c>
      <c r="F4" t="str">
        <f t="shared" si="0"/>
        <v>0100564-95.2020.501.0013</v>
      </c>
      <c r="H4" s="7" t="str">
        <f t="shared" si="1"/>
        <v>0100564-95.2020.5.01.0013</v>
      </c>
      <c r="I4" t="s">
        <v>388</v>
      </c>
      <c r="K4" t="str">
        <f t="shared" si="2"/>
        <v>'0100564-95.2020.5.01.0013'</v>
      </c>
      <c r="M4" t="s">
        <v>1081</v>
      </c>
    </row>
    <row r="5" spans="1:13" ht="15.75" x14ac:dyDescent="0.25">
      <c r="A5" t="s">
        <v>425</v>
      </c>
      <c r="B5" t="s">
        <v>426</v>
      </c>
      <c r="C5" t="s">
        <v>418</v>
      </c>
      <c r="D5" t="s">
        <v>419</v>
      </c>
      <c r="E5" t="s">
        <v>427</v>
      </c>
      <c r="F5" t="str">
        <f t="shared" si="0"/>
        <v>0100634-12.2020.501.0014</v>
      </c>
      <c r="H5" s="7" t="str">
        <f t="shared" si="1"/>
        <v>0100634-12.2020.5.01.0014</v>
      </c>
      <c r="I5" t="s">
        <v>836</v>
      </c>
      <c r="K5" t="str">
        <f t="shared" si="2"/>
        <v>'0100634-12.2020.5.01.0014'</v>
      </c>
      <c r="M5" t="s">
        <v>1082</v>
      </c>
    </row>
    <row r="6" spans="1:13" ht="15.75" x14ac:dyDescent="0.25">
      <c r="A6" t="s">
        <v>428</v>
      </c>
      <c r="B6" t="s">
        <v>429</v>
      </c>
      <c r="C6" t="s">
        <v>418</v>
      </c>
      <c r="D6" t="s">
        <v>419</v>
      </c>
      <c r="E6" t="s">
        <v>430</v>
      </c>
      <c r="F6" t="str">
        <f t="shared" si="0"/>
        <v>0100558-76.2020.501.0017</v>
      </c>
      <c r="H6" s="7" t="str">
        <f t="shared" si="1"/>
        <v>0100558-76.2020.5.01.0017</v>
      </c>
      <c r="I6" t="s">
        <v>389</v>
      </c>
      <c r="K6" t="str">
        <f t="shared" si="2"/>
        <v>'0100558-76.2020.5.01.0017'</v>
      </c>
      <c r="M6" t="s">
        <v>1083</v>
      </c>
    </row>
    <row r="7" spans="1:13" ht="15.75" x14ac:dyDescent="0.25">
      <c r="A7" t="s">
        <v>431</v>
      </c>
      <c r="B7" t="s">
        <v>432</v>
      </c>
      <c r="C7" t="s">
        <v>418</v>
      </c>
      <c r="D7" t="s">
        <v>419</v>
      </c>
      <c r="E7" t="s">
        <v>433</v>
      </c>
      <c r="F7" t="str">
        <f t="shared" si="0"/>
        <v>0100544-83.2020.501.0020</v>
      </c>
      <c r="H7" s="7" t="str">
        <f t="shared" si="1"/>
        <v>0100544-83.2020.5.01.0020</v>
      </c>
      <c r="I7" t="s">
        <v>394</v>
      </c>
      <c r="K7" t="str">
        <f t="shared" si="2"/>
        <v>'0100544-83.2020.5.01.0020'</v>
      </c>
      <c r="M7" t="s">
        <v>1084</v>
      </c>
    </row>
    <row r="8" spans="1:13" ht="15.75" x14ac:dyDescent="0.25">
      <c r="A8" t="s">
        <v>434</v>
      </c>
      <c r="B8" t="s">
        <v>435</v>
      </c>
      <c r="C8" t="s">
        <v>418</v>
      </c>
      <c r="D8" t="s">
        <v>419</v>
      </c>
      <c r="E8" t="s">
        <v>433</v>
      </c>
      <c r="F8" t="str">
        <f t="shared" si="0"/>
        <v>0100615-85.2020.501.0020</v>
      </c>
      <c r="H8" s="7" t="str">
        <f t="shared" si="1"/>
        <v>0100615-85.2020.5.01.0020</v>
      </c>
      <c r="I8" t="s">
        <v>395</v>
      </c>
      <c r="K8" t="str">
        <f t="shared" si="2"/>
        <v>'0100615-85.2020.5.01.0020'</v>
      </c>
      <c r="M8" t="s">
        <v>1085</v>
      </c>
    </row>
    <row r="9" spans="1:13" ht="15.75" x14ac:dyDescent="0.25">
      <c r="A9" t="s">
        <v>436</v>
      </c>
      <c r="B9" t="s">
        <v>437</v>
      </c>
      <c r="C9" t="s">
        <v>418</v>
      </c>
      <c r="D9" t="s">
        <v>419</v>
      </c>
      <c r="E9" t="s">
        <v>438</v>
      </c>
      <c r="F9" t="str">
        <f t="shared" si="0"/>
        <v>0100664-26.2020.501.0021</v>
      </c>
      <c r="H9" s="7" t="str">
        <f t="shared" si="1"/>
        <v>0100664-26.2020.5.01.0021</v>
      </c>
      <c r="I9" t="s">
        <v>390</v>
      </c>
      <c r="K9" t="str">
        <f t="shared" si="2"/>
        <v>'0100664-26.2020.5.01.0021'</v>
      </c>
      <c r="M9" t="s">
        <v>1086</v>
      </c>
    </row>
    <row r="10" spans="1:13" ht="15.75" x14ac:dyDescent="0.25">
      <c r="A10" t="s">
        <v>439</v>
      </c>
      <c r="B10" t="s">
        <v>440</v>
      </c>
      <c r="C10" t="s">
        <v>418</v>
      </c>
      <c r="D10" t="s">
        <v>419</v>
      </c>
      <c r="E10" t="s">
        <v>441</v>
      </c>
      <c r="F10" t="str">
        <f t="shared" si="0"/>
        <v>0100648-60.2020.501.0025</v>
      </c>
      <c r="H10" s="7" t="str">
        <f t="shared" si="1"/>
        <v>0100648-60.2020.5.01.0025</v>
      </c>
      <c r="I10" t="s">
        <v>391</v>
      </c>
      <c r="K10" t="str">
        <f t="shared" si="2"/>
        <v>'0100648-60.2020.5.01.0025'</v>
      </c>
      <c r="M10" t="s">
        <v>1087</v>
      </c>
    </row>
    <row r="11" spans="1:13" ht="15.75" x14ac:dyDescent="0.25">
      <c r="A11" t="s">
        <v>442</v>
      </c>
      <c r="B11" t="s">
        <v>443</v>
      </c>
      <c r="C11" t="s">
        <v>418</v>
      </c>
      <c r="D11" t="s">
        <v>419</v>
      </c>
      <c r="E11" t="s">
        <v>331</v>
      </c>
      <c r="F11" t="str">
        <f t="shared" si="0"/>
        <v>0100500-40.2020.501.0028</v>
      </c>
      <c r="H11" s="7" t="str">
        <f t="shared" si="1"/>
        <v>0100500-40.2020.5.01.0028</v>
      </c>
      <c r="I11" t="s">
        <v>392</v>
      </c>
      <c r="K11" t="str">
        <f t="shared" si="2"/>
        <v>'0100500-40.2020.5.01.0028'</v>
      </c>
      <c r="M11" t="s">
        <v>1088</v>
      </c>
    </row>
    <row r="12" spans="1:13" ht="15.75" x14ac:dyDescent="0.25">
      <c r="A12" t="s">
        <v>444</v>
      </c>
      <c r="B12" t="s">
        <v>445</v>
      </c>
      <c r="C12" t="s">
        <v>418</v>
      </c>
      <c r="D12" t="s">
        <v>419</v>
      </c>
      <c r="E12" t="s">
        <v>446</v>
      </c>
      <c r="F12" t="str">
        <f t="shared" si="0"/>
        <v>0100575-67.2020.501.0032</v>
      </c>
      <c r="H12" s="7" t="str">
        <f t="shared" si="1"/>
        <v>0100575-67.2020.5.01.0032</v>
      </c>
      <c r="I12" t="s">
        <v>393</v>
      </c>
      <c r="K12" t="str">
        <f t="shared" si="2"/>
        <v>'0100575-67.2020.5.01.0032'</v>
      </c>
      <c r="M12" t="s">
        <v>1089</v>
      </c>
    </row>
    <row r="13" spans="1:13" ht="15.75" x14ac:dyDescent="0.25">
      <c r="A13" t="s">
        <v>447</v>
      </c>
      <c r="B13" t="s">
        <v>426</v>
      </c>
      <c r="C13" t="s">
        <v>418</v>
      </c>
      <c r="D13" t="s">
        <v>419</v>
      </c>
      <c r="E13" t="s">
        <v>448</v>
      </c>
      <c r="F13" t="str">
        <f t="shared" si="0"/>
        <v>0100629-12.2020.501.0039</v>
      </c>
      <c r="H13" s="7" t="str">
        <f t="shared" si="1"/>
        <v>0100629-12.2020.5.01.0039</v>
      </c>
      <c r="I13" t="s">
        <v>837</v>
      </c>
      <c r="K13" t="str">
        <f t="shared" si="2"/>
        <v>'0100629-12.2020.5.01.0039'</v>
      </c>
      <c r="M13" t="s">
        <v>1090</v>
      </c>
    </row>
    <row r="14" spans="1:13" ht="15.75" x14ac:dyDescent="0.25">
      <c r="A14" t="s">
        <v>449</v>
      </c>
      <c r="B14" t="s">
        <v>450</v>
      </c>
      <c r="C14" t="s">
        <v>418</v>
      </c>
      <c r="D14" t="s">
        <v>419</v>
      </c>
      <c r="E14" t="s">
        <v>451</v>
      </c>
      <c r="F14" t="str">
        <f t="shared" si="0"/>
        <v>0100546-90.2020.501.0040</v>
      </c>
      <c r="H14" s="7" t="str">
        <f t="shared" si="1"/>
        <v>0100546-90.2020.5.01.0040</v>
      </c>
      <c r="I14" t="s">
        <v>838</v>
      </c>
      <c r="K14" t="str">
        <f t="shared" si="2"/>
        <v>'0100546-90.2020.5.01.0040'</v>
      </c>
      <c r="M14" t="s">
        <v>1091</v>
      </c>
    </row>
    <row r="15" spans="1:13" ht="15.75" x14ac:dyDescent="0.25">
      <c r="A15" t="s">
        <v>452</v>
      </c>
      <c r="B15" t="s">
        <v>453</v>
      </c>
      <c r="C15" t="s">
        <v>418</v>
      </c>
      <c r="D15" t="s">
        <v>419</v>
      </c>
      <c r="E15" t="s">
        <v>335</v>
      </c>
      <c r="F15" t="str">
        <f t="shared" si="0"/>
        <v>0100588-39.2020.501.0041</v>
      </c>
      <c r="H15" s="7" t="str">
        <f t="shared" si="1"/>
        <v>0100588-39.2020.5.01.0041</v>
      </c>
      <c r="I15" t="s">
        <v>396</v>
      </c>
      <c r="K15" t="str">
        <f t="shared" si="2"/>
        <v>'0100588-39.2020.5.01.0041'</v>
      </c>
      <c r="M15" t="s">
        <v>1092</v>
      </c>
    </row>
    <row r="16" spans="1:13" ht="15.75" x14ac:dyDescent="0.25">
      <c r="A16" t="s">
        <v>454</v>
      </c>
      <c r="B16" t="s">
        <v>445</v>
      </c>
      <c r="C16" t="s">
        <v>418</v>
      </c>
      <c r="D16" t="s">
        <v>419</v>
      </c>
      <c r="E16" t="s">
        <v>455</v>
      </c>
      <c r="F16" t="str">
        <f t="shared" si="0"/>
        <v>0100573-67.2020.501.0042</v>
      </c>
      <c r="H16" s="7" t="str">
        <f t="shared" si="1"/>
        <v>0100573-67.2020.5.01.0042</v>
      </c>
      <c r="I16" t="s">
        <v>397</v>
      </c>
      <c r="K16" t="str">
        <f t="shared" si="2"/>
        <v>'0100573-67.2020.5.01.0042'</v>
      </c>
      <c r="M16" t="s">
        <v>1093</v>
      </c>
    </row>
    <row r="17" spans="1:13" ht="15.75" x14ac:dyDescent="0.25">
      <c r="A17" t="s">
        <v>456</v>
      </c>
      <c r="B17" t="s">
        <v>457</v>
      </c>
      <c r="C17" t="s">
        <v>418</v>
      </c>
      <c r="D17" t="s">
        <v>419</v>
      </c>
      <c r="E17" t="s">
        <v>458</v>
      </c>
      <c r="F17" t="str">
        <f t="shared" si="0"/>
        <v>0100579-71.2020.501.0043</v>
      </c>
      <c r="H17" s="7" t="str">
        <f t="shared" si="1"/>
        <v>0100579-71.2020.5.01.0043</v>
      </c>
      <c r="I17" t="s">
        <v>398</v>
      </c>
      <c r="K17" t="str">
        <f t="shared" si="2"/>
        <v>'0100579-71.2020.5.01.0043'</v>
      </c>
      <c r="M17" t="s">
        <v>1094</v>
      </c>
    </row>
    <row r="18" spans="1:13" ht="15.75" x14ac:dyDescent="0.25">
      <c r="A18" t="s">
        <v>459</v>
      </c>
      <c r="B18" t="s">
        <v>445</v>
      </c>
      <c r="C18" t="s">
        <v>418</v>
      </c>
      <c r="D18" t="s">
        <v>419</v>
      </c>
      <c r="E18" t="s">
        <v>458</v>
      </c>
      <c r="F18" t="str">
        <f t="shared" si="0"/>
        <v>0100631-67.2020.501.0043</v>
      </c>
      <c r="H18" s="7" t="str">
        <f t="shared" si="1"/>
        <v>0100631-67.2020.5.01.0043</v>
      </c>
      <c r="I18" t="s">
        <v>409</v>
      </c>
      <c r="K18" t="str">
        <f t="shared" si="2"/>
        <v>'0100631-67.2020.5.01.0043'</v>
      </c>
      <c r="M18" t="s">
        <v>1095</v>
      </c>
    </row>
    <row r="19" spans="1:13" ht="15.75" x14ac:dyDescent="0.25">
      <c r="A19" t="s">
        <v>460</v>
      </c>
      <c r="B19" t="s">
        <v>461</v>
      </c>
      <c r="C19" t="s">
        <v>418</v>
      </c>
      <c r="D19" t="s">
        <v>419</v>
      </c>
      <c r="E19" t="s">
        <v>458</v>
      </c>
      <c r="F19" t="str">
        <f t="shared" si="0"/>
        <v>0100653-28.2020.501.0043</v>
      </c>
      <c r="H19" s="7" t="str">
        <f t="shared" si="1"/>
        <v>0100653-28.2020.5.01.0043</v>
      </c>
      <c r="I19" t="s">
        <v>413</v>
      </c>
      <c r="K19" t="str">
        <f t="shared" si="2"/>
        <v>'0100653-28.2020.5.01.0043'</v>
      </c>
      <c r="M19" t="s">
        <v>1096</v>
      </c>
    </row>
    <row r="20" spans="1:13" ht="15.75" x14ac:dyDescent="0.25">
      <c r="A20" t="s">
        <v>462</v>
      </c>
      <c r="B20" t="s">
        <v>463</v>
      </c>
      <c r="C20" t="s">
        <v>418</v>
      </c>
      <c r="D20" t="s">
        <v>419</v>
      </c>
      <c r="E20" t="s">
        <v>464</v>
      </c>
      <c r="F20" t="str">
        <f t="shared" si="0"/>
        <v>0100639-23.2020.501.0050</v>
      </c>
      <c r="H20" s="7" t="str">
        <f t="shared" si="1"/>
        <v>0100639-23.2020.5.01.0050</v>
      </c>
      <c r="I20" t="s">
        <v>399</v>
      </c>
      <c r="K20" t="str">
        <f t="shared" si="2"/>
        <v>'0100639-23.2020.5.01.0050'</v>
      </c>
      <c r="M20" t="s">
        <v>1097</v>
      </c>
    </row>
    <row r="21" spans="1:13" ht="15.75" x14ac:dyDescent="0.25">
      <c r="A21" t="s">
        <v>465</v>
      </c>
      <c r="B21" t="s">
        <v>466</v>
      </c>
      <c r="C21" t="s">
        <v>418</v>
      </c>
      <c r="D21" t="s">
        <v>419</v>
      </c>
      <c r="E21" t="s">
        <v>337</v>
      </c>
      <c r="F21" t="str">
        <f t="shared" si="0"/>
        <v>0100581-17.2020.501.0051</v>
      </c>
      <c r="H21" s="7" t="str">
        <f t="shared" si="1"/>
        <v>0100581-17.2020.5.01.0051</v>
      </c>
      <c r="I21" t="s">
        <v>400</v>
      </c>
      <c r="K21" t="str">
        <f t="shared" si="2"/>
        <v>'0100581-17.2020.5.01.0051'</v>
      </c>
      <c r="M21" t="s">
        <v>1098</v>
      </c>
    </row>
    <row r="22" spans="1:13" ht="15.75" x14ac:dyDescent="0.25">
      <c r="A22" t="s">
        <v>467</v>
      </c>
      <c r="B22" t="s">
        <v>468</v>
      </c>
      <c r="C22" t="s">
        <v>418</v>
      </c>
      <c r="D22" t="s">
        <v>419</v>
      </c>
      <c r="E22" t="s">
        <v>339</v>
      </c>
      <c r="F22" t="str">
        <f t="shared" si="0"/>
        <v>0100521-35.2020.501.0054</v>
      </c>
      <c r="H22" s="7" t="str">
        <f t="shared" si="1"/>
        <v>0100521-35.2020.5.01.0054</v>
      </c>
      <c r="I22" t="s">
        <v>401</v>
      </c>
      <c r="K22" t="str">
        <f t="shared" si="2"/>
        <v>'0100521-35.2020.5.01.0054'</v>
      </c>
      <c r="M22" t="s">
        <v>1099</v>
      </c>
    </row>
    <row r="23" spans="1:13" ht="15.75" x14ac:dyDescent="0.25">
      <c r="A23" t="s">
        <v>469</v>
      </c>
      <c r="B23" t="s">
        <v>470</v>
      </c>
      <c r="C23" t="s">
        <v>418</v>
      </c>
      <c r="D23" t="s">
        <v>419</v>
      </c>
      <c r="E23" t="s">
        <v>340</v>
      </c>
      <c r="F23" t="str">
        <f t="shared" si="0"/>
        <v>0100604-45.2020.501.0056</v>
      </c>
      <c r="H23" s="7" t="str">
        <f t="shared" si="1"/>
        <v>0100604-45.2020.5.01.0056</v>
      </c>
      <c r="I23" t="s">
        <v>839</v>
      </c>
      <c r="K23" t="str">
        <f t="shared" si="2"/>
        <v>'0100604-45.2020.5.01.0056'</v>
      </c>
      <c r="M23" t="s">
        <v>1100</v>
      </c>
    </row>
    <row r="24" spans="1:13" ht="15.75" x14ac:dyDescent="0.25">
      <c r="A24" t="s">
        <v>471</v>
      </c>
      <c r="B24" t="s">
        <v>429</v>
      </c>
      <c r="C24" t="s">
        <v>418</v>
      </c>
      <c r="D24" t="s">
        <v>419</v>
      </c>
      <c r="E24" t="s">
        <v>343</v>
      </c>
      <c r="F24" t="str">
        <f t="shared" si="0"/>
        <v>0100530-76.2020.501.0060</v>
      </c>
      <c r="H24" s="7" t="str">
        <f t="shared" si="1"/>
        <v>0100530-76.2020.5.01.0060</v>
      </c>
      <c r="I24" t="s">
        <v>402</v>
      </c>
      <c r="K24" t="str">
        <f t="shared" si="2"/>
        <v>'0100530-76.2020.5.01.0060'</v>
      </c>
      <c r="M24" t="s">
        <v>1101</v>
      </c>
    </row>
    <row r="25" spans="1:13" ht="15.75" x14ac:dyDescent="0.25">
      <c r="A25" t="s">
        <v>472</v>
      </c>
      <c r="B25" t="s">
        <v>473</v>
      </c>
      <c r="C25" t="s">
        <v>418</v>
      </c>
      <c r="D25" t="s">
        <v>419</v>
      </c>
      <c r="E25" t="s">
        <v>474</v>
      </c>
      <c r="F25" t="str">
        <f t="shared" si="0"/>
        <v>0100556-62.2020.501.0064</v>
      </c>
      <c r="H25" s="7" t="str">
        <f t="shared" si="1"/>
        <v>0100556-62.2020.5.01.0064</v>
      </c>
      <c r="I25" t="s">
        <v>403</v>
      </c>
      <c r="K25" t="str">
        <f t="shared" si="2"/>
        <v>'0100556-62.2020.5.01.0064'</v>
      </c>
      <c r="M25" t="s">
        <v>1102</v>
      </c>
    </row>
    <row r="26" spans="1:13" ht="15.75" x14ac:dyDescent="0.25">
      <c r="A26" t="s">
        <v>467</v>
      </c>
      <c r="B26" t="s">
        <v>475</v>
      </c>
      <c r="C26" t="s">
        <v>418</v>
      </c>
      <c r="D26" t="s">
        <v>419</v>
      </c>
      <c r="E26" t="s">
        <v>476</v>
      </c>
      <c r="F26" t="str">
        <f t="shared" si="0"/>
        <v>0100521-93.2020.501.0067</v>
      </c>
      <c r="H26" s="7" t="str">
        <f t="shared" si="1"/>
        <v>0100521-93.2020.5.01.0067</v>
      </c>
      <c r="I26" t="s">
        <v>404</v>
      </c>
      <c r="K26" t="str">
        <f t="shared" si="2"/>
        <v>'0100521-93.2020.5.01.0067'</v>
      </c>
      <c r="M26" t="s">
        <v>1103</v>
      </c>
    </row>
    <row r="27" spans="1:13" ht="15.75" x14ac:dyDescent="0.25">
      <c r="A27" t="s">
        <v>477</v>
      </c>
      <c r="B27" t="s">
        <v>461</v>
      </c>
      <c r="C27" t="s">
        <v>418</v>
      </c>
      <c r="D27" t="s">
        <v>419</v>
      </c>
      <c r="E27" t="s">
        <v>476</v>
      </c>
      <c r="F27" t="str">
        <f t="shared" si="0"/>
        <v>0100590-28.2020.501.0067</v>
      </c>
      <c r="H27" s="7" t="str">
        <f t="shared" si="1"/>
        <v>0100590-28.2020.5.01.0067</v>
      </c>
      <c r="I27" t="s">
        <v>840</v>
      </c>
      <c r="K27" t="str">
        <f t="shared" si="2"/>
        <v>'0100590-28.2020.5.01.0067'</v>
      </c>
      <c r="M27" t="s">
        <v>1104</v>
      </c>
    </row>
    <row r="28" spans="1:13" ht="15.75" x14ac:dyDescent="0.25">
      <c r="A28" t="s">
        <v>478</v>
      </c>
      <c r="B28" t="s">
        <v>479</v>
      </c>
      <c r="C28" t="s">
        <v>418</v>
      </c>
      <c r="D28" t="s">
        <v>419</v>
      </c>
      <c r="E28" t="s">
        <v>480</v>
      </c>
      <c r="F28" t="str">
        <f t="shared" si="0"/>
        <v>0100476-86.2020.501.0068</v>
      </c>
      <c r="H28" s="7" t="str">
        <f t="shared" si="1"/>
        <v>0100476-86.2020.5.01.0068</v>
      </c>
      <c r="I28" t="s">
        <v>405</v>
      </c>
      <c r="K28" t="str">
        <f t="shared" si="2"/>
        <v>'0100476-86.2020.5.01.0068'</v>
      </c>
      <c r="M28" t="s">
        <v>1105</v>
      </c>
    </row>
    <row r="29" spans="1:13" ht="15.75" x14ac:dyDescent="0.25">
      <c r="A29" t="s">
        <v>481</v>
      </c>
      <c r="B29" t="s">
        <v>466</v>
      </c>
      <c r="C29" t="s">
        <v>418</v>
      </c>
      <c r="D29" t="s">
        <v>419</v>
      </c>
      <c r="E29" t="s">
        <v>482</v>
      </c>
      <c r="F29" t="str">
        <f t="shared" si="0"/>
        <v>0100655-17.2020.501.0069</v>
      </c>
      <c r="H29" s="7" t="str">
        <f t="shared" si="1"/>
        <v>0100655-17.2020.5.01.0069</v>
      </c>
      <c r="I29" t="s">
        <v>406</v>
      </c>
      <c r="K29" t="str">
        <f t="shared" si="2"/>
        <v>'0100655-17.2020.5.01.0069'</v>
      </c>
      <c r="M29" t="s">
        <v>1106</v>
      </c>
    </row>
    <row r="30" spans="1:13" ht="15.75" x14ac:dyDescent="0.25">
      <c r="A30" t="s">
        <v>483</v>
      </c>
      <c r="B30" t="s">
        <v>484</v>
      </c>
      <c r="C30" t="s">
        <v>418</v>
      </c>
      <c r="D30" t="s">
        <v>419</v>
      </c>
      <c r="E30" t="s">
        <v>485</v>
      </c>
      <c r="F30" t="str">
        <f t="shared" si="0"/>
        <v>0100645-61.2020.501.0072</v>
      </c>
      <c r="H30" s="7" t="str">
        <f t="shared" si="1"/>
        <v>0100645-61.2020.5.01.0072</v>
      </c>
      <c r="I30" t="s">
        <v>407</v>
      </c>
      <c r="K30" t="str">
        <f t="shared" si="2"/>
        <v>'0100645-61.2020.5.01.0072'</v>
      </c>
      <c r="M30" t="s">
        <v>1107</v>
      </c>
    </row>
    <row r="31" spans="1:13" ht="15.75" x14ac:dyDescent="0.25">
      <c r="A31" t="s">
        <v>486</v>
      </c>
      <c r="B31" t="s">
        <v>487</v>
      </c>
      <c r="C31" t="s">
        <v>418</v>
      </c>
      <c r="D31" t="s">
        <v>419</v>
      </c>
      <c r="E31" t="s">
        <v>488</v>
      </c>
      <c r="F31" t="str">
        <f t="shared" si="0"/>
        <v>0100514-56.2020.501.0082</v>
      </c>
      <c r="H31" s="7" t="str">
        <f t="shared" si="1"/>
        <v>0100514-56.2020.5.01.0082</v>
      </c>
      <c r="I31" t="s">
        <v>411</v>
      </c>
      <c r="K31" t="str">
        <f t="shared" si="2"/>
        <v>'0100514-56.2020.5.01.0082'</v>
      </c>
      <c r="M31" t="s">
        <v>1108</v>
      </c>
    </row>
    <row r="32" spans="1:13" ht="15.75" x14ac:dyDescent="0.25">
      <c r="A32" t="s">
        <v>489</v>
      </c>
      <c r="B32" t="s">
        <v>490</v>
      </c>
      <c r="C32" t="s">
        <v>418</v>
      </c>
      <c r="D32" t="s">
        <v>419</v>
      </c>
      <c r="E32" t="s">
        <v>491</v>
      </c>
      <c r="F32" t="str">
        <f t="shared" si="0"/>
        <v>0100517-73.2020.501.0223</v>
      </c>
      <c r="H32" s="7" t="str">
        <f t="shared" si="1"/>
        <v>0100517-73.2020.5.01.0223</v>
      </c>
      <c r="I32" t="s">
        <v>412</v>
      </c>
      <c r="K32" t="str">
        <f t="shared" si="2"/>
        <v>'0100517-73.2020.5.01.0223'</v>
      </c>
      <c r="M32" t="s">
        <v>1109</v>
      </c>
    </row>
    <row r="33" spans="1:13" ht="15.75" x14ac:dyDescent="0.25">
      <c r="A33" t="s">
        <v>492</v>
      </c>
      <c r="B33" t="s">
        <v>429</v>
      </c>
      <c r="C33" t="s">
        <v>418</v>
      </c>
      <c r="D33" t="s">
        <v>419</v>
      </c>
      <c r="E33" t="s">
        <v>354</v>
      </c>
      <c r="F33" t="str">
        <f t="shared" si="0"/>
        <v>0100497-76.2020.501.0322</v>
      </c>
      <c r="H33" s="7" t="str">
        <f t="shared" si="1"/>
        <v>0100497-76.2020.5.01.0322</v>
      </c>
      <c r="I33" t="s">
        <v>841</v>
      </c>
      <c r="K33" t="str">
        <f t="shared" si="2"/>
        <v>'0100497-76.2020.5.01.0322'</v>
      </c>
      <c r="M33" t="s">
        <v>1110</v>
      </c>
    </row>
    <row r="34" spans="1:13" ht="15.75" x14ac:dyDescent="0.25">
      <c r="A34" t="s">
        <v>493</v>
      </c>
      <c r="B34" t="s">
        <v>494</v>
      </c>
      <c r="C34" t="s">
        <v>418</v>
      </c>
      <c r="D34" t="s">
        <v>419</v>
      </c>
      <c r="E34" t="s">
        <v>495</v>
      </c>
      <c r="F34" t="str">
        <f t="shared" si="0"/>
        <v>0100825-46.2020.501.0341</v>
      </c>
      <c r="H34" s="7" t="str">
        <f t="shared" si="1"/>
        <v>0100825-46.2020.5.01.0341</v>
      </c>
      <c r="I34" t="s">
        <v>842</v>
      </c>
      <c r="K34" t="str">
        <f t="shared" si="2"/>
        <v>'0100825-46.2020.5.01.0341'</v>
      </c>
      <c r="M34" t="s">
        <v>1111</v>
      </c>
    </row>
    <row r="35" spans="1:13" ht="15.75" x14ac:dyDescent="0.25">
      <c r="A35" t="s">
        <v>496</v>
      </c>
      <c r="B35" t="s">
        <v>432</v>
      </c>
      <c r="C35" t="s">
        <v>418</v>
      </c>
      <c r="D35" t="s">
        <v>419</v>
      </c>
      <c r="E35" t="s">
        <v>495</v>
      </c>
      <c r="F35" t="str">
        <f t="shared" si="0"/>
        <v>0100829-83.2020.501.0341</v>
      </c>
      <c r="H35" s="7" t="str">
        <f t="shared" si="1"/>
        <v>0100829-83.2020.5.01.0341</v>
      </c>
      <c r="I35" t="s">
        <v>843</v>
      </c>
      <c r="K35" t="str">
        <f t="shared" si="2"/>
        <v>'0100829-83.2020.5.01.0341'</v>
      </c>
      <c r="M35" t="s">
        <v>1112</v>
      </c>
    </row>
    <row r="36" spans="1:13" ht="15.75" x14ac:dyDescent="0.25">
      <c r="A36" t="s">
        <v>497</v>
      </c>
      <c r="B36" t="s">
        <v>498</v>
      </c>
      <c r="C36" t="s">
        <v>418</v>
      </c>
      <c r="D36" t="s">
        <v>419</v>
      </c>
      <c r="E36" t="s">
        <v>499</v>
      </c>
      <c r="F36" t="str">
        <f t="shared" si="0"/>
        <v>0100842-79.2020.501.0342</v>
      </c>
      <c r="H36" s="7" t="str">
        <f t="shared" si="1"/>
        <v>0100842-79.2020.5.01.0342</v>
      </c>
      <c r="I36" t="s">
        <v>844</v>
      </c>
      <c r="K36" t="str">
        <f t="shared" si="2"/>
        <v>'0100842-79.2020.5.01.0342'</v>
      </c>
      <c r="M36" t="s">
        <v>1113</v>
      </c>
    </row>
    <row r="37" spans="1:13" ht="15.75" x14ac:dyDescent="0.25">
      <c r="A37" t="s">
        <v>500</v>
      </c>
      <c r="B37" t="s">
        <v>501</v>
      </c>
      <c r="C37" t="s">
        <v>418</v>
      </c>
      <c r="D37" t="s">
        <v>419</v>
      </c>
      <c r="E37" t="s">
        <v>502</v>
      </c>
      <c r="F37" t="str">
        <f t="shared" si="0"/>
        <v>0100776-96.2020.501.0343</v>
      </c>
      <c r="H37" s="7" t="str">
        <f t="shared" si="1"/>
        <v>0100776-96.2020.5.01.0343</v>
      </c>
      <c r="I37" t="s">
        <v>408</v>
      </c>
      <c r="K37" t="str">
        <f t="shared" si="2"/>
        <v>'0100776-96.2020.5.01.0343'</v>
      </c>
      <c r="M37" t="s">
        <v>1114</v>
      </c>
    </row>
    <row r="38" spans="1:13" ht="15.75" x14ac:dyDescent="0.25">
      <c r="A38" t="s">
        <v>503</v>
      </c>
      <c r="B38" t="s">
        <v>504</v>
      </c>
      <c r="C38" t="s">
        <v>418</v>
      </c>
      <c r="D38" t="s">
        <v>419</v>
      </c>
      <c r="E38" t="s">
        <v>502</v>
      </c>
      <c r="F38" t="str">
        <f t="shared" si="0"/>
        <v>0100826-25.2020.501.0343</v>
      </c>
      <c r="H38" s="7" t="str">
        <f t="shared" si="1"/>
        <v>0100826-25.2020.5.01.0343</v>
      </c>
      <c r="I38" t="s">
        <v>414</v>
      </c>
      <c r="K38" t="str">
        <f t="shared" si="2"/>
        <v>'0100826-25.2020.5.01.0343'</v>
      </c>
      <c r="M38" t="s">
        <v>1115</v>
      </c>
    </row>
    <row r="39" spans="1:13" ht="15.75" x14ac:dyDescent="0.25">
      <c r="A39" t="s">
        <v>505</v>
      </c>
      <c r="B39" t="s">
        <v>490</v>
      </c>
      <c r="C39" t="s">
        <v>418</v>
      </c>
      <c r="D39" t="s">
        <v>419</v>
      </c>
      <c r="E39" t="s">
        <v>506</v>
      </c>
      <c r="F39" t="str">
        <f t="shared" si="0"/>
        <v>0100529-73.2020.501.0551</v>
      </c>
      <c r="H39" s="7" t="str">
        <f t="shared" si="1"/>
        <v>0100529-73.2020.5.01.0551</v>
      </c>
      <c r="I39" t="s">
        <v>410</v>
      </c>
      <c r="K39" t="str">
        <f t="shared" si="2"/>
        <v>'0100529-73.2020.5.01.0551'</v>
      </c>
      <c r="M39" t="s">
        <v>1116</v>
      </c>
    </row>
    <row r="40" spans="1:13" ht="15.75" x14ac:dyDescent="0.25">
      <c r="A40" t="s">
        <v>507</v>
      </c>
      <c r="B40" t="s">
        <v>508</v>
      </c>
      <c r="C40" t="s">
        <v>418</v>
      </c>
      <c r="D40" t="s">
        <v>419</v>
      </c>
      <c r="E40" t="s">
        <v>506</v>
      </c>
      <c r="F40" t="str">
        <f t="shared" si="0"/>
        <v>0100562-63.2020.501.0551</v>
      </c>
      <c r="H40" s="7" t="str">
        <f t="shared" si="1"/>
        <v>0100562-63.2020.5.01.0551</v>
      </c>
      <c r="I40" t="s">
        <v>845</v>
      </c>
      <c r="K40" t="str">
        <f t="shared" si="2"/>
        <v>'0100562-63.2020.5.01.0551'</v>
      </c>
      <c r="M40" t="s">
        <v>1117</v>
      </c>
    </row>
    <row r="41" spans="1:13" ht="15.75" x14ac:dyDescent="0.25">
      <c r="F41" t="str">
        <f t="shared" si="0"/>
        <v>-...</v>
      </c>
      <c r="H41" s="7" t="str">
        <f t="shared" si="1"/>
        <v>-....</v>
      </c>
      <c r="I41" t="s">
        <v>846</v>
      </c>
      <c r="K41" t="str">
        <f t="shared" si="2"/>
        <v>'-....'</v>
      </c>
      <c r="M41" t="s">
        <v>1118</v>
      </c>
    </row>
    <row r="42" spans="1:13" ht="15.75" x14ac:dyDescent="0.25">
      <c r="A42" t="s">
        <v>509</v>
      </c>
      <c r="B42" t="s">
        <v>510</v>
      </c>
      <c r="C42" t="s">
        <v>418</v>
      </c>
      <c r="D42" t="s">
        <v>511</v>
      </c>
      <c r="E42" t="s">
        <v>322</v>
      </c>
      <c r="F42" t="str">
        <f t="shared" si="0"/>
        <v>1000864-38.2020.502.0002</v>
      </c>
      <c r="H42" s="7" t="str">
        <f t="shared" si="1"/>
        <v>1000864-38.2020.5.02.0002</v>
      </c>
      <c r="I42" t="s">
        <v>847</v>
      </c>
      <c r="K42" t="str">
        <f t="shared" si="2"/>
        <v>'1000864-38.2020.5.02.0002'</v>
      </c>
      <c r="M42" t="s">
        <v>1119</v>
      </c>
    </row>
    <row r="43" spans="1:13" ht="15.75" x14ac:dyDescent="0.25">
      <c r="A43" t="s">
        <v>512</v>
      </c>
      <c r="B43" t="s">
        <v>494</v>
      </c>
      <c r="C43" t="s">
        <v>418</v>
      </c>
      <c r="D43" t="s">
        <v>511</v>
      </c>
      <c r="E43" t="s">
        <v>323</v>
      </c>
      <c r="F43" t="str">
        <f t="shared" si="0"/>
        <v>1000876-46.2020.502.0004</v>
      </c>
      <c r="H43" s="7" t="str">
        <f t="shared" si="1"/>
        <v>1000876-46.2020.5.02.0004</v>
      </c>
      <c r="I43" t="s">
        <v>848</v>
      </c>
      <c r="K43" t="str">
        <f t="shared" si="2"/>
        <v>'1000876-46.2020.5.02.0004'</v>
      </c>
      <c r="M43" t="s">
        <v>1120</v>
      </c>
    </row>
    <row r="44" spans="1:13" ht="15.75" x14ac:dyDescent="0.25">
      <c r="A44" t="s">
        <v>513</v>
      </c>
      <c r="B44" t="s">
        <v>514</v>
      </c>
      <c r="C44" t="s">
        <v>418</v>
      </c>
      <c r="D44" t="s">
        <v>511</v>
      </c>
      <c r="E44" t="s">
        <v>324</v>
      </c>
      <c r="F44" t="str">
        <f t="shared" si="0"/>
        <v>1000684-13.2020.502.0005</v>
      </c>
      <c r="H44" s="7" t="str">
        <f t="shared" si="1"/>
        <v>1000684-13.2020.5.02.0005</v>
      </c>
      <c r="I44" t="s">
        <v>849</v>
      </c>
      <c r="K44" t="str">
        <f t="shared" si="2"/>
        <v>'1000684-13.2020.5.02.0005'</v>
      </c>
      <c r="M44" t="s">
        <v>1121</v>
      </c>
    </row>
    <row r="45" spans="1:13" ht="15.75" x14ac:dyDescent="0.25">
      <c r="A45" t="s">
        <v>515</v>
      </c>
      <c r="B45" t="s">
        <v>475</v>
      </c>
      <c r="C45" t="s">
        <v>418</v>
      </c>
      <c r="D45" t="s">
        <v>511</v>
      </c>
      <c r="E45" t="s">
        <v>325</v>
      </c>
      <c r="F45" t="str">
        <f t="shared" si="0"/>
        <v>1000671-93.2020.502.0011</v>
      </c>
      <c r="H45" s="7" t="str">
        <f t="shared" si="1"/>
        <v>1000671-93.2020.5.02.0011</v>
      </c>
      <c r="I45" t="s">
        <v>850</v>
      </c>
      <c r="K45" t="str">
        <f t="shared" si="2"/>
        <v>'1000671-93.2020.5.02.0011'</v>
      </c>
      <c r="M45" t="s">
        <v>1122</v>
      </c>
    </row>
    <row r="46" spans="1:13" ht="15.75" x14ac:dyDescent="0.25">
      <c r="A46" t="s">
        <v>516</v>
      </c>
      <c r="B46" t="s">
        <v>429</v>
      </c>
      <c r="C46" t="s">
        <v>418</v>
      </c>
      <c r="D46" t="s">
        <v>511</v>
      </c>
      <c r="E46" t="s">
        <v>325</v>
      </c>
      <c r="F46" t="str">
        <f t="shared" si="0"/>
        <v>1000698-76.2020.502.0011</v>
      </c>
      <c r="H46" s="7" t="str">
        <f t="shared" si="1"/>
        <v>1000698-76.2020.5.02.0011</v>
      </c>
      <c r="I46" t="s">
        <v>851</v>
      </c>
      <c r="K46" t="str">
        <f t="shared" si="2"/>
        <v>'1000698-76.2020.5.02.0011'</v>
      </c>
      <c r="M46" t="s">
        <v>1123</v>
      </c>
    </row>
    <row r="47" spans="1:13" ht="15.75" x14ac:dyDescent="0.25">
      <c r="A47" t="s">
        <v>517</v>
      </c>
      <c r="B47" t="s">
        <v>518</v>
      </c>
      <c r="C47" t="s">
        <v>418</v>
      </c>
      <c r="D47" t="s">
        <v>511</v>
      </c>
      <c r="E47" t="s">
        <v>326</v>
      </c>
      <c r="F47" t="str">
        <f t="shared" si="0"/>
        <v>1000825-11.2020.502.0012</v>
      </c>
      <c r="H47" s="7" t="str">
        <f t="shared" si="1"/>
        <v>1000825-11.2020.5.02.0012</v>
      </c>
      <c r="I47" t="s">
        <v>852</v>
      </c>
      <c r="K47" t="str">
        <f t="shared" si="2"/>
        <v>'1000825-11.2020.5.02.0012'</v>
      </c>
      <c r="M47" t="s">
        <v>1124</v>
      </c>
    </row>
    <row r="48" spans="1:13" ht="15.75" x14ac:dyDescent="0.25">
      <c r="A48" t="s">
        <v>519</v>
      </c>
      <c r="B48" t="s">
        <v>520</v>
      </c>
      <c r="C48" t="s">
        <v>418</v>
      </c>
      <c r="D48" t="s">
        <v>511</v>
      </c>
      <c r="E48" t="s">
        <v>327</v>
      </c>
      <c r="F48" t="str">
        <f t="shared" si="0"/>
        <v>1000666-59.2020.502.0015</v>
      </c>
      <c r="H48" s="7" t="str">
        <f t="shared" si="1"/>
        <v>1000666-59.2020.5.02.0015</v>
      </c>
      <c r="I48" t="s">
        <v>853</v>
      </c>
      <c r="K48" t="str">
        <f t="shared" si="2"/>
        <v>'1000666-59.2020.5.02.0015'</v>
      </c>
      <c r="M48" t="s">
        <v>1125</v>
      </c>
    </row>
    <row r="49" spans="1:13" ht="15.75" x14ac:dyDescent="0.25">
      <c r="A49" t="s">
        <v>521</v>
      </c>
      <c r="B49" t="s">
        <v>473</v>
      </c>
      <c r="C49" t="s">
        <v>418</v>
      </c>
      <c r="D49" t="s">
        <v>511</v>
      </c>
      <c r="E49" t="s">
        <v>327</v>
      </c>
      <c r="F49" t="str">
        <f t="shared" si="0"/>
        <v>1000724-62.2020.502.0015</v>
      </c>
      <c r="H49" s="7" t="str">
        <f t="shared" si="1"/>
        <v>1000724-62.2020.5.02.0015</v>
      </c>
      <c r="I49" t="s">
        <v>854</v>
      </c>
      <c r="K49" t="str">
        <f t="shared" si="2"/>
        <v>'1000724-62.2020.5.02.0015'</v>
      </c>
      <c r="M49" t="s">
        <v>1126</v>
      </c>
    </row>
    <row r="50" spans="1:13" ht="15.75" x14ac:dyDescent="0.25">
      <c r="A50" t="s">
        <v>522</v>
      </c>
      <c r="B50" t="s">
        <v>523</v>
      </c>
      <c r="C50" t="s">
        <v>418</v>
      </c>
      <c r="D50" t="s">
        <v>511</v>
      </c>
      <c r="E50" t="s">
        <v>328</v>
      </c>
      <c r="F50" t="str">
        <f t="shared" si="0"/>
        <v>1000799-98.2020.502.0016</v>
      </c>
      <c r="H50" s="7" t="str">
        <f t="shared" si="1"/>
        <v>1000799-98.2020.5.02.0016</v>
      </c>
      <c r="I50" t="s">
        <v>855</v>
      </c>
      <c r="K50" t="str">
        <f t="shared" si="2"/>
        <v>'1000799-98.2020.5.02.0016'</v>
      </c>
      <c r="M50" t="s">
        <v>1127</v>
      </c>
    </row>
    <row r="51" spans="1:13" ht="15.75" x14ac:dyDescent="0.25">
      <c r="A51" t="s">
        <v>524</v>
      </c>
      <c r="B51" t="s">
        <v>466</v>
      </c>
      <c r="C51" t="s">
        <v>418</v>
      </c>
      <c r="D51" t="s">
        <v>511</v>
      </c>
      <c r="E51" t="s">
        <v>329</v>
      </c>
      <c r="F51" t="str">
        <f t="shared" si="0"/>
        <v>1000707-17.2020.502.0018</v>
      </c>
      <c r="H51" s="7" t="str">
        <f t="shared" si="1"/>
        <v>1000707-17.2020.5.02.0018</v>
      </c>
      <c r="I51" t="s">
        <v>856</v>
      </c>
      <c r="K51" t="str">
        <f t="shared" si="2"/>
        <v>'1000707-17.2020.5.02.0018'</v>
      </c>
      <c r="M51" t="s">
        <v>1128</v>
      </c>
    </row>
    <row r="52" spans="1:13" ht="15.75" x14ac:dyDescent="0.25">
      <c r="A52" t="s">
        <v>525</v>
      </c>
      <c r="B52" t="s">
        <v>435</v>
      </c>
      <c r="C52" t="s">
        <v>418</v>
      </c>
      <c r="D52" t="s">
        <v>511</v>
      </c>
      <c r="E52" t="s">
        <v>330</v>
      </c>
      <c r="F52" t="str">
        <f t="shared" si="0"/>
        <v>1000734-85.2020.502.0022</v>
      </c>
      <c r="H52" s="7" t="str">
        <f t="shared" si="1"/>
        <v>1000734-85.2020.5.02.0022</v>
      </c>
      <c r="I52" t="s">
        <v>857</v>
      </c>
      <c r="K52" t="str">
        <f t="shared" si="2"/>
        <v>'1000734-85.2020.5.02.0022'</v>
      </c>
      <c r="M52" t="s">
        <v>1129</v>
      </c>
    </row>
    <row r="53" spans="1:13" ht="15.75" x14ac:dyDescent="0.25">
      <c r="A53" t="s">
        <v>526</v>
      </c>
      <c r="B53" t="s">
        <v>527</v>
      </c>
      <c r="C53" t="s">
        <v>418</v>
      </c>
      <c r="D53" t="s">
        <v>511</v>
      </c>
      <c r="E53" t="s">
        <v>330</v>
      </c>
      <c r="F53" t="str">
        <f t="shared" si="0"/>
        <v>1000735-70.2020.502.0022</v>
      </c>
      <c r="H53" s="7" t="str">
        <f t="shared" si="1"/>
        <v>1000735-70.2020.5.02.0022</v>
      </c>
      <c r="I53" t="s">
        <v>858</v>
      </c>
      <c r="K53" t="str">
        <f t="shared" si="2"/>
        <v>'1000735-70.2020.5.02.0022'</v>
      </c>
      <c r="M53" t="s">
        <v>1130</v>
      </c>
    </row>
    <row r="54" spans="1:13" ht="15.75" x14ac:dyDescent="0.25">
      <c r="A54" t="s">
        <v>528</v>
      </c>
      <c r="B54" t="s">
        <v>490</v>
      </c>
      <c r="C54" t="s">
        <v>418</v>
      </c>
      <c r="D54" t="s">
        <v>511</v>
      </c>
      <c r="E54" t="s">
        <v>331</v>
      </c>
      <c r="F54" t="str">
        <f t="shared" si="0"/>
        <v>1000753-73.2020.502.0028</v>
      </c>
      <c r="H54" s="7" t="str">
        <f t="shared" si="1"/>
        <v>1000753-73.2020.5.02.0028</v>
      </c>
      <c r="I54" t="s">
        <v>859</v>
      </c>
      <c r="K54" t="str">
        <f t="shared" si="2"/>
        <v>'1000753-73.2020.5.02.0028'</v>
      </c>
      <c r="M54" t="s">
        <v>1131</v>
      </c>
    </row>
    <row r="55" spans="1:13" ht="15.75" x14ac:dyDescent="0.25">
      <c r="A55" t="s">
        <v>529</v>
      </c>
      <c r="B55" t="s">
        <v>484</v>
      </c>
      <c r="C55" t="s">
        <v>418</v>
      </c>
      <c r="D55" t="s">
        <v>511</v>
      </c>
      <c r="E55" t="s">
        <v>332</v>
      </c>
      <c r="F55" t="str">
        <f t="shared" si="0"/>
        <v>1000695-61.2020.502.0031</v>
      </c>
      <c r="H55" s="7" t="str">
        <f t="shared" si="1"/>
        <v>1000695-61.2020.5.02.0031</v>
      </c>
      <c r="I55" t="s">
        <v>860</v>
      </c>
      <c r="K55" t="str">
        <f t="shared" si="2"/>
        <v>'1000695-61.2020.5.02.0031'</v>
      </c>
      <c r="M55" t="s">
        <v>1132</v>
      </c>
    </row>
    <row r="56" spans="1:13" ht="15.75" x14ac:dyDescent="0.25">
      <c r="A56" t="s">
        <v>530</v>
      </c>
      <c r="B56" t="s">
        <v>531</v>
      </c>
      <c r="C56" t="s">
        <v>418</v>
      </c>
      <c r="D56" t="s">
        <v>511</v>
      </c>
      <c r="E56" t="s">
        <v>332</v>
      </c>
      <c r="F56" t="str">
        <f t="shared" si="0"/>
        <v>1000831-58.2020.502.0031</v>
      </c>
      <c r="H56" s="7" t="str">
        <f t="shared" si="1"/>
        <v>1000831-58.2020.5.02.0031</v>
      </c>
      <c r="I56" t="s">
        <v>861</v>
      </c>
      <c r="K56" t="str">
        <f t="shared" si="2"/>
        <v>'1000831-58.2020.5.02.0031'</v>
      </c>
      <c r="M56" t="s">
        <v>1133</v>
      </c>
    </row>
    <row r="57" spans="1:13" ht="15.75" x14ac:dyDescent="0.25">
      <c r="A57" t="s">
        <v>532</v>
      </c>
      <c r="B57" t="s">
        <v>533</v>
      </c>
      <c r="C57" t="s">
        <v>418</v>
      </c>
      <c r="D57" t="s">
        <v>511</v>
      </c>
      <c r="E57" t="s">
        <v>332</v>
      </c>
      <c r="F57" t="str">
        <f t="shared" si="0"/>
        <v>1000832-43.2020.502.0031</v>
      </c>
      <c r="H57" s="7" t="str">
        <f t="shared" si="1"/>
        <v>1000832-43.2020.5.02.0031</v>
      </c>
      <c r="I57" t="s">
        <v>862</v>
      </c>
      <c r="K57" t="str">
        <f t="shared" si="2"/>
        <v>'1000832-43.2020.5.02.0031'</v>
      </c>
      <c r="M57" t="s">
        <v>1134</v>
      </c>
    </row>
    <row r="58" spans="1:13" ht="15.75" x14ac:dyDescent="0.25">
      <c r="A58" t="s">
        <v>534</v>
      </c>
      <c r="B58" t="s">
        <v>504</v>
      </c>
      <c r="C58" t="s">
        <v>418</v>
      </c>
      <c r="D58" t="s">
        <v>511</v>
      </c>
      <c r="E58" t="s">
        <v>333</v>
      </c>
      <c r="F58" t="str">
        <f t="shared" si="0"/>
        <v>1000774-25.2020.502.0036</v>
      </c>
      <c r="H58" s="7" t="str">
        <f t="shared" si="1"/>
        <v>1000774-25.2020.5.02.0036</v>
      </c>
      <c r="I58" t="s">
        <v>863</v>
      </c>
      <c r="K58" t="str">
        <f t="shared" si="2"/>
        <v>'1000774-25.2020.5.02.0036'</v>
      </c>
      <c r="M58" t="s">
        <v>1135</v>
      </c>
    </row>
    <row r="59" spans="1:13" ht="15.75" x14ac:dyDescent="0.25">
      <c r="A59" t="s">
        <v>535</v>
      </c>
      <c r="B59" t="s">
        <v>466</v>
      </c>
      <c r="C59" t="s">
        <v>418</v>
      </c>
      <c r="D59" t="s">
        <v>511</v>
      </c>
      <c r="E59" t="s">
        <v>333</v>
      </c>
      <c r="F59" t="str">
        <f t="shared" si="0"/>
        <v>1000878-17.2020.502.0036</v>
      </c>
      <c r="H59" s="7" t="str">
        <f t="shared" si="1"/>
        <v>1000878-17.2020.5.02.0036</v>
      </c>
      <c r="I59" t="s">
        <v>864</v>
      </c>
      <c r="K59" t="str">
        <f t="shared" si="2"/>
        <v>'1000878-17.2020.5.02.0036'</v>
      </c>
      <c r="M59" t="s">
        <v>1136</v>
      </c>
    </row>
    <row r="60" spans="1:13" ht="15.75" x14ac:dyDescent="0.25">
      <c r="A60" t="s">
        <v>532</v>
      </c>
      <c r="B60" t="s">
        <v>504</v>
      </c>
      <c r="C60" t="s">
        <v>418</v>
      </c>
      <c r="D60" t="s">
        <v>511</v>
      </c>
      <c r="E60" t="s">
        <v>334</v>
      </c>
      <c r="F60" t="str">
        <f t="shared" si="0"/>
        <v>1000832-25.2020.502.0037</v>
      </c>
      <c r="H60" s="7" t="str">
        <f t="shared" si="1"/>
        <v>1000832-25.2020.5.02.0037</v>
      </c>
      <c r="I60" t="s">
        <v>865</v>
      </c>
      <c r="K60" t="str">
        <f t="shared" si="2"/>
        <v>'1000832-25.2020.5.02.0037'</v>
      </c>
      <c r="M60" t="s">
        <v>1137</v>
      </c>
    </row>
    <row r="61" spans="1:13" ht="15.75" x14ac:dyDescent="0.25">
      <c r="A61" t="s">
        <v>536</v>
      </c>
      <c r="B61" t="s">
        <v>531</v>
      </c>
      <c r="C61" t="s">
        <v>418</v>
      </c>
      <c r="D61" t="s">
        <v>511</v>
      </c>
      <c r="E61" t="s">
        <v>335</v>
      </c>
      <c r="F61" t="str">
        <f t="shared" si="0"/>
        <v>1000732-58.2020.502.0041</v>
      </c>
      <c r="H61" s="7" t="str">
        <f t="shared" si="1"/>
        <v>1000732-58.2020.5.02.0041</v>
      </c>
      <c r="I61" t="s">
        <v>866</v>
      </c>
      <c r="K61" t="str">
        <f t="shared" si="2"/>
        <v>'1000732-58.2020.5.02.0041'</v>
      </c>
      <c r="M61" t="s">
        <v>1138</v>
      </c>
    </row>
    <row r="62" spans="1:13" ht="15.75" x14ac:dyDescent="0.25">
      <c r="A62" t="s">
        <v>521</v>
      </c>
      <c r="B62" t="s">
        <v>537</v>
      </c>
      <c r="C62" t="s">
        <v>418</v>
      </c>
      <c r="D62" t="s">
        <v>511</v>
      </c>
      <c r="E62" t="s">
        <v>336</v>
      </c>
      <c r="F62" t="str">
        <f t="shared" si="0"/>
        <v>1000724-69.2020.502.0045</v>
      </c>
      <c r="H62" s="7" t="str">
        <f t="shared" si="1"/>
        <v>1000724-69.2020.5.02.0045</v>
      </c>
      <c r="I62" t="s">
        <v>867</v>
      </c>
      <c r="K62" t="str">
        <f t="shared" si="2"/>
        <v>'1000724-69.2020.5.02.0045'</v>
      </c>
      <c r="M62" t="s">
        <v>1139</v>
      </c>
    </row>
    <row r="63" spans="1:13" ht="15.75" x14ac:dyDescent="0.25">
      <c r="A63" t="s">
        <v>538</v>
      </c>
      <c r="B63" t="s">
        <v>473</v>
      </c>
      <c r="C63" t="s">
        <v>418</v>
      </c>
      <c r="D63" t="s">
        <v>511</v>
      </c>
      <c r="E63" t="s">
        <v>337</v>
      </c>
      <c r="F63" t="str">
        <f t="shared" si="0"/>
        <v>1000872-62.2020.502.0051</v>
      </c>
      <c r="H63" s="7" t="str">
        <f t="shared" si="1"/>
        <v>1000872-62.2020.5.02.0051</v>
      </c>
      <c r="I63" t="s">
        <v>868</v>
      </c>
      <c r="K63" t="str">
        <f t="shared" si="2"/>
        <v>'1000872-62.2020.5.02.0051'</v>
      </c>
      <c r="M63" t="s">
        <v>1140</v>
      </c>
    </row>
    <row r="64" spans="1:13" ht="15.75" x14ac:dyDescent="0.25">
      <c r="A64" t="s">
        <v>524</v>
      </c>
      <c r="B64" t="s">
        <v>539</v>
      </c>
      <c r="C64" t="s">
        <v>418</v>
      </c>
      <c r="D64" t="s">
        <v>511</v>
      </c>
      <c r="E64" t="s">
        <v>338</v>
      </c>
      <c r="F64" t="str">
        <f t="shared" si="0"/>
        <v>1000707-09.2020.502.0053</v>
      </c>
      <c r="H64" s="7" t="str">
        <f t="shared" si="1"/>
        <v>1000707-09.2020.5.02.0053</v>
      </c>
      <c r="I64" t="s">
        <v>869</v>
      </c>
      <c r="K64" t="str">
        <f t="shared" si="2"/>
        <v>'1000707-09.2020.5.02.0053'</v>
      </c>
      <c r="M64" t="s">
        <v>1141</v>
      </c>
    </row>
    <row r="65" spans="1:13" ht="15.75" x14ac:dyDescent="0.25">
      <c r="A65" t="s">
        <v>509</v>
      </c>
      <c r="B65" t="s">
        <v>498</v>
      </c>
      <c r="C65" t="s">
        <v>418</v>
      </c>
      <c r="D65" t="s">
        <v>511</v>
      </c>
      <c r="E65" t="s">
        <v>338</v>
      </c>
      <c r="F65" t="str">
        <f t="shared" si="0"/>
        <v>1000864-79.2020.502.0053</v>
      </c>
      <c r="H65" s="7" t="str">
        <f t="shared" si="1"/>
        <v>1000864-79.2020.5.02.0053</v>
      </c>
      <c r="I65" t="s">
        <v>870</v>
      </c>
      <c r="K65" t="str">
        <f t="shared" si="2"/>
        <v>'1000864-79.2020.5.02.0053'</v>
      </c>
      <c r="M65" t="s">
        <v>1142</v>
      </c>
    </row>
    <row r="66" spans="1:13" ht="15.75" x14ac:dyDescent="0.25">
      <c r="A66" t="s">
        <v>540</v>
      </c>
      <c r="B66" t="s">
        <v>541</v>
      </c>
      <c r="C66" t="s">
        <v>418</v>
      </c>
      <c r="D66" t="s">
        <v>511</v>
      </c>
      <c r="E66" t="s">
        <v>339</v>
      </c>
      <c r="F66" t="str">
        <f t="shared" si="0"/>
        <v>1000667-24.2020.502.0054</v>
      </c>
      <c r="H66" s="7" t="str">
        <f t="shared" si="1"/>
        <v>1000667-24.2020.5.02.0054</v>
      </c>
      <c r="I66" t="s">
        <v>871</v>
      </c>
      <c r="K66" t="str">
        <f t="shared" si="2"/>
        <v>'1000667-24.2020.5.02.0054'</v>
      </c>
      <c r="M66" t="s">
        <v>1143</v>
      </c>
    </row>
    <row r="67" spans="1:13" ht="15.75" x14ac:dyDescent="0.25">
      <c r="A67" t="s">
        <v>542</v>
      </c>
      <c r="B67" t="s">
        <v>420</v>
      </c>
      <c r="C67" t="s">
        <v>418</v>
      </c>
      <c r="D67" t="s">
        <v>511</v>
      </c>
      <c r="E67" t="s">
        <v>339</v>
      </c>
      <c r="F67" t="str">
        <f t="shared" ref="F67:F130" si="3">CONCATENATE(A67,"-",B67,".",C67,".",D67,".",E67)</f>
        <v>1000760-84.2020.502.0054</v>
      </c>
      <c r="H67" s="7" t="str">
        <f t="shared" ref="H67:H130" si="4">LEFT(F67,17) &amp; "." &amp; MID(F67,18,100)</f>
        <v>1000760-84.2020.5.02.0054</v>
      </c>
      <c r="I67" t="s">
        <v>872</v>
      </c>
      <c r="K67" t="str">
        <f t="shared" ref="K67:K130" si="5">CONCATENATE("'",I67,"'")</f>
        <v>'1000760-84.2020.5.02.0054'</v>
      </c>
      <c r="M67" t="s">
        <v>1144</v>
      </c>
    </row>
    <row r="68" spans="1:13" ht="15.75" x14ac:dyDescent="0.25">
      <c r="A68" t="s">
        <v>543</v>
      </c>
      <c r="B68" t="s">
        <v>537</v>
      </c>
      <c r="C68" t="s">
        <v>418</v>
      </c>
      <c r="D68" t="s">
        <v>511</v>
      </c>
      <c r="E68" t="s">
        <v>340</v>
      </c>
      <c r="F68" t="str">
        <f t="shared" si="3"/>
        <v>1000780-69.2020.502.0056</v>
      </c>
      <c r="H68" s="7" t="str">
        <f t="shared" si="4"/>
        <v>1000780-69.2020.5.02.0056</v>
      </c>
      <c r="I68" t="s">
        <v>873</v>
      </c>
      <c r="K68" t="str">
        <f t="shared" si="5"/>
        <v>'1000780-69.2020.5.02.0056'</v>
      </c>
      <c r="M68" t="s">
        <v>1145</v>
      </c>
    </row>
    <row r="69" spans="1:13" ht="15.75" x14ac:dyDescent="0.25">
      <c r="A69" t="s">
        <v>544</v>
      </c>
      <c r="B69" t="s">
        <v>450</v>
      </c>
      <c r="C69" t="s">
        <v>418</v>
      </c>
      <c r="D69" t="s">
        <v>511</v>
      </c>
      <c r="E69" t="s">
        <v>340</v>
      </c>
      <c r="F69" t="str">
        <f t="shared" si="3"/>
        <v>1000798-90.2020.502.0056</v>
      </c>
      <c r="H69" s="7" t="str">
        <f t="shared" si="4"/>
        <v>1000798-90.2020.5.02.0056</v>
      </c>
      <c r="I69" t="s">
        <v>874</v>
      </c>
      <c r="K69" t="str">
        <f t="shared" si="5"/>
        <v>'1000798-90.2020.5.02.0056'</v>
      </c>
      <c r="M69" t="s">
        <v>1146</v>
      </c>
    </row>
    <row r="70" spans="1:13" ht="15.75" x14ac:dyDescent="0.25">
      <c r="A70" t="s">
        <v>545</v>
      </c>
      <c r="B70" t="s">
        <v>546</v>
      </c>
      <c r="C70" t="s">
        <v>418</v>
      </c>
      <c r="D70" t="s">
        <v>511</v>
      </c>
      <c r="E70" t="s">
        <v>341</v>
      </c>
      <c r="F70" t="str">
        <f t="shared" si="3"/>
        <v>1000868-07.2020.502.0057</v>
      </c>
      <c r="H70" s="7" t="str">
        <f t="shared" si="4"/>
        <v>1000868-07.2020.5.02.0057</v>
      </c>
      <c r="I70" t="s">
        <v>875</v>
      </c>
      <c r="K70" t="str">
        <f t="shared" si="5"/>
        <v>'1000868-07.2020.5.02.0057'</v>
      </c>
      <c r="M70" t="s">
        <v>1147</v>
      </c>
    </row>
    <row r="71" spans="1:13" ht="15.75" x14ac:dyDescent="0.25">
      <c r="A71" t="s">
        <v>547</v>
      </c>
      <c r="B71" t="s">
        <v>508</v>
      </c>
      <c r="C71" t="s">
        <v>418</v>
      </c>
      <c r="D71" t="s">
        <v>511</v>
      </c>
      <c r="E71" t="s">
        <v>342</v>
      </c>
      <c r="F71" t="str">
        <f t="shared" si="3"/>
        <v>1000683-63.2020.502.0058</v>
      </c>
      <c r="H71" s="7" t="str">
        <f t="shared" si="4"/>
        <v>1000683-63.2020.5.02.0058</v>
      </c>
      <c r="I71" t="s">
        <v>876</v>
      </c>
      <c r="K71" t="str">
        <f t="shared" si="5"/>
        <v>'1000683-63.2020.5.02.0058'</v>
      </c>
      <c r="M71" t="s">
        <v>1148</v>
      </c>
    </row>
    <row r="72" spans="1:13" ht="15.75" x14ac:dyDescent="0.25">
      <c r="A72" t="s">
        <v>548</v>
      </c>
      <c r="B72" t="s">
        <v>523</v>
      </c>
      <c r="C72" t="s">
        <v>418</v>
      </c>
      <c r="D72" t="s">
        <v>511</v>
      </c>
      <c r="E72" t="s">
        <v>343</v>
      </c>
      <c r="F72" t="str">
        <f t="shared" si="3"/>
        <v>1000829-98.2020.502.0060</v>
      </c>
      <c r="H72" s="7" t="str">
        <f t="shared" si="4"/>
        <v>1000829-98.2020.5.02.0060</v>
      </c>
      <c r="I72" t="s">
        <v>877</v>
      </c>
      <c r="K72" t="str">
        <f t="shared" si="5"/>
        <v>'1000829-98.2020.5.02.0060'</v>
      </c>
      <c r="M72" t="s">
        <v>1149</v>
      </c>
    </row>
    <row r="73" spans="1:13" ht="15.75" x14ac:dyDescent="0.25">
      <c r="A73" t="s">
        <v>549</v>
      </c>
      <c r="B73" t="s">
        <v>550</v>
      </c>
      <c r="C73" t="s">
        <v>418</v>
      </c>
      <c r="D73" t="s">
        <v>511</v>
      </c>
      <c r="E73" t="s">
        <v>344</v>
      </c>
      <c r="F73" t="str">
        <f t="shared" si="3"/>
        <v>1000812-32.2020.502.0070</v>
      </c>
      <c r="H73" s="7" t="str">
        <f t="shared" si="4"/>
        <v>1000812-32.2020.5.02.0070</v>
      </c>
      <c r="I73" t="s">
        <v>878</v>
      </c>
      <c r="K73" t="str">
        <f t="shared" si="5"/>
        <v>'1000812-32.2020.5.02.0070'</v>
      </c>
      <c r="M73" t="s">
        <v>1150</v>
      </c>
    </row>
    <row r="74" spans="1:13" ht="15.75" x14ac:dyDescent="0.25">
      <c r="A74" t="s">
        <v>551</v>
      </c>
      <c r="B74" t="s">
        <v>435</v>
      </c>
      <c r="C74" t="s">
        <v>418</v>
      </c>
      <c r="D74" t="s">
        <v>511</v>
      </c>
      <c r="E74" t="s">
        <v>345</v>
      </c>
      <c r="F74" t="str">
        <f t="shared" si="3"/>
        <v>1000743-85.2020.502.0074</v>
      </c>
      <c r="H74" s="7" t="str">
        <f t="shared" si="4"/>
        <v>1000743-85.2020.5.02.0074</v>
      </c>
      <c r="I74" t="s">
        <v>879</v>
      </c>
      <c r="K74" t="str">
        <f t="shared" si="5"/>
        <v>'1000743-85.2020.5.02.0074'</v>
      </c>
      <c r="M74" t="s">
        <v>1151</v>
      </c>
    </row>
    <row r="75" spans="1:13" ht="15.75" x14ac:dyDescent="0.25">
      <c r="A75" t="s">
        <v>515</v>
      </c>
      <c r="B75" t="s">
        <v>479</v>
      </c>
      <c r="C75" t="s">
        <v>418</v>
      </c>
      <c r="D75" t="s">
        <v>511</v>
      </c>
      <c r="E75" t="s">
        <v>346</v>
      </c>
      <c r="F75" t="str">
        <f t="shared" si="3"/>
        <v>1000671-86.2020.502.0078</v>
      </c>
      <c r="H75" s="7" t="str">
        <f t="shared" si="4"/>
        <v>1000671-86.2020.5.02.0078</v>
      </c>
      <c r="I75" t="s">
        <v>880</v>
      </c>
      <c r="K75" t="str">
        <f t="shared" si="5"/>
        <v>'1000671-86.2020.5.02.0078'</v>
      </c>
      <c r="M75" t="s">
        <v>1152</v>
      </c>
    </row>
    <row r="76" spans="1:13" ht="15.75" x14ac:dyDescent="0.25">
      <c r="A76" t="s">
        <v>552</v>
      </c>
      <c r="B76" t="s">
        <v>553</v>
      </c>
      <c r="C76" t="s">
        <v>418</v>
      </c>
      <c r="D76" t="s">
        <v>511</v>
      </c>
      <c r="E76" t="s">
        <v>346</v>
      </c>
      <c r="F76" t="str">
        <f t="shared" si="3"/>
        <v>1000808-68.2020.502.0078</v>
      </c>
      <c r="H76" s="7" t="str">
        <f t="shared" si="4"/>
        <v>1000808-68.2020.5.02.0078</v>
      </c>
      <c r="I76" t="s">
        <v>881</v>
      </c>
      <c r="K76" t="str">
        <f t="shared" si="5"/>
        <v>'1000808-68.2020.5.02.0078'</v>
      </c>
      <c r="M76" t="s">
        <v>1153</v>
      </c>
    </row>
    <row r="77" spans="1:13" ht="15.75" x14ac:dyDescent="0.25">
      <c r="A77" t="s">
        <v>554</v>
      </c>
      <c r="B77" t="s">
        <v>504</v>
      </c>
      <c r="C77" t="s">
        <v>418</v>
      </c>
      <c r="D77" t="s">
        <v>511</v>
      </c>
      <c r="E77" t="s">
        <v>347</v>
      </c>
      <c r="F77" t="str">
        <f t="shared" si="3"/>
        <v>1000745-25.2020.502.0084</v>
      </c>
      <c r="H77" s="7" t="str">
        <f t="shared" si="4"/>
        <v>1000745-25.2020.5.02.0084</v>
      </c>
      <c r="I77" t="s">
        <v>882</v>
      </c>
      <c r="K77" t="str">
        <f t="shared" si="5"/>
        <v>'1000745-25.2020.5.02.0084'</v>
      </c>
      <c r="M77" t="s">
        <v>1154</v>
      </c>
    </row>
    <row r="78" spans="1:13" ht="15.75" x14ac:dyDescent="0.25">
      <c r="A78" t="s">
        <v>555</v>
      </c>
      <c r="B78" t="s">
        <v>450</v>
      </c>
      <c r="C78" t="s">
        <v>418</v>
      </c>
      <c r="D78" t="s">
        <v>511</v>
      </c>
      <c r="E78" t="s">
        <v>347</v>
      </c>
      <c r="F78" t="str">
        <f t="shared" si="3"/>
        <v>1000870-90.2020.502.0084</v>
      </c>
      <c r="H78" s="7" t="str">
        <f t="shared" si="4"/>
        <v>1000870-90.2020.5.02.0084</v>
      </c>
      <c r="I78" t="s">
        <v>883</v>
      </c>
      <c r="K78" t="str">
        <f t="shared" si="5"/>
        <v>'1000870-90.2020.5.02.0084'</v>
      </c>
      <c r="M78" t="s">
        <v>1155</v>
      </c>
    </row>
    <row r="79" spans="1:13" ht="15.75" x14ac:dyDescent="0.25">
      <c r="A79" t="s">
        <v>556</v>
      </c>
      <c r="B79" t="s">
        <v>523</v>
      </c>
      <c r="C79" t="s">
        <v>418</v>
      </c>
      <c r="D79" t="s">
        <v>511</v>
      </c>
      <c r="E79" t="s">
        <v>348</v>
      </c>
      <c r="F79" t="str">
        <f t="shared" si="3"/>
        <v>1000785-98.2020.502.0086</v>
      </c>
      <c r="H79" s="7" t="str">
        <f t="shared" si="4"/>
        <v>1000785-98.2020.5.02.0086</v>
      </c>
      <c r="I79" t="s">
        <v>884</v>
      </c>
      <c r="K79" t="str">
        <f t="shared" si="5"/>
        <v>'1000785-98.2020.5.02.0086'</v>
      </c>
      <c r="M79" t="s">
        <v>1156</v>
      </c>
    </row>
    <row r="80" spans="1:13" ht="15.75" x14ac:dyDescent="0.25">
      <c r="A80" t="s">
        <v>557</v>
      </c>
      <c r="B80" t="s">
        <v>533</v>
      </c>
      <c r="C80" t="s">
        <v>418</v>
      </c>
      <c r="D80" t="s">
        <v>511</v>
      </c>
      <c r="E80" t="s">
        <v>349</v>
      </c>
      <c r="F80" t="str">
        <f t="shared" si="3"/>
        <v>1000801-43.2020.502.0089</v>
      </c>
      <c r="H80" s="7" t="str">
        <f t="shared" si="4"/>
        <v>1000801-43.2020.5.02.0089</v>
      </c>
      <c r="I80" t="s">
        <v>885</v>
      </c>
      <c r="K80" t="str">
        <f t="shared" si="5"/>
        <v>'1000801-43.2020.5.02.0089'</v>
      </c>
      <c r="M80" t="s">
        <v>1157</v>
      </c>
    </row>
    <row r="81" spans="1:13" ht="15.75" x14ac:dyDescent="0.25">
      <c r="A81" t="s">
        <v>558</v>
      </c>
      <c r="B81" t="s">
        <v>559</v>
      </c>
      <c r="C81" t="s">
        <v>418</v>
      </c>
      <c r="D81" t="s">
        <v>511</v>
      </c>
      <c r="E81" t="s">
        <v>350</v>
      </c>
      <c r="F81" t="str">
        <f t="shared" si="3"/>
        <v>1000965-57.2020.502.0202</v>
      </c>
      <c r="H81" s="7" t="str">
        <f t="shared" si="4"/>
        <v>1000965-57.2020.5.02.0202</v>
      </c>
      <c r="I81" t="s">
        <v>886</v>
      </c>
      <c r="K81" t="str">
        <f t="shared" si="5"/>
        <v>'1000965-57.2020.5.02.0202'</v>
      </c>
      <c r="M81" t="s">
        <v>1158</v>
      </c>
    </row>
    <row r="82" spans="1:13" ht="15.75" x14ac:dyDescent="0.25">
      <c r="A82" t="s">
        <v>560</v>
      </c>
      <c r="B82" t="s">
        <v>484</v>
      </c>
      <c r="C82" t="s">
        <v>418</v>
      </c>
      <c r="D82" t="s">
        <v>511</v>
      </c>
      <c r="E82" t="s">
        <v>351</v>
      </c>
      <c r="F82" t="str">
        <f t="shared" si="3"/>
        <v>1000813-61.2020.502.0314</v>
      </c>
      <c r="H82" s="7" t="str">
        <f t="shared" si="4"/>
        <v>1000813-61.2020.5.02.0314</v>
      </c>
      <c r="I82" t="s">
        <v>887</v>
      </c>
      <c r="K82" t="str">
        <f t="shared" si="5"/>
        <v>'1000813-61.2020.5.02.0314'</v>
      </c>
      <c r="M82" t="s">
        <v>1159</v>
      </c>
    </row>
    <row r="83" spans="1:13" ht="15.75" x14ac:dyDescent="0.25">
      <c r="A83" t="s">
        <v>540</v>
      </c>
      <c r="B83" t="s">
        <v>561</v>
      </c>
      <c r="C83" t="s">
        <v>418</v>
      </c>
      <c r="D83" t="s">
        <v>511</v>
      </c>
      <c r="E83" t="s">
        <v>352</v>
      </c>
      <c r="F83" t="str">
        <f t="shared" si="3"/>
        <v>1000667-14.2020.502.0316</v>
      </c>
      <c r="H83" s="7" t="str">
        <f t="shared" si="4"/>
        <v>1000667-14.2020.5.02.0316</v>
      </c>
      <c r="I83" t="s">
        <v>888</v>
      </c>
      <c r="K83" t="str">
        <f t="shared" si="5"/>
        <v>'1000667-14.2020.5.02.0316'</v>
      </c>
      <c r="M83" t="s">
        <v>1160</v>
      </c>
    </row>
    <row r="84" spans="1:13" ht="15.75" x14ac:dyDescent="0.25">
      <c r="A84" t="s">
        <v>562</v>
      </c>
      <c r="B84" t="s">
        <v>563</v>
      </c>
      <c r="C84" t="s">
        <v>418</v>
      </c>
      <c r="D84" t="s">
        <v>511</v>
      </c>
      <c r="E84" t="s">
        <v>352</v>
      </c>
      <c r="F84" t="str">
        <f t="shared" si="3"/>
        <v>1000818-77.2020.502.0316</v>
      </c>
      <c r="H84" s="7" t="str">
        <f t="shared" si="4"/>
        <v>1000818-77.2020.5.02.0316</v>
      </c>
      <c r="I84" t="s">
        <v>889</v>
      </c>
      <c r="K84" t="str">
        <f t="shared" si="5"/>
        <v>'1000818-77.2020.5.02.0316'</v>
      </c>
      <c r="M84" t="s">
        <v>1161</v>
      </c>
    </row>
    <row r="85" spans="1:13" ht="15.75" x14ac:dyDescent="0.25">
      <c r="A85" t="s">
        <v>564</v>
      </c>
      <c r="B85" t="s">
        <v>437</v>
      </c>
      <c r="C85" t="s">
        <v>418</v>
      </c>
      <c r="D85" t="s">
        <v>511</v>
      </c>
      <c r="E85" t="s">
        <v>353</v>
      </c>
      <c r="F85" t="str">
        <f t="shared" si="3"/>
        <v>1000782-26.2020.502.0319</v>
      </c>
      <c r="H85" s="7" t="str">
        <f t="shared" si="4"/>
        <v>1000782-26.2020.5.02.0319</v>
      </c>
      <c r="I85" t="s">
        <v>890</v>
      </c>
      <c r="K85" t="str">
        <f t="shared" si="5"/>
        <v>'1000782-26.2020.5.02.0319'</v>
      </c>
      <c r="M85" t="s">
        <v>1162</v>
      </c>
    </row>
    <row r="86" spans="1:13" ht="15.75" x14ac:dyDescent="0.25">
      <c r="A86" t="s">
        <v>513</v>
      </c>
      <c r="B86" t="s">
        <v>550</v>
      </c>
      <c r="C86" t="s">
        <v>418</v>
      </c>
      <c r="D86" t="s">
        <v>511</v>
      </c>
      <c r="E86" t="s">
        <v>354</v>
      </c>
      <c r="F86" t="str">
        <f t="shared" si="3"/>
        <v>1000684-32.2020.502.0322</v>
      </c>
      <c r="H86" s="7" t="str">
        <f t="shared" si="4"/>
        <v>1000684-32.2020.5.02.0322</v>
      </c>
      <c r="I86" t="s">
        <v>891</v>
      </c>
      <c r="K86" t="str">
        <f t="shared" si="5"/>
        <v>'1000684-32.2020.5.02.0322'</v>
      </c>
      <c r="M86" t="s">
        <v>1163</v>
      </c>
    </row>
    <row r="87" spans="1:13" ht="15.75" x14ac:dyDescent="0.25">
      <c r="A87" t="s">
        <v>565</v>
      </c>
      <c r="B87" t="s">
        <v>435</v>
      </c>
      <c r="C87" t="s">
        <v>418</v>
      </c>
      <c r="D87" t="s">
        <v>511</v>
      </c>
      <c r="E87" t="s">
        <v>355</v>
      </c>
      <c r="F87" t="str">
        <f t="shared" si="3"/>
        <v>1000700-85.2020.502.0386</v>
      </c>
      <c r="H87" s="7" t="str">
        <f t="shared" si="4"/>
        <v>1000700-85.2020.5.02.0386</v>
      </c>
      <c r="I87" t="s">
        <v>892</v>
      </c>
      <c r="K87" t="str">
        <f t="shared" si="5"/>
        <v>'1000700-85.2020.5.02.0386'</v>
      </c>
      <c r="M87" t="s">
        <v>1164</v>
      </c>
    </row>
    <row r="88" spans="1:13" ht="15.75" x14ac:dyDescent="0.25">
      <c r="A88" t="s">
        <v>566</v>
      </c>
      <c r="B88" t="s">
        <v>567</v>
      </c>
      <c r="C88" t="s">
        <v>418</v>
      </c>
      <c r="D88" t="s">
        <v>511</v>
      </c>
      <c r="E88" t="s">
        <v>356</v>
      </c>
      <c r="F88" t="str">
        <f t="shared" si="3"/>
        <v>1000657-36.2020.502.0391</v>
      </c>
      <c r="H88" s="7" t="str">
        <f t="shared" si="4"/>
        <v>1000657-36.2020.5.02.0391</v>
      </c>
      <c r="I88" t="s">
        <v>893</v>
      </c>
      <c r="K88" t="str">
        <f t="shared" si="5"/>
        <v>'1000657-36.2020.5.02.0391'</v>
      </c>
      <c r="M88" t="s">
        <v>1165</v>
      </c>
    </row>
    <row r="89" spans="1:13" ht="15.75" x14ac:dyDescent="0.25">
      <c r="A89" t="s">
        <v>568</v>
      </c>
      <c r="B89" t="s">
        <v>461</v>
      </c>
      <c r="C89" t="s">
        <v>418</v>
      </c>
      <c r="D89" t="s">
        <v>511</v>
      </c>
      <c r="E89" t="s">
        <v>356</v>
      </c>
      <c r="F89" t="str">
        <f t="shared" si="3"/>
        <v>1000664-28.2020.502.0391</v>
      </c>
      <c r="H89" s="7" t="str">
        <f t="shared" si="4"/>
        <v>1000664-28.2020.5.02.0391</v>
      </c>
      <c r="I89" t="s">
        <v>894</v>
      </c>
      <c r="K89" t="str">
        <f t="shared" si="5"/>
        <v>'1000664-28.2020.5.02.0391'</v>
      </c>
      <c r="M89" t="s">
        <v>1166</v>
      </c>
    </row>
    <row r="90" spans="1:13" ht="15.75" x14ac:dyDescent="0.25">
      <c r="A90" t="s">
        <v>569</v>
      </c>
      <c r="B90" t="s">
        <v>570</v>
      </c>
      <c r="C90" t="s">
        <v>418</v>
      </c>
      <c r="D90" t="s">
        <v>511</v>
      </c>
      <c r="E90" t="s">
        <v>356</v>
      </c>
      <c r="F90" t="str">
        <f t="shared" si="3"/>
        <v>1000722-31.2020.502.0391</v>
      </c>
      <c r="H90" s="7" t="str">
        <f t="shared" si="4"/>
        <v>1000722-31.2020.5.02.0391</v>
      </c>
      <c r="I90" t="s">
        <v>895</v>
      </c>
      <c r="K90" t="str">
        <f t="shared" si="5"/>
        <v>'1000722-31.2020.5.02.0391'</v>
      </c>
      <c r="M90" t="s">
        <v>1167</v>
      </c>
    </row>
    <row r="91" spans="1:13" ht="15.75" x14ac:dyDescent="0.25">
      <c r="A91" t="s">
        <v>571</v>
      </c>
      <c r="B91" t="s">
        <v>572</v>
      </c>
      <c r="C91" t="s">
        <v>418</v>
      </c>
      <c r="D91" t="s">
        <v>511</v>
      </c>
      <c r="E91" t="s">
        <v>356</v>
      </c>
      <c r="F91" t="str">
        <f t="shared" si="3"/>
        <v>1000723-16.2020.502.0391</v>
      </c>
      <c r="H91" s="7" t="str">
        <f t="shared" si="4"/>
        <v>1000723-16.2020.5.02.0391</v>
      </c>
      <c r="I91" t="s">
        <v>896</v>
      </c>
      <c r="K91" t="str">
        <f t="shared" si="5"/>
        <v>'1000723-16.2020.5.02.0391'</v>
      </c>
      <c r="M91" t="s">
        <v>1168</v>
      </c>
    </row>
    <row r="92" spans="1:13" ht="15.75" x14ac:dyDescent="0.25">
      <c r="A92" t="s">
        <v>573</v>
      </c>
      <c r="B92" t="s">
        <v>574</v>
      </c>
      <c r="C92" t="s">
        <v>418</v>
      </c>
      <c r="D92" t="s">
        <v>511</v>
      </c>
      <c r="E92" t="s">
        <v>356</v>
      </c>
      <c r="F92" t="str">
        <f t="shared" si="3"/>
        <v>1000770-87.2020.502.0391</v>
      </c>
      <c r="H92" s="7" t="str">
        <f t="shared" si="4"/>
        <v>1000770-87.2020.5.02.0391</v>
      </c>
      <c r="I92" t="s">
        <v>897</v>
      </c>
      <c r="K92" t="str">
        <f t="shared" si="5"/>
        <v>'1000770-87.2020.5.02.0391'</v>
      </c>
      <c r="M92" t="s">
        <v>1169</v>
      </c>
    </row>
    <row r="93" spans="1:13" ht="15.75" x14ac:dyDescent="0.25">
      <c r="A93" t="s">
        <v>575</v>
      </c>
      <c r="B93" t="s">
        <v>508</v>
      </c>
      <c r="C93" t="s">
        <v>418</v>
      </c>
      <c r="D93" t="s">
        <v>511</v>
      </c>
      <c r="E93" t="s">
        <v>356</v>
      </c>
      <c r="F93" t="str">
        <f t="shared" si="3"/>
        <v>1000791-63.2020.502.0391</v>
      </c>
      <c r="H93" s="7" t="str">
        <f t="shared" si="4"/>
        <v>1000791-63.2020.5.02.0391</v>
      </c>
      <c r="I93" t="s">
        <v>898</v>
      </c>
      <c r="K93" t="str">
        <f t="shared" si="5"/>
        <v>'1000791-63.2020.5.02.0391'</v>
      </c>
      <c r="M93" t="s">
        <v>1170</v>
      </c>
    </row>
    <row r="94" spans="1:13" ht="15.75" x14ac:dyDescent="0.25">
      <c r="A94" t="s">
        <v>576</v>
      </c>
      <c r="B94" t="s">
        <v>577</v>
      </c>
      <c r="C94" t="s">
        <v>418</v>
      </c>
      <c r="D94" t="s">
        <v>511</v>
      </c>
      <c r="E94" t="s">
        <v>357</v>
      </c>
      <c r="F94" t="str">
        <f t="shared" si="3"/>
        <v>1000839-91.2020.502.0465</v>
      </c>
      <c r="H94" s="7" t="str">
        <f t="shared" si="4"/>
        <v>1000839-91.2020.5.02.0465</v>
      </c>
      <c r="I94" t="s">
        <v>899</v>
      </c>
      <c r="K94" t="str">
        <f t="shared" si="5"/>
        <v>'1000839-91.2020.5.02.0465'</v>
      </c>
      <c r="M94" t="s">
        <v>1171</v>
      </c>
    </row>
    <row r="95" spans="1:13" ht="15.75" x14ac:dyDescent="0.25">
      <c r="A95" t="s">
        <v>549</v>
      </c>
      <c r="B95" t="s">
        <v>578</v>
      </c>
      <c r="C95" t="s">
        <v>418</v>
      </c>
      <c r="D95" t="s">
        <v>511</v>
      </c>
      <c r="E95" t="s">
        <v>358</v>
      </c>
      <c r="F95" t="str">
        <f t="shared" si="3"/>
        <v>1000812-05.2020.502.0467</v>
      </c>
      <c r="H95" s="7" t="str">
        <f t="shared" si="4"/>
        <v>1000812-05.2020.5.02.0467</v>
      </c>
      <c r="I95" t="s">
        <v>900</v>
      </c>
      <c r="K95" t="str">
        <f t="shared" si="5"/>
        <v>'1000812-05.2020.5.02.0467'</v>
      </c>
      <c r="M95" t="s">
        <v>1172</v>
      </c>
    </row>
    <row r="96" spans="1:13" ht="15.75" x14ac:dyDescent="0.25">
      <c r="A96" t="s">
        <v>579</v>
      </c>
      <c r="B96" t="s">
        <v>420</v>
      </c>
      <c r="C96" t="s">
        <v>418</v>
      </c>
      <c r="D96" t="s">
        <v>511</v>
      </c>
      <c r="E96" t="s">
        <v>359</v>
      </c>
      <c r="F96" t="str">
        <f t="shared" si="3"/>
        <v>1000793-84.2020.502.0471</v>
      </c>
      <c r="H96" s="7" t="str">
        <f t="shared" si="4"/>
        <v>1000793-84.2020.5.02.0471</v>
      </c>
      <c r="I96" t="s">
        <v>901</v>
      </c>
      <c r="K96" t="str">
        <f t="shared" si="5"/>
        <v>'1000793-84.2020.5.02.0471'</v>
      </c>
      <c r="M96" t="s">
        <v>1173</v>
      </c>
    </row>
    <row r="97" spans="1:13" ht="15.75" x14ac:dyDescent="0.25">
      <c r="A97" t="s">
        <v>580</v>
      </c>
      <c r="B97" t="s">
        <v>581</v>
      </c>
      <c r="C97" t="s">
        <v>418</v>
      </c>
      <c r="D97" t="s">
        <v>511</v>
      </c>
      <c r="E97" t="s">
        <v>360</v>
      </c>
      <c r="F97" t="str">
        <f t="shared" si="3"/>
        <v>1000835-33.2020.502.0472</v>
      </c>
      <c r="H97" s="7" t="str">
        <f t="shared" si="4"/>
        <v>1000835-33.2020.5.02.0472</v>
      </c>
      <c r="I97" t="s">
        <v>902</v>
      </c>
      <c r="K97" t="str">
        <f t="shared" si="5"/>
        <v>'1000835-33.2020.5.02.0472'</v>
      </c>
      <c r="M97" t="s">
        <v>1174</v>
      </c>
    </row>
    <row r="98" spans="1:13" ht="15.75" x14ac:dyDescent="0.25">
      <c r="A98" t="s">
        <v>582</v>
      </c>
      <c r="B98" t="s">
        <v>583</v>
      </c>
      <c r="C98" t="s">
        <v>418</v>
      </c>
      <c r="D98" t="s">
        <v>511</v>
      </c>
      <c r="E98" t="s">
        <v>361</v>
      </c>
      <c r="F98" t="str">
        <f t="shared" si="3"/>
        <v>1000802-80.2020.502.0492</v>
      </c>
      <c r="H98" s="7" t="str">
        <f t="shared" si="4"/>
        <v>1000802-80.2020.5.02.0492</v>
      </c>
      <c r="I98" t="s">
        <v>903</v>
      </c>
      <c r="K98" t="str">
        <f t="shared" si="5"/>
        <v>'1000802-80.2020.5.02.0492'</v>
      </c>
      <c r="M98" t="s">
        <v>1175</v>
      </c>
    </row>
    <row r="99" spans="1:13" ht="15.75" x14ac:dyDescent="0.25">
      <c r="A99" t="s">
        <v>584</v>
      </c>
      <c r="B99" t="s">
        <v>501</v>
      </c>
      <c r="C99" t="s">
        <v>418</v>
      </c>
      <c r="D99" t="s">
        <v>511</v>
      </c>
      <c r="E99" t="s">
        <v>362</v>
      </c>
      <c r="F99" t="str">
        <f t="shared" si="3"/>
        <v>1000902-96.2020.502.0601</v>
      </c>
      <c r="H99" s="7" t="str">
        <f t="shared" si="4"/>
        <v>1000902-96.2020.5.02.0601</v>
      </c>
      <c r="I99" t="s">
        <v>904</v>
      </c>
      <c r="K99" t="str">
        <f t="shared" si="5"/>
        <v>'1000902-96.2020.5.02.0601'</v>
      </c>
      <c r="M99" t="s">
        <v>1176</v>
      </c>
    </row>
    <row r="100" spans="1:13" ht="15.75" x14ac:dyDescent="0.25">
      <c r="A100" t="s">
        <v>585</v>
      </c>
      <c r="B100" t="s">
        <v>523</v>
      </c>
      <c r="C100" t="s">
        <v>418</v>
      </c>
      <c r="D100" t="s">
        <v>511</v>
      </c>
      <c r="E100" t="s">
        <v>362</v>
      </c>
      <c r="F100" t="str">
        <f t="shared" si="3"/>
        <v>1001070-98.2020.502.0601</v>
      </c>
      <c r="H100" s="7" t="str">
        <f t="shared" si="4"/>
        <v>1001070-98.2020.5.02.0601</v>
      </c>
      <c r="I100" t="s">
        <v>905</v>
      </c>
      <c r="K100" t="str">
        <f t="shared" si="5"/>
        <v>'1001070-98.2020.5.02.0601'</v>
      </c>
      <c r="M100" t="s">
        <v>1177</v>
      </c>
    </row>
    <row r="101" spans="1:13" ht="15.75" x14ac:dyDescent="0.25">
      <c r="A101" t="s">
        <v>586</v>
      </c>
      <c r="B101" t="s">
        <v>587</v>
      </c>
      <c r="C101" t="s">
        <v>418</v>
      </c>
      <c r="D101" t="s">
        <v>511</v>
      </c>
      <c r="E101" t="s">
        <v>362</v>
      </c>
      <c r="F101" t="str">
        <f t="shared" si="3"/>
        <v>1001112-50.2020.502.0601</v>
      </c>
      <c r="H101" s="7" t="str">
        <f t="shared" si="4"/>
        <v>1001112-50.2020.5.02.0601</v>
      </c>
      <c r="I101" t="s">
        <v>906</v>
      </c>
      <c r="K101" t="str">
        <f t="shared" si="5"/>
        <v>'1001112-50.2020.5.02.0601'</v>
      </c>
      <c r="M101" t="s">
        <v>1178</v>
      </c>
    </row>
    <row r="102" spans="1:13" ht="15.75" x14ac:dyDescent="0.25">
      <c r="A102" t="s">
        <v>588</v>
      </c>
      <c r="B102" t="s">
        <v>518</v>
      </c>
      <c r="C102" t="s">
        <v>418</v>
      </c>
      <c r="D102" t="s">
        <v>511</v>
      </c>
      <c r="E102" t="s">
        <v>363</v>
      </c>
      <c r="F102" t="str">
        <f t="shared" si="3"/>
        <v>1000901-11.2020.502.0602</v>
      </c>
      <c r="H102" s="7" t="str">
        <f t="shared" si="4"/>
        <v>1000901-11.2020.5.02.0602</v>
      </c>
      <c r="I102" t="s">
        <v>907</v>
      </c>
      <c r="K102" t="str">
        <f t="shared" si="5"/>
        <v>'1000901-11.2020.5.02.0602'</v>
      </c>
      <c r="M102" t="s">
        <v>1179</v>
      </c>
    </row>
    <row r="103" spans="1:13" ht="15.75" x14ac:dyDescent="0.25">
      <c r="A103" t="s">
        <v>589</v>
      </c>
      <c r="B103" t="s">
        <v>435</v>
      </c>
      <c r="C103" t="s">
        <v>418</v>
      </c>
      <c r="D103" t="s">
        <v>511</v>
      </c>
      <c r="E103" t="s">
        <v>364</v>
      </c>
      <c r="F103" t="str">
        <f t="shared" si="3"/>
        <v>1000967-85.2020.502.0603</v>
      </c>
      <c r="H103" s="7" t="str">
        <f t="shared" si="4"/>
        <v>1000967-85.2020.5.02.0603</v>
      </c>
      <c r="I103" t="s">
        <v>908</v>
      </c>
      <c r="K103" t="str">
        <f t="shared" si="5"/>
        <v>'1000967-85.2020.5.02.0603'</v>
      </c>
      <c r="M103" t="s">
        <v>1180</v>
      </c>
    </row>
    <row r="104" spans="1:13" ht="15.75" x14ac:dyDescent="0.25">
      <c r="A104" t="s">
        <v>590</v>
      </c>
      <c r="B104" t="s">
        <v>520</v>
      </c>
      <c r="C104" t="s">
        <v>418</v>
      </c>
      <c r="D104" t="s">
        <v>511</v>
      </c>
      <c r="E104" t="s">
        <v>365</v>
      </c>
      <c r="F104" t="str">
        <f t="shared" si="3"/>
        <v>1001072-59.2020.502.0604</v>
      </c>
      <c r="H104" s="7" t="str">
        <f t="shared" si="4"/>
        <v>1001072-59.2020.5.02.0604</v>
      </c>
      <c r="I104" t="s">
        <v>909</v>
      </c>
      <c r="K104" t="str">
        <f t="shared" si="5"/>
        <v>'1001072-59.2020.5.02.0604'</v>
      </c>
      <c r="M104" t="s">
        <v>1181</v>
      </c>
    </row>
    <row r="105" spans="1:13" ht="15.75" x14ac:dyDescent="0.25">
      <c r="A105" t="s">
        <v>591</v>
      </c>
      <c r="B105" t="s">
        <v>581</v>
      </c>
      <c r="C105" t="s">
        <v>418</v>
      </c>
      <c r="D105" t="s">
        <v>511</v>
      </c>
      <c r="E105" t="s">
        <v>366</v>
      </c>
      <c r="F105" t="str">
        <f t="shared" si="3"/>
        <v>1000886-33.2020.502.0605</v>
      </c>
      <c r="H105" s="7" t="str">
        <f t="shared" si="4"/>
        <v>1000886-33.2020.5.02.0605</v>
      </c>
      <c r="I105" t="s">
        <v>910</v>
      </c>
      <c r="K105" t="str">
        <f t="shared" si="5"/>
        <v>'1000886-33.2020.5.02.0605'</v>
      </c>
      <c r="M105" t="s">
        <v>1182</v>
      </c>
    </row>
    <row r="106" spans="1:13" ht="15.75" x14ac:dyDescent="0.25">
      <c r="A106" t="s">
        <v>592</v>
      </c>
      <c r="B106" t="s">
        <v>461</v>
      </c>
      <c r="C106" t="s">
        <v>418</v>
      </c>
      <c r="D106" t="s">
        <v>511</v>
      </c>
      <c r="E106" t="s">
        <v>366</v>
      </c>
      <c r="F106" t="str">
        <f t="shared" si="3"/>
        <v>1001048-28.2020.502.0605</v>
      </c>
      <c r="H106" s="7" t="str">
        <f t="shared" si="4"/>
        <v>1001048-28.2020.5.02.0605</v>
      </c>
      <c r="I106" t="s">
        <v>911</v>
      </c>
      <c r="K106" t="str">
        <f t="shared" si="5"/>
        <v>'1001048-28.2020.5.02.0605'</v>
      </c>
      <c r="M106" t="s">
        <v>1183</v>
      </c>
    </row>
    <row r="107" spans="1:13" ht="15.75" x14ac:dyDescent="0.25">
      <c r="A107" t="s">
        <v>593</v>
      </c>
      <c r="B107" t="s">
        <v>490</v>
      </c>
      <c r="C107" t="s">
        <v>418</v>
      </c>
      <c r="D107" t="s">
        <v>511</v>
      </c>
      <c r="E107" t="s">
        <v>367</v>
      </c>
      <c r="F107" t="str">
        <f t="shared" si="3"/>
        <v>1001064-73.2020.502.0607</v>
      </c>
      <c r="H107" s="7" t="str">
        <f t="shared" si="4"/>
        <v>1001064-73.2020.5.02.0607</v>
      </c>
      <c r="I107" t="s">
        <v>912</v>
      </c>
      <c r="K107" t="str">
        <f t="shared" si="5"/>
        <v>'1001064-73.2020.5.02.0607'</v>
      </c>
      <c r="M107" t="s">
        <v>1184</v>
      </c>
    </row>
    <row r="108" spans="1:13" ht="15.75" x14ac:dyDescent="0.25">
      <c r="A108" t="s">
        <v>594</v>
      </c>
      <c r="B108" t="s">
        <v>487</v>
      </c>
      <c r="C108" t="s">
        <v>418</v>
      </c>
      <c r="D108" t="s">
        <v>511</v>
      </c>
      <c r="E108" t="s">
        <v>367</v>
      </c>
      <c r="F108" t="str">
        <f t="shared" si="3"/>
        <v>1001091-56.2020.502.0607</v>
      </c>
      <c r="H108" s="7" t="str">
        <f t="shared" si="4"/>
        <v>1001091-56.2020.5.02.0607</v>
      </c>
      <c r="I108" t="s">
        <v>913</v>
      </c>
      <c r="K108" t="str">
        <f t="shared" si="5"/>
        <v>'1001091-56.2020.5.02.0607'</v>
      </c>
      <c r="M108" t="s">
        <v>1185</v>
      </c>
    </row>
    <row r="109" spans="1:13" ht="15.75" x14ac:dyDescent="0.25">
      <c r="A109" t="s">
        <v>595</v>
      </c>
      <c r="B109" t="s">
        <v>596</v>
      </c>
      <c r="C109" t="s">
        <v>418</v>
      </c>
      <c r="D109" t="s">
        <v>511</v>
      </c>
      <c r="E109" t="s">
        <v>367</v>
      </c>
      <c r="F109" t="str">
        <f t="shared" si="3"/>
        <v>1001133-08.2020.502.0607</v>
      </c>
      <c r="H109" s="7" t="str">
        <f t="shared" si="4"/>
        <v>1001133-08.2020.5.02.0607</v>
      </c>
      <c r="I109" t="s">
        <v>914</v>
      </c>
      <c r="K109" t="str">
        <f t="shared" si="5"/>
        <v>'1001133-08.2020.5.02.0607'</v>
      </c>
      <c r="M109" t="s">
        <v>1186</v>
      </c>
    </row>
    <row r="110" spans="1:13" ht="15.75" x14ac:dyDescent="0.25">
      <c r="A110" t="s">
        <v>597</v>
      </c>
      <c r="B110" t="s">
        <v>561</v>
      </c>
      <c r="C110" t="s">
        <v>418</v>
      </c>
      <c r="D110" t="s">
        <v>511</v>
      </c>
      <c r="E110" t="s">
        <v>368</v>
      </c>
      <c r="F110" t="str">
        <f t="shared" si="3"/>
        <v>1001113-14.2020.502.0608</v>
      </c>
      <c r="H110" s="7" t="str">
        <f t="shared" si="4"/>
        <v>1001113-14.2020.5.02.0608</v>
      </c>
      <c r="I110" t="s">
        <v>915</v>
      </c>
      <c r="K110" t="str">
        <f t="shared" si="5"/>
        <v>'1001113-14.2020.5.02.0608'</v>
      </c>
      <c r="M110" t="s">
        <v>1187</v>
      </c>
    </row>
    <row r="111" spans="1:13" ht="15.75" x14ac:dyDescent="0.25">
      <c r="A111" t="s">
        <v>598</v>
      </c>
      <c r="B111" t="s">
        <v>550</v>
      </c>
      <c r="C111" t="s">
        <v>418</v>
      </c>
      <c r="D111" t="s">
        <v>511</v>
      </c>
      <c r="E111" t="s">
        <v>369</v>
      </c>
      <c r="F111" t="str">
        <f t="shared" si="3"/>
        <v>1000937-32.2020.502.0609</v>
      </c>
      <c r="H111" s="7" t="str">
        <f t="shared" si="4"/>
        <v>1000937-32.2020.5.02.0609</v>
      </c>
      <c r="I111" t="s">
        <v>916</v>
      </c>
      <c r="K111" t="str">
        <f t="shared" si="5"/>
        <v>'1000937-32.2020.5.02.0609'</v>
      </c>
      <c r="M111" t="s">
        <v>1188</v>
      </c>
    </row>
    <row r="112" spans="1:13" ht="15.75" x14ac:dyDescent="0.25">
      <c r="A112" t="s">
        <v>599</v>
      </c>
      <c r="B112" t="s">
        <v>541</v>
      </c>
      <c r="C112" t="s">
        <v>418</v>
      </c>
      <c r="D112" t="s">
        <v>511</v>
      </c>
      <c r="E112" t="s">
        <v>369</v>
      </c>
      <c r="F112" t="str">
        <f t="shared" si="3"/>
        <v>1001041-24.2020.502.0609</v>
      </c>
      <c r="H112" s="7" t="str">
        <f t="shared" si="4"/>
        <v>1001041-24.2020.5.02.0609</v>
      </c>
      <c r="I112" t="s">
        <v>917</v>
      </c>
      <c r="K112" t="str">
        <f t="shared" si="5"/>
        <v>'1001041-24.2020.5.02.0609'</v>
      </c>
      <c r="M112" t="s">
        <v>1189</v>
      </c>
    </row>
    <row r="113" spans="1:13" ht="15.75" x14ac:dyDescent="0.25">
      <c r="A113" t="s">
        <v>600</v>
      </c>
      <c r="B113" t="s">
        <v>470</v>
      </c>
      <c r="C113" t="s">
        <v>418</v>
      </c>
      <c r="D113" t="s">
        <v>511</v>
      </c>
      <c r="E113" t="s">
        <v>370</v>
      </c>
      <c r="F113" t="str">
        <f t="shared" si="3"/>
        <v>1000923-45.2020.502.0610</v>
      </c>
      <c r="H113" s="7" t="str">
        <f t="shared" si="4"/>
        <v>1000923-45.2020.5.02.0610</v>
      </c>
      <c r="I113" t="s">
        <v>918</v>
      </c>
      <c r="K113" t="str">
        <f t="shared" si="5"/>
        <v>'1000923-45.2020.5.02.0610'</v>
      </c>
      <c r="M113" t="s">
        <v>1190</v>
      </c>
    </row>
    <row r="114" spans="1:13" ht="15.75" x14ac:dyDescent="0.25">
      <c r="A114" t="s">
        <v>601</v>
      </c>
      <c r="B114" t="s">
        <v>553</v>
      </c>
      <c r="C114" t="s">
        <v>418</v>
      </c>
      <c r="D114" t="s">
        <v>511</v>
      </c>
      <c r="E114" t="s">
        <v>370</v>
      </c>
      <c r="F114" t="str">
        <f t="shared" si="3"/>
        <v>1001109-68.2020.502.0610</v>
      </c>
      <c r="H114" s="7" t="str">
        <f t="shared" si="4"/>
        <v>1001109-68.2020.5.02.0610</v>
      </c>
      <c r="I114" t="s">
        <v>919</v>
      </c>
      <c r="K114" t="str">
        <f t="shared" si="5"/>
        <v>'1001109-68.2020.5.02.0610'</v>
      </c>
      <c r="M114" t="s">
        <v>1191</v>
      </c>
    </row>
    <row r="115" spans="1:13" ht="15.75" x14ac:dyDescent="0.25">
      <c r="A115" t="s">
        <v>602</v>
      </c>
      <c r="B115" t="s">
        <v>603</v>
      </c>
      <c r="C115" t="s">
        <v>418</v>
      </c>
      <c r="D115" t="s">
        <v>511</v>
      </c>
      <c r="E115" t="s">
        <v>370</v>
      </c>
      <c r="F115" t="str">
        <f t="shared" si="3"/>
        <v>1001159-94.2020.502.0610</v>
      </c>
      <c r="H115" s="7" t="str">
        <f t="shared" si="4"/>
        <v>1001159-94.2020.5.02.0610</v>
      </c>
      <c r="I115" t="s">
        <v>920</v>
      </c>
      <c r="K115" t="str">
        <f t="shared" si="5"/>
        <v>'1001159-94.2020.5.02.0610'</v>
      </c>
      <c r="M115" t="s">
        <v>1192</v>
      </c>
    </row>
    <row r="116" spans="1:13" ht="15.75" x14ac:dyDescent="0.25">
      <c r="A116" t="s">
        <v>604</v>
      </c>
      <c r="B116" t="s">
        <v>605</v>
      </c>
      <c r="C116" t="s">
        <v>418</v>
      </c>
      <c r="D116" t="s">
        <v>511</v>
      </c>
      <c r="E116" t="s">
        <v>371</v>
      </c>
      <c r="F116" t="str">
        <f t="shared" si="3"/>
        <v>1001020-42.2020.502.0611</v>
      </c>
      <c r="H116" s="7" t="str">
        <f t="shared" si="4"/>
        <v>1001020-42.2020.5.02.0611</v>
      </c>
      <c r="I116" t="s">
        <v>921</v>
      </c>
      <c r="K116" t="str">
        <f t="shared" si="5"/>
        <v>'1001020-42.2020.5.02.0611'</v>
      </c>
      <c r="M116" t="s">
        <v>1193</v>
      </c>
    </row>
    <row r="117" spans="1:13" ht="15.75" x14ac:dyDescent="0.25">
      <c r="A117" t="s">
        <v>606</v>
      </c>
      <c r="B117" t="s">
        <v>546</v>
      </c>
      <c r="C117" t="s">
        <v>418</v>
      </c>
      <c r="D117" t="s">
        <v>511</v>
      </c>
      <c r="E117" t="s">
        <v>372</v>
      </c>
      <c r="F117" t="str">
        <f t="shared" si="3"/>
        <v>1001145-07.2020.502.0612</v>
      </c>
      <c r="H117" s="7" t="str">
        <f t="shared" si="4"/>
        <v>1001145-07.2020.5.02.0612</v>
      </c>
      <c r="I117" t="s">
        <v>922</v>
      </c>
      <c r="K117" t="str">
        <f t="shared" si="5"/>
        <v>'1001145-07.2020.5.02.0612'</v>
      </c>
      <c r="M117" t="s">
        <v>1194</v>
      </c>
    </row>
    <row r="118" spans="1:13" ht="15.75" x14ac:dyDescent="0.25">
      <c r="A118" t="s">
        <v>607</v>
      </c>
      <c r="B118" t="s">
        <v>608</v>
      </c>
      <c r="C118" t="s">
        <v>418</v>
      </c>
      <c r="D118" t="s">
        <v>511</v>
      </c>
      <c r="E118" t="s">
        <v>373</v>
      </c>
      <c r="F118" t="str">
        <f t="shared" si="3"/>
        <v>1000908-64.2020.502.0614</v>
      </c>
      <c r="H118" s="7" t="str">
        <f t="shared" si="4"/>
        <v>1000908-64.2020.5.02.0614</v>
      </c>
      <c r="I118" t="s">
        <v>923</v>
      </c>
      <c r="K118" t="str">
        <f t="shared" si="5"/>
        <v>'1000908-64.2020.5.02.0614'</v>
      </c>
      <c r="M118" t="s">
        <v>1195</v>
      </c>
    </row>
    <row r="119" spans="1:13" ht="15.75" x14ac:dyDescent="0.25">
      <c r="A119" t="s">
        <v>604</v>
      </c>
      <c r="B119" t="s">
        <v>581</v>
      </c>
      <c r="C119" t="s">
        <v>418</v>
      </c>
      <c r="D119" t="s">
        <v>511</v>
      </c>
      <c r="E119" t="s">
        <v>373</v>
      </c>
      <c r="F119" t="str">
        <f t="shared" si="3"/>
        <v>1001020-33.2020.502.0614</v>
      </c>
      <c r="H119" s="7" t="str">
        <f t="shared" si="4"/>
        <v>1001020-33.2020.5.02.0614</v>
      </c>
      <c r="I119" t="s">
        <v>924</v>
      </c>
      <c r="K119" t="str">
        <f t="shared" si="5"/>
        <v>'1001020-33.2020.5.02.0614'</v>
      </c>
      <c r="M119" t="s">
        <v>1196</v>
      </c>
    </row>
    <row r="120" spans="1:13" ht="15.75" x14ac:dyDescent="0.25">
      <c r="A120" t="s">
        <v>609</v>
      </c>
      <c r="B120" t="s">
        <v>610</v>
      </c>
      <c r="C120" t="s">
        <v>418</v>
      </c>
      <c r="D120" t="s">
        <v>511</v>
      </c>
      <c r="E120" t="s">
        <v>373</v>
      </c>
      <c r="F120" t="str">
        <f t="shared" si="3"/>
        <v>1001081-88.2020.502.0614</v>
      </c>
      <c r="H120" s="7" t="str">
        <f t="shared" si="4"/>
        <v>1001081-88.2020.5.02.0614</v>
      </c>
      <c r="I120" t="s">
        <v>925</v>
      </c>
      <c r="K120" t="str">
        <f t="shared" si="5"/>
        <v>'1001081-88.2020.5.02.0614'</v>
      </c>
      <c r="M120" t="s">
        <v>1197</v>
      </c>
    </row>
    <row r="121" spans="1:13" ht="15.75" x14ac:dyDescent="0.25">
      <c r="A121" t="s">
        <v>611</v>
      </c>
      <c r="B121" t="s">
        <v>484</v>
      </c>
      <c r="C121" t="s">
        <v>418</v>
      </c>
      <c r="D121" t="s">
        <v>511</v>
      </c>
      <c r="E121" t="s">
        <v>374</v>
      </c>
      <c r="F121" t="str">
        <f t="shared" si="3"/>
        <v>1000716-61.2020.502.0702</v>
      </c>
      <c r="H121" s="7" t="str">
        <f t="shared" si="4"/>
        <v>1000716-61.2020.5.02.0702</v>
      </c>
      <c r="I121" t="s">
        <v>926</v>
      </c>
      <c r="K121" t="str">
        <f t="shared" si="5"/>
        <v>'1000716-61.2020.5.02.0702'</v>
      </c>
      <c r="M121" t="s">
        <v>1198</v>
      </c>
    </row>
    <row r="122" spans="1:13" ht="15.75" x14ac:dyDescent="0.25">
      <c r="A122" t="s">
        <v>612</v>
      </c>
      <c r="B122" t="s">
        <v>613</v>
      </c>
      <c r="C122" t="s">
        <v>418</v>
      </c>
      <c r="D122" t="s">
        <v>511</v>
      </c>
      <c r="E122" t="s">
        <v>375</v>
      </c>
      <c r="F122" t="str">
        <f t="shared" si="3"/>
        <v>1000710-51.2020.502.0703</v>
      </c>
      <c r="H122" s="7" t="str">
        <f t="shared" si="4"/>
        <v>1000710-51.2020.5.02.0703</v>
      </c>
      <c r="I122" t="s">
        <v>927</v>
      </c>
      <c r="K122" t="str">
        <f t="shared" si="5"/>
        <v>'1000710-51.2020.5.02.0703'</v>
      </c>
      <c r="M122" t="s">
        <v>1199</v>
      </c>
    </row>
    <row r="123" spans="1:13" ht="15.75" x14ac:dyDescent="0.25">
      <c r="A123" t="s">
        <v>532</v>
      </c>
      <c r="B123" t="s">
        <v>614</v>
      </c>
      <c r="C123" t="s">
        <v>418</v>
      </c>
      <c r="D123" t="s">
        <v>511</v>
      </c>
      <c r="E123" t="s">
        <v>376</v>
      </c>
      <c r="F123" t="str">
        <f t="shared" si="3"/>
        <v>1000832-55.2020.502.0706</v>
      </c>
      <c r="H123" s="7" t="str">
        <f t="shared" si="4"/>
        <v>1000832-55.2020.5.02.0706</v>
      </c>
      <c r="I123" t="s">
        <v>928</v>
      </c>
      <c r="K123" t="str">
        <f t="shared" si="5"/>
        <v>'1000832-55.2020.5.02.0706'</v>
      </c>
      <c r="M123" t="s">
        <v>1200</v>
      </c>
    </row>
    <row r="124" spans="1:13" ht="15.75" x14ac:dyDescent="0.25">
      <c r="A124" t="s">
        <v>615</v>
      </c>
      <c r="B124" t="s">
        <v>539</v>
      </c>
      <c r="C124" t="s">
        <v>418</v>
      </c>
      <c r="D124" t="s">
        <v>511</v>
      </c>
      <c r="E124" t="s">
        <v>377</v>
      </c>
      <c r="F124" t="str">
        <f t="shared" si="3"/>
        <v>1000712-09.2020.502.0707</v>
      </c>
      <c r="H124" s="7" t="str">
        <f t="shared" si="4"/>
        <v>1000712-09.2020.5.02.0707</v>
      </c>
      <c r="I124" t="s">
        <v>929</v>
      </c>
      <c r="K124" t="str">
        <f t="shared" si="5"/>
        <v>'1000712-09.2020.5.02.0707'</v>
      </c>
      <c r="M124" t="s">
        <v>1201</v>
      </c>
    </row>
    <row r="125" spans="1:13" ht="15.75" x14ac:dyDescent="0.25">
      <c r="A125" t="s">
        <v>547</v>
      </c>
      <c r="B125" t="s">
        <v>616</v>
      </c>
      <c r="C125" t="s">
        <v>418</v>
      </c>
      <c r="D125" t="s">
        <v>511</v>
      </c>
      <c r="E125" t="s">
        <v>378</v>
      </c>
      <c r="F125" t="str">
        <f t="shared" si="3"/>
        <v>1000683-53.2020.502.0708</v>
      </c>
      <c r="H125" s="7" t="str">
        <f t="shared" si="4"/>
        <v>1000683-53.2020.5.02.0708</v>
      </c>
      <c r="I125" t="s">
        <v>930</v>
      </c>
      <c r="K125" t="str">
        <f t="shared" si="5"/>
        <v>'1000683-53.2020.5.02.0708'</v>
      </c>
      <c r="M125" t="s">
        <v>1202</v>
      </c>
    </row>
    <row r="126" spans="1:13" ht="15.75" x14ac:dyDescent="0.25">
      <c r="A126" t="s">
        <v>534</v>
      </c>
      <c r="B126" t="s">
        <v>617</v>
      </c>
      <c r="C126" t="s">
        <v>418</v>
      </c>
      <c r="D126" t="s">
        <v>511</v>
      </c>
      <c r="E126" t="s">
        <v>379</v>
      </c>
      <c r="F126" t="str">
        <f t="shared" si="3"/>
        <v>1000774-34.2020.502.0712</v>
      </c>
      <c r="H126" s="7" t="str">
        <f t="shared" si="4"/>
        <v>1000774-34.2020.5.02.0712</v>
      </c>
      <c r="I126" t="s">
        <v>931</v>
      </c>
      <c r="K126" t="str">
        <f t="shared" si="5"/>
        <v>'1000774-34.2020.5.02.0712'</v>
      </c>
      <c r="M126" t="s">
        <v>1203</v>
      </c>
    </row>
    <row r="127" spans="1:13" ht="15.75" x14ac:dyDescent="0.25">
      <c r="A127" t="s">
        <v>618</v>
      </c>
      <c r="B127" t="s">
        <v>619</v>
      </c>
      <c r="C127" t="s">
        <v>418</v>
      </c>
      <c r="D127" t="s">
        <v>511</v>
      </c>
      <c r="E127" t="s">
        <v>380</v>
      </c>
      <c r="F127" t="str">
        <f t="shared" si="3"/>
        <v>1000833-19.2020.502.0713</v>
      </c>
      <c r="H127" s="7" t="str">
        <f t="shared" si="4"/>
        <v>1000833-19.2020.5.02.0713</v>
      </c>
      <c r="I127" t="s">
        <v>932</v>
      </c>
      <c r="K127" t="str">
        <f t="shared" si="5"/>
        <v>'1000833-19.2020.5.02.0713'</v>
      </c>
      <c r="M127" t="s">
        <v>1204</v>
      </c>
    </row>
    <row r="128" spans="1:13" ht="15.75" x14ac:dyDescent="0.25">
      <c r="A128" t="s">
        <v>620</v>
      </c>
      <c r="B128" t="s">
        <v>479</v>
      </c>
      <c r="C128" t="s">
        <v>418</v>
      </c>
      <c r="D128" t="s">
        <v>511</v>
      </c>
      <c r="E128" t="s">
        <v>381</v>
      </c>
      <c r="F128" t="str">
        <f t="shared" si="3"/>
        <v>1000699-86.2020.502.0714</v>
      </c>
      <c r="H128" s="7" t="str">
        <f t="shared" si="4"/>
        <v>1000699-86.2020.5.02.0714</v>
      </c>
      <c r="I128" t="s">
        <v>933</v>
      </c>
      <c r="K128" t="str">
        <f t="shared" si="5"/>
        <v>'1000699-86.2020.5.02.0714'</v>
      </c>
      <c r="M128" t="s">
        <v>1205</v>
      </c>
    </row>
    <row r="129" spans="1:13" ht="15.75" x14ac:dyDescent="0.25">
      <c r="A129" t="s">
        <v>621</v>
      </c>
      <c r="B129" t="s">
        <v>510</v>
      </c>
      <c r="C129" t="s">
        <v>418</v>
      </c>
      <c r="D129" t="s">
        <v>511</v>
      </c>
      <c r="E129" t="s">
        <v>381</v>
      </c>
      <c r="F129" t="str">
        <f t="shared" si="3"/>
        <v>1000838-38.2020.502.0714</v>
      </c>
      <c r="H129" s="7" t="str">
        <f t="shared" si="4"/>
        <v>1000838-38.2020.5.02.0714</v>
      </c>
      <c r="I129" t="s">
        <v>934</v>
      </c>
      <c r="K129" t="str">
        <f t="shared" si="5"/>
        <v>'1000838-38.2020.5.02.0714'</v>
      </c>
      <c r="M129" t="s">
        <v>1206</v>
      </c>
    </row>
    <row r="130" spans="1:13" ht="15.75" x14ac:dyDescent="0.25">
      <c r="A130" t="s">
        <v>622</v>
      </c>
      <c r="B130" t="s">
        <v>603</v>
      </c>
      <c r="C130" t="s">
        <v>418</v>
      </c>
      <c r="D130" t="s">
        <v>511</v>
      </c>
      <c r="E130" t="s">
        <v>382</v>
      </c>
      <c r="F130" t="str">
        <f t="shared" si="3"/>
        <v>1000653-94.2020.502.0715</v>
      </c>
      <c r="H130" s="7" t="str">
        <f t="shared" si="4"/>
        <v>1000653-94.2020.5.02.0715</v>
      </c>
      <c r="I130" t="s">
        <v>935</v>
      </c>
      <c r="K130" t="str">
        <f t="shared" si="5"/>
        <v>'1000653-94.2020.5.02.0715'</v>
      </c>
      <c r="M130" t="s">
        <v>1207</v>
      </c>
    </row>
    <row r="131" spans="1:13" ht="15.75" x14ac:dyDescent="0.25">
      <c r="A131" t="s">
        <v>623</v>
      </c>
      <c r="B131" t="s">
        <v>574</v>
      </c>
      <c r="C131" t="s">
        <v>418</v>
      </c>
      <c r="D131" t="s">
        <v>511</v>
      </c>
      <c r="E131" t="s">
        <v>383</v>
      </c>
      <c r="F131" t="str">
        <f t="shared" ref="F131:F194" si="6">CONCATENATE(A131,"-",B131,".",C131,".",D131,".",E131)</f>
        <v>1000705-87.2020.502.0716</v>
      </c>
      <c r="H131" s="7" t="str">
        <f t="shared" ref="H131:H194" si="7">LEFT(F131,17) &amp; "." &amp; MID(F131,18,100)</f>
        <v>1000705-87.2020.5.02.0716</v>
      </c>
      <c r="I131" t="s">
        <v>936</v>
      </c>
      <c r="K131" t="str">
        <f t="shared" ref="K131:K194" si="8">CONCATENATE("'",I131,"'")</f>
        <v>'1000705-87.2020.5.02.0716'</v>
      </c>
      <c r="M131" t="s">
        <v>1208</v>
      </c>
    </row>
    <row r="132" spans="1:13" ht="15.75" x14ac:dyDescent="0.25">
      <c r="A132" t="s">
        <v>524</v>
      </c>
      <c r="B132" t="s">
        <v>613</v>
      </c>
      <c r="C132" t="s">
        <v>418</v>
      </c>
      <c r="D132" t="s">
        <v>511</v>
      </c>
      <c r="E132" t="s">
        <v>384</v>
      </c>
      <c r="F132" t="str">
        <f t="shared" si="6"/>
        <v>1000707-51.2020.502.0718</v>
      </c>
      <c r="H132" s="7" t="str">
        <f t="shared" si="7"/>
        <v>1000707-51.2020.5.02.0718</v>
      </c>
      <c r="I132" t="s">
        <v>937</v>
      </c>
      <c r="K132" t="str">
        <f t="shared" si="8"/>
        <v>'1000707-51.2020.5.02.0718'</v>
      </c>
      <c r="M132" t="s">
        <v>1209</v>
      </c>
    </row>
    <row r="133" spans="1:13" ht="15.75" x14ac:dyDescent="0.25">
      <c r="A133" t="s">
        <v>624</v>
      </c>
      <c r="B133" t="s">
        <v>420</v>
      </c>
      <c r="C133" t="s">
        <v>418</v>
      </c>
      <c r="D133" t="s">
        <v>511</v>
      </c>
      <c r="E133" t="s">
        <v>385</v>
      </c>
      <c r="F133" t="str">
        <f t="shared" si="6"/>
        <v>1000918-84.2020.502.0719</v>
      </c>
      <c r="H133" s="7" t="str">
        <f t="shared" si="7"/>
        <v>1000918-84.2020.5.02.0719</v>
      </c>
      <c r="I133" t="s">
        <v>938</v>
      </c>
      <c r="K133" t="str">
        <f t="shared" si="8"/>
        <v>'1000918-84.2020.5.02.0719'</v>
      </c>
      <c r="M133" t="s">
        <v>1210</v>
      </c>
    </row>
    <row r="134" spans="1:13" ht="15.75" x14ac:dyDescent="0.25">
      <c r="F134" t="str">
        <f t="shared" si="6"/>
        <v>-...</v>
      </c>
      <c r="H134" s="7" t="str">
        <f t="shared" si="7"/>
        <v>-....</v>
      </c>
      <c r="I134" t="s">
        <v>846</v>
      </c>
      <c r="K134" t="str">
        <f t="shared" si="8"/>
        <v>'-....'</v>
      </c>
      <c r="M134" t="s">
        <v>1118</v>
      </c>
    </row>
    <row r="135" spans="1:13" ht="15.75" x14ac:dyDescent="0.25">
      <c r="A135" t="s">
        <v>625</v>
      </c>
      <c r="B135" t="s">
        <v>508</v>
      </c>
      <c r="C135" t="s">
        <v>418</v>
      </c>
      <c r="D135" t="s">
        <v>626</v>
      </c>
      <c r="E135" t="s">
        <v>322</v>
      </c>
      <c r="F135" t="str">
        <f t="shared" si="6"/>
        <v>0010400-63.2020.503.0002</v>
      </c>
      <c r="H135" s="7" t="str">
        <f t="shared" si="7"/>
        <v>0010400-63.2020.5.03.0002</v>
      </c>
      <c r="I135" t="s">
        <v>939</v>
      </c>
      <c r="K135" t="str">
        <f t="shared" si="8"/>
        <v>'0010400-63.2020.5.03.0002'</v>
      </c>
      <c r="M135" t="s">
        <v>1211</v>
      </c>
    </row>
    <row r="136" spans="1:13" ht="15.75" x14ac:dyDescent="0.25">
      <c r="A136" t="s">
        <v>627</v>
      </c>
      <c r="B136" t="s">
        <v>479</v>
      </c>
      <c r="C136" t="s">
        <v>418</v>
      </c>
      <c r="D136" t="s">
        <v>626</v>
      </c>
      <c r="E136" t="s">
        <v>628</v>
      </c>
      <c r="F136" t="str">
        <f t="shared" si="6"/>
        <v>0010527-86.2020.503.0006</v>
      </c>
      <c r="H136" s="7" t="str">
        <f t="shared" si="7"/>
        <v>0010527-86.2020.5.03.0006</v>
      </c>
      <c r="I136" t="s">
        <v>940</v>
      </c>
      <c r="K136" t="str">
        <f t="shared" si="8"/>
        <v>'0010527-86.2020.5.03.0006'</v>
      </c>
      <c r="M136" t="s">
        <v>1212</v>
      </c>
    </row>
    <row r="137" spans="1:13" ht="15.75" x14ac:dyDescent="0.25">
      <c r="A137" t="s">
        <v>629</v>
      </c>
      <c r="B137" t="s">
        <v>578</v>
      </c>
      <c r="C137" t="s">
        <v>418</v>
      </c>
      <c r="D137" t="s">
        <v>626</v>
      </c>
      <c r="E137" t="s">
        <v>630</v>
      </c>
      <c r="F137" t="str">
        <f t="shared" si="6"/>
        <v>0010474-05.2020.503.0007</v>
      </c>
      <c r="H137" s="7" t="str">
        <f t="shared" si="7"/>
        <v>0010474-05.2020.5.03.0007</v>
      </c>
      <c r="I137" t="s">
        <v>941</v>
      </c>
      <c r="K137" t="str">
        <f t="shared" si="8"/>
        <v>'0010474-05.2020.5.03.0007'</v>
      </c>
      <c r="M137" t="s">
        <v>1213</v>
      </c>
    </row>
    <row r="138" spans="1:13" ht="15.75" x14ac:dyDescent="0.25">
      <c r="A138" t="s">
        <v>631</v>
      </c>
      <c r="B138" t="s">
        <v>537</v>
      </c>
      <c r="C138" t="s">
        <v>418</v>
      </c>
      <c r="D138" t="s">
        <v>626</v>
      </c>
      <c r="E138" t="s">
        <v>630</v>
      </c>
      <c r="F138" t="str">
        <f t="shared" si="6"/>
        <v>0010515-69.2020.503.0007</v>
      </c>
      <c r="H138" s="7" t="str">
        <f t="shared" si="7"/>
        <v>0010515-69.2020.5.03.0007</v>
      </c>
      <c r="I138" t="s">
        <v>942</v>
      </c>
      <c r="K138" t="str">
        <f t="shared" si="8"/>
        <v>'0010515-69.2020.5.03.0007'</v>
      </c>
      <c r="M138" t="s">
        <v>1214</v>
      </c>
    </row>
    <row r="139" spans="1:13" ht="15.75" x14ac:dyDescent="0.25">
      <c r="A139" t="s">
        <v>632</v>
      </c>
      <c r="B139" t="s">
        <v>633</v>
      </c>
      <c r="C139" t="s">
        <v>418</v>
      </c>
      <c r="D139" t="s">
        <v>626</v>
      </c>
      <c r="E139" t="s">
        <v>630</v>
      </c>
      <c r="F139" t="str">
        <f t="shared" si="6"/>
        <v>0010516-54.2020.503.0007</v>
      </c>
      <c r="H139" s="7" t="str">
        <f t="shared" si="7"/>
        <v>0010516-54.2020.5.03.0007</v>
      </c>
      <c r="I139" t="s">
        <v>943</v>
      </c>
      <c r="K139" t="str">
        <f t="shared" si="8"/>
        <v>'0010516-54.2020.5.03.0007'</v>
      </c>
      <c r="M139" t="s">
        <v>1215</v>
      </c>
    </row>
    <row r="140" spans="1:13" ht="15.75" x14ac:dyDescent="0.25">
      <c r="A140" t="s">
        <v>634</v>
      </c>
      <c r="B140" t="s">
        <v>635</v>
      </c>
      <c r="C140" t="s">
        <v>418</v>
      </c>
      <c r="D140" t="s">
        <v>626</v>
      </c>
      <c r="E140" t="s">
        <v>636</v>
      </c>
      <c r="F140" t="str">
        <f t="shared" si="6"/>
        <v>0010468-92.2020.503.0008</v>
      </c>
      <c r="H140" s="7" t="str">
        <f t="shared" si="7"/>
        <v>0010468-92.2020.5.03.0008</v>
      </c>
      <c r="I140" t="s">
        <v>944</v>
      </c>
      <c r="K140" t="str">
        <f t="shared" si="8"/>
        <v>'0010468-92.2020.5.03.0008'</v>
      </c>
      <c r="M140" t="s">
        <v>1216</v>
      </c>
    </row>
    <row r="141" spans="1:13" ht="15.75" x14ac:dyDescent="0.25">
      <c r="A141" t="s">
        <v>637</v>
      </c>
      <c r="B141" t="s">
        <v>638</v>
      </c>
      <c r="C141" t="s">
        <v>418</v>
      </c>
      <c r="D141" t="s">
        <v>626</v>
      </c>
      <c r="E141" t="s">
        <v>421</v>
      </c>
      <c r="F141" t="str">
        <f t="shared" si="6"/>
        <v>0010464-49.2020.503.0010</v>
      </c>
      <c r="H141" s="7" t="str">
        <f t="shared" si="7"/>
        <v>0010464-49.2020.5.03.0010</v>
      </c>
      <c r="I141" t="s">
        <v>945</v>
      </c>
      <c r="K141" t="str">
        <f t="shared" si="8"/>
        <v>'0010464-49.2020.5.03.0010'</v>
      </c>
      <c r="M141" t="s">
        <v>1217</v>
      </c>
    </row>
    <row r="142" spans="1:13" ht="15.75" x14ac:dyDescent="0.25">
      <c r="A142" t="s">
        <v>639</v>
      </c>
      <c r="B142" t="s">
        <v>470</v>
      </c>
      <c r="C142" t="s">
        <v>418</v>
      </c>
      <c r="D142" t="s">
        <v>626</v>
      </c>
      <c r="E142" t="s">
        <v>326</v>
      </c>
      <c r="F142" t="str">
        <f t="shared" si="6"/>
        <v>0010438-45.2020.503.0012</v>
      </c>
      <c r="H142" s="7" t="str">
        <f t="shared" si="7"/>
        <v>0010438-45.2020.5.03.0012</v>
      </c>
      <c r="I142" t="s">
        <v>946</v>
      </c>
      <c r="K142" t="str">
        <f t="shared" si="8"/>
        <v>'0010438-45.2020.5.03.0012'</v>
      </c>
      <c r="M142" t="s">
        <v>1218</v>
      </c>
    </row>
    <row r="143" spans="1:13" ht="15.75" x14ac:dyDescent="0.25">
      <c r="A143" t="s">
        <v>640</v>
      </c>
      <c r="B143" t="s">
        <v>641</v>
      </c>
      <c r="C143" t="s">
        <v>418</v>
      </c>
      <c r="D143" t="s">
        <v>626</v>
      </c>
      <c r="E143" t="s">
        <v>326</v>
      </c>
      <c r="F143" t="str">
        <f t="shared" si="6"/>
        <v>0010494-78.2020.503.0012</v>
      </c>
      <c r="H143" s="7" t="str">
        <f t="shared" si="7"/>
        <v>0010494-78.2020.5.03.0012</v>
      </c>
      <c r="I143" t="s">
        <v>947</v>
      </c>
      <c r="K143" t="str">
        <f t="shared" si="8"/>
        <v>'0010494-78.2020.5.03.0012'</v>
      </c>
      <c r="M143" t="s">
        <v>1219</v>
      </c>
    </row>
    <row r="144" spans="1:13" ht="15.75" x14ac:dyDescent="0.25">
      <c r="A144" t="s">
        <v>642</v>
      </c>
      <c r="B144" t="s">
        <v>583</v>
      </c>
      <c r="C144" t="s">
        <v>418</v>
      </c>
      <c r="D144" t="s">
        <v>626</v>
      </c>
      <c r="E144" t="s">
        <v>424</v>
      </c>
      <c r="F144" t="str">
        <f t="shared" si="6"/>
        <v>0010429-80.2020.503.0013</v>
      </c>
      <c r="H144" s="7" t="str">
        <f t="shared" si="7"/>
        <v>0010429-80.2020.5.03.0013</v>
      </c>
      <c r="I144" t="s">
        <v>948</v>
      </c>
      <c r="K144" t="str">
        <f t="shared" si="8"/>
        <v>'0010429-80.2020.5.03.0013'</v>
      </c>
      <c r="M144" t="s">
        <v>1220</v>
      </c>
    </row>
    <row r="145" spans="1:13" ht="15.75" x14ac:dyDescent="0.25">
      <c r="A145" t="s">
        <v>643</v>
      </c>
      <c r="B145" t="s">
        <v>641</v>
      </c>
      <c r="C145" t="s">
        <v>418</v>
      </c>
      <c r="D145" t="s">
        <v>626</v>
      </c>
      <c r="E145" t="s">
        <v>424</v>
      </c>
      <c r="F145" t="str">
        <f t="shared" si="6"/>
        <v>0010455-78.2020.503.0013</v>
      </c>
      <c r="H145" s="7" t="str">
        <f t="shared" si="7"/>
        <v>0010455-78.2020.5.03.0013</v>
      </c>
      <c r="I145" t="s">
        <v>949</v>
      </c>
      <c r="K145" t="str">
        <f t="shared" si="8"/>
        <v>'0010455-78.2020.5.03.0013'</v>
      </c>
      <c r="M145" t="s">
        <v>1221</v>
      </c>
    </row>
    <row r="146" spans="1:13" ht="15.75" x14ac:dyDescent="0.25">
      <c r="A146" t="s">
        <v>639</v>
      </c>
      <c r="B146" t="s">
        <v>453</v>
      </c>
      <c r="C146" t="s">
        <v>418</v>
      </c>
      <c r="D146" t="s">
        <v>626</v>
      </c>
      <c r="E146" t="s">
        <v>427</v>
      </c>
      <c r="F146" t="str">
        <f t="shared" si="6"/>
        <v>0010438-39.2020.503.0014</v>
      </c>
      <c r="H146" s="7" t="str">
        <f t="shared" si="7"/>
        <v>0010438-39.2020.5.03.0014</v>
      </c>
      <c r="I146" t="s">
        <v>950</v>
      </c>
      <c r="K146" t="str">
        <f t="shared" si="8"/>
        <v>'0010438-39.2020.5.03.0014'</v>
      </c>
      <c r="M146" t="s">
        <v>1222</v>
      </c>
    </row>
    <row r="147" spans="1:13" ht="15.75" x14ac:dyDescent="0.25">
      <c r="A147" t="s">
        <v>644</v>
      </c>
      <c r="B147" t="s">
        <v>583</v>
      </c>
      <c r="C147" t="s">
        <v>418</v>
      </c>
      <c r="D147" t="s">
        <v>626</v>
      </c>
      <c r="E147" t="s">
        <v>328</v>
      </c>
      <c r="F147" t="str">
        <f t="shared" si="6"/>
        <v>0010506-80.2020.503.0016</v>
      </c>
      <c r="H147" s="7" t="str">
        <f t="shared" si="7"/>
        <v>0010506-80.2020.5.03.0016</v>
      </c>
      <c r="I147" t="s">
        <v>951</v>
      </c>
      <c r="K147" t="str">
        <f t="shared" si="8"/>
        <v>'0010506-80.2020.5.03.0016'</v>
      </c>
      <c r="M147" t="s">
        <v>1223</v>
      </c>
    </row>
    <row r="148" spans="1:13" ht="15.75" x14ac:dyDescent="0.25">
      <c r="A148" t="s">
        <v>645</v>
      </c>
      <c r="B148" t="s">
        <v>508</v>
      </c>
      <c r="C148" t="s">
        <v>418</v>
      </c>
      <c r="D148" t="s">
        <v>626</v>
      </c>
      <c r="E148" t="s">
        <v>646</v>
      </c>
      <c r="F148" t="str">
        <f t="shared" si="6"/>
        <v>0010416-63.2020.503.0019</v>
      </c>
      <c r="H148" s="7" t="str">
        <f t="shared" si="7"/>
        <v>0010416-63.2020.5.03.0019</v>
      </c>
      <c r="I148" t="s">
        <v>952</v>
      </c>
      <c r="K148" t="str">
        <f t="shared" si="8"/>
        <v>'0010416-63.2020.5.03.0019'</v>
      </c>
      <c r="M148" t="s">
        <v>1224</v>
      </c>
    </row>
    <row r="149" spans="1:13" ht="15.75" x14ac:dyDescent="0.25">
      <c r="A149" t="s">
        <v>647</v>
      </c>
      <c r="B149" t="s">
        <v>577</v>
      </c>
      <c r="C149" t="s">
        <v>418</v>
      </c>
      <c r="D149" t="s">
        <v>626</v>
      </c>
      <c r="E149" t="s">
        <v>646</v>
      </c>
      <c r="F149" t="str">
        <f t="shared" si="6"/>
        <v>0010440-91.2020.503.0019</v>
      </c>
      <c r="H149" s="7" t="str">
        <f t="shared" si="7"/>
        <v>0010440-91.2020.5.03.0019</v>
      </c>
      <c r="I149" t="s">
        <v>953</v>
      </c>
      <c r="K149" t="str">
        <f t="shared" si="8"/>
        <v>'0010440-91.2020.5.03.0019'</v>
      </c>
      <c r="M149" t="s">
        <v>1225</v>
      </c>
    </row>
    <row r="150" spans="1:13" ht="15.75" x14ac:dyDescent="0.25">
      <c r="A150" t="s">
        <v>648</v>
      </c>
      <c r="B150" t="s">
        <v>649</v>
      </c>
      <c r="C150" t="s">
        <v>418</v>
      </c>
      <c r="D150" t="s">
        <v>626</v>
      </c>
      <c r="E150" t="s">
        <v>646</v>
      </c>
      <c r="F150" t="str">
        <f t="shared" si="6"/>
        <v>0010462-52.2020.503.0019</v>
      </c>
      <c r="H150" s="7" t="str">
        <f t="shared" si="7"/>
        <v>0010462-52.2020.5.03.0019</v>
      </c>
      <c r="I150" t="s">
        <v>954</v>
      </c>
      <c r="K150" t="str">
        <f t="shared" si="8"/>
        <v>'0010462-52.2020.5.03.0019'</v>
      </c>
      <c r="M150" t="s">
        <v>1226</v>
      </c>
    </row>
    <row r="151" spans="1:13" ht="15.75" x14ac:dyDescent="0.25">
      <c r="A151" t="s">
        <v>650</v>
      </c>
      <c r="B151" t="s">
        <v>651</v>
      </c>
      <c r="C151" t="s">
        <v>418</v>
      </c>
      <c r="D151" t="s">
        <v>626</v>
      </c>
      <c r="E151" t="s">
        <v>438</v>
      </c>
      <c r="F151" t="str">
        <f t="shared" si="6"/>
        <v>0010426-04.2020.503.0021</v>
      </c>
      <c r="H151" s="7" t="str">
        <f t="shared" si="7"/>
        <v>0010426-04.2020.5.03.0021</v>
      </c>
      <c r="I151" t="s">
        <v>955</v>
      </c>
      <c r="K151" t="str">
        <f t="shared" si="8"/>
        <v>'0010426-04.2020.5.03.0021'</v>
      </c>
      <c r="M151" t="s">
        <v>1227</v>
      </c>
    </row>
    <row r="152" spans="1:13" ht="15.75" x14ac:dyDescent="0.25">
      <c r="A152" t="s">
        <v>652</v>
      </c>
      <c r="B152" t="s">
        <v>574</v>
      </c>
      <c r="C152" t="s">
        <v>418</v>
      </c>
      <c r="D152" t="s">
        <v>626</v>
      </c>
      <c r="E152" t="s">
        <v>438</v>
      </c>
      <c r="F152" t="str">
        <f t="shared" si="6"/>
        <v>0010511-87.2020.503.0021</v>
      </c>
      <c r="H152" s="7" t="str">
        <f t="shared" si="7"/>
        <v>0010511-87.2020.5.03.0021</v>
      </c>
      <c r="I152" t="s">
        <v>956</v>
      </c>
      <c r="K152" t="str">
        <f t="shared" si="8"/>
        <v>'0010511-87.2020.5.03.0021'</v>
      </c>
      <c r="M152" t="s">
        <v>1228</v>
      </c>
    </row>
    <row r="153" spans="1:13" ht="15.75" x14ac:dyDescent="0.25">
      <c r="A153" t="s">
        <v>653</v>
      </c>
      <c r="B153" t="s">
        <v>461</v>
      </c>
      <c r="C153" t="s">
        <v>418</v>
      </c>
      <c r="D153" t="s">
        <v>626</v>
      </c>
      <c r="E153" t="s">
        <v>330</v>
      </c>
      <c r="F153" t="str">
        <f t="shared" si="6"/>
        <v>0010560-28.2020.503.0022</v>
      </c>
      <c r="H153" s="7" t="str">
        <f t="shared" si="7"/>
        <v>0010560-28.2020.5.03.0022</v>
      </c>
      <c r="I153" t="s">
        <v>957</v>
      </c>
      <c r="K153" t="str">
        <f t="shared" si="8"/>
        <v>'0010560-28.2020.5.03.0022'</v>
      </c>
      <c r="M153" t="s">
        <v>1229</v>
      </c>
    </row>
    <row r="154" spans="1:13" ht="15.75" x14ac:dyDescent="0.25">
      <c r="A154" t="s">
        <v>654</v>
      </c>
      <c r="B154" t="s">
        <v>417</v>
      </c>
      <c r="C154" t="s">
        <v>418</v>
      </c>
      <c r="D154" t="s">
        <v>626</v>
      </c>
      <c r="E154" t="s">
        <v>655</v>
      </c>
      <c r="F154" t="str">
        <f t="shared" si="6"/>
        <v>0010471-02.2020.503.0023</v>
      </c>
      <c r="H154" s="7" t="str">
        <f t="shared" si="7"/>
        <v>0010471-02.2020.5.03.0023</v>
      </c>
      <c r="I154" t="s">
        <v>958</v>
      </c>
      <c r="K154" t="str">
        <f t="shared" si="8"/>
        <v>'0010471-02.2020.5.03.0023'</v>
      </c>
      <c r="M154" t="s">
        <v>1230</v>
      </c>
    </row>
    <row r="155" spans="1:13" ht="15.75" x14ac:dyDescent="0.25">
      <c r="A155" t="s">
        <v>656</v>
      </c>
      <c r="B155" t="s">
        <v>437</v>
      </c>
      <c r="C155" t="s">
        <v>418</v>
      </c>
      <c r="D155" t="s">
        <v>626</v>
      </c>
      <c r="E155" t="s">
        <v>657</v>
      </c>
      <c r="F155" t="str">
        <f t="shared" si="6"/>
        <v>0010411-26.2020.503.0024</v>
      </c>
      <c r="H155" s="7" t="str">
        <f t="shared" si="7"/>
        <v>0010411-26.2020.5.03.0024</v>
      </c>
      <c r="I155" t="s">
        <v>959</v>
      </c>
      <c r="K155" t="str">
        <f t="shared" si="8"/>
        <v>'0010411-26.2020.5.03.0024'</v>
      </c>
      <c r="M155" t="s">
        <v>1231</v>
      </c>
    </row>
    <row r="156" spans="1:13" ht="15.75" x14ac:dyDescent="0.25">
      <c r="A156" t="s">
        <v>658</v>
      </c>
      <c r="B156" t="s">
        <v>659</v>
      </c>
      <c r="C156" t="s">
        <v>418</v>
      </c>
      <c r="D156" t="s">
        <v>626</v>
      </c>
      <c r="E156" t="s">
        <v>441</v>
      </c>
      <c r="F156" t="str">
        <f t="shared" si="6"/>
        <v>0010420-82.2020.503.0025</v>
      </c>
      <c r="H156" s="7" t="str">
        <f t="shared" si="7"/>
        <v>0010420-82.2020.5.03.0025</v>
      </c>
      <c r="I156" t="s">
        <v>960</v>
      </c>
      <c r="K156" t="str">
        <f t="shared" si="8"/>
        <v>'0010420-82.2020.5.03.0025'</v>
      </c>
      <c r="M156" t="s">
        <v>1232</v>
      </c>
    </row>
    <row r="157" spans="1:13" ht="15.75" x14ac:dyDescent="0.25">
      <c r="A157" t="s">
        <v>660</v>
      </c>
      <c r="B157" t="s">
        <v>435</v>
      </c>
      <c r="C157" t="s">
        <v>418</v>
      </c>
      <c r="D157" t="s">
        <v>626</v>
      </c>
      <c r="E157" t="s">
        <v>458</v>
      </c>
      <c r="F157" t="str">
        <f t="shared" si="6"/>
        <v>0010649-85.2020.503.0043</v>
      </c>
      <c r="H157" s="7" t="str">
        <f t="shared" si="7"/>
        <v>0010649-85.2020.5.03.0043</v>
      </c>
      <c r="I157" t="s">
        <v>961</v>
      </c>
      <c r="K157" t="str">
        <f t="shared" si="8"/>
        <v>'0010649-85.2020.5.03.0043'</v>
      </c>
      <c r="M157" t="s">
        <v>1233</v>
      </c>
    </row>
    <row r="158" spans="1:13" ht="15.75" x14ac:dyDescent="0.25">
      <c r="A158" t="s">
        <v>661</v>
      </c>
      <c r="B158" t="s">
        <v>468</v>
      </c>
      <c r="C158" t="s">
        <v>418</v>
      </c>
      <c r="D158" t="s">
        <v>626</v>
      </c>
      <c r="E158" t="s">
        <v>662</v>
      </c>
      <c r="F158" t="str">
        <f t="shared" si="6"/>
        <v>0010813-35.2020.503.0048</v>
      </c>
      <c r="H158" s="7" t="str">
        <f t="shared" si="7"/>
        <v>0010813-35.2020.5.03.0048</v>
      </c>
      <c r="I158" t="s">
        <v>962</v>
      </c>
      <c r="K158" t="str">
        <f t="shared" si="8"/>
        <v>'0010813-35.2020.5.03.0048'</v>
      </c>
      <c r="M158" t="s">
        <v>1234</v>
      </c>
    </row>
    <row r="159" spans="1:13" ht="15.75" x14ac:dyDescent="0.25">
      <c r="A159" t="s">
        <v>663</v>
      </c>
      <c r="B159" t="s">
        <v>664</v>
      </c>
      <c r="C159" t="s">
        <v>418</v>
      </c>
      <c r="D159" t="s">
        <v>626</v>
      </c>
      <c r="E159" t="s">
        <v>665</v>
      </c>
      <c r="F159" t="str">
        <f t="shared" si="6"/>
        <v>0010567-06.2020.503.0059</v>
      </c>
      <c r="H159" s="7" t="str">
        <f t="shared" si="7"/>
        <v>0010567-06.2020.5.03.0059</v>
      </c>
      <c r="I159" t="s">
        <v>963</v>
      </c>
      <c r="K159" t="str">
        <f t="shared" si="8"/>
        <v>'0010567-06.2020.5.03.0059'</v>
      </c>
      <c r="M159" t="s">
        <v>1235</v>
      </c>
    </row>
    <row r="160" spans="1:13" ht="15.75" x14ac:dyDescent="0.25">
      <c r="A160" t="s">
        <v>666</v>
      </c>
      <c r="B160" t="s">
        <v>617</v>
      </c>
      <c r="C160" t="s">
        <v>418</v>
      </c>
      <c r="D160" t="s">
        <v>626</v>
      </c>
      <c r="E160" t="s">
        <v>665</v>
      </c>
      <c r="F160" t="str">
        <f t="shared" si="6"/>
        <v>0010591-34.2020.503.0059</v>
      </c>
      <c r="H160" s="7" t="str">
        <f t="shared" si="7"/>
        <v>0010591-34.2020.5.03.0059</v>
      </c>
      <c r="I160" t="s">
        <v>964</v>
      </c>
      <c r="K160" t="str">
        <f t="shared" si="8"/>
        <v>'0010591-34.2020.5.03.0059'</v>
      </c>
      <c r="M160" t="s">
        <v>1236</v>
      </c>
    </row>
    <row r="161" spans="1:13" ht="15.75" x14ac:dyDescent="0.25">
      <c r="A161" t="s">
        <v>667</v>
      </c>
      <c r="B161" t="s">
        <v>567</v>
      </c>
      <c r="C161" t="s">
        <v>418</v>
      </c>
      <c r="D161" t="s">
        <v>626</v>
      </c>
      <c r="E161" t="s">
        <v>476</v>
      </c>
      <c r="F161" t="str">
        <f t="shared" si="6"/>
        <v>0010835-36.2020.503.0067</v>
      </c>
      <c r="H161" s="7" t="str">
        <f t="shared" si="7"/>
        <v>0010835-36.2020.5.03.0067</v>
      </c>
      <c r="I161" t="s">
        <v>965</v>
      </c>
      <c r="K161" t="str">
        <f t="shared" si="8"/>
        <v>'0010835-36.2020.5.03.0067'</v>
      </c>
      <c r="M161" t="s">
        <v>1237</v>
      </c>
    </row>
    <row r="162" spans="1:13" ht="15.75" x14ac:dyDescent="0.25">
      <c r="A162" t="s">
        <v>668</v>
      </c>
      <c r="B162" t="s">
        <v>479</v>
      </c>
      <c r="C162" t="s">
        <v>418</v>
      </c>
      <c r="D162" t="s">
        <v>626</v>
      </c>
      <c r="E162" t="s">
        <v>476</v>
      </c>
      <c r="F162" t="str">
        <f t="shared" si="6"/>
        <v>0010864-86.2020.503.0067</v>
      </c>
      <c r="H162" s="7" t="str">
        <f t="shared" si="7"/>
        <v>0010864-86.2020.5.03.0067</v>
      </c>
      <c r="I162" t="s">
        <v>966</v>
      </c>
      <c r="K162" t="str">
        <f t="shared" si="8"/>
        <v>'0010864-86.2020.5.03.0067'</v>
      </c>
      <c r="M162" t="s">
        <v>1238</v>
      </c>
    </row>
    <row r="163" spans="1:13" ht="15.75" x14ac:dyDescent="0.25">
      <c r="A163" t="s">
        <v>669</v>
      </c>
      <c r="B163" t="s">
        <v>670</v>
      </c>
      <c r="C163" t="s">
        <v>418</v>
      </c>
      <c r="D163" t="s">
        <v>626</v>
      </c>
      <c r="E163" t="s">
        <v>476</v>
      </c>
      <c r="F163" t="str">
        <f t="shared" si="6"/>
        <v>0010952-27.2020.503.0067</v>
      </c>
      <c r="H163" s="7" t="str">
        <f t="shared" si="7"/>
        <v>0010952-27.2020.5.03.0067</v>
      </c>
      <c r="I163" t="s">
        <v>967</v>
      </c>
      <c r="K163" t="str">
        <f t="shared" si="8"/>
        <v>'0010952-27.2020.5.03.0067'</v>
      </c>
      <c r="M163" t="s">
        <v>1239</v>
      </c>
    </row>
    <row r="164" spans="1:13" ht="15.75" x14ac:dyDescent="0.25">
      <c r="A164" t="s">
        <v>671</v>
      </c>
      <c r="B164" t="s">
        <v>559</v>
      </c>
      <c r="C164" t="s">
        <v>418</v>
      </c>
      <c r="D164" t="s">
        <v>626</v>
      </c>
      <c r="E164" t="s">
        <v>672</v>
      </c>
      <c r="F164" t="str">
        <f t="shared" si="6"/>
        <v>0010619-57.2020.503.0073</v>
      </c>
      <c r="H164" s="7" t="str">
        <f t="shared" si="7"/>
        <v>0010619-57.2020.5.03.0073</v>
      </c>
      <c r="I164" t="s">
        <v>968</v>
      </c>
      <c r="K164" t="str">
        <f t="shared" si="8"/>
        <v>'0010619-57.2020.5.03.0073'</v>
      </c>
      <c r="M164" t="s">
        <v>1240</v>
      </c>
    </row>
    <row r="165" spans="1:13" ht="15.75" x14ac:dyDescent="0.25">
      <c r="A165" t="s">
        <v>673</v>
      </c>
      <c r="B165" t="s">
        <v>498</v>
      </c>
      <c r="C165" t="s">
        <v>418</v>
      </c>
      <c r="D165" t="s">
        <v>626</v>
      </c>
      <c r="E165" t="s">
        <v>674</v>
      </c>
      <c r="F165" t="str">
        <f t="shared" si="6"/>
        <v>0010253-79.2020.503.0085</v>
      </c>
      <c r="H165" s="7" t="str">
        <f t="shared" si="7"/>
        <v>0010253-79.2020.5.03.0085</v>
      </c>
      <c r="I165" t="s">
        <v>969</v>
      </c>
      <c r="K165" t="str">
        <f t="shared" si="8"/>
        <v>'0010253-79.2020.5.03.0085'</v>
      </c>
      <c r="M165" t="s">
        <v>1241</v>
      </c>
    </row>
    <row r="166" spans="1:13" ht="15.75" x14ac:dyDescent="0.25">
      <c r="A166" t="s">
        <v>675</v>
      </c>
      <c r="B166" t="s">
        <v>504</v>
      </c>
      <c r="C166" t="s">
        <v>418</v>
      </c>
      <c r="D166" t="s">
        <v>626</v>
      </c>
      <c r="E166" t="s">
        <v>676</v>
      </c>
      <c r="F166" t="str">
        <f t="shared" si="6"/>
        <v>0010855-25.2020.503.0100</v>
      </c>
      <c r="H166" s="7" t="str">
        <f t="shared" si="7"/>
        <v>0010855-25.2020.5.03.0100</v>
      </c>
      <c r="I166" t="s">
        <v>970</v>
      </c>
      <c r="K166" t="str">
        <f t="shared" si="8"/>
        <v>'0010855-25.2020.5.03.0100'</v>
      </c>
      <c r="M166" t="s">
        <v>1242</v>
      </c>
    </row>
    <row r="167" spans="1:13" ht="15.75" x14ac:dyDescent="0.25">
      <c r="A167" t="s">
        <v>677</v>
      </c>
      <c r="B167" t="s">
        <v>664</v>
      </c>
      <c r="C167" t="s">
        <v>418</v>
      </c>
      <c r="D167" t="s">
        <v>626</v>
      </c>
      <c r="E167" t="s">
        <v>676</v>
      </c>
      <c r="F167" t="str">
        <f t="shared" si="6"/>
        <v>0010908-06.2020.503.0100</v>
      </c>
      <c r="H167" s="7" t="str">
        <f t="shared" si="7"/>
        <v>0010908-06.2020.5.03.0100</v>
      </c>
      <c r="I167" t="s">
        <v>971</v>
      </c>
      <c r="K167" t="str">
        <f t="shared" si="8"/>
        <v>'0010908-06.2020.5.03.0100'</v>
      </c>
      <c r="M167" t="s">
        <v>1243</v>
      </c>
    </row>
    <row r="168" spans="1:13" ht="15.75" x14ac:dyDescent="0.25">
      <c r="A168" t="s">
        <v>678</v>
      </c>
      <c r="B168" t="s">
        <v>603</v>
      </c>
      <c r="C168" t="s">
        <v>418</v>
      </c>
      <c r="D168" t="s">
        <v>626</v>
      </c>
      <c r="E168" t="s">
        <v>676</v>
      </c>
      <c r="F168" t="str">
        <f t="shared" si="6"/>
        <v>0010928-94.2020.503.0100</v>
      </c>
      <c r="H168" s="7" t="str">
        <f t="shared" si="7"/>
        <v>0010928-94.2020.5.03.0100</v>
      </c>
      <c r="I168" t="s">
        <v>972</v>
      </c>
      <c r="K168" t="str">
        <f t="shared" si="8"/>
        <v>'0010928-94.2020.5.03.0100'</v>
      </c>
      <c r="M168" t="s">
        <v>1244</v>
      </c>
    </row>
    <row r="169" spans="1:13" ht="15.75" x14ac:dyDescent="0.25">
      <c r="A169" t="s">
        <v>679</v>
      </c>
      <c r="B169" t="s">
        <v>680</v>
      </c>
      <c r="C169" t="s">
        <v>418</v>
      </c>
      <c r="D169" t="s">
        <v>626</v>
      </c>
      <c r="E169" t="s">
        <v>676</v>
      </c>
      <c r="F169" t="str">
        <f t="shared" si="6"/>
        <v>0010953-10.2020.503.0100</v>
      </c>
      <c r="H169" s="7" t="str">
        <f t="shared" si="7"/>
        <v>0010953-10.2020.5.03.0100</v>
      </c>
      <c r="I169" t="s">
        <v>973</v>
      </c>
      <c r="K169" t="str">
        <f t="shared" si="8"/>
        <v>'0010953-10.2020.5.03.0100'</v>
      </c>
      <c r="M169" t="s">
        <v>1245</v>
      </c>
    </row>
    <row r="170" spans="1:13" ht="15.75" x14ac:dyDescent="0.25">
      <c r="A170" t="s">
        <v>681</v>
      </c>
      <c r="B170" t="s">
        <v>682</v>
      </c>
      <c r="C170" t="s">
        <v>418</v>
      </c>
      <c r="D170" t="s">
        <v>626</v>
      </c>
      <c r="E170" t="s">
        <v>676</v>
      </c>
      <c r="F170" t="str">
        <f t="shared" si="6"/>
        <v>0010957-47.2020.503.0100</v>
      </c>
      <c r="H170" s="7" t="str">
        <f t="shared" si="7"/>
        <v>0010957-47.2020.5.03.0100</v>
      </c>
      <c r="I170" t="s">
        <v>974</v>
      </c>
      <c r="K170" t="str">
        <f t="shared" si="8"/>
        <v>'0010957-47.2020.5.03.0100'</v>
      </c>
      <c r="M170" t="s">
        <v>1246</v>
      </c>
    </row>
    <row r="171" spans="1:13" ht="15.75" x14ac:dyDescent="0.25">
      <c r="A171" t="s">
        <v>683</v>
      </c>
      <c r="B171" t="s">
        <v>572</v>
      </c>
      <c r="C171" t="s">
        <v>418</v>
      </c>
      <c r="D171" t="s">
        <v>626</v>
      </c>
      <c r="E171" t="s">
        <v>676</v>
      </c>
      <c r="F171" t="str">
        <f t="shared" si="6"/>
        <v>0010972-16.2020.503.0100</v>
      </c>
      <c r="H171" s="7" t="str">
        <f t="shared" si="7"/>
        <v>0010972-16.2020.5.03.0100</v>
      </c>
      <c r="I171" t="s">
        <v>975</v>
      </c>
      <c r="K171" t="str">
        <f t="shared" si="8"/>
        <v>'0010972-16.2020.5.03.0100'</v>
      </c>
      <c r="M171" t="s">
        <v>1247</v>
      </c>
    </row>
    <row r="172" spans="1:13" ht="15.75" x14ac:dyDescent="0.25">
      <c r="A172" t="s">
        <v>684</v>
      </c>
      <c r="B172" t="s">
        <v>685</v>
      </c>
      <c r="C172" t="s">
        <v>418</v>
      </c>
      <c r="D172" t="s">
        <v>626</v>
      </c>
      <c r="E172" t="s">
        <v>676</v>
      </c>
      <c r="F172" t="str">
        <f t="shared" si="6"/>
        <v>0010985-15.2020.503.0100</v>
      </c>
      <c r="H172" s="7" t="str">
        <f t="shared" si="7"/>
        <v>0010985-15.2020.5.03.0100</v>
      </c>
      <c r="I172" t="s">
        <v>976</v>
      </c>
      <c r="K172" t="str">
        <f t="shared" si="8"/>
        <v>'0010985-15.2020.5.03.0100'</v>
      </c>
      <c r="M172" t="s">
        <v>1248</v>
      </c>
    </row>
    <row r="173" spans="1:13" ht="15.75" x14ac:dyDescent="0.25">
      <c r="A173" t="s">
        <v>686</v>
      </c>
      <c r="B173" t="s">
        <v>539</v>
      </c>
      <c r="C173" t="s">
        <v>418</v>
      </c>
      <c r="D173" t="s">
        <v>626</v>
      </c>
      <c r="E173" t="s">
        <v>687</v>
      </c>
      <c r="F173" t="str">
        <f t="shared" si="6"/>
        <v>0010655-09.2020.503.0103</v>
      </c>
      <c r="H173" s="7" t="str">
        <f t="shared" si="7"/>
        <v>0010655-09.2020.5.03.0103</v>
      </c>
      <c r="I173" t="s">
        <v>977</v>
      </c>
      <c r="K173" t="str">
        <f t="shared" si="8"/>
        <v>'0010655-09.2020.5.03.0103'</v>
      </c>
      <c r="M173" t="s">
        <v>1249</v>
      </c>
    </row>
    <row r="174" spans="1:13" ht="15.75" x14ac:dyDescent="0.25">
      <c r="A174" t="s">
        <v>688</v>
      </c>
      <c r="B174" t="s">
        <v>514</v>
      </c>
      <c r="C174" t="s">
        <v>418</v>
      </c>
      <c r="D174" t="s">
        <v>626</v>
      </c>
      <c r="E174" t="s">
        <v>689</v>
      </c>
      <c r="F174" t="str">
        <f t="shared" si="6"/>
        <v>0010486-13.2020.503.0106</v>
      </c>
      <c r="H174" s="7" t="str">
        <f t="shared" si="7"/>
        <v>0010486-13.2020.5.03.0106</v>
      </c>
      <c r="I174" t="s">
        <v>978</v>
      </c>
      <c r="K174" t="str">
        <f t="shared" si="8"/>
        <v>'0010486-13.2020.5.03.0106'</v>
      </c>
      <c r="M174" t="s">
        <v>1250</v>
      </c>
    </row>
    <row r="175" spans="1:13" ht="15.75" x14ac:dyDescent="0.25">
      <c r="A175" t="s">
        <v>690</v>
      </c>
      <c r="B175" t="s">
        <v>691</v>
      </c>
      <c r="C175" t="s">
        <v>418</v>
      </c>
      <c r="D175" t="s">
        <v>626</v>
      </c>
      <c r="E175" t="s">
        <v>692</v>
      </c>
      <c r="F175" t="str">
        <f t="shared" si="6"/>
        <v>0010499-03.2020.503.0109</v>
      </c>
      <c r="H175" s="7" t="str">
        <f t="shared" si="7"/>
        <v>0010499-03.2020.5.03.0109</v>
      </c>
      <c r="I175" t="s">
        <v>979</v>
      </c>
      <c r="K175" t="str">
        <f t="shared" si="8"/>
        <v>'0010499-03.2020.5.03.0109'</v>
      </c>
      <c r="M175" t="s">
        <v>1251</v>
      </c>
    </row>
    <row r="176" spans="1:13" ht="15.75" x14ac:dyDescent="0.25">
      <c r="A176" t="s">
        <v>693</v>
      </c>
      <c r="B176" t="s">
        <v>649</v>
      </c>
      <c r="C176" t="s">
        <v>418</v>
      </c>
      <c r="D176" t="s">
        <v>626</v>
      </c>
      <c r="E176" t="s">
        <v>694</v>
      </c>
      <c r="F176" t="str">
        <f t="shared" si="6"/>
        <v>0010405-52.2020.503.0110</v>
      </c>
      <c r="H176" s="7" t="str">
        <f t="shared" si="7"/>
        <v>0010405-52.2020.5.03.0110</v>
      </c>
      <c r="I176" t="s">
        <v>980</v>
      </c>
      <c r="K176" t="str">
        <f t="shared" si="8"/>
        <v>'0010405-52.2020.5.03.0110'</v>
      </c>
      <c r="M176" t="s">
        <v>1252</v>
      </c>
    </row>
    <row r="177" spans="1:13" ht="15.75" x14ac:dyDescent="0.25">
      <c r="A177" t="s">
        <v>695</v>
      </c>
      <c r="B177" t="s">
        <v>633</v>
      </c>
      <c r="C177" t="s">
        <v>418</v>
      </c>
      <c r="D177" t="s">
        <v>626</v>
      </c>
      <c r="E177" t="s">
        <v>694</v>
      </c>
      <c r="F177" t="str">
        <f t="shared" si="6"/>
        <v>0010476-54.2020.503.0110</v>
      </c>
      <c r="H177" s="7" t="str">
        <f t="shared" si="7"/>
        <v>0010476-54.2020.5.03.0110</v>
      </c>
      <c r="I177" t="s">
        <v>981</v>
      </c>
      <c r="K177" t="str">
        <f t="shared" si="8"/>
        <v>'0010476-54.2020.5.03.0110'</v>
      </c>
      <c r="M177" t="s">
        <v>1253</v>
      </c>
    </row>
    <row r="178" spans="1:13" ht="15.75" x14ac:dyDescent="0.25">
      <c r="A178" t="s">
        <v>696</v>
      </c>
      <c r="B178" t="s">
        <v>475</v>
      </c>
      <c r="C178" t="s">
        <v>418</v>
      </c>
      <c r="D178" t="s">
        <v>626</v>
      </c>
      <c r="E178" t="s">
        <v>697</v>
      </c>
      <c r="F178" t="str">
        <f t="shared" si="6"/>
        <v>0010434-93.2020.503.0113</v>
      </c>
      <c r="H178" s="7" t="str">
        <f t="shared" si="7"/>
        <v>0010434-93.2020.5.03.0113</v>
      </c>
      <c r="I178" t="s">
        <v>982</v>
      </c>
      <c r="K178" t="str">
        <f t="shared" si="8"/>
        <v>'0010434-93.2020.5.03.0113'</v>
      </c>
      <c r="M178" t="s">
        <v>1254</v>
      </c>
    </row>
    <row r="179" spans="1:13" ht="15.75" x14ac:dyDescent="0.25">
      <c r="A179" t="s">
        <v>698</v>
      </c>
      <c r="B179" t="s">
        <v>641</v>
      </c>
      <c r="C179" t="s">
        <v>418</v>
      </c>
      <c r="D179" t="s">
        <v>626</v>
      </c>
      <c r="E179" t="s">
        <v>697</v>
      </c>
      <c r="F179" t="str">
        <f t="shared" si="6"/>
        <v>0010435-78.2020.503.0113</v>
      </c>
      <c r="H179" s="7" t="str">
        <f t="shared" si="7"/>
        <v>0010435-78.2020.5.03.0113</v>
      </c>
      <c r="I179" t="s">
        <v>983</v>
      </c>
      <c r="K179" t="str">
        <f t="shared" si="8"/>
        <v>'0010435-78.2020.5.03.0113'</v>
      </c>
      <c r="M179" t="s">
        <v>1255</v>
      </c>
    </row>
    <row r="180" spans="1:13" ht="15.75" x14ac:dyDescent="0.25">
      <c r="A180" t="s">
        <v>699</v>
      </c>
      <c r="B180" t="s">
        <v>700</v>
      </c>
      <c r="C180" t="s">
        <v>418</v>
      </c>
      <c r="D180" t="s">
        <v>626</v>
      </c>
      <c r="E180" t="s">
        <v>701</v>
      </c>
      <c r="F180" t="str">
        <f t="shared" si="6"/>
        <v>0010448-74.2020.503.0114</v>
      </c>
      <c r="H180" s="7" t="str">
        <f t="shared" si="7"/>
        <v>0010448-74.2020.5.03.0114</v>
      </c>
      <c r="I180" t="s">
        <v>984</v>
      </c>
      <c r="K180" t="str">
        <f t="shared" si="8"/>
        <v>'0010448-74.2020.5.03.0114'</v>
      </c>
      <c r="M180" t="s">
        <v>1256</v>
      </c>
    </row>
    <row r="181" spans="1:13" ht="15.75" x14ac:dyDescent="0.25">
      <c r="A181" t="s">
        <v>702</v>
      </c>
      <c r="B181" t="s">
        <v>703</v>
      </c>
      <c r="C181" t="s">
        <v>418</v>
      </c>
      <c r="D181" t="s">
        <v>626</v>
      </c>
      <c r="E181" t="s">
        <v>704</v>
      </c>
      <c r="F181" t="str">
        <f t="shared" si="6"/>
        <v>0010453-30.2020.503.0136</v>
      </c>
      <c r="H181" s="7" t="str">
        <f t="shared" si="7"/>
        <v>0010453-30.2020.5.03.0136</v>
      </c>
      <c r="I181" t="s">
        <v>985</v>
      </c>
      <c r="K181" t="str">
        <f t="shared" si="8"/>
        <v>'0010453-30.2020.5.03.0136'</v>
      </c>
      <c r="M181" t="s">
        <v>1257</v>
      </c>
    </row>
    <row r="182" spans="1:13" ht="15.75" x14ac:dyDescent="0.25">
      <c r="A182" t="s">
        <v>705</v>
      </c>
      <c r="B182" t="s">
        <v>473</v>
      </c>
      <c r="C182" t="s">
        <v>418</v>
      </c>
      <c r="D182" t="s">
        <v>626</v>
      </c>
      <c r="E182" t="s">
        <v>706</v>
      </c>
      <c r="F182" t="str">
        <f t="shared" si="6"/>
        <v>0010483-62.2020.503.0137</v>
      </c>
      <c r="H182" s="7" t="str">
        <f t="shared" si="7"/>
        <v>0010483-62.2020.5.03.0137</v>
      </c>
      <c r="I182" t="s">
        <v>986</v>
      </c>
      <c r="K182" t="str">
        <f t="shared" si="8"/>
        <v>'0010483-62.2020.5.03.0137'</v>
      </c>
      <c r="M182" t="s">
        <v>1258</v>
      </c>
    </row>
    <row r="183" spans="1:13" ht="15.75" x14ac:dyDescent="0.25">
      <c r="A183" t="s">
        <v>644</v>
      </c>
      <c r="B183" t="s">
        <v>596</v>
      </c>
      <c r="C183" t="s">
        <v>418</v>
      </c>
      <c r="D183" t="s">
        <v>626</v>
      </c>
      <c r="E183" t="s">
        <v>706</v>
      </c>
      <c r="F183" t="str">
        <f t="shared" si="6"/>
        <v>0010506-08.2020.503.0137</v>
      </c>
      <c r="H183" s="7" t="str">
        <f t="shared" si="7"/>
        <v>0010506-08.2020.5.03.0137</v>
      </c>
      <c r="I183" t="s">
        <v>987</v>
      </c>
      <c r="K183" t="str">
        <f t="shared" si="8"/>
        <v>'0010506-08.2020.5.03.0137'</v>
      </c>
      <c r="M183" t="s">
        <v>1259</v>
      </c>
    </row>
    <row r="184" spans="1:13" ht="15.75" x14ac:dyDescent="0.25">
      <c r="A184" t="s">
        <v>652</v>
      </c>
      <c r="B184" t="s">
        <v>703</v>
      </c>
      <c r="C184" t="s">
        <v>418</v>
      </c>
      <c r="D184" t="s">
        <v>626</v>
      </c>
      <c r="E184" t="s">
        <v>706</v>
      </c>
      <c r="F184" t="str">
        <f t="shared" si="6"/>
        <v>0010511-30.2020.503.0137</v>
      </c>
      <c r="H184" s="7" t="str">
        <f t="shared" si="7"/>
        <v>0010511-30.2020.5.03.0137</v>
      </c>
      <c r="I184" t="s">
        <v>988</v>
      </c>
      <c r="K184" t="str">
        <f t="shared" si="8"/>
        <v>'0010511-30.2020.5.03.0137'</v>
      </c>
      <c r="M184" t="s">
        <v>1260</v>
      </c>
    </row>
    <row r="185" spans="1:13" ht="15.75" x14ac:dyDescent="0.25">
      <c r="A185" t="s">
        <v>707</v>
      </c>
      <c r="B185" t="s">
        <v>445</v>
      </c>
      <c r="C185" t="s">
        <v>418</v>
      </c>
      <c r="D185" t="s">
        <v>626</v>
      </c>
      <c r="E185" t="s">
        <v>708</v>
      </c>
      <c r="F185" t="str">
        <f t="shared" si="6"/>
        <v>0010785-67.2020.503.0145</v>
      </c>
      <c r="H185" s="7" t="str">
        <f t="shared" si="7"/>
        <v>0010785-67.2020.5.03.0145</v>
      </c>
      <c r="I185" t="s">
        <v>989</v>
      </c>
      <c r="K185" t="str">
        <f t="shared" si="8"/>
        <v>'0010785-67.2020.5.03.0145'</v>
      </c>
      <c r="M185" t="s">
        <v>1261</v>
      </c>
    </row>
    <row r="186" spans="1:13" ht="15.75" x14ac:dyDescent="0.25">
      <c r="A186" t="s">
        <v>709</v>
      </c>
      <c r="B186" t="s">
        <v>461</v>
      </c>
      <c r="C186" t="s">
        <v>418</v>
      </c>
      <c r="D186" t="s">
        <v>626</v>
      </c>
      <c r="E186" t="s">
        <v>708</v>
      </c>
      <c r="F186" t="str">
        <f t="shared" si="6"/>
        <v>0010807-28.2020.503.0145</v>
      </c>
      <c r="H186" s="7" t="str">
        <f t="shared" si="7"/>
        <v>0010807-28.2020.5.03.0145</v>
      </c>
      <c r="I186" t="s">
        <v>990</v>
      </c>
      <c r="K186" t="str">
        <f t="shared" si="8"/>
        <v>'0010807-28.2020.5.03.0145'</v>
      </c>
      <c r="M186" t="s">
        <v>1262</v>
      </c>
    </row>
    <row r="187" spans="1:13" ht="15.75" x14ac:dyDescent="0.25">
      <c r="A187" t="s">
        <v>710</v>
      </c>
      <c r="B187" t="s">
        <v>514</v>
      </c>
      <c r="C187" t="s">
        <v>418</v>
      </c>
      <c r="D187" t="s">
        <v>626</v>
      </c>
      <c r="E187" t="s">
        <v>708</v>
      </c>
      <c r="F187" t="str">
        <f t="shared" si="6"/>
        <v>0010808-13.2020.503.0145</v>
      </c>
      <c r="H187" s="7" t="str">
        <f t="shared" si="7"/>
        <v>0010808-13.2020.5.03.0145</v>
      </c>
      <c r="I187" t="s">
        <v>991</v>
      </c>
      <c r="K187" t="str">
        <f t="shared" si="8"/>
        <v>'0010808-13.2020.5.03.0145'</v>
      </c>
      <c r="M187" t="s">
        <v>1263</v>
      </c>
    </row>
    <row r="188" spans="1:13" ht="15.75" x14ac:dyDescent="0.25">
      <c r="A188" t="s">
        <v>711</v>
      </c>
      <c r="B188" t="s">
        <v>567</v>
      </c>
      <c r="C188" t="s">
        <v>418</v>
      </c>
      <c r="D188" t="s">
        <v>626</v>
      </c>
      <c r="E188" t="s">
        <v>708</v>
      </c>
      <c r="F188" t="str">
        <f t="shared" si="6"/>
        <v>0010897-36.2020.503.0145</v>
      </c>
      <c r="H188" s="7" t="str">
        <f t="shared" si="7"/>
        <v>0010897-36.2020.5.03.0145</v>
      </c>
      <c r="I188" t="s">
        <v>992</v>
      </c>
      <c r="K188" t="str">
        <f t="shared" si="8"/>
        <v>'0010897-36.2020.5.03.0145'</v>
      </c>
      <c r="M188" t="s">
        <v>1264</v>
      </c>
    </row>
    <row r="189" spans="1:13" ht="15.75" x14ac:dyDescent="0.25">
      <c r="A189" t="s">
        <v>712</v>
      </c>
      <c r="B189" t="s">
        <v>664</v>
      </c>
      <c r="C189" t="s">
        <v>418</v>
      </c>
      <c r="D189" t="s">
        <v>626</v>
      </c>
      <c r="E189" t="s">
        <v>708</v>
      </c>
      <c r="F189" t="str">
        <f t="shared" si="6"/>
        <v>0010899-06.2020.503.0145</v>
      </c>
      <c r="H189" s="7" t="str">
        <f t="shared" si="7"/>
        <v>0010899-06.2020.5.03.0145</v>
      </c>
      <c r="I189" t="s">
        <v>993</v>
      </c>
      <c r="K189" t="str">
        <f t="shared" si="8"/>
        <v>'0010899-06.2020.5.03.0145'</v>
      </c>
      <c r="M189" t="s">
        <v>1265</v>
      </c>
    </row>
    <row r="190" spans="1:13" ht="15.75" x14ac:dyDescent="0.25">
      <c r="A190" t="s">
        <v>713</v>
      </c>
      <c r="B190" t="s">
        <v>533</v>
      </c>
      <c r="C190" t="s">
        <v>418</v>
      </c>
      <c r="D190" t="s">
        <v>626</v>
      </c>
      <c r="E190" t="s">
        <v>708</v>
      </c>
      <c r="F190" t="str">
        <f t="shared" si="6"/>
        <v>0010903-43.2020.503.0145</v>
      </c>
      <c r="H190" s="7" t="str">
        <f t="shared" si="7"/>
        <v>0010903-43.2020.5.03.0145</v>
      </c>
      <c r="I190" t="s">
        <v>994</v>
      </c>
      <c r="K190" t="str">
        <f t="shared" si="8"/>
        <v>'0010903-43.2020.5.03.0145'</v>
      </c>
      <c r="M190" t="s">
        <v>1266</v>
      </c>
    </row>
    <row r="191" spans="1:13" ht="15.75" x14ac:dyDescent="0.25">
      <c r="A191" t="s">
        <v>714</v>
      </c>
      <c r="B191" t="s">
        <v>715</v>
      </c>
      <c r="C191" t="s">
        <v>418</v>
      </c>
      <c r="D191" t="s">
        <v>626</v>
      </c>
      <c r="E191" t="s">
        <v>708</v>
      </c>
      <c r="F191" t="str">
        <f t="shared" si="6"/>
        <v>0010987-44.2020.503.0145</v>
      </c>
      <c r="H191" s="7" t="str">
        <f t="shared" si="7"/>
        <v>0010987-44.2020.5.03.0145</v>
      </c>
      <c r="I191" t="s">
        <v>995</v>
      </c>
      <c r="K191" t="str">
        <f t="shared" si="8"/>
        <v>'0010987-44.2020.5.03.0145'</v>
      </c>
      <c r="M191" t="s">
        <v>1267</v>
      </c>
    </row>
    <row r="192" spans="1:13" ht="15.75" x14ac:dyDescent="0.25">
      <c r="A192" t="s">
        <v>716</v>
      </c>
      <c r="B192" t="s">
        <v>475</v>
      </c>
      <c r="C192" t="s">
        <v>418</v>
      </c>
      <c r="D192" t="s">
        <v>626</v>
      </c>
      <c r="E192" t="s">
        <v>717</v>
      </c>
      <c r="F192" t="str">
        <f t="shared" si="6"/>
        <v>0010601-93.2020.503.0151</v>
      </c>
      <c r="H192" s="7" t="str">
        <f t="shared" si="7"/>
        <v>0010601-93.2020.5.03.0151</v>
      </c>
      <c r="I192" t="s">
        <v>996</v>
      </c>
      <c r="K192" t="str">
        <f t="shared" si="8"/>
        <v>'0010601-93.2020.5.03.0151'</v>
      </c>
      <c r="M192" t="s">
        <v>1268</v>
      </c>
    </row>
    <row r="193" spans="1:13" ht="15.75" x14ac:dyDescent="0.25">
      <c r="A193" t="s">
        <v>718</v>
      </c>
      <c r="B193" t="s">
        <v>614</v>
      </c>
      <c r="C193" t="s">
        <v>418</v>
      </c>
      <c r="D193" t="s">
        <v>626</v>
      </c>
      <c r="E193" t="s">
        <v>719</v>
      </c>
      <c r="F193" t="str">
        <f t="shared" si="6"/>
        <v>0010449-55.2020.503.0180</v>
      </c>
      <c r="H193" s="7" t="str">
        <f t="shared" si="7"/>
        <v>0010449-55.2020.5.03.0180</v>
      </c>
      <c r="I193" t="s">
        <v>997</v>
      </c>
      <c r="K193" t="str">
        <f t="shared" si="8"/>
        <v>'0010449-55.2020.5.03.0180'</v>
      </c>
      <c r="M193" t="s">
        <v>1269</v>
      </c>
    </row>
    <row r="194" spans="1:13" ht="15.75" x14ac:dyDescent="0.25">
      <c r="A194" t="s">
        <v>720</v>
      </c>
      <c r="B194" t="s">
        <v>443</v>
      </c>
      <c r="C194" t="s">
        <v>418</v>
      </c>
      <c r="D194" t="s">
        <v>626</v>
      </c>
      <c r="E194" t="s">
        <v>719</v>
      </c>
      <c r="F194" t="str">
        <f t="shared" si="6"/>
        <v>0010450-40.2020.503.0180</v>
      </c>
      <c r="H194" s="7" t="str">
        <f t="shared" si="7"/>
        <v>0010450-40.2020.5.03.0180</v>
      </c>
      <c r="I194" t="s">
        <v>998</v>
      </c>
      <c r="K194" t="str">
        <f t="shared" si="8"/>
        <v>'0010450-40.2020.5.03.0180'</v>
      </c>
      <c r="M194" t="s">
        <v>1270</v>
      </c>
    </row>
    <row r="195" spans="1:13" ht="15.75" x14ac:dyDescent="0.25">
      <c r="A195" t="s">
        <v>721</v>
      </c>
      <c r="B195" t="s">
        <v>722</v>
      </c>
      <c r="C195" t="s">
        <v>418</v>
      </c>
      <c r="D195" t="s">
        <v>626</v>
      </c>
      <c r="E195" t="s">
        <v>723</v>
      </c>
      <c r="F195" t="str">
        <f t="shared" ref="F195:F258" si="9">CONCATENATE(A195,"-",B195,".",C195,".",D195,".",E195)</f>
        <v>0010460-81.2020.503.0181</v>
      </c>
      <c r="H195" s="7" t="str">
        <f t="shared" ref="H195:H258" si="10">LEFT(F195,17) &amp; "." &amp; MID(F195,18,100)</f>
        <v>0010460-81.2020.5.03.0181</v>
      </c>
      <c r="I195" t="s">
        <v>999</v>
      </c>
      <c r="K195" t="str">
        <f t="shared" ref="K195:K258" si="11">CONCATENATE("'",I195,"'")</f>
        <v>'0010460-81.2020.5.03.0181'</v>
      </c>
      <c r="M195" t="s">
        <v>1271</v>
      </c>
    </row>
    <row r="196" spans="1:13" ht="15.75" x14ac:dyDescent="0.25">
      <c r="A196" t="s">
        <v>695</v>
      </c>
      <c r="B196" t="s">
        <v>463</v>
      </c>
      <c r="C196" t="s">
        <v>418</v>
      </c>
      <c r="D196" t="s">
        <v>626</v>
      </c>
      <c r="E196" t="s">
        <v>724</v>
      </c>
      <c r="F196" t="str">
        <f t="shared" si="9"/>
        <v>0010476-23.2020.503.0185</v>
      </c>
      <c r="H196" s="7" t="str">
        <f t="shared" si="10"/>
        <v>0010476-23.2020.5.03.0185</v>
      </c>
      <c r="I196" t="s">
        <v>1000</v>
      </c>
      <c r="K196" t="str">
        <f t="shared" si="11"/>
        <v>'0010476-23.2020.5.03.0185'</v>
      </c>
      <c r="M196" t="s">
        <v>1272</v>
      </c>
    </row>
    <row r="197" spans="1:13" ht="15.75" x14ac:dyDescent="0.25">
      <c r="F197" t="str">
        <f t="shared" si="9"/>
        <v>-...</v>
      </c>
      <c r="H197" s="7" t="str">
        <f t="shared" si="10"/>
        <v>-....</v>
      </c>
      <c r="I197" t="s">
        <v>846</v>
      </c>
      <c r="K197" t="str">
        <f t="shared" si="11"/>
        <v>'-....'</v>
      </c>
      <c r="M197" t="s">
        <v>1118</v>
      </c>
    </row>
    <row r="198" spans="1:13" ht="15.75" x14ac:dyDescent="0.25">
      <c r="A198" t="s">
        <v>725</v>
      </c>
      <c r="B198" t="s">
        <v>437</v>
      </c>
      <c r="C198" t="s">
        <v>418</v>
      </c>
      <c r="D198" t="s">
        <v>726</v>
      </c>
      <c r="E198" t="s">
        <v>326</v>
      </c>
      <c r="F198" t="str">
        <f t="shared" si="9"/>
        <v>0020519-26.2020.504.0012</v>
      </c>
      <c r="H198" s="7" t="str">
        <f t="shared" si="10"/>
        <v>0020519-26.2020.5.04.0012</v>
      </c>
      <c r="I198" t="s">
        <v>1001</v>
      </c>
      <c r="K198" t="str">
        <f t="shared" si="11"/>
        <v>'0020519-26.2020.5.04.0012'</v>
      </c>
      <c r="M198" t="s">
        <v>1273</v>
      </c>
    </row>
    <row r="199" spans="1:13" ht="15.75" x14ac:dyDescent="0.25">
      <c r="A199" t="s">
        <v>727</v>
      </c>
      <c r="B199" t="s">
        <v>423</v>
      </c>
      <c r="C199" t="s">
        <v>418</v>
      </c>
      <c r="D199" t="s">
        <v>726</v>
      </c>
      <c r="E199" t="s">
        <v>328</v>
      </c>
      <c r="F199" t="str">
        <f t="shared" si="9"/>
        <v>0020630-95.2020.504.0016</v>
      </c>
      <c r="H199" s="7" t="str">
        <f t="shared" si="10"/>
        <v>0020630-95.2020.5.04.0016</v>
      </c>
      <c r="I199" t="s">
        <v>1002</v>
      </c>
      <c r="K199" t="str">
        <f t="shared" si="11"/>
        <v>'0020630-95.2020.5.04.0016'</v>
      </c>
      <c r="M199" t="s">
        <v>1274</v>
      </c>
    </row>
    <row r="200" spans="1:13" ht="15.75" x14ac:dyDescent="0.25">
      <c r="A200" t="s">
        <v>728</v>
      </c>
      <c r="B200" t="s">
        <v>539</v>
      </c>
      <c r="C200" t="s">
        <v>418</v>
      </c>
      <c r="D200" t="s">
        <v>726</v>
      </c>
      <c r="E200" t="s">
        <v>330</v>
      </c>
      <c r="F200" t="str">
        <f t="shared" si="9"/>
        <v>0020641-09.2020.504.0022</v>
      </c>
      <c r="H200" s="7" t="str">
        <f t="shared" si="10"/>
        <v>0020641-09.2020.5.04.0022</v>
      </c>
      <c r="I200" t="s">
        <v>1003</v>
      </c>
      <c r="K200" t="str">
        <f t="shared" si="11"/>
        <v>'0020641-09.2020.5.04.0022'</v>
      </c>
      <c r="M200" t="s">
        <v>1275</v>
      </c>
    </row>
    <row r="201" spans="1:13" ht="15.75" x14ac:dyDescent="0.25">
      <c r="A201" t="s">
        <v>729</v>
      </c>
      <c r="B201" t="s">
        <v>572</v>
      </c>
      <c r="C201" t="s">
        <v>418</v>
      </c>
      <c r="D201" t="s">
        <v>726</v>
      </c>
      <c r="E201" t="s">
        <v>331</v>
      </c>
      <c r="F201" t="str">
        <f t="shared" si="9"/>
        <v>0020510-16.2020.504.0028</v>
      </c>
      <c r="H201" s="7" t="str">
        <f t="shared" si="10"/>
        <v>0020510-16.2020.5.04.0028</v>
      </c>
      <c r="I201" t="s">
        <v>1004</v>
      </c>
      <c r="K201" t="str">
        <f t="shared" si="11"/>
        <v>'0020510-16.2020.5.04.0028'</v>
      </c>
      <c r="M201" t="s">
        <v>1276</v>
      </c>
    </row>
    <row r="202" spans="1:13" ht="15.75" x14ac:dyDescent="0.25">
      <c r="A202" t="s">
        <v>730</v>
      </c>
      <c r="B202" t="s">
        <v>651</v>
      </c>
      <c r="C202" t="s">
        <v>418</v>
      </c>
      <c r="D202" t="s">
        <v>726</v>
      </c>
      <c r="E202" t="s">
        <v>731</v>
      </c>
      <c r="F202" t="str">
        <f t="shared" si="9"/>
        <v>0020512-04.2020.504.0701</v>
      </c>
      <c r="H202" s="7" t="str">
        <f t="shared" si="10"/>
        <v>0020512-04.2020.5.04.0701</v>
      </c>
      <c r="I202" t="s">
        <v>1005</v>
      </c>
      <c r="K202" t="str">
        <f t="shared" si="11"/>
        <v>'0020512-04.2020.5.04.0701'</v>
      </c>
      <c r="M202" t="s">
        <v>1277</v>
      </c>
    </row>
    <row r="203" spans="1:13" ht="15.75" x14ac:dyDescent="0.25">
      <c r="A203" t="s">
        <v>732</v>
      </c>
      <c r="B203" t="s">
        <v>479</v>
      </c>
      <c r="C203" t="s">
        <v>418</v>
      </c>
      <c r="D203" t="s">
        <v>726</v>
      </c>
      <c r="E203" t="s">
        <v>731</v>
      </c>
      <c r="F203" t="str">
        <f t="shared" si="9"/>
        <v>0020513-86.2020.504.0701</v>
      </c>
      <c r="H203" s="7" t="str">
        <f t="shared" si="10"/>
        <v>0020513-86.2020.5.04.0701</v>
      </c>
      <c r="I203" t="s">
        <v>1006</v>
      </c>
      <c r="K203" t="str">
        <f t="shared" si="11"/>
        <v>'0020513-86.2020.5.04.0701'</v>
      </c>
      <c r="M203" t="s">
        <v>1278</v>
      </c>
    </row>
    <row r="204" spans="1:13" ht="15.75" x14ac:dyDescent="0.25">
      <c r="A204" t="s">
        <v>733</v>
      </c>
      <c r="B204" t="s">
        <v>581</v>
      </c>
      <c r="C204" t="s">
        <v>418</v>
      </c>
      <c r="D204" t="s">
        <v>726</v>
      </c>
      <c r="E204" t="s">
        <v>731</v>
      </c>
      <c r="F204" t="str">
        <f t="shared" si="9"/>
        <v>0020523-33.2020.504.0701</v>
      </c>
      <c r="H204" s="7" t="str">
        <f t="shared" si="10"/>
        <v>0020523-33.2020.5.04.0701</v>
      </c>
      <c r="I204" t="s">
        <v>1007</v>
      </c>
      <c r="K204" t="str">
        <f t="shared" si="11"/>
        <v>'0020523-33.2020.5.04.0701'</v>
      </c>
      <c r="M204" t="s">
        <v>1279</v>
      </c>
    </row>
    <row r="205" spans="1:13" ht="15.75" x14ac:dyDescent="0.25">
      <c r="A205" t="s">
        <v>734</v>
      </c>
      <c r="B205" t="s">
        <v>537</v>
      </c>
      <c r="C205" t="s">
        <v>418</v>
      </c>
      <c r="D205" t="s">
        <v>726</v>
      </c>
      <c r="E205" t="s">
        <v>374</v>
      </c>
      <c r="F205" t="str">
        <f t="shared" si="9"/>
        <v>0020501-69.2020.504.0702</v>
      </c>
      <c r="H205" s="7" t="str">
        <f t="shared" si="10"/>
        <v>0020501-69.2020.5.04.0702</v>
      </c>
      <c r="I205" t="s">
        <v>1008</v>
      </c>
      <c r="K205" t="str">
        <f t="shared" si="11"/>
        <v>'0020501-69.2020.5.04.0702'</v>
      </c>
      <c r="M205" t="s">
        <v>1280</v>
      </c>
    </row>
    <row r="206" spans="1:13" ht="15.75" x14ac:dyDescent="0.25">
      <c r="F206" t="str">
        <f t="shared" si="9"/>
        <v>-...</v>
      </c>
      <c r="H206" s="7" t="str">
        <f t="shared" si="10"/>
        <v>-....</v>
      </c>
      <c r="I206" t="s">
        <v>846</v>
      </c>
      <c r="K206" t="str">
        <f t="shared" si="11"/>
        <v>'-....'</v>
      </c>
      <c r="M206" t="s">
        <v>1118</v>
      </c>
    </row>
    <row r="207" spans="1:13" ht="15.75" x14ac:dyDescent="0.25">
      <c r="A207" t="s">
        <v>735</v>
      </c>
      <c r="B207" t="s">
        <v>426</v>
      </c>
      <c r="C207" t="s">
        <v>418</v>
      </c>
      <c r="D207" t="s">
        <v>736</v>
      </c>
      <c r="E207" t="s">
        <v>737</v>
      </c>
      <c r="F207" t="str">
        <f t="shared" si="9"/>
        <v>0000331-12.2020.505.0003</v>
      </c>
      <c r="H207" s="7" t="str">
        <f t="shared" si="10"/>
        <v>0000331-12.2020.5.05.0003</v>
      </c>
      <c r="I207" t="s">
        <v>1009</v>
      </c>
      <c r="K207" t="str">
        <f t="shared" si="11"/>
        <v>'0000331-12.2020.5.05.0003'</v>
      </c>
      <c r="M207" t="s">
        <v>1281</v>
      </c>
    </row>
    <row r="208" spans="1:13" ht="15.75" x14ac:dyDescent="0.25">
      <c r="A208" t="s">
        <v>735</v>
      </c>
      <c r="B208" t="s">
        <v>539</v>
      </c>
      <c r="C208" t="s">
        <v>418</v>
      </c>
      <c r="D208" t="s">
        <v>736</v>
      </c>
      <c r="E208" t="s">
        <v>323</v>
      </c>
      <c r="F208" t="str">
        <f t="shared" si="9"/>
        <v>0000331-09.2020.505.0004</v>
      </c>
      <c r="H208" s="7" t="str">
        <f t="shared" si="10"/>
        <v>0000331-09.2020.5.05.0004</v>
      </c>
      <c r="I208" t="s">
        <v>1010</v>
      </c>
      <c r="K208" t="str">
        <f t="shared" si="11"/>
        <v>'0000331-09.2020.5.05.0004'</v>
      </c>
      <c r="M208" t="s">
        <v>1282</v>
      </c>
    </row>
    <row r="209" spans="1:13" ht="15.75" x14ac:dyDescent="0.25">
      <c r="A209" t="s">
        <v>738</v>
      </c>
      <c r="B209" t="s">
        <v>484</v>
      </c>
      <c r="C209" t="s">
        <v>418</v>
      </c>
      <c r="D209" t="s">
        <v>736</v>
      </c>
      <c r="E209" t="s">
        <v>739</v>
      </c>
      <c r="F209" t="str">
        <f t="shared" si="9"/>
        <v>0000333-61.2020.505.0009</v>
      </c>
      <c r="H209" s="7" t="str">
        <f t="shared" si="10"/>
        <v>0000333-61.2020.5.05.0009</v>
      </c>
      <c r="I209" t="s">
        <v>1011</v>
      </c>
      <c r="K209" t="str">
        <f t="shared" si="11"/>
        <v>'0000333-61.2020.5.05.0009'</v>
      </c>
      <c r="M209" t="s">
        <v>1283</v>
      </c>
    </row>
    <row r="210" spans="1:13" ht="15.75" x14ac:dyDescent="0.25">
      <c r="A210" t="s">
        <v>740</v>
      </c>
      <c r="B210" t="s">
        <v>614</v>
      </c>
      <c r="C210" t="s">
        <v>418</v>
      </c>
      <c r="D210" t="s">
        <v>736</v>
      </c>
      <c r="E210" t="s">
        <v>427</v>
      </c>
      <c r="F210" t="str">
        <f t="shared" si="9"/>
        <v>0000313-55.2020.505.0014</v>
      </c>
      <c r="H210" s="7" t="str">
        <f t="shared" si="10"/>
        <v>0000313-55.2020.5.05.0014</v>
      </c>
      <c r="I210" t="s">
        <v>1012</v>
      </c>
      <c r="K210" t="str">
        <f t="shared" si="11"/>
        <v>'0000313-55.2020.5.05.0014'</v>
      </c>
      <c r="M210" t="s">
        <v>1284</v>
      </c>
    </row>
    <row r="211" spans="1:13" ht="15.75" x14ac:dyDescent="0.25">
      <c r="A211" t="s">
        <v>741</v>
      </c>
      <c r="B211" t="s">
        <v>610</v>
      </c>
      <c r="C211" t="s">
        <v>418</v>
      </c>
      <c r="D211" t="s">
        <v>736</v>
      </c>
      <c r="E211" t="s">
        <v>327</v>
      </c>
      <c r="F211" t="str">
        <f t="shared" si="9"/>
        <v>0000330-88.2020.505.0015</v>
      </c>
      <c r="H211" s="7" t="str">
        <f t="shared" si="10"/>
        <v>0000330-88.2020.5.05.0015</v>
      </c>
      <c r="I211" t="s">
        <v>1013</v>
      </c>
      <c r="K211" t="str">
        <f t="shared" si="11"/>
        <v>'0000330-88.2020.5.05.0015'</v>
      </c>
      <c r="M211" t="s">
        <v>1285</v>
      </c>
    </row>
    <row r="212" spans="1:13" ht="15.75" x14ac:dyDescent="0.25">
      <c r="A212" t="s">
        <v>742</v>
      </c>
      <c r="B212" t="s">
        <v>743</v>
      </c>
      <c r="C212" t="s">
        <v>418</v>
      </c>
      <c r="D212" t="s">
        <v>736</v>
      </c>
      <c r="E212" t="s">
        <v>327</v>
      </c>
      <c r="F212" t="str">
        <f t="shared" si="9"/>
        <v>0000341-20.2020.505.0015</v>
      </c>
      <c r="H212" s="7" t="str">
        <f t="shared" si="10"/>
        <v>0000341-20.2020.5.05.0015</v>
      </c>
      <c r="I212" t="s">
        <v>1014</v>
      </c>
      <c r="K212" t="str">
        <f t="shared" si="11"/>
        <v>'0000341-20.2020.5.05.0015'</v>
      </c>
      <c r="M212" t="s">
        <v>1286</v>
      </c>
    </row>
    <row r="213" spans="1:13" ht="15.75" x14ac:dyDescent="0.25">
      <c r="A213" t="s">
        <v>744</v>
      </c>
      <c r="B213" t="s">
        <v>490</v>
      </c>
      <c r="C213" t="s">
        <v>418</v>
      </c>
      <c r="D213" t="s">
        <v>736</v>
      </c>
      <c r="E213" t="s">
        <v>328</v>
      </c>
      <c r="F213" t="str">
        <f t="shared" si="9"/>
        <v>0000389-73.2020.505.0016</v>
      </c>
      <c r="H213" s="7" t="str">
        <f t="shared" si="10"/>
        <v>0000389-73.2020.5.05.0016</v>
      </c>
      <c r="I213" t="s">
        <v>1015</v>
      </c>
      <c r="K213" t="str">
        <f t="shared" si="11"/>
        <v>'0000389-73.2020.5.05.0016'</v>
      </c>
      <c r="M213" t="s">
        <v>1287</v>
      </c>
    </row>
    <row r="214" spans="1:13" ht="15.75" x14ac:dyDescent="0.25">
      <c r="A214" t="s">
        <v>745</v>
      </c>
      <c r="B214" t="s">
        <v>685</v>
      </c>
      <c r="C214" t="s">
        <v>418</v>
      </c>
      <c r="D214" t="s">
        <v>736</v>
      </c>
      <c r="E214" t="s">
        <v>430</v>
      </c>
      <c r="F214" t="str">
        <f t="shared" si="9"/>
        <v>0000328-15.2020.505.0017</v>
      </c>
      <c r="H214" s="7" t="str">
        <f t="shared" si="10"/>
        <v>0000328-15.2020.5.05.0017</v>
      </c>
      <c r="I214" t="s">
        <v>1016</v>
      </c>
      <c r="K214" t="str">
        <f t="shared" si="11"/>
        <v>'0000328-15.2020.5.05.0017'</v>
      </c>
      <c r="M214" t="s">
        <v>1288</v>
      </c>
    </row>
    <row r="215" spans="1:13" ht="15.75" x14ac:dyDescent="0.25">
      <c r="A215" t="s">
        <v>746</v>
      </c>
      <c r="B215" t="s">
        <v>649</v>
      </c>
      <c r="C215" t="s">
        <v>418</v>
      </c>
      <c r="D215" t="s">
        <v>736</v>
      </c>
      <c r="E215" t="s">
        <v>430</v>
      </c>
      <c r="F215" t="str">
        <f t="shared" si="9"/>
        <v>0000332-52.2020.505.0017</v>
      </c>
      <c r="H215" s="7" t="str">
        <f t="shared" si="10"/>
        <v>0000332-52.2020.5.05.0017</v>
      </c>
      <c r="I215" t="s">
        <v>1017</v>
      </c>
      <c r="K215" t="str">
        <f t="shared" si="11"/>
        <v>'0000332-52.2020.5.05.0017'</v>
      </c>
      <c r="M215" t="s">
        <v>1289</v>
      </c>
    </row>
    <row r="216" spans="1:13" ht="15.75" x14ac:dyDescent="0.25">
      <c r="A216" t="s">
        <v>747</v>
      </c>
      <c r="B216" t="s">
        <v>457</v>
      </c>
      <c r="C216" t="s">
        <v>418</v>
      </c>
      <c r="D216" t="s">
        <v>736</v>
      </c>
      <c r="E216" t="s">
        <v>329</v>
      </c>
      <c r="F216" t="str">
        <f t="shared" si="9"/>
        <v>0000337-71.2020.505.0018</v>
      </c>
      <c r="H216" s="7" t="str">
        <f t="shared" si="10"/>
        <v>0000337-71.2020.5.05.0018</v>
      </c>
      <c r="I216" t="s">
        <v>1018</v>
      </c>
      <c r="K216" t="str">
        <f t="shared" si="11"/>
        <v>'0000337-71.2020.5.05.0018'</v>
      </c>
      <c r="M216" t="s">
        <v>1290</v>
      </c>
    </row>
    <row r="217" spans="1:13" ht="15.75" x14ac:dyDescent="0.25">
      <c r="A217" t="s">
        <v>748</v>
      </c>
      <c r="B217" t="s">
        <v>417</v>
      </c>
      <c r="C217" t="s">
        <v>418</v>
      </c>
      <c r="D217" t="s">
        <v>736</v>
      </c>
      <c r="E217" t="s">
        <v>329</v>
      </c>
      <c r="F217" t="str">
        <f t="shared" si="9"/>
        <v>0000361-02.2020.505.0018</v>
      </c>
      <c r="H217" s="7" t="str">
        <f t="shared" si="10"/>
        <v>0000361-02.2020.5.05.0018</v>
      </c>
      <c r="I217" t="s">
        <v>1019</v>
      </c>
      <c r="K217" t="str">
        <f t="shared" si="11"/>
        <v>'0000361-02.2020.5.05.0018'</v>
      </c>
      <c r="M217" t="s">
        <v>1291</v>
      </c>
    </row>
    <row r="218" spans="1:13" ht="15.75" x14ac:dyDescent="0.25">
      <c r="A218" t="s">
        <v>749</v>
      </c>
      <c r="B218" t="s">
        <v>541</v>
      </c>
      <c r="C218" t="s">
        <v>418</v>
      </c>
      <c r="D218" t="s">
        <v>736</v>
      </c>
      <c r="E218" t="s">
        <v>646</v>
      </c>
      <c r="F218" t="str">
        <f t="shared" si="9"/>
        <v>0000327-24.2020.505.0019</v>
      </c>
      <c r="H218" s="7" t="str">
        <f t="shared" si="10"/>
        <v>0000327-24.2020.5.05.0019</v>
      </c>
      <c r="I218" t="s">
        <v>1020</v>
      </c>
      <c r="K218" t="str">
        <f t="shared" si="11"/>
        <v>'0000327-24.2020.5.05.0019'</v>
      </c>
      <c r="M218" t="s">
        <v>1292</v>
      </c>
    </row>
    <row r="219" spans="1:13" ht="15.75" x14ac:dyDescent="0.25">
      <c r="A219" t="s">
        <v>750</v>
      </c>
      <c r="B219" t="s">
        <v>559</v>
      </c>
      <c r="C219" t="s">
        <v>418</v>
      </c>
      <c r="D219" t="s">
        <v>736</v>
      </c>
      <c r="E219" t="s">
        <v>646</v>
      </c>
      <c r="F219" t="str">
        <f t="shared" si="9"/>
        <v>0000383-57.2020.505.0019</v>
      </c>
      <c r="H219" s="7" t="str">
        <f t="shared" si="10"/>
        <v>0000383-57.2020.5.05.0019</v>
      </c>
      <c r="I219" t="s">
        <v>1021</v>
      </c>
      <c r="K219" t="str">
        <f t="shared" si="11"/>
        <v>'0000383-57.2020.5.05.0019'</v>
      </c>
      <c r="M219" t="s">
        <v>1293</v>
      </c>
    </row>
    <row r="220" spans="1:13" ht="15.75" x14ac:dyDescent="0.25">
      <c r="A220" t="s">
        <v>751</v>
      </c>
      <c r="B220" t="s">
        <v>752</v>
      </c>
      <c r="C220" t="s">
        <v>418</v>
      </c>
      <c r="D220" t="s">
        <v>736</v>
      </c>
      <c r="E220" t="s">
        <v>655</v>
      </c>
      <c r="F220" t="str">
        <f t="shared" si="9"/>
        <v>0000338-41.2020.505.0023</v>
      </c>
      <c r="H220" s="7" t="str">
        <f t="shared" si="10"/>
        <v>0000338-41.2020.5.05.0023</v>
      </c>
      <c r="I220" t="s">
        <v>1022</v>
      </c>
      <c r="K220" t="str">
        <f t="shared" si="11"/>
        <v>'0000338-41.2020.5.05.0023'</v>
      </c>
      <c r="M220" t="s">
        <v>1294</v>
      </c>
    </row>
    <row r="221" spans="1:13" ht="15.75" x14ac:dyDescent="0.25">
      <c r="A221" t="s">
        <v>753</v>
      </c>
      <c r="B221" t="s">
        <v>440</v>
      </c>
      <c r="C221" t="s">
        <v>418</v>
      </c>
      <c r="D221" t="s">
        <v>736</v>
      </c>
      <c r="E221" t="s">
        <v>331</v>
      </c>
      <c r="F221" t="str">
        <f t="shared" si="9"/>
        <v>0000381-60.2020.505.0028</v>
      </c>
      <c r="H221" s="7" t="str">
        <f t="shared" si="10"/>
        <v>0000381-60.2020.5.05.0028</v>
      </c>
      <c r="I221" t="s">
        <v>1023</v>
      </c>
      <c r="K221" t="str">
        <f t="shared" si="11"/>
        <v>'0000381-60.2020.5.05.0028'</v>
      </c>
      <c r="M221" t="s">
        <v>1295</v>
      </c>
    </row>
    <row r="222" spans="1:13" ht="15.75" x14ac:dyDescent="0.25">
      <c r="A222" t="s">
        <v>746</v>
      </c>
      <c r="B222" t="s">
        <v>523</v>
      </c>
      <c r="C222" t="s">
        <v>418</v>
      </c>
      <c r="D222" t="s">
        <v>736</v>
      </c>
      <c r="E222" t="s">
        <v>754</v>
      </c>
      <c r="F222" t="str">
        <f t="shared" si="9"/>
        <v>0000332-98.2020.505.0034</v>
      </c>
      <c r="H222" s="7" t="str">
        <f t="shared" si="10"/>
        <v>0000332-98.2020.5.05.0034</v>
      </c>
      <c r="I222" t="s">
        <v>1024</v>
      </c>
      <c r="K222" t="str">
        <f t="shared" si="11"/>
        <v>'0000332-98.2020.5.05.0034'</v>
      </c>
      <c r="M222" t="s">
        <v>1296</v>
      </c>
    </row>
    <row r="223" spans="1:13" ht="15.75" x14ac:dyDescent="0.25">
      <c r="A223" t="s">
        <v>755</v>
      </c>
      <c r="B223" t="s">
        <v>440</v>
      </c>
      <c r="C223" t="s">
        <v>418</v>
      </c>
      <c r="D223" t="s">
        <v>736</v>
      </c>
      <c r="E223" t="s">
        <v>756</v>
      </c>
      <c r="F223" t="str">
        <f t="shared" si="9"/>
        <v>0000294-60.2020.505.0463</v>
      </c>
      <c r="H223" s="7" t="str">
        <f t="shared" si="10"/>
        <v>0000294-60.2020.5.05.0463</v>
      </c>
      <c r="I223" t="s">
        <v>1025</v>
      </c>
      <c r="K223" t="str">
        <f t="shared" si="11"/>
        <v>'0000294-60.2020.5.05.0463'</v>
      </c>
      <c r="M223" t="s">
        <v>1297</v>
      </c>
    </row>
    <row r="224" spans="1:13" ht="15.75" x14ac:dyDescent="0.25">
      <c r="F224" t="str">
        <f t="shared" si="9"/>
        <v>-...</v>
      </c>
      <c r="H224" s="7" t="str">
        <f t="shared" si="10"/>
        <v>-....</v>
      </c>
      <c r="I224" t="s">
        <v>846</v>
      </c>
      <c r="K224" t="str">
        <f t="shared" si="11"/>
        <v>'-....'</v>
      </c>
      <c r="M224" t="s">
        <v>1118</v>
      </c>
    </row>
    <row r="225" spans="1:13" ht="15.75" x14ac:dyDescent="0.25">
      <c r="A225" t="s">
        <v>757</v>
      </c>
      <c r="B225" t="s">
        <v>463</v>
      </c>
      <c r="C225" t="s">
        <v>418</v>
      </c>
      <c r="D225" t="s">
        <v>758</v>
      </c>
      <c r="E225" t="s">
        <v>427</v>
      </c>
      <c r="F225" t="str">
        <f t="shared" si="9"/>
        <v>0000572-23.2020.506.0014</v>
      </c>
      <c r="H225" s="7" t="str">
        <f t="shared" si="10"/>
        <v>0000572-23.2020.5.06.0014</v>
      </c>
      <c r="I225" t="s">
        <v>1026</v>
      </c>
      <c r="K225" t="str">
        <f t="shared" si="11"/>
        <v>'0000572-23.2020.5.06.0014'</v>
      </c>
      <c r="M225" t="s">
        <v>1298</v>
      </c>
    </row>
    <row r="226" spans="1:13" ht="15.75" x14ac:dyDescent="0.25">
      <c r="A226" t="s">
        <v>759</v>
      </c>
      <c r="B226" t="s">
        <v>533</v>
      </c>
      <c r="C226" t="s">
        <v>418</v>
      </c>
      <c r="D226" t="s">
        <v>758</v>
      </c>
      <c r="E226" t="s">
        <v>427</v>
      </c>
      <c r="F226" t="str">
        <f t="shared" si="9"/>
        <v>0000603-43.2020.506.0014</v>
      </c>
      <c r="H226" s="7" t="str">
        <f t="shared" si="10"/>
        <v>0000603-43.2020.5.06.0014</v>
      </c>
      <c r="I226" t="s">
        <v>1027</v>
      </c>
      <c r="K226" t="str">
        <f t="shared" si="11"/>
        <v>'0000603-43.2020.5.06.0014'</v>
      </c>
      <c r="M226" t="s">
        <v>1299</v>
      </c>
    </row>
    <row r="227" spans="1:13" ht="15.75" x14ac:dyDescent="0.25">
      <c r="A227" t="s">
        <v>760</v>
      </c>
      <c r="B227" t="s">
        <v>761</v>
      </c>
      <c r="C227" t="s">
        <v>418</v>
      </c>
      <c r="D227" t="s">
        <v>758</v>
      </c>
      <c r="E227" t="s">
        <v>438</v>
      </c>
      <c r="F227" t="str">
        <f t="shared" si="9"/>
        <v>0000558-18.2020.506.0021</v>
      </c>
      <c r="H227" s="7" t="str">
        <f t="shared" si="10"/>
        <v>0000558-18.2020.5.06.0021</v>
      </c>
      <c r="I227" t="s">
        <v>1028</v>
      </c>
      <c r="K227" t="str">
        <f t="shared" si="11"/>
        <v>'0000558-18.2020.5.06.0021'</v>
      </c>
      <c r="M227" t="s">
        <v>1300</v>
      </c>
    </row>
    <row r="228" spans="1:13" ht="15.75" x14ac:dyDescent="0.25">
      <c r="A228" t="s">
        <v>762</v>
      </c>
      <c r="B228" t="s">
        <v>533</v>
      </c>
      <c r="C228" t="s">
        <v>418</v>
      </c>
      <c r="D228" t="s">
        <v>758</v>
      </c>
      <c r="E228" t="s">
        <v>655</v>
      </c>
      <c r="F228" t="str">
        <f t="shared" si="9"/>
        <v>0000543-43.2020.506.0023</v>
      </c>
      <c r="H228" s="7" t="str">
        <f t="shared" si="10"/>
        <v>0000543-43.2020.5.06.0023</v>
      </c>
      <c r="I228" t="s">
        <v>1029</v>
      </c>
      <c r="K228" t="str">
        <f t="shared" si="11"/>
        <v>'0000543-43.2020.5.06.0023'</v>
      </c>
      <c r="M228" t="s">
        <v>1301</v>
      </c>
    </row>
    <row r="229" spans="1:13" ht="15.75" x14ac:dyDescent="0.25">
      <c r="A229" t="s">
        <v>763</v>
      </c>
      <c r="B229" t="s">
        <v>703</v>
      </c>
      <c r="C229" t="s">
        <v>418</v>
      </c>
      <c r="D229" t="s">
        <v>758</v>
      </c>
      <c r="E229" t="s">
        <v>655</v>
      </c>
      <c r="F229" t="str">
        <f t="shared" si="9"/>
        <v>0000615-30.2020.506.0023</v>
      </c>
      <c r="H229" s="7" t="str">
        <f t="shared" si="10"/>
        <v>0000615-30.2020.5.06.0023</v>
      </c>
      <c r="I229" t="s">
        <v>1030</v>
      </c>
      <c r="K229" t="str">
        <f t="shared" si="11"/>
        <v>'0000615-30.2020.5.06.0023'</v>
      </c>
      <c r="M229" t="s">
        <v>1302</v>
      </c>
    </row>
    <row r="230" spans="1:13" ht="15.75" x14ac:dyDescent="0.25">
      <c r="A230" t="s">
        <v>764</v>
      </c>
      <c r="B230" t="s">
        <v>765</v>
      </c>
      <c r="C230" t="s">
        <v>418</v>
      </c>
      <c r="D230" t="s">
        <v>758</v>
      </c>
      <c r="E230" t="s">
        <v>766</v>
      </c>
      <c r="F230" t="str">
        <f t="shared" si="9"/>
        <v>0000679-65.2020.506.0144</v>
      </c>
      <c r="H230" s="7" t="str">
        <f t="shared" si="10"/>
        <v>0000679-65.2020.5.06.0144</v>
      </c>
      <c r="I230" t="s">
        <v>1031</v>
      </c>
      <c r="K230" t="str">
        <f t="shared" si="11"/>
        <v>'0000679-65.2020.5.06.0144'</v>
      </c>
      <c r="M230" t="s">
        <v>1303</v>
      </c>
    </row>
    <row r="231" spans="1:13" ht="15.75" x14ac:dyDescent="0.25">
      <c r="F231" t="str">
        <f t="shared" si="9"/>
        <v>-...</v>
      </c>
      <c r="H231" s="7" t="str">
        <f t="shared" si="10"/>
        <v>-....</v>
      </c>
      <c r="I231" t="s">
        <v>846</v>
      </c>
      <c r="K231" t="str">
        <f t="shared" si="11"/>
        <v>'-....'</v>
      </c>
      <c r="M231" t="s">
        <v>1118</v>
      </c>
    </row>
    <row r="232" spans="1:13" ht="15.75" x14ac:dyDescent="0.25">
      <c r="A232" t="s">
        <v>767</v>
      </c>
      <c r="B232" t="s">
        <v>504</v>
      </c>
      <c r="C232" t="s">
        <v>418</v>
      </c>
      <c r="D232" t="s">
        <v>768</v>
      </c>
      <c r="E232" t="s">
        <v>329</v>
      </c>
      <c r="F232" t="str">
        <f t="shared" si="9"/>
        <v>0000621-25.2020.507.0018</v>
      </c>
      <c r="H232" s="7" t="str">
        <f t="shared" si="10"/>
        <v>0000621-25.2020.5.07.0018</v>
      </c>
      <c r="I232" t="s">
        <v>1032</v>
      </c>
      <c r="K232" t="str">
        <f t="shared" si="11"/>
        <v>'0000621-25.2020.5.07.0018'</v>
      </c>
      <c r="M232" t="s">
        <v>1304</v>
      </c>
    </row>
    <row r="233" spans="1:13" ht="15.75" x14ac:dyDescent="0.25">
      <c r="F233" t="str">
        <f t="shared" si="9"/>
        <v>-...</v>
      </c>
      <c r="H233" s="7" t="str">
        <f t="shared" si="10"/>
        <v>-....</v>
      </c>
      <c r="I233" t="s">
        <v>846</v>
      </c>
      <c r="K233" t="str">
        <f t="shared" si="11"/>
        <v>'-....'</v>
      </c>
      <c r="M233" t="s">
        <v>1118</v>
      </c>
    </row>
    <row r="234" spans="1:13" ht="15.75" x14ac:dyDescent="0.25">
      <c r="A234" t="s">
        <v>769</v>
      </c>
      <c r="B234" t="s">
        <v>487</v>
      </c>
      <c r="C234" t="s">
        <v>418</v>
      </c>
      <c r="D234" t="s">
        <v>770</v>
      </c>
      <c r="E234" t="s">
        <v>737</v>
      </c>
      <c r="F234" t="str">
        <f t="shared" si="9"/>
        <v>0000683-56.2020.509.0003</v>
      </c>
      <c r="H234" s="7" t="str">
        <f t="shared" si="10"/>
        <v>0000683-56.2020.5.09.0003</v>
      </c>
      <c r="I234" t="s">
        <v>1033</v>
      </c>
      <c r="K234" t="str">
        <f t="shared" si="11"/>
        <v>'0000683-56.2020.5.09.0003'</v>
      </c>
      <c r="M234" t="s">
        <v>1305</v>
      </c>
    </row>
    <row r="235" spans="1:13" ht="15.75" x14ac:dyDescent="0.25">
      <c r="A235" t="s">
        <v>771</v>
      </c>
      <c r="B235" t="s">
        <v>610</v>
      </c>
      <c r="C235" t="s">
        <v>418</v>
      </c>
      <c r="D235" t="s">
        <v>770</v>
      </c>
      <c r="E235" t="s">
        <v>628</v>
      </c>
      <c r="F235" t="str">
        <f t="shared" si="9"/>
        <v>0000635-88.2020.509.0006</v>
      </c>
      <c r="H235" s="7" t="str">
        <f t="shared" si="10"/>
        <v>0000635-88.2020.5.09.0006</v>
      </c>
      <c r="I235" t="s">
        <v>1034</v>
      </c>
      <c r="K235" t="str">
        <f t="shared" si="11"/>
        <v>'0000635-88.2020.5.09.0006'</v>
      </c>
      <c r="M235" t="s">
        <v>1306</v>
      </c>
    </row>
    <row r="236" spans="1:13" ht="15.75" x14ac:dyDescent="0.25">
      <c r="A236" t="s">
        <v>772</v>
      </c>
      <c r="B236" t="s">
        <v>484</v>
      </c>
      <c r="C236" t="s">
        <v>418</v>
      </c>
      <c r="D236" t="s">
        <v>770</v>
      </c>
      <c r="E236" t="s">
        <v>630</v>
      </c>
      <c r="F236" t="str">
        <f t="shared" si="9"/>
        <v>0000656-61.2020.509.0007</v>
      </c>
      <c r="H236" s="7" t="str">
        <f t="shared" si="10"/>
        <v>0000656-61.2020.5.09.0007</v>
      </c>
      <c r="I236" t="s">
        <v>1035</v>
      </c>
      <c r="K236" t="str">
        <f t="shared" si="11"/>
        <v>'0000656-61.2020.5.09.0007'</v>
      </c>
      <c r="M236" t="s">
        <v>1307</v>
      </c>
    </row>
    <row r="237" spans="1:13" ht="15.75" x14ac:dyDescent="0.25">
      <c r="A237" t="s">
        <v>773</v>
      </c>
      <c r="B237" t="s">
        <v>722</v>
      </c>
      <c r="C237" t="s">
        <v>418</v>
      </c>
      <c r="D237" t="s">
        <v>770</v>
      </c>
      <c r="E237" t="s">
        <v>739</v>
      </c>
      <c r="F237" t="str">
        <f t="shared" si="9"/>
        <v>0000609-81.2020.509.0009</v>
      </c>
      <c r="H237" s="7" t="str">
        <f t="shared" si="10"/>
        <v>0000609-81.2020.5.09.0009</v>
      </c>
      <c r="I237" t="s">
        <v>1036</v>
      </c>
      <c r="K237" t="str">
        <f t="shared" si="11"/>
        <v>'0000609-81.2020.5.09.0009'</v>
      </c>
      <c r="M237" t="s">
        <v>1308</v>
      </c>
    </row>
    <row r="238" spans="1:13" ht="15.75" x14ac:dyDescent="0.25">
      <c r="A238" t="s">
        <v>774</v>
      </c>
      <c r="B238" t="s">
        <v>570</v>
      </c>
      <c r="C238" t="s">
        <v>418</v>
      </c>
      <c r="D238" t="s">
        <v>770</v>
      </c>
      <c r="E238" t="s">
        <v>331</v>
      </c>
      <c r="F238" t="str">
        <f t="shared" si="9"/>
        <v>0000712-31.2020.509.0028</v>
      </c>
      <c r="H238" s="7" t="str">
        <f t="shared" si="10"/>
        <v>0000712-31.2020.5.09.0028</v>
      </c>
      <c r="I238" t="s">
        <v>1037</v>
      </c>
      <c r="K238" t="str">
        <f t="shared" si="11"/>
        <v>'0000712-31.2020.5.09.0028'</v>
      </c>
      <c r="M238" t="s">
        <v>1309</v>
      </c>
    </row>
    <row r="239" spans="1:13" ht="15.75" x14ac:dyDescent="0.25">
      <c r="A239" t="s">
        <v>775</v>
      </c>
      <c r="B239" t="s">
        <v>563</v>
      </c>
      <c r="C239" t="s">
        <v>418</v>
      </c>
      <c r="D239" t="s">
        <v>770</v>
      </c>
      <c r="E239" t="s">
        <v>776</v>
      </c>
      <c r="F239" t="str">
        <f t="shared" si="9"/>
        <v>0000657-77.2020.509.0029</v>
      </c>
      <c r="H239" s="7" t="str">
        <f t="shared" si="10"/>
        <v>0000657-77.2020.5.09.0029</v>
      </c>
      <c r="I239" t="s">
        <v>1038</v>
      </c>
      <c r="K239" t="str">
        <f t="shared" si="11"/>
        <v>'0000657-77.2020.5.09.0029'</v>
      </c>
      <c r="M239" t="s">
        <v>1310</v>
      </c>
    </row>
    <row r="240" spans="1:13" ht="15.75" x14ac:dyDescent="0.25">
      <c r="A240" t="s">
        <v>777</v>
      </c>
      <c r="B240" t="s">
        <v>581</v>
      </c>
      <c r="C240" t="s">
        <v>418</v>
      </c>
      <c r="D240" t="s">
        <v>770</v>
      </c>
      <c r="E240" t="s">
        <v>778</v>
      </c>
      <c r="F240" t="str">
        <f t="shared" si="9"/>
        <v>0000654-33.2020.509.0673</v>
      </c>
      <c r="H240" s="7" t="str">
        <f t="shared" si="10"/>
        <v>0000654-33.2020.5.09.0673</v>
      </c>
      <c r="I240" t="s">
        <v>1039</v>
      </c>
      <c r="K240" t="str">
        <f t="shared" si="11"/>
        <v>'0000654-33.2020.5.09.0673'</v>
      </c>
      <c r="M240" t="s">
        <v>1311</v>
      </c>
    </row>
    <row r="241" spans="1:13" ht="15.75" x14ac:dyDescent="0.25">
      <c r="A241" t="s">
        <v>779</v>
      </c>
      <c r="B241" t="s">
        <v>463</v>
      </c>
      <c r="C241" t="s">
        <v>418</v>
      </c>
      <c r="D241" t="s">
        <v>770</v>
      </c>
      <c r="E241" t="s">
        <v>780</v>
      </c>
      <c r="F241" t="str">
        <f t="shared" si="9"/>
        <v>0000552-23.2020.509.0863</v>
      </c>
      <c r="H241" s="7" t="str">
        <f t="shared" si="10"/>
        <v>0000552-23.2020.5.09.0863</v>
      </c>
      <c r="I241" t="s">
        <v>1040</v>
      </c>
      <c r="K241" t="str">
        <f t="shared" si="11"/>
        <v>'0000552-23.2020.5.09.0863'</v>
      </c>
      <c r="M241" t="s">
        <v>1312</v>
      </c>
    </row>
    <row r="242" spans="1:13" ht="15.75" x14ac:dyDescent="0.25">
      <c r="F242" t="str">
        <f t="shared" si="9"/>
        <v>-...</v>
      </c>
      <c r="H242" s="7" t="str">
        <f t="shared" si="10"/>
        <v>-....</v>
      </c>
      <c r="I242" t="s">
        <v>846</v>
      </c>
      <c r="K242" t="str">
        <f t="shared" si="11"/>
        <v>'-....'</v>
      </c>
      <c r="M242" t="s">
        <v>1118</v>
      </c>
    </row>
    <row r="243" spans="1:13" ht="15.75" x14ac:dyDescent="0.25">
      <c r="A243" t="s">
        <v>781</v>
      </c>
      <c r="B243" t="s">
        <v>561</v>
      </c>
      <c r="C243" t="s">
        <v>418</v>
      </c>
      <c r="D243" t="s">
        <v>782</v>
      </c>
      <c r="E243" t="s">
        <v>783</v>
      </c>
      <c r="F243" t="str">
        <f t="shared" si="9"/>
        <v>0000508-14.2020.511.0001</v>
      </c>
      <c r="H243" s="7" t="str">
        <f t="shared" si="10"/>
        <v>0000508-14.2020.5.11.0001</v>
      </c>
      <c r="I243" t="s">
        <v>1041</v>
      </c>
      <c r="K243" t="str">
        <f t="shared" si="11"/>
        <v>'0000508-14.2020.5.11.0001'</v>
      </c>
      <c r="M243" t="s">
        <v>1313</v>
      </c>
    </row>
    <row r="244" spans="1:13" ht="15.75" x14ac:dyDescent="0.25">
      <c r="F244" t="str">
        <f t="shared" si="9"/>
        <v>-...</v>
      </c>
      <c r="H244" s="7" t="str">
        <f t="shared" si="10"/>
        <v>-....</v>
      </c>
      <c r="I244" t="s">
        <v>846</v>
      </c>
      <c r="K244" t="str">
        <f t="shared" si="11"/>
        <v>'-....'</v>
      </c>
      <c r="M244" t="s">
        <v>1118</v>
      </c>
    </row>
    <row r="245" spans="1:13" ht="15.75" x14ac:dyDescent="0.25">
      <c r="A245" t="s">
        <v>784</v>
      </c>
      <c r="B245" t="s">
        <v>537</v>
      </c>
      <c r="C245" t="s">
        <v>418</v>
      </c>
      <c r="D245" t="s">
        <v>785</v>
      </c>
      <c r="E245" t="s">
        <v>325</v>
      </c>
      <c r="F245" t="str">
        <f t="shared" si="9"/>
        <v>0000701-69.2020.512.0011</v>
      </c>
      <c r="H245" s="7" t="str">
        <f t="shared" si="10"/>
        <v>0000701-69.2020.5.12.0011</v>
      </c>
      <c r="I245" t="s">
        <v>1042</v>
      </c>
      <c r="K245" t="str">
        <f t="shared" si="11"/>
        <v>'0000701-69.2020.5.12.0011'</v>
      </c>
      <c r="M245" t="s">
        <v>1314</v>
      </c>
    </row>
    <row r="246" spans="1:13" ht="15.75" x14ac:dyDescent="0.25">
      <c r="A246" t="s">
        <v>786</v>
      </c>
      <c r="B246" t="s">
        <v>559</v>
      </c>
      <c r="C246" t="s">
        <v>418</v>
      </c>
      <c r="D246" t="s">
        <v>785</v>
      </c>
      <c r="E246" t="s">
        <v>328</v>
      </c>
      <c r="F246" t="str">
        <f t="shared" si="9"/>
        <v>0000856-57.2020.512.0016</v>
      </c>
      <c r="H246" s="7" t="str">
        <f t="shared" si="10"/>
        <v>0000856-57.2020.5.12.0016</v>
      </c>
      <c r="I246" t="s">
        <v>1043</v>
      </c>
      <c r="K246" t="str">
        <f t="shared" si="11"/>
        <v>'0000856-57.2020.5.12.0016'</v>
      </c>
      <c r="M246" t="s">
        <v>1315</v>
      </c>
    </row>
    <row r="247" spans="1:13" ht="15.75" x14ac:dyDescent="0.25">
      <c r="A247" t="s">
        <v>787</v>
      </c>
      <c r="B247" t="s">
        <v>453</v>
      </c>
      <c r="C247" t="s">
        <v>418</v>
      </c>
      <c r="D247" t="s">
        <v>785</v>
      </c>
      <c r="E247" t="s">
        <v>330</v>
      </c>
      <c r="F247" t="str">
        <f t="shared" si="9"/>
        <v>0000759-39.2020.512.0022</v>
      </c>
      <c r="H247" s="7" t="str">
        <f t="shared" si="10"/>
        <v>0000759-39.2020.5.12.0022</v>
      </c>
      <c r="I247" t="s">
        <v>1044</v>
      </c>
      <c r="K247" t="str">
        <f t="shared" si="11"/>
        <v>'0000759-39.2020.5.12.0022'</v>
      </c>
      <c r="M247" t="s">
        <v>1316</v>
      </c>
    </row>
    <row r="248" spans="1:13" ht="15.75" x14ac:dyDescent="0.25">
      <c r="A248" t="s">
        <v>788</v>
      </c>
      <c r="B248" t="s">
        <v>417</v>
      </c>
      <c r="C248" t="s">
        <v>418</v>
      </c>
      <c r="D248" t="s">
        <v>785</v>
      </c>
      <c r="E248" t="s">
        <v>446</v>
      </c>
      <c r="F248" t="str">
        <f t="shared" si="9"/>
        <v>0000559-02.2020.512.0032</v>
      </c>
      <c r="H248" s="7" t="str">
        <f t="shared" si="10"/>
        <v>0000559-02.2020.5.12.0032</v>
      </c>
      <c r="I248" t="s">
        <v>1045</v>
      </c>
      <c r="K248" t="str">
        <f t="shared" si="11"/>
        <v>'0000559-02.2020.5.12.0032'</v>
      </c>
      <c r="M248" t="s">
        <v>1317</v>
      </c>
    </row>
    <row r="249" spans="1:13" ht="15.75" x14ac:dyDescent="0.25">
      <c r="F249" t="str">
        <f t="shared" si="9"/>
        <v>-...</v>
      </c>
      <c r="H249" s="7" t="str">
        <f t="shared" si="10"/>
        <v>-....</v>
      </c>
      <c r="I249" t="s">
        <v>846</v>
      </c>
      <c r="K249" t="str">
        <f t="shared" si="11"/>
        <v>'-....'</v>
      </c>
      <c r="M249" t="s">
        <v>1118</v>
      </c>
    </row>
    <row r="250" spans="1:13" ht="15.75" x14ac:dyDescent="0.25">
      <c r="A250" t="s">
        <v>789</v>
      </c>
      <c r="B250" t="s">
        <v>790</v>
      </c>
      <c r="C250" t="s">
        <v>418</v>
      </c>
      <c r="D250" t="s">
        <v>791</v>
      </c>
      <c r="E250" t="s">
        <v>776</v>
      </c>
      <c r="F250" t="str">
        <f t="shared" si="9"/>
        <v>0000406-48.2020.513.0029</v>
      </c>
      <c r="H250" s="7" t="str">
        <f t="shared" si="10"/>
        <v>0000406-48.2020.5.13.0029</v>
      </c>
      <c r="I250" t="s">
        <v>1046</v>
      </c>
      <c r="K250" t="str">
        <f t="shared" si="11"/>
        <v>'0000406-48.2020.5.13.0029'</v>
      </c>
      <c r="M250" t="s">
        <v>1318</v>
      </c>
    </row>
    <row r="251" spans="1:13" ht="15.75" x14ac:dyDescent="0.25">
      <c r="F251" t="str">
        <f t="shared" si="9"/>
        <v>-...</v>
      </c>
      <c r="H251" s="7" t="str">
        <f t="shared" si="10"/>
        <v>-....</v>
      </c>
      <c r="I251" t="s">
        <v>846</v>
      </c>
      <c r="K251" t="str">
        <f t="shared" si="11"/>
        <v>'-....'</v>
      </c>
      <c r="M251" t="s">
        <v>1118</v>
      </c>
    </row>
    <row r="252" spans="1:13" ht="15.75" x14ac:dyDescent="0.25">
      <c r="A252" t="s">
        <v>792</v>
      </c>
      <c r="B252" t="s">
        <v>680</v>
      </c>
      <c r="C252" t="s">
        <v>418</v>
      </c>
      <c r="D252" t="s">
        <v>793</v>
      </c>
      <c r="E252" t="s">
        <v>783</v>
      </c>
      <c r="F252" t="str">
        <f t="shared" si="9"/>
        <v>0010893-10.2020.515.0001</v>
      </c>
      <c r="H252" s="7" t="str">
        <f t="shared" si="10"/>
        <v>0010893-10.2020.5.15.0001</v>
      </c>
      <c r="I252" t="s">
        <v>1047</v>
      </c>
      <c r="K252" t="str">
        <f t="shared" si="11"/>
        <v>'0010893-10.2020.5.15.0001'</v>
      </c>
      <c r="M252" t="s">
        <v>1319</v>
      </c>
    </row>
    <row r="253" spans="1:13" ht="15.75" x14ac:dyDescent="0.25">
      <c r="A253" t="s">
        <v>794</v>
      </c>
      <c r="B253" t="s">
        <v>498</v>
      </c>
      <c r="C253" t="s">
        <v>418</v>
      </c>
      <c r="D253" t="s">
        <v>793</v>
      </c>
      <c r="E253" t="s">
        <v>427</v>
      </c>
      <c r="F253" t="str">
        <f t="shared" si="9"/>
        <v>0010847-79.2020.515.0014</v>
      </c>
      <c r="H253" s="7" t="str">
        <f t="shared" si="10"/>
        <v>0010847-79.2020.5.15.0014</v>
      </c>
      <c r="I253" t="s">
        <v>1048</v>
      </c>
      <c r="K253" t="str">
        <f t="shared" si="11"/>
        <v>'0010847-79.2020.5.15.0014'</v>
      </c>
      <c r="M253" t="s">
        <v>1320</v>
      </c>
    </row>
    <row r="254" spans="1:13" ht="15.75" x14ac:dyDescent="0.25">
      <c r="A254" t="s">
        <v>795</v>
      </c>
      <c r="B254" t="s">
        <v>613</v>
      </c>
      <c r="C254" t="s">
        <v>418</v>
      </c>
      <c r="D254" t="s">
        <v>793</v>
      </c>
      <c r="E254" t="s">
        <v>446</v>
      </c>
      <c r="F254" t="str">
        <f t="shared" si="9"/>
        <v>0011091-51.2020.515.0032</v>
      </c>
      <c r="H254" s="7" t="str">
        <f t="shared" si="10"/>
        <v>0011091-51.2020.5.15.0032</v>
      </c>
      <c r="I254" t="s">
        <v>1049</v>
      </c>
      <c r="K254" t="str">
        <f t="shared" si="11"/>
        <v>'0011091-51.2020.5.15.0032'</v>
      </c>
      <c r="M254" t="s">
        <v>1321</v>
      </c>
    </row>
    <row r="255" spans="1:13" ht="15.75" x14ac:dyDescent="0.25">
      <c r="A255" t="s">
        <v>796</v>
      </c>
      <c r="B255" t="s">
        <v>614</v>
      </c>
      <c r="C255" t="s">
        <v>418</v>
      </c>
      <c r="D255" t="s">
        <v>793</v>
      </c>
      <c r="E255" t="s">
        <v>458</v>
      </c>
      <c r="F255" t="str">
        <f t="shared" si="9"/>
        <v>0010901-55.2020.515.0043</v>
      </c>
      <c r="H255" s="7" t="str">
        <f t="shared" si="10"/>
        <v>0010901-55.2020.5.15.0043</v>
      </c>
      <c r="I255" t="s">
        <v>1050</v>
      </c>
      <c r="K255" t="str">
        <f t="shared" si="11"/>
        <v>'0010901-55.2020.5.15.0043'</v>
      </c>
      <c r="M255" t="s">
        <v>1322</v>
      </c>
    </row>
    <row r="256" spans="1:13" ht="15.75" x14ac:dyDescent="0.25">
      <c r="A256" t="s">
        <v>797</v>
      </c>
      <c r="B256" t="s">
        <v>531</v>
      </c>
      <c r="C256" t="s">
        <v>418</v>
      </c>
      <c r="D256" t="s">
        <v>793</v>
      </c>
      <c r="E256" t="s">
        <v>336</v>
      </c>
      <c r="F256" t="str">
        <f t="shared" si="9"/>
        <v>0010978-58.2020.515.0045</v>
      </c>
      <c r="H256" s="7" t="str">
        <f t="shared" si="10"/>
        <v>0010978-58.2020.5.15.0045</v>
      </c>
      <c r="I256" t="s">
        <v>1051</v>
      </c>
      <c r="K256" t="str">
        <f t="shared" si="11"/>
        <v>'0010978-58.2020.5.15.0045'</v>
      </c>
      <c r="M256" t="s">
        <v>1323</v>
      </c>
    </row>
    <row r="257" spans="1:13" ht="15.75" x14ac:dyDescent="0.25">
      <c r="A257" t="s">
        <v>798</v>
      </c>
      <c r="B257" t="s">
        <v>475</v>
      </c>
      <c r="C257" t="s">
        <v>418</v>
      </c>
      <c r="D257" t="s">
        <v>793</v>
      </c>
      <c r="E257" t="s">
        <v>799</v>
      </c>
      <c r="F257" t="str">
        <f t="shared" si="9"/>
        <v>0010872-93.2020.515.0046</v>
      </c>
      <c r="H257" s="7" t="str">
        <f t="shared" si="10"/>
        <v>0010872-93.2020.5.15.0046</v>
      </c>
      <c r="I257" t="s">
        <v>1052</v>
      </c>
      <c r="K257" t="str">
        <f t="shared" si="11"/>
        <v>'0010872-93.2020.5.15.0046'</v>
      </c>
      <c r="M257" t="s">
        <v>1324</v>
      </c>
    </row>
    <row r="258" spans="1:13" ht="15.75" x14ac:dyDescent="0.25">
      <c r="A258" t="s">
        <v>800</v>
      </c>
      <c r="B258" t="s">
        <v>475</v>
      </c>
      <c r="C258" t="s">
        <v>418</v>
      </c>
      <c r="D258" t="s">
        <v>793</v>
      </c>
      <c r="E258" t="s">
        <v>662</v>
      </c>
      <c r="F258" t="str">
        <f t="shared" si="9"/>
        <v>0010600-93.2020.515.0048</v>
      </c>
      <c r="H258" s="7" t="str">
        <f t="shared" si="10"/>
        <v>0010600-93.2020.5.15.0048</v>
      </c>
      <c r="I258" t="s">
        <v>1053</v>
      </c>
      <c r="K258" t="str">
        <f t="shared" si="11"/>
        <v>'0010600-93.2020.5.15.0048'</v>
      </c>
      <c r="M258" t="s">
        <v>1325</v>
      </c>
    </row>
    <row r="259" spans="1:13" ht="15.75" x14ac:dyDescent="0.25">
      <c r="A259" t="s">
        <v>801</v>
      </c>
      <c r="B259" t="s">
        <v>802</v>
      </c>
      <c r="C259" t="s">
        <v>418</v>
      </c>
      <c r="D259" t="s">
        <v>793</v>
      </c>
      <c r="E259" t="s">
        <v>803</v>
      </c>
      <c r="F259" t="str">
        <f t="shared" ref="F259:F291" si="12">CONCATENATE(A259,"-",B259,".",C259,".",D259,".",E259)</f>
        <v>0011028-21.2020.515.0066</v>
      </c>
      <c r="H259" s="7" t="str">
        <f t="shared" ref="H259:H287" si="13">LEFT(F259,17) &amp; "." &amp; MID(F259,18,100)</f>
        <v>0011028-21.2020.5.15.0066</v>
      </c>
      <c r="I259" t="s">
        <v>1054</v>
      </c>
      <c r="K259" t="str">
        <f t="shared" ref="K259:K287" si="14">CONCATENATE("'",I259,"'")</f>
        <v>'0011028-21.2020.5.15.0066'</v>
      </c>
      <c r="M259" t="s">
        <v>1326</v>
      </c>
    </row>
    <row r="260" spans="1:13" ht="15.75" x14ac:dyDescent="0.25">
      <c r="A260" t="s">
        <v>804</v>
      </c>
      <c r="B260" t="s">
        <v>437</v>
      </c>
      <c r="C260" t="s">
        <v>418</v>
      </c>
      <c r="D260" t="s">
        <v>793</v>
      </c>
      <c r="E260" t="s">
        <v>805</v>
      </c>
      <c r="F260" t="str">
        <f t="shared" si="12"/>
        <v>0011252-26.2020.515.0076</v>
      </c>
      <c r="H260" s="7" t="str">
        <f t="shared" si="13"/>
        <v>0011252-26.2020.5.15.0076</v>
      </c>
      <c r="I260" t="s">
        <v>1055</v>
      </c>
      <c r="K260" t="str">
        <f t="shared" si="14"/>
        <v>'0011252-26.2020.5.15.0076'</v>
      </c>
      <c r="M260" t="s">
        <v>1327</v>
      </c>
    </row>
    <row r="261" spans="1:13" ht="15.75" x14ac:dyDescent="0.25">
      <c r="A261" t="s">
        <v>806</v>
      </c>
      <c r="B261" t="s">
        <v>807</v>
      </c>
      <c r="C261" t="s">
        <v>418</v>
      </c>
      <c r="D261" t="s">
        <v>793</v>
      </c>
      <c r="E261" t="s">
        <v>805</v>
      </c>
      <c r="F261" t="str">
        <f t="shared" si="12"/>
        <v>0011407-29.2020.515.0076</v>
      </c>
      <c r="H261" s="7" t="str">
        <f t="shared" si="13"/>
        <v>0011407-29.2020.5.15.0076</v>
      </c>
      <c r="I261" t="s">
        <v>1056</v>
      </c>
      <c r="K261" t="str">
        <f t="shared" si="14"/>
        <v>'0011407-29.2020.5.15.0076'</v>
      </c>
      <c r="M261" t="s">
        <v>1328</v>
      </c>
    </row>
    <row r="262" spans="1:13" ht="15.75" x14ac:dyDescent="0.25">
      <c r="A262" t="s">
        <v>808</v>
      </c>
      <c r="B262" t="s">
        <v>700</v>
      </c>
      <c r="C262" t="s">
        <v>418</v>
      </c>
      <c r="D262" t="s">
        <v>793</v>
      </c>
      <c r="E262" t="s">
        <v>348</v>
      </c>
      <c r="F262" t="str">
        <f t="shared" si="12"/>
        <v>0010917-74.2020.515.0086</v>
      </c>
      <c r="H262" s="7" t="str">
        <f t="shared" si="13"/>
        <v>0010917-74.2020.5.15.0086</v>
      </c>
      <c r="I262" t="s">
        <v>1057</v>
      </c>
      <c r="K262" t="str">
        <f t="shared" si="14"/>
        <v>'0010917-74.2020.5.15.0086'</v>
      </c>
      <c r="M262" t="s">
        <v>1329</v>
      </c>
    </row>
    <row r="263" spans="1:13" ht="15.75" x14ac:dyDescent="0.25">
      <c r="A263" t="s">
        <v>809</v>
      </c>
      <c r="B263" t="s">
        <v>649</v>
      </c>
      <c r="C263" t="s">
        <v>418</v>
      </c>
      <c r="D263" t="s">
        <v>793</v>
      </c>
      <c r="E263" t="s">
        <v>810</v>
      </c>
      <c r="F263" t="str">
        <f t="shared" si="12"/>
        <v>0010949-52.2020.515.0095</v>
      </c>
      <c r="H263" s="7" t="str">
        <f t="shared" si="13"/>
        <v>0010949-52.2020.5.15.0095</v>
      </c>
      <c r="I263" t="s">
        <v>1058</v>
      </c>
      <c r="K263" t="str">
        <f t="shared" si="14"/>
        <v>'0010949-52.2020.5.15.0095'</v>
      </c>
      <c r="M263" t="s">
        <v>1330</v>
      </c>
    </row>
    <row r="264" spans="1:13" ht="15.75" x14ac:dyDescent="0.25">
      <c r="A264" t="s">
        <v>681</v>
      </c>
      <c r="B264" t="s">
        <v>807</v>
      </c>
      <c r="C264" t="s">
        <v>418</v>
      </c>
      <c r="D264" t="s">
        <v>793</v>
      </c>
      <c r="E264" t="s">
        <v>810</v>
      </c>
      <c r="F264" t="str">
        <f t="shared" si="12"/>
        <v>0010957-29.2020.515.0095</v>
      </c>
      <c r="H264" s="7" t="str">
        <f t="shared" si="13"/>
        <v>0010957-29.2020.5.15.0095</v>
      </c>
      <c r="I264" t="s">
        <v>1059</v>
      </c>
      <c r="K264" t="str">
        <f t="shared" si="14"/>
        <v>'0010957-29.2020.5.15.0095'</v>
      </c>
      <c r="M264" t="s">
        <v>1331</v>
      </c>
    </row>
    <row r="265" spans="1:13" ht="15.75" x14ac:dyDescent="0.25">
      <c r="A265" t="s">
        <v>811</v>
      </c>
      <c r="B265" t="s">
        <v>527</v>
      </c>
      <c r="C265" t="s">
        <v>418</v>
      </c>
      <c r="D265" t="s">
        <v>793</v>
      </c>
      <c r="E265" t="s">
        <v>701</v>
      </c>
      <c r="F265" t="str">
        <f t="shared" si="12"/>
        <v>0010944-70.2020.515.0114</v>
      </c>
      <c r="H265" s="7" t="str">
        <f t="shared" si="13"/>
        <v>0010944-70.2020.5.15.0114</v>
      </c>
      <c r="I265" t="s">
        <v>1060</v>
      </c>
      <c r="K265" t="str">
        <f t="shared" si="14"/>
        <v>'0010944-70.2020.5.15.0114'</v>
      </c>
      <c r="M265" t="s">
        <v>1332</v>
      </c>
    </row>
    <row r="266" spans="1:13" ht="15.75" x14ac:dyDescent="0.25">
      <c r="A266" t="s">
        <v>812</v>
      </c>
      <c r="B266" t="s">
        <v>641</v>
      </c>
      <c r="C266" t="s">
        <v>418</v>
      </c>
      <c r="D266" t="s">
        <v>793</v>
      </c>
      <c r="E266" t="s">
        <v>813</v>
      </c>
      <c r="F266" t="str">
        <f t="shared" si="12"/>
        <v>0011304-78.2020.515.0122</v>
      </c>
      <c r="H266" s="7" t="str">
        <f t="shared" si="13"/>
        <v>0011304-78.2020.5.15.0122</v>
      </c>
      <c r="I266" t="s">
        <v>1061</v>
      </c>
      <c r="K266" t="str">
        <f t="shared" si="14"/>
        <v>'0011304-78.2020.5.15.0122'</v>
      </c>
      <c r="M266" t="s">
        <v>1333</v>
      </c>
    </row>
    <row r="267" spans="1:13" ht="15.75" x14ac:dyDescent="0.25">
      <c r="A267" t="s">
        <v>814</v>
      </c>
      <c r="B267" t="s">
        <v>567</v>
      </c>
      <c r="C267" t="s">
        <v>418</v>
      </c>
      <c r="D267" t="s">
        <v>793</v>
      </c>
      <c r="E267" t="s">
        <v>815</v>
      </c>
      <c r="F267" t="str">
        <f t="shared" si="12"/>
        <v>0011092-36.2020.515.0129</v>
      </c>
      <c r="H267" s="7" t="str">
        <f t="shared" si="13"/>
        <v>0011092-36.2020.5.15.0129</v>
      </c>
      <c r="I267" t="s">
        <v>1062</v>
      </c>
      <c r="K267" t="str">
        <f t="shared" si="14"/>
        <v>'0011092-36.2020.5.15.0129'</v>
      </c>
      <c r="M267" t="s">
        <v>1334</v>
      </c>
    </row>
    <row r="268" spans="1:13" ht="15.75" x14ac:dyDescent="0.25">
      <c r="A268" t="s">
        <v>816</v>
      </c>
      <c r="B268" t="s">
        <v>617</v>
      </c>
      <c r="C268" t="s">
        <v>418</v>
      </c>
      <c r="D268" t="s">
        <v>793</v>
      </c>
      <c r="E268" t="s">
        <v>815</v>
      </c>
      <c r="F268" t="str">
        <f t="shared" si="12"/>
        <v>0011118-34.2020.515.0129</v>
      </c>
      <c r="H268" s="7" t="str">
        <f t="shared" si="13"/>
        <v>0011118-34.2020.5.15.0129</v>
      </c>
      <c r="I268" t="s">
        <v>1063</v>
      </c>
      <c r="K268" t="str">
        <f t="shared" si="14"/>
        <v>'0011118-34.2020.5.15.0129'</v>
      </c>
      <c r="M268" t="s">
        <v>1335</v>
      </c>
    </row>
    <row r="269" spans="1:13" ht="15.75" x14ac:dyDescent="0.25">
      <c r="A269" t="s">
        <v>817</v>
      </c>
      <c r="B269" t="s">
        <v>765</v>
      </c>
      <c r="C269" t="s">
        <v>418</v>
      </c>
      <c r="D269" t="s">
        <v>793</v>
      </c>
      <c r="E269" t="s">
        <v>818</v>
      </c>
      <c r="F269" t="str">
        <f t="shared" si="12"/>
        <v>0010870-65.2020.515.0130</v>
      </c>
      <c r="H269" s="7" t="str">
        <f t="shared" si="13"/>
        <v>0010870-65.2020.5.15.0130</v>
      </c>
      <c r="I269" t="s">
        <v>1064</v>
      </c>
      <c r="K269" t="str">
        <f t="shared" si="14"/>
        <v>'0010870-65.2020.5.15.0130'</v>
      </c>
      <c r="M269" t="s">
        <v>1336</v>
      </c>
    </row>
    <row r="270" spans="1:13" ht="15.75" x14ac:dyDescent="0.25">
      <c r="A270" t="s">
        <v>819</v>
      </c>
      <c r="B270" t="s">
        <v>501</v>
      </c>
      <c r="C270" t="s">
        <v>418</v>
      </c>
      <c r="D270" t="s">
        <v>793</v>
      </c>
      <c r="E270" t="s">
        <v>820</v>
      </c>
      <c r="F270" t="str">
        <f t="shared" si="12"/>
        <v>0010950-96.2020.515.0140</v>
      </c>
      <c r="H270" s="7" t="str">
        <f t="shared" si="13"/>
        <v>0010950-96.2020.5.15.0140</v>
      </c>
      <c r="I270" t="s">
        <v>1065</v>
      </c>
      <c r="K270" t="str">
        <f t="shared" si="14"/>
        <v>'0010950-96.2020.5.15.0140'</v>
      </c>
      <c r="M270" t="s">
        <v>1337</v>
      </c>
    </row>
    <row r="271" spans="1:13" ht="15.75" x14ac:dyDescent="0.25">
      <c r="A271" t="s">
        <v>821</v>
      </c>
      <c r="B271" t="s">
        <v>691</v>
      </c>
      <c r="C271" t="s">
        <v>418</v>
      </c>
      <c r="D271" t="s">
        <v>793</v>
      </c>
      <c r="E271" t="s">
        <v>822</v>
      </c>
      <c r="F271" t="str">
        <f t="shared" si="12"/>
        <v>0011012-03.2020.515.0152</v>
      </c>
      <c r="H271" s="7" t="str">
        <f t="shared" si="13"/>
        <v>0011012-03.2020.5.15.0152</v>
      </c>
      <c r="I271" t="s">
        <v>1066</v>
      </c>
      <c r="K271" t="str">
        <f t="shared" si="14"/>
        <v>'0011012-03.2020.5.15.0152'</v>
      </c>
      <c r="M271" t="s">
        <v>1338</v>
      </c>
    </row>
    <row r="272" spans="1:13" ht="15.75" x14ac:dyDescent="0.25">
      <c r="F272" t="str">
        <f t="shared" si="12"/>
        <v>-...</v>
      </c>
      <c r="H272" s="7" t="str">
        <f t="shared" si="13"/>
        <v>-....</v>
      </c>
      <c r="I272" t="s">
        <v>846</v>
      </c>
      <c r="K272" t="str">
        <f t="shared" si="14"/>
        <v>'-....'</v>
      </c>
      <c r="M272" t="s">
        <v>1118</v>
      </c>
    </row>
    <row r="273" spans="1:13" ht="15.75" x14ac:dyDescent="0.25">
      <c r="A273" t="s">
        <v>823</v>
      </c>
      <c r="B273" t="s">
        <v>651</v>
      </c>
      <c r="C273" t="s">
        <v>418</v>
      </c>
      <c r="D273" t="s">
        <v>824</v>
      </c>
      <c r="E273" t="s">
        <v>322</v>
      </c>
      <c r="F273" t="str">
        <f t="shared" si="12"/>
        <v>0016595-04.2020.516.0002</v>
      </c>
      <c r="H273" s="7" t="str">
        <f t="shared" si="13"/>
        <v>0016595-04.2020.5.16.0002</v>
      </c>
      <c r="I273" t="s">
        <v>1067</v>
      </c>
      <c r="K273" t="str">
        <f t="shared" si="14"/>
        <v>'0016595-04.2020.5.16.0002'</v>
      </c>
      <c r="M273" t="s">
        <v>1339</v>
      </c>
    </row>
    <row r="274" spans="1:13" ht="15.75" x14ac:dyDescent="0.25">
      <c r="A274" t="s">
        <v>825</v>
      </c>
      <c r="B274" t="s">
        <v>574</v>
      </c>
      <c r="C274" t="s">
        <v>418</v>
      </c>
      <c r="D274" t="s">
        <v>824</v>
      </c>
      <c r="E274" t="s">
        <v>322</v>
      </c>
      <c r="F274" t="str">
        <f t="shared" si="12"/>
        <v>0016680-87.2020.516.0002</v>
      </c>
      <c r="H274" s="7" t="str">
        <f t="shared" si="13"/>
        <v>0016680-87.2020.5.16.0002</v>
      </c>
      <c r="I274" t="s">
        <v>1068</v>
      </c>
      <c r="K274" t="str">
        <f t="shared" si="14"/>
        <v>'0016680-87.2020.5.16.0002'</v>
      </c>
      <c r="M274" t="s">
        <v>1340</v>
      </c>
    </row>
    <row r="275" spans="1:13" ht="15.75" x14ac:dyDescent="0.25">
      <c r="F275" t="str">
        <f t="shared" si="12"/>
        <v>-...</v>
      </c>
      <c r="H275" s="7" t="str">
        <f t="shared" si="13"/>
        <v>-....</v>
      </c>
      <c r="I275" t="s">
        <v>846</v>
      </c>
      <c r="K275" t="str">
        <f t="shared" si="14"/>
        <v>'-....'</v>
      </c>
      <c r="M275" t="s">
        <v>1118</v>
      </c>
    </row>
    <row r="276" spans="1:13" ht="15.75" x14ac:dyDescent="0.25">
      <c r="A276" t="s">
        <v>826</v>
      </c>
      <c r="B276" t="s">
        <v>457</v>
      </c>
      <c r="C276" t="s">
        <v>418</v>
      </c>
      <c r="D276" t="s">
        <v>827</v>
      </c>
      <c r="E276" t="s">
        <v>322</v>
      </c>
      <c r="F276" t="str">
        <f t="shared" si="12"/>
        <v>0000532-71.2020.517.0002</v>
      </c>
      <c r="H276" s="7" t="str">
        <f t="shared" si="13"/>
        <v>0000532-71.2020.5.17.0002</v>
      </c>
      <c r="I276" t="s">
        <v>1069</v>
      </c>
      <c r="K276" t="str">
        <f t="shared" si="14"/>
        <v>'0000532-71.2020.5.17.0002'</v>
      </c>
      <c r="M276" t="s">
        <v>1341</v>
      </c>
    </row>
    <row r="277" spans="1:13" ht="15.75" x14ac:dyDescent="0.25">
      <c r="F277" t="str">
        <f t="shared" si="12"/>
        <v>-...</v>
      </c>
      <c r="H277" s="7" t="str">
        <f t="shared" si="13"/>
        <v>-....</v>
      </c>
      <c r="I277" t="s">
        <v>846</v>
      </c>
      <c r="K277" t="str">
        <f t="shared" si="14"/>
        <v>'-....'</v>
      </c>
      <c r="M277" t="s">
        <v>1118</v>
      </c>
    </row>
    <row r="278" spans="1:13" ht="15.75" x14ac:dyDescent="0.25">
      <c r="A278" t="s">
        <v>709</v>
      </c>
      <c r="B278" t="s">
        <v>443</v>
      </c>
      <c r="C278" t="s">
        <v>418</v>
      </c>
      <c r="D278" t="s">
        <v>828</v>
      </c>
      <c r="E278" t="s">
        <v>628</v>
      </c>
      <c r="F278" t="str">
        <f t="shared" si="12"/>
        <v>0010807-40.2020.518.0006</v>
      </c>
      <c r="H278" s="7" t="str">
        <f t="shared" si="13"/>
        <v>0010807-40.2020.5.18.0006</v>
      </c>
      <c r="I278" t="s">
        <v>1070</v>
      </c>
      <c r="K278" t="str">
        <f t="shared" si="14"/>
        <v>'0010807-40.2020.5.18.0006'</v>
      </c>
      <c r="M278" t="s">
        <v>1342</v>
      </c>
    </row>
    <row r="279" spans="1:13" ht="15.75" x14ac:dyDescent="0.25">
      <c r="A279" t="s">
        <v>829</v>
      </c>
      <c r="B279" t="s">
        <v>539</v>
      </c>
      <c r="C279" t="s">
        <v>418</v>
      </c>
      <c r="D279" t="s">
        <v>828</v>
      </c>
      <c r="E279" t="s">
        <v>628</v>
      </c>
      <c r="F279" t="str">
        <f t="shared" si="12"/>
        <v>0010919-09.2020.518.0006</v>
      </c>
      <c r="H279" s="7" t="str">
        <f t="shared" si="13"/>
        <v>0010919-09.2020.5.18.0006</v>
      </c>
      <c r="I279" t="s">
        <v>1071</v>
      </c>
      <c r="K279" t="str">
        <f t="shared" si="14"/>
        <v>'0010919-09.2020.5.18.0006'</v>
      </c>
      <c r="M279" t="s">
        <v>1343</v>
      </c>
    </row>
    <row r="280" spans="1:13" ht="15.75" x14ac:dyDescent="0.25">
      <c r="A280" t="s">
        <v>677</v>
      </c>
      <c r="B280" t="s">
        <v>553</v>
      </c>
      <c r="C280" t="s">
        <v>418</v>
      </c>
      <c r="D280" t="s">
        <v>828</v>
      </c>
      <c r="E280" t="s">
        <v>739</v>
      </c>
      <c r="F280" t="str">
        <f t="shared" si="12"/>
        <v>0010908-68.2020.518.0009</v>
      </c>
      <c r="H280" s="7" t="str">
        <f t="shared" si="13"/>
        <v>0010908-68.2020.5.18.0009</v>
      </c>
      <c r="I280" t="s">
        <v>1072</v>
      </c>
      <c r="K280" t="str">
        <f t="shared" si="14"/>
        <v>'0010908-68.2020.5.18.0009'</v>
      </c>
      <c r="M280" t="s">
        <v>1344</v>
      </c>
    </row>
    <row r="281" spans="1:13" ht="15.75" x14ac:dyDescent="0.25">
      <c r="A281" t="s">
        <v>830</v>
      </c>
      <c r="B281" t="s">
        <v>523</v>
      </c>
      <c r="C281" t="s">
        <v>418</v>
      </c>
      <c r="D281" t="s">
        <v>828</v>
      </c>
      <c r="E281" t="s">
        <v>421</v>
      </c>
      <c r="F281" t="str">
        <f t="shared" si="12"/>
        <v>0010867-98.2020.518.0010</v>
      </c>
      <c r="H281" s="7" t="str">
        <f t="shared" si="13"/>
        <v>0010867-98.2020.5.18.0010</v>
      </c>
      <c r="I281" t="s">
        <v>1073</v>
      </c>
      <c r="K281" t="str">
        <f t="shared" si="14"/>
        <v>'0010867-98.2020.5.18.0010'</v>
      </c>
      <c r="M281" t="s">
        <v>1345</v>
      </c>
    </row>
    <row r="282" spans="1:13" ht="15.75" x14ac:dyDescent="0.25">
      <c r="A282" t="s">
        <v>831</v>
      </c>
      <c r="B282" t="s">
        <v>577</v>
      </c>
      <c r="C282" t="s">
        <v>418</v>
      </c>
      <c r="D282" t="s">
        <v>828</v>
      </c>
      <c r="E282" t="s">
        <v>325</v>
      </c>
      <c r="F282" t="str">
        <f t="shared" si="12"/>
        <v>0010822-91.2020.518.0011</v>
      </c>
      <c r="H282" s="7" t="str">
        <f t="shared" si="13"/>
        <v>0010822-91.2020.5.18.0011</v>
      </c>
      <c r="I282" t="s">
        <v>1074</v>
      </c>
      <c r="K282" t="str">
        <f t="shared" si="14"/>
        <v>'0010822-91.2020.5.18.0011'</v>
      </c>
      <c r="M282" t="s">
        <v>1346</v>
      </c>
    </row>
    <row r="283" spans="1:13" ht="15.75" x14ac:dyDescent="0.25">
      <c r="A283" t="s">
        <v>710</v>
      </c>
      <c r="B283" t="s">
        <v>651</v>
      </c>
      <c r="C283" t="s">
        <v>418</v>
      </c>
      <c r="D283" t="s">
        <v>828</v>
      </c>
      <c r="E283" t="s">
        <v>424</v>
      </c>
      <c r="F283" t="str">
        <f t="shared" si="12"/>
        <v>0010808-04.2020.518.0013</v>
      </c>
      <c r="H283" s="7" t="str">
        <f t="shared" si="13"/>
        <v>0010808-04.2020.5.18.0013</v>
      </c>
      <c r="I283" t="s">
        <v>1075</v>
      </c>
      <c r="K283" t="str">
        <f t="shared" si="14"/>
        <v>'0010808-04.2020.5.18.0013'</v>
      </c>
      <c r="M283" t="s">
        <v>1347</v>
      </c>
    </row>
    <row r="284" spans="1:13" ht="15.75" x14ac:dyDescent="0.25">
      <c r="A284" t="s">
        <v>832</v>
      </c>
      <c r="B284" t="s">
        <v>583</v>
      </c>
      <c r="C284" t="s">
        <v>418</v>
      </c>
      <c r="D284" t="s">
        <v>828</v>
      </c>
      <c r="E284" t="s">
        <v>833</v>
      </c>
      <c r="F284" t="str">
        <f t="shared" si="12"/>
        <v>0010679-80.2020.518.0083</v>
      </c>
      <c r="H284" s="7" t="str">
        <f t="shared" si="13"/>
        <v>0010679-80.2020.5.18.0083</v>
      </c>
      <c r="I284" t="s">
        <v>1076</v>
      </c>
      <c r="K284" t="str">
        <f t="shared" si="14"/>
        <v>'0010679-80.2020.5.18.0083'</v>
      </c>
      <c r="M284" t="s">
        <v>1348</v>
      </c>
    </row>
    <row r="285" spans="1:13" ht="15.75" x14ac:dyDescent="0.25">
      <c r="A285" t="s">
        <v>661</v>
      </c>
      <c r="B285" t="s">
        <v>680</v>
      </c>
      <c r="C285" t="s">
        <v>418</v>
      </c>
      <c r="D285" t="s">
        <v>828</v>
      </c>
      <c r="E285" t="s">
        <v>833</v>
      </c>
      <c r="F285" t="str">
        <f t="shared" si="12"/>
        <v>0010813-10.2020.518.0083</v>
      </c>
      <c r="H285" s="7" t="str">
        <f t="shared" si="13"/>
        <v>0010813-10.2020.5.18.0083</v>
      </c>
      <c r="I285" t="s">
        <v>1077</v>
      </c>
      <c r="K285" t="str">
        <f t="shared" si="14"/>
        <v>'0010813-10.2020.5.18.0083'</v>
      </c>
      <c r="M285" t="s">
        <v>1349</v>
      </c>
    </row>
    <row r="286" spans="1:13" ht="15.75" x14ac:dyDescent="0.25">
      <c r="F286" t="str">
        <f t="shared" si="12"/>
        <v>-...</v>
      </c>
      <c r="H286" s="7" t="str">
        <f t="shared" si="13"/>
        <v>-....</v>
      </c>
      <c r="I286" t="s">
        <v>846</v>
      </c>
      <c r="K286" t="str">
        <f t="shared" si="14"/>
        <v>'-....'</v>
      </c>
      <c r="M286" t="s">
        <v>1118</v>
      </c>
    </row>
    <row r="287" spans="1:13" ht="15.75" x14ac:dyDescent="0.25">
      <c r="A287" t="s">
        <v>834</v>
      </c>
      <c r="B287" t="s">
        <v>581</v>
      </c>
      <c r="C287" t="s">
        <v>418</v>
      </c>
      <c r="D287" t="s">
        <v>835</v>
      </c>
      <c r="E287" t="s">
        <v>783</v>
      </c>
      <c r="F287" t="str">
        <f t="shared" si="12"/>
        <v>0024701-33.2020.524.0001</v>
      </c>
      <c r="H287" s="7" t="str">
        <f t="shared" si="13"/>
        <v>0024701-33.2020.5.24.0001</v>
      </c>
      <c r="I287" t="s">
        <v>1078</v>
      </c>
      <c r="K287" t="str">
        <f t="shared" si="14"/>
        <v>'0024701-33.2020.5.24.0001'</v>
      </c>
      <c r="M287" t="s">
        <v>1350</v>
      </c>
    </row>
    <row r="288" spans="1:13" x14ac:dyDescent="0.25">
      <c r="F288" t="str">
        <f t="shared" si="12"/>
        <v>-...</v>
      </c>
    </row>
    <row r="289" spans="1:7" x14ac:dyDescent="0.25">
      <c r="F289" t="str">
        <f t="shared" si="12"/>
        <v>-...</v>
      </c>
    </row>
    <row r="290" spans="1:7" x14ac:dyDescent="0.25">
      <c r="F290" t="str">
        <f t="shared" si="12"/>
        <v>-...</v>
      </c>
    </row>
    <row r="291" spans="1:7" x14ac:dyDescent="0.25">
      <c r="F291" t="str">
        <f t="shared" si="12"/>
        <v>-...</v>
      </c>
    </row>
    <row r="293" spans="1:7" x14ac:dyDescent="0.25">
      <c r="A293" t="s">
        <v>167</v>
      </c>
      <c r="C293" s="4" t="str">
        <f t="shared" ref="C293:C300" si="15">MID(A293,1,7)</f>
        <v>1001020</v>
      </c>
      <c r="D293" s="4" t="str">
        <f t="shared" ref="D293:D300" si="16">MID(A293,8,2)</f>
        <v>42</v>
      </c>
      <c r="E293" s="4" t="str">
        <f t="shared" ref="E293:E300" si="17">MID(A293,10,4)</f>
        <v>2020</v>
      </c>
      <c r="F293" s="4" t="str">
        <f t="shared" ref="F293:F300" si="18">MID(A293,14,3)</f>
        <v>502</v>
      </c>
      <c r="G293" s="4" t="str">
        <f t="shared" ref="G293:G300" si="19">MID(A293,17,4)</f>
        <v>0611</v>
      </c>
    </row>
    <row r="294" spans="1:7" x14ac:dyDescent="0.25">
      <c r="A294" t="s">
        <v>281</v>
      </c>
      <c r="C294" s="4" t="str">
        <f t="shared" si="15"/>
        <v>1001145</v>
      </c>
      <c r="D294" s="4" t="str">
        <f t="shared" si="16"/>
        <v>07</v>
      </c>
      <c r="E294" s="4" t="str">
        <f t="shared" si="17"/>
        <v>2020</v>
      </c>
      <c r="F294" s="4" t="str">
        <f t="shared" si="18"/>
        <v>502</v>
      </c>
      <c r="G294" s="4" t="str">
        <f t="shared" si="19"/>
        <v>0612</v>
      </c>
    </row>
    <row r="295" spans="1:7" x14ac:dyDescent="0.25">
      <c r="A295" t="s">
        <v>33</v>
      </c>
      <c r="C295" s="4" t="str">
        <f t="shared" si="15"/>
        <v>1000908</v>
      </c>
      <c r="D295" s="4" t="str">
        <f t="shared" si="16"/>
        <v>64</v>
      </c>
      <c r="E295" s="4" t="str">
        <f t="shared" si="17"/>
        <v>2020</v>
      </c>
      <c r="F295" s="4" t="str">
        <f t="shared" si="18"/>
        <v>502</v>
      </c>
      <c r="G295" s="4" t="str">
        <f t="shared" si="19"/>
        <v>0614</v>
      </c>
    </row>
    <row r="296" spans="1:7" x14ac:dyDescent="0.25">
      <c r="A296" t="s">
        <v>61</v>
      </c>
      <c r="C296" s="4" t="str">
        <f t="shared" si="15"/>
        <v>1000716</v>
      </c>
      <c r="D296" s="4" t="str">
        <f t="shared" si="16"/>
        <v>61</v>
      </c>
      <c r="E296" s="4" t="str">
        <f t="shared" si="17"/>
        <v>2020</v>
      </c>
      <c r="F296" s="4" t="str">
        <f t="shared" si="18"/>
        <v>502</v>
      </c>
      <c r="G296" s="4" t="str">
        <f t="shared" si="19"/>
        <v>0702</v>
      </c>
    </row>
    <row r="297" spans="1:7" x14ac:dyDescent="0.25">
      <c r="A297" t="s">
        <v>66</v>
      </c>
      <c r="C297" s="4" t="str">
        <f t="shared" si="15"/>
        <v>1000710</v>
      </c>
      <c r="D297" s="4" t="str">
        <f t="shared" si="16"/>
        <v>51</v>
      </c>
      <c r="E297" s="4" t="str">
        <f t="shared" si="17"/>
        <v>2020</v>
      </c>
      <c r="F297" s="4" t="str">
        <f t="shared" si="18"/>
        <v>502</v>
      </c>
      <c r="G297" s="4" t="str">
        <f t="shared" si="19"/>
        <v>0703</v>
      </c>
    </row>
    <row r="298" spans="1:7" x14ac:dyDescent="0.25">
      <c r="A298" t="s">
        <v>160</v>
      </c>
      <c r="C298" s="4" t="str">
        <f t="shared" si="15"/>
        <v>1000832</v>
      </c>
      <c r="D298" s="4" t="str">
        <f t="shared" si="16"/>
        <v>55</v>
      </c>
      <c r="E298" s="4" t="str">
        <f t="shared" si="17"/>
        <v>2020</v>
      </c>
      <c r="F298" s="4" t="str">
        <f t="shared" si="18"/>
        <v>502</v>
      </c>
      <c r="G298" s="4" t="str">
        <f t="shared" si="19"/>
        <v>0706</v>
      </c>
    </row>
    <row r="299" spans="1:7" x14ac:dyDescent="0.25">
      <c r="A299" t="s">
        <v>60</v>
      </c>
      <c r="C299" s="4" t="str">
        <f t="shared" si="15"/>
        <v>1000712</v>
      </c>
      <c r="D299" s="4" t="str">
        <f t="shared" si="16"/>
        <v>09</v>
      </c>
      <c r="E299" s="4" t="str">
        <f t="shared" si="17"/>
        <v>2020</v>
      </c>
      <c r="F299" s="4" t="str">
        <f t="shared" si="18"/>
        <v>502</v>
      </c>
      <c r="G299" s="4" t="str">
        <f t="shared" si="19"/>
        <v>0707</v>
      </c>
    </row>
    <row r="300" spans="1:7" x14ac:dyDescent="0.25">
      <c r="A300" t="s">
        <v>7</v>
      </c>
      <c r="C300" s="4" t="str">
        <f t="shared" si="15"/>
        <v>1000683</v>
      </c>
      <c r="D300" s="4" t="str">
        <f t="shared" si="16"/>
        <v>53</v>
      </c>
      <c r="E300" s="4" t="str">
        <f t="shared" si="17"/>
        <v>2020</v>
      </c>
      <c r="F300" s="4" t="str">
        <f t="shared" si="18"/>
        <v>502</v>
      </c>
      <c r="G300" s="4" t="str">
        <f t="shared" si="19"/>
        <v>0708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71"/>
  <sheetViews>
    <sheetView topLeftCell="A241" workbookViewId="0">
      <selection sqref="A1:B271"/>
    </sheetView>
  </sheetViews>
  <sheetFormatPr defaultRowHeight="15" x14ac:dyDescent="0.25"/>
  <cols>
    <col min="1" max="1" width="25.28515625" bestFit="1" customWidth="1"/>
  </cols>
  <sheetData>
    <row r="1" spans="1:2" x14ac:dyDescent="0.25">
      <c r="A1" t="s">
        <v>1297</v>
      </c>
      <c r="B1" t="s">
        <v>1351</v>
      </c>
    </row>
    <row r="2" spans="1:2" x14ac:dyDescent="0.25">
      <c r="A2" t="s">
        <v>1284</v>
      </c>
      <c r="B2" t="s">
        <v>1351</v>
      </c>
    </row>
    <row r="3" spans="1:2" x14ac:dyDescent="0.25">
      <c r="A3" t="s">
        <v>1292</v>
      </c>
      <c r="B3" t="s">
        <v>1351</v>
      </c>
    </row>
    <row r="4" spans="1:2" x14ac:dyDescent="0.25">
      <c r="A4" t="s">
        <v>1288</v>
      </c>
      <c r="B4" t="s">
        <v>1351</v>
      </c>
    </row>
    <row r="5" spans="1:2" x14ac:dyDescent="0.25">
      <c r="A5" t="s">
        <v>1285</v>
      </c>
      <c r="B5" t="s">
        <v>1351</v>
      </c>
    </row>
    <row r="6" spans="1:2" x14ac:dyDescent="0.25">
      <c r="A6" t="s">
        <v>1282</v>
      </c>
      <c r="B6" t="s">
        <v>1351</v>
      </c>
    </row>
    <row r="7" spans="1:2" x14ac:dyDescent="0.25">
      <c r="A7" t="s">
        <v>1281</v>
      </c>
      <c r="B7" t="s">
        <v>1351</v>
      </c>
    </row>
    <row r="8" spans="1:2" x14ac:dyDescent="0.25">
      <c r="A8" t="s">
        <v>1289</v>
      </c>
      <c r="B8" t="s">
        <v>1351</v>
      </c>
    </row>
    <row r="9" spans="1:2" x14ac:dyDescent="0.25">
      <c r="A9" t="s">
        <v>1296</v>
      </c>
      <c r="B9" t="s">
        <v>1351</v>
      </c>
    </row>
    <row r="10" spans="1:2" x14ac:dyDescent="0.25">
      <c r="A10" t="s">
        <v>1283</v>
      </c>
      <c r="B10" t="s">
        <v>1351</v>
      </c>
    </row>
    <row r="11" spans="1:2" x14ac:dyDescent="0.25">
      <c r="A11" t="s">
        <v>1290</v>
      </c>
      <c r="B11" t="s">
        <v>1351</v>
      </c>
    </row>
    <row r="12" spans="1:2" x14ac:dyDescent="0.25">
      <c r="A12" t="s">
        <v>1294</v>
      </c>
      <c r="B12" t="s">
        <v>1351</v>
      </c>
    </row>
    <row r="13" spans="1:2" x14ac:dyDescent="0.25">
      <c r="A13" t="s">
        <v>1286</v>
      </c>
      <c r="B13" t="s">
        <v>1351</v>
      </c>
    </row>
    <row r="14" spans="1:2" x14ac:dyDescent="0.25">
      <c r="A14" t="s">
        <v>1291</v>
      </c>
      <c r="B14" t="s">
        <v>1351</v>
      </c>
    </row>
    <row r="15" spans="1:2" x14ac:dyDescent="0.25">
      <c r="A15" t="s">
        <v>1295</v>
      </c>
      <c r="B15" t="s">
        <v>1351</v>
      </c>
    </row>
    <row r="16" spans="1:2" x14ac:dyDescent="0.25">
      <c r="A16" t="s">
        <v>1293</v>
      </c>
      <c r="B16" t="s">
        <v>1351</v>
      </c>
    </row>
    <row r="17" spans="1:2" x14ac:dyDescent="0.25">
      <c r="A17" t="s">
        <v>1287</v>
      </c>
      <c r="B17" t="s">
        <v>1351</v>
      </c>
    </row>
    <row r="18" spans="1:2" x14ac:dyDescent="0.25">
      <c r="A18" t="s">
        <v>1318</v>
      </c>
      <c r="B18" t="s">
        <v>1351</v>
      </c>
    </row>
    <row r="19" spans="1:2" x14ac:dyDescent="0.25">
      <c r="A19" t="s">
        <v>1313</v>
      </c>
      <c r="B19" t="s">
        <v>1351</v>
      </c>
    </row>
    <row r="20" spans="1:2" x14ac:dyDescent="0.25">
      <c r="A20" t="s">
        <v>1341</v>
      </c>
      <c r="B20" t="s">
        <v>1351</v>
      </c>
    </row>
    <row r="21" spans="1:2" x14ac:dyDescent="0.25">
      <c r="A21" t="s">
        <v>1301</v>
      </c>
      <c r="B21" t="s">
        <v>1351</v>
      </c>
    </row>
    <row r="22" spans="1:2" x14ac:dyDescent="0.25">
      <c r="A22" t="s">
        <v>1312</v>
      </c>
      <c r="B22" t="s">
        <v>1351</v>
      </c>
    </row>
    <row r="23" spans="1:2" x14ac:dyDescent="0.25">
      <c r="A23" t="s">
        <v>1300</v>
      </c>
      <c r="B23" t="s">
        <v>1351</v>
      </c>
    </row>
    <row r="24" spans="1:2" x14ac:dyDescent="0.25">
      <c r="A24" t="s">
        <v>1317</v>
      </c>
      <c r="B24" t="s">
        <v>1351</v>
      </c>
    </row>
    <row r="25" spans="1:2" x14ac:dyDescent="0.25">
      <c r="A25" t="s">
        <v>1298</v>
      </c>
      <c r="B25" t="s">
        <v>1351</v>
      </c>
    </row>
    <row r="26" spans="1:2" x14ac:dyDescent="0.25">
      <c r="A26" t="s">
        <v>1299</v>
      </c>
      <c r="B26" t="s">
        <v>1351</v>
      </c>
    </row>
    <row r="27" spans="1:2" x14ac:dyDescent="0.25">
      <c r="A27" t="s">
        <v>1308</v>
      </c>
      <c r="B27" t="s">
        <v>1351</v>
      </c>
    </row>
    <row r="28" spans="1:2" x14ac:dyDescent="0.25">
      <c r="A28" t="s">
        <v>1302</v>
      </c>
      <c r="B28" t="s">
        <v>1351</v>
      </c>
    </row>
    <row r="29" spans="1:2" x14ac:dyDescent="0.25">
      <c r="A29" t="s">
        <v>1304</v>
      </c>
      <c r="B29" t="s">
        <v>1351</v>
      </c>
    </row>
    <row r="30" spans="1:2" x14ac:dyDescent="0.25">
      <c r="A30" t="s">
        <v>1306</v>
      </c>
      <c r="B30" t="s">
        <v>1351</v>
      </c>
    </row>
    <row r="31" spans="1:2" x14ac:dyDescent="0.25">
      <c r="A31" t="s">
        <v>1311</v>
      </c>
      <c r="B31" t="s">
        <v>1351</v>
      </c>
    </row>
    <row r="32" spans="1:2" x14ac:dyDescent="0.25">
      <c r="A32" t="s">
        <v>1307</v>
      </c>
      <c r="B32" t="s">
        <v>1351</v>
      </c>
    </row>
    <row r="33" spans="1:2" x14ac:dyDescent="0.25">
      <c r="A33" t="s">
        <v>1310</v>
      </c>
      <c r="B33" t="s">
        <v>1351</v>
      </c>
    </row>
    <row r="34" spans="1:2" x14ac:dyDescent="0.25">
      <c r="A34" t="s">
        <v>1303</v>
      </c>
      <c r="B34" t="s">
        <v>1351</v>
      </c>
    </row>
    <row r="35" spans="1:2" x14ac:dyDescent="0.25">
      <c r="A35" t="s">
        <v>1305</v>
      </c>
      <c r="B35" t="s">
        <v>1351</v>
      </c>
    </row>
    <row r="36" spans="1:2" x14ac:dyDescent="0.25">
      <c r="A36" t="s">
        <v>1314</v>
      </c>
      <c r="B36" t="s">
        <v>1351</v>
      </c>
    </row>
    <row r="37" spans="1:2" x14ac:dyDescent="0.25">
      <c r="A37" t="s">
        <v>1309</v>
      </c>
      <c r="B37" t="s">
        <v>1351</v>
      </c>
    </row>
    <row r="38" spans="1:2" x14ac:dyDescent="0.25">
      <c r="A38" t="s">
        <v>1316</v>
      </c>
      <c r="B38" t="s">
        <v>1351</v>
      </c>
    </row>
    <row r="39" spans="1:2" x14ac:dyDescent="0.25">
      <c r="A39" t="s">
        <v>1315</v>
      </c>
      <c r="B39" t="s">
        <v>1351</v>
      </c>
    </row>
    <row r="40" spans="1:2" x14ac:dyDescent="0.25">
      <c r="A40" t="s">
        <v>1241</v>
      </c>
      <c r="B40" t="s">
        <v>1351</v>
      </c>
    </row>
    <row r="41" spans="1:2" x14ac:dyDescent="0.25">
      <c r="A41" t="s">
        <v>1211</v>
      </c>
      <c r="B41" t="s">
        <v>1351</v>
      </c>
    </row>
    <row r="42" spans="1:2" x14ac:dyDescent="0.25">
      <c r="A42" t="s">
        <v>1252</v>
      </c>
      <c r="B42" t="s">
        <v>1351</v>
      </c>
    </row>
    <row r="43" spans="1:2" x14ac:dyDescent="0.25">
      <c r="A43" t="s">
        <v>1231</v>
      </c>
      <c r="B43" t="s">
        <v>1351</v>
      </c>
    </row>
    <row r="44" spans="1:2" x14ac:dyDescent="0.25">
      <c r="A44" t="s">
        <v>1224</v>
      </c>
      <c r="B44" t="s">
        <v>1351</v>
      </c>
    </row>
    <row r="45" spans="1:2" x14ac:dyDescent="0.25">
      <c r="A45" t="s">
        <v>1232</v>
      </c>
      <c r="B45" t="s">
        <v>1351</v>
      </c>
    </row>
    <row r="46" spans="1:2" x14ac:dyDescent="0.25">
      <c r="A46" t="s">
        <v>1227</v>
      </c>
      <c r="B46" t="s">
        <v>1351</v>
      </c>
    </row>
    <row r="47" spans="1:2" x14ac:dyDescent="0.25">
      <c r="A47" t="s">
        <v>1220</v>
      </c>
      <c r="B47" t="s">
        <v>1351</v>
      </c>
    </row>
    <row r="48" spans="1:2" x14ac:dyDescent="0.25">
      <c r="A48" t="s">
        <v>1254</v>
      </c>
      <c r="B48" t="s">
        <v>1351</v>
      </c>
    </row>
    <row r="49" spans="1:2" x14ac:dyDescent="0.25">
      <c r="A49" t="s">
        <v>1255</v>
      </c>
      <c r="B49" t="s">
        <v>1351</v>
      </c>
    </row>
    <row r="50" spans="1:2" x14ac:dyDescent="0.25">
      <c r="A50" t="s">
        <v>1222</v>
      </c>
      <c r="B50" t="s">
        <v>1351</v>
      </c>
    </row>
    <row r="51" spans="1:2" x14ac:dyDescent="0.25">
      <c r="A51" t="s">
        <v>1218</v>
      </c>
      <c r="B51" t="s">
        <v>1351</v>
      </c>
    </row>
    <row r="52" spans="1:2" x14ac:dyDescent="0.25">
      <c r="A52" t="s">
        <v>1225</v>
      </c>
      <c r="B52" t="s">
        <v>1351</v>
      </c>
    </row>
    <row r="53" spans="1:2" x14ac:dyDescent="0.25">
      <c r="A53" t="s">
        <v>1256</v>
      </c>
      <c r="B53" t="s">
        <v>1351</v>
      </c>
    </row>
    <row r="54" spans="1:2" x14ac:dyDescent="0.25">
      <c r="A54" t="s">
        <v>1269</v>
      </c>
      <c r="B54" t="s">
        <v>1351</v>
      </c>
    </row>
    <row r="55" spans="1:2" x14ac:dyDescent="0.25">
      <c r="A55" t="s">
        <v>1270</v>
      </c>
      <c r="B55" t="s">
        <v>1351</v>
      </c>
    </row>
    <row r="56" spans="1:2" x14ac:dyDescent="0.25">
      <c r="A56" t="s">
        <v>1257</v>
      </c>
      <c r="B56" t="s">
        <v>1351</v>
      </c>
    </row>
    <row r="57" spans="1:2" x14ac:dyDescent="0.25">
      <c r="A57" t="s">
        <v>1221</v>
      </c>
      <c r="B57" t="s">
        <v>1351</v>
      </c>
    </row>
    <row r="58" spans="1:2" x14ac:dyDescent="0.25">
      <c r="A58" t="s">
        <v>1271</v>
      </c>
      <c r="B58" t="s">
        <v>1351</v>
      </c>
    </row>
    <row r="59" spans="1:2" x14ac:dyDescent="0.25">
      <c r="A59" t="s">
        <v>1226</v>
      </c>
      <c r="B59" t="s">
        <v>1351</v>
      </c>
    </row>
    <row r="60" spans="1:2" x14ac:dyDescent="0.25">
      <c r="A60" t="s">
        <v>1217</v>
      </c>
      <c r="B60" t="s">
        <v>1351</v>
      </c>
    </row>
    <row r="61" spans="1:2" x14ac:dyDescent="0.25">
      <c r="A61" t="s">
        <v>1216</v>
      </c>
      <c r="B61" t="s">
        <v>1351</v>
      </c>
    </row>
    <row r="62" spans="1:2" x14ac:dyDescent="0.25">
      <c r="A62" t="s">
        <v>1230</v>
      </c>
      <c r="B62" t="s">
        <v>1351</v>
      </c>
    </row>
    <row r="63" spans="1:2" x14ac:dyDescent="0.25">
      <c r="A63" t="s">
        <v>1213</v>
      </c>
      <c r="B63" t="s">
        <v>1351</v>
      </c>
    </row>
    <row r="64" spans="1:2" x14ac:dyDescent="0.25">
      <c r="A64" t="s">
        <v>1272</v>
      </c>
      <c r="B64" t="s">
        <v>1351</v>
      </c>
    </row>
    <row r="65" spans="1:2" x14ac:dyDescent="0.25">
      <c r="A65" t="s">
        <v>1253</v>
      </c>
      <c r="B65" t="s">
        <v>1351</v>
      </c>
    </row>
    <row r="66" spans="1:2" x14ac:dyDescent="0.25">
      <c r="A66" t="s">
        <v>1258</v>
      </c>
      <c r="B66" t="s">
        <v>1351</v>
      </c>
    </row>
    <row r="67" spans="1:2" x14ac:dyDescent="0.25">
      <c r="A67" t="s">
        <v>1250</v>
      </c>
      <c r="B67" t="s">
        <v>1351</v>
      </c>
    </row>
    <row r="68" spans="1:2" x14ac:dyDescent="0.25">
      <c r="A68" t="s">
        <v>1219</v>
      </c>
      <c r="B68" t="s">
        <v>1351</v>
      </c>
    </row>
    <row r="69" spans="1:2" x14ac:dyDescent="0.25">
      <c r="A69" t="s">
        <v>1251</v>
      </c>
      <c r="B69" t="s">
        <v>1351</v>
      </c>
    </row>
    <row r="70" spans="1:2" x14ac:dyDescent="0.25">
      <c r="A70" t="s">
        <v>1259</v>
      </c>
      <c r="B70" t="s">
        <v>1351</v>
      </c>
    </row>
    <row r="71" spans="1:2" x14ac:dyDescent="0.25">
      <c r="A71" t="s">
        <v>1223</v>
      </c>
      <c r="B71" t="s">
        <v>1351</v>
      </c>
    </row>
    <row r="72" spans="1:2" x14ac:dyDescent="0.25">
      <c r="A72" t="s">
        <v>1260</v>
      </c>
      <c r="B72" t="s">
        <v>1351</v>
      </c>
    </row>
    <row r="73" spans="1:2" x14ac:dyDescent="0.25">
      <c r="A73" t="s">
        <v>1228</v>
      </c>
      <c r="B73" t="s">
        <v>1351</v>
      </c>
    </row>
    <row r="74" spans="1:2" x14ac:dyDescent="0.25">
      <c r="A74" t="s">
        <v>1214</v>
      </c>
      <c r="B74" t="s">
        <v>1351</v>
      </c>
    </row>
    <row r="75" spans="1:2" x14ac:dyDescent="0.25">
      <c r="A75" t="s">
        <v>1215</v>
      </c>
      <c r="B75" t="s">
        <v>1351</v>
      </c>
    </row>
    <row r="76" spans="1:2" x14ac:dyDescent="0.25">
      <c r="A76" t="s">
        <v>1212</v>
      </c>
      <c r="B76" t="s">
        <v>1351</v>
      </c>
    </row>
    <row r="77" spans="1:2" x14ac:dyDescent="0.25">
      <c r="A77" t="s">
        <v>1229</v>
      </c>
      <c r="B77" t="s">
        <v>1351</v>
      </c>
    </row>
    <row r="78" spans="1:2" x14ac:dyDescent="0.25">
      <c r="A78" t="s">
        <v>1235</v>
      </c>
      <c r="B78" t="s">
        <v>1351</v>
      </c>
    </row>
    <row r="79" spans="1:2" x14ac:dyDescent="0.25">
      <c r="A79" t="s">
        <v>1236</v>
      </c>
      <c r="B79" t="s">
        <v>1351</v>
      </c>
    </row>
    <row r="80" spans="1:2" x14ac:dyDescent="0.25">
      <c r="A80" t="s">
        <v>1325</v>
      </c>
      <c r="B80" t="s">
        <v>1351</v>
      </c>
    </row>
    <row r="81" spans="1:2" x14ac:dyDescent="0.25">
      <c r="A81" t="s">
        <v>1268</v>
      </c>
      <c r="B81" t="s">
        <v>1351</v>
      </c>
    </row>
    <row r="82" spans="1:2" x14ac:dyDescent="0.25">
      <c r="A82" t="s">
        <v>1240</v>
      </c>
      <c r="B82" t="s">
        <v>1351</v>
      </c>
    </row>
    <row r="83" spans="1:2" x14ac:dyDescent="0.25">
      <c r="A83" t="s">
        <v>1233</v>
      </c>
      <c r="B83" t="s">
        <v>1351</v>
      </c>
    </row>
    <row r="84" spans="1:2" x14ac:dyDescent="0.25">
      <c r="A84" t="s">
        <v>1249</v>
      </c>
      <c r="B84" t="s">
        <v>1351</v>
      </c>
    </row>
    <row r="85" spans="1:2" x14ac:dyDescent="0.25">
      <c r="A85" t="s">
        <v>1348</v>
      </c>
      <c r="B85" t="s">
        <v>1351</v>
      </c>
    </row>
    <row r="86" spans="1:2" x14ac:dyDescent="0.25">
      <c r="A86" t="s">
        <v>1261</v>
      </c>
      <c r="B86" t="s">
        <v>1351</v>
      </c>
    </row>
    <row r="87" spans="1:2" x14ac:dyDescent="0.25">
      <c r="A87" t="s">
        <v>1262</v>
      </c>
      <c r="B87" t="s">
        <v>1351</v>
      </c>
    </row>
    <row r="88" spans="1:2" x14ac:dyDescent="0.25">
      <c r="A88" t="s">
        <v>1342</v>
      </c>
      <c r="B88" t="s">
        <v>1351</v>
      </c>
    </row>
    <row r="89" spans="1:2" x14ac:dyDescent="0.25">
      <c r="A89" t="s">
        <v>1347</v>
      </c>
      <c r="B89" t="s">
        <v>1351</v>
      </c>
    </row>
    <row r="90" spans="1:2" x14ac:dyDescent="0.25">
      <c r="A90" t="s">
        <v>1263</v>
      </c>
      <c r="B90" t="s">
        <v>1351</v>
      </c>
    </row>
    <row r="91" spans="1:2" x14ac:dyDescent="0.25">
      <c r="A91" t="s">
        <v>1349</v>
      </c>
      <c r="B91" t="s">
        <v>1351</v>
      </c>
    </row>
    <row r="92" spans="1:2" x14ac:dyDescent="0.25">
      <c r="A92" t="s">
        <v>1234</v>
      </c>
      <c r="B92" t="s">
        <v>1351</v>
      </c>
    </row>
    <row r="93" spans="1:2" x14ac:dyDescent="0.25">
      <c r="A93" t="s">
        <v>1346</v>
      </c>
      <c r="B93" t="s">
        <v>1351</v>
      </c>
    </row>
    <row r="94" spans="1:2" x14ac:dyDescent="0.25">
      <c r="A94" t="s">
        <v>1237</v>
      </c>
      <c r="B94" t="s">
        <v>1351</v>
      </c>
    </row>
    <row r="95" spans="1:2" x14ac:dyDescent="0.25">
      <c r="A95" t="s">
        <v>1320</v>
      </c>
      <c r="B95" t="s">
        <v>1351</v>
      </c>
    </row>
    <row r="96" spans="1:2" x14ac:dyDescent="0.25">
      <c r="A96" t="s">
        <v>1242</v>
      </c>
      <c r="B96" t="s">
        <v>1351</v>
      </c>
    </row>
    <row r="97" spans="1:2" x14ac:dyDescent="0.25">
      <c r="A97" t="s">
        <v>1238</v>
      </c>
      <c r="B97" t="s">
        <v>1351</v>
      </c>
    </row>
    <row r="98" spans="1:2" x14ac:dyDescent="0.25">
      <c r="A98" t="s">
        <v>1345</v>
      </c>
      <c r="B98" t="s">
        <v>1351</v>
      </c>
    </row>
    <row r="99" spans="1:2" x14ac:dyDescent="0.25">
      <c r="A99" t="s">
        <v>1336</v>
      </c>
      <c r="B99" t="s">
        <v>1351</v>
      </c>
    </row>
    <row r="100" spans="1:2" x14ac:dyDescent="0.25">
      <c r="A100" t="s">
        <v>1324</v>
      </c>
      <c r="B100" t="s">
        <v>1351</v>
      </c>
    </row>
    <row r="101" spans="1:2" x14ac:dyDescent="0.25">
      <c r="A101" t="s">
        <v>1319</v>
      </c>
      <c r="B101" t="s">
        <v>1351</v>
      </c>
    </row>
    <row r="102" spans="1:2" x14ac:dyDescent="0.25">
      <c r="A102" t="s">
        <v>1264</v>
      </c>
      <c r="B102" t="s">
        <v>1351</v>
      </c>
    </row>
    <row r="103" spans="1:2" x14ac:dyDescent="0.25">
      <c r="A103" t="s">
        <v>1265</v>
      </c>
      <c r="B103" t="s">
        <v>1351</v>
      </c>
    </row>
    <row r="104" spans="1:2" x14ac:dyDescent="0.25">
      <c r="A104" t="s">
        <v>1322</v>
      </c>
      <c r="B104" t="s">
        <v>1351</v>
      </c>
    </row>
    <row r="105" spans="1:2" x14ac:dyDescent="0.25">
      <c r="A105" t="s">
        <v>1266</v>
      </c>
      <c r="B105" t="s">
        <v>1351</v>
      </c>
    </row>
    <row r="106" spans="1:2" x14ac:dyDescent="0.25">
      <c r="A106" t="s">
        <v>1243</v>
      </c>
      <c r="B106" t="s">
        <v>1351</v>
      </c>
    </row>
    <row r="107" spans="1:2" x14ac:dyDescent="0.25">
      <c r="A107" t="s">
        <v>1344</v>
      </c>
      <c r="B107" t="s">
        <v>1351</v>
      </c>
    </row>
    <row r="108" spans="1:2" x14ac:dyDescent="0.25">
      <c r="A108" t="s">
        <v>1329</v>
      </c>
      <c r="B108" t="s">
        <v>1351</v>
      </c>
    </row>
    <row r="109" spans="1:2" x14ac:dyDescent="0.25">
      <c r="A109" t="s">
        <v>1343</v>
      </c>
      <c r="B109" t="s">
        <v>1351</v>
      </c>
    </row>
    <row r="110" spans="1:2" x14ac:dyDescent="0.25">
      <c r="A110" t="s">
        <v>1244</v>
      </c>
      <c r="B110" t="s">
        <v>1351</v>
      </c>
    </row>
    <row r="111" spans="1:2" x14ac:dyDescent="0.25">
      <c r="A111" t="s">
        <v>1332</v>
      </c>
      <c r="B111" t="s">
        <v>1351</v>
      </c>
    </row>
    <row r="112" spans="1:2" x14ac:dyDescent="0.25">
      <c r="A112" t="s">
        <v>1330</v>
      </c>
      <c r="B112" t="s">
        <v>1351</v>
      </c>
    </row>
    <row r="113" spans="1:2" x14ac:dyDescent="0.25">
      <c r="A113" t="s">
        <v>1337</v>
      </c>
      <c r="B113" t="s">
        <v>1351</v>
      </c>
    </row>
    <row r="114" spans="1:2" x14ac:dyDescent="0.25">
      <c r="A114" t="s">
        <v>1239</v>
      </c>
      <c r="B114" t="s">
        <v>1351</v>
      </c>
    </row>
    <row r="115" spans="1:2" x14ac:dyDescent="0.25">
      <c r="A115" t="s">
        <v>1245</v>
      </c>
      <c r="B115" t="s">
        <v>1351</v>
      </c>
    </row>
    <row r="116" spans="1:2" x14ac:dyDescent="0.25">
      <c r="A116" t="s">
        <v>1331</v>
      </c>
      <c r="B116" t="s">
        <v>1351</v>
      </c>
    </row>
    <row r="117" spans="1:2" x14ac:dyDescent="0.25">
      <c r="A117" t="s">
        <v>1246</v>
      </c>
      <c r="B117" t="s">
        <v>1351</v>
      </c>
    </row>
    <row r="118" spans="1:2" x14ac:dyDescent="0.25">
      <c r="A118" t="s">
        <v>1247</v>
      </c>
      <c r="B118" t="s">
        <v>1351</v>
      </c>
    </row>
    <row r="119" spans="1:2" x14ac:dyDescent="0.25">
      <c r="A119" t="s">
        <v>1323</v>
      </c>
      <c r="B119" t="s">
        <v>1351</v>
      </c>
    </row>
    <row r="120" spans="1:2" x14ac:dyDescent="0.25">
      <c r="A120" t="s">
        <v>1248</v>
      </c>
      <c r="B120" t="s">
        <v>1351</v>
      </c>
    </row>
    <row r="121" spans="1:2" x14ac:dyDescent="0.25">
      <c r="A121" t="s">
        <v>1267</v>
      </c>
      <c r="B121" t="s">
        <v>1351</v>
      </c>
    </row>
    <row r="122" spans="1:2" x14ac:dyDescent="0.25">
      <c r="A122" t="s">
        <v>1338</v>
      </c>
      <c r="B122" t="s">
        <v>1351</v>
      </c>
    </row>
    <row r="123" spans="1:2" x14ac:dyDescent="0.25">
      <c r="A123" t="s">
        <v>1326</v>
      </c>
      <c r="B123" t="s">
        <v>1351</v>
      </c>
    </row>
    <row r="124" spans="1:2" x14ac:dyDescent="0.25">
      <c r="A124" t="s">
        <v>1321</v>
      </c>
      <c r="B124" t="s">
        <v>1351</v>
      </c>
    </row>
    <row r="125" spans="1:2" x14ac:dyDescent="0.25">
      <c r="A125" t="s">
        <v>1334</v>
      </c>
      <c r="B125" t="s">
        <v>1351</v>
      </c>
    </row>
    <row r="126" spans="1:2" x14ac:dyDescent="0.25">
      <c r="A126" t="s">
        <v>1335</v>
      </c>
      <c r="B126" t="s">
        <v>1351</v>
      </c>
    </row>
    <row r="127" spans="1:2" x14ac:dyDescent="0.25">
      <c r="A127" t="s">
        <v>1327</v>
      </c>
      <c r="B127" t="s">
        <v>1351</v>
      </c>
    </row>
    <row r="128" spans="1:2" x14ac:dyDescent="0.25">
      <c r="A128" t="s">
        <v>1333</v>
      </c>
      <c r="B128" t="s">
        <v>1351</v>
      </c>
    </row>
    <row r="129" spans="1:2" x14ac:dyDescent="0.25">
      <c r="A129" t="s">
        <v>1328</v>
      </c>
      <c r="B129" t="s">
        <v>1351</v>
      </c>
    </row>
    <row r="130" spans="1:2" x14ac:dyDescent="0.25">
      <c r="A130" t="s">
        <v>1339</v>
      </c>
      <c r="B130" t="s">
        <v>1351</v>
      </c>
    </row>
    <row r="131" spans="1:2" x14ac:dyDescent="0.25">
      <c r="A131" t="s">
        <v>1340</v>
      </c>
      <c r="B131" t="s">
        <v>1351</v>
      </c>
    </row>
    <row r="132" spans="1:2" x14ac:dyDescent="0.25">
      <c r="A132" t="s">
        <v>1280</v>
      </c>
      <c r="B132" t="s">
        <v>1351</v>
      </c>
    </row>
    <row r="133" spans="1:2" x14ac:dyDescent="0.25">
      <c r="A133" t="s">
        <v>1276</v>
      </c>
      <c r="B133" t="s">
        <v>1351</v>
      </c>
    </row>
    <row r="134" spans="1:2" x14ac:dyDescent="0.25">
      <c r="A134" t="s">
        <v>1277</v>
      </c>
      <c r="B134" t="s">
        <v>1351</v>
      </c>
    </row>
    <row r="135" spans="1:2" x14ac:dyDescent="0.25">
      <c r="A135" t="s">
        <v>1278</v>
      </c>
      <c r="B135" t="s">
        <v>1351</v>
      </c>
    </row>
    <row r="136" spans="1:2" x14ac:dyDescent="0.25">
      <c r="A136" t="s">
        <v>1273</v>
      </c>
      <c r="B136" t="s">
        <v>1351</v>
      </c>
    </row>
    <row r="137" spans="1:2" x14ac:dyDescent="0.25">
      <c r="A137" t="s">
        <v>1279</v>
      </c>
      <c r="B137" t="s">
        <v>1351</v>
      </c>
    </row>
    <row r="138" spans="1:2" x14ac:dyDescent="0.25">
      <c r="A138" t="s">
        <v>1274</v>
      </c>
      <c r="B138" t="s">
        <v>1351</v>
      </c>
    </row>
    <row r="139" spans="1:2" x14ac:dyDescent="0.25">
      <c r="A139" t="s">
        <v>1275</v>
      </c>
      <c r="B139" t="s">
        <v>1351</v>
      </c>
    </row>
    <row r="140" spans="1:2" x14ac:dyDescent="0.25">
      <c r="A140" t="s">
        <v>1350</v>
      </c>
      <c r="B140" t="s">
        <v>1351</v>
      </c>
    </row>
    <row r="141" spans="1:2" x14ac:dyDescent="0.25">
      <c r="A141" t="s">
        <v>1105</v>
      </c>
      <c r="B141" t="s">
        <v>1351</v>
      </c>
    </row>
    <row r="142" spans="1:2" x14ac:dyDescent="0.25">
      <c r="A142" t="s">
        <v>1110</v>
      </c>
      <c r="B142" t="s">
        <v>1351</v>
      </c>
    </row>
    <row r="143" spans="1:2" x14ac:dyDescent="0.25">
      <c r="A143" t="s">
        <v>1088</v>
      </c>
      <c r="B143" t="s">
        <v>1351</v>
      </c>
    </row>
    <row r="144" spans="1:2" x14ac:dyDescent="0.25">
      <c r="A144" t="s">
        <v>1108</v>
      </c>
      <c r="B144" t="s">
        <v>1351</v>
      </c>
    </row>
    <row r="145" spans="1:2" x14ac:dyDescent="0.25">
      <c r="A145" t="s">
        <v>1109</v>
      </c>
      <c r="B145" t="s">
        <v>1351</v>
      </c>
    </row>
    <row r="146" spans="1:2" x14ac:dyDescent="0.25">
      <c r="A146" t="s">
        <v>1099</v>
      </c>
      <c r="B146" t="s">
        <v>1351</v>
      </c>
    </row>
    <row r="147" spans="1:2" x14ac:dyDescent="0.25">
      <c r="A147" t="s">
        <v>1103</v>
      </c>
      <c r="B147" t="s">
        <v>1351</v>
      </c>
    </row>
    <row r="148" spans="1:2" x14ac:dyDescent="0.25">
      <c r="A148" t="s">
        <v>1116</v>
      </c>
      <c r="B148" t="s">
        <v>1351</v>
      </c>
    </row>
    <row r="149" spans="1:2" x14ac:dyDescent="0.25">
      <c r="A149" t="s">
        <v>1101</v>
      </c>
      <c r="B149" t="s">
        <v>1351</v>
      </c>
    </row>
    <row r="150" spans="1:2" x14ac:dyDescent="0.25">
      <c r="A150" t="s">
        <v>1079</v>
      </c>
      <c r="B150" t="s">
        <v>1351</v>
      </c>
    </row>
    <row r="151" spans="1:2" x14ac:dyDescent="0.25">
      <c r="A151" t="s">
        <v>1080</v>
      </c>
      <c r="B151" t="s">
        <v>1351</v>
      </c>
    </row>
    <row r="152" spans="1:2" x14ac:dyDescent="0.25">
      <c r="A152" t="s">
        <v>1084</v>
      </c>
      <c r="B152" t="s">
        <v>1351</v>
      </c>
    </row>
    <row r="153" spans="1:2" x14ac:dyDescent="0.25">
      <c r="A153" t="s">
        <v>1091</v>
      </c>
      <c r="B153" t="s">
        <v>1351</v>
      </c>
    </row>
    <row r="154" spans="1:2" x14ac:dyDescent="0.25">
      <c r="A154" t="s">
        <v>1102</v>
      </c>
      <c r="B154" t="s">
        <v>1351</v>
      </c>
    </row>
    <row r="155" spans="1:2" x14ac:dyDescent="0.25">
      <c r="A155" t="s">
        <v>1083</v>
      </c>
      <c r="B155" t="s">
        <v>1351</v>
      </c>
    </row>
    <row r="156" spans="1:2" x14ac:dyDescent="0.25">
      <c r="A156" t="s">
        <v>1117</v>
      </c>
      <c r="B156" t="s">
        <v>1351</v>
      </c>
    </row>
    <row r="157" spans="1:2" x14ac:dyDescent="0.25">
      <c r="A157" t="s">
        <v>1081</v>
      </c>
      <c r="B157" t="s">
        <v>1351</v>
      </c>
    </row>
    <row r="158" spans="1:2" x14ac:dyDescent="0.25">
      <c r="A158" t="s">
        <v>1093</v>
      </c>
      <c r="B158" t="s">
        <v>1351</v>
      </c>
    </row>
    <row r="159" spans="1:2" x14ac:dyDescent="0.25">
      <c r="A159" t="s">
        <v>1089</v>
      </c>
      <c r="B159" t="s">
        <v>1351</v>
      </c>
    </row>
    <row r="160" spans="1:2" x14ac:dyDescent="0.25">
      <c r="A160" t="s">
        <v>1094</v>
      </c>
      <c r="B160" t="s">
        <v>1351</v>
      </c>
    </row>
    <row r="161" spans="1:2" x14ac:dyDescent="0.25">
      <c r="A161" t="s">
        <v>1098</v>
      </c>
      <c r="B161" t="s">
        <v>1351</v>
      </c>
    </row>
    <row r="162" spans="1:2" x14ac:dyDescent="0.25">
      <c r="A162" t="s">
        <v>1092</v>
      </c>
      <c r="B162" t="s">
        <v>1351</v>
      </c>
    </row>
    <row r="163" spans="1:2" x14ac:dyDescent="0.25">
      <c r="A163" t="s">
        <v>1104</v>
      </c>
      <c r="B163" t="s">
        <v>1351</v>
      </c>
    </row>
    <row r="164" spans="1:2" x14ac:dyDescent="0.25">
      <c r="A164" t="s">
        <v>1100</v>
      </c>
      <c r="B164" t="s">
        <v>1351</v>
      </c>
    </row>
    <row r="165" spans="1:2" x14ac:dyDescent="0.25">
      <c r="A165" t="s">
        <v>1085</v>
      </c>
      <c r="B165" t="s">
        <v>1351</v>
      </c>
    </row>
    <row r="166" spans="1:2" x14ac:dyDescent="0.25">
      <c r="A166" t="s">
        <v>1090</v>
      </c>
      <c r="B166" t="s">
        <v>1351</v>
      </c>
    </row>
    <row r="167" spans="1:2" x14ac:dyDescent="0.25">
      <c r="A167" t="s">
        <v>1095</v>
      </c>
      <c r="B167" t="s">
        <v>1351</v>
      </c>
    </row>
    <row r="168" spans="1:2" x14ac:dyDescent="0.25">
      <c r="A168" t="s">
        <v>1082</v>
      </c>
      <c r="B168" t="s">
        <v>1351</v>
      </c>
    </row>
    <row r="169" spans="1:2" x14ac:dyDescent="0.25">
      <c r="A169" t="s">
        <v>1097</v>
      </c>
      <c r="B169" t="s">
        <v>1351</v>
      </c>
    </row>
    <row r="170" spans="1:2" x14ac:dyDescent="0.25">
      <c r="A170" t="s">
        <v>1107</v>
      </c>
      <c r="B170" t="s">
        <v>1351</v>
      </c>
    </row>
    <row r="171" spans="1:2" x14ac:dyDescent="0.25">
      <c r="A171" t="s">
        <v>1087</v>
      </c>
      <c r="B171" t="s">
        <v>1351</v>
      </c>
    </row>
    <row r="172" spans="1:2" x14ac:dyDescent="0.25">
      <c r="A172" t="s">
        <v>1096</v>
      </c>
      <c r="B172" t="s">
        <v>1351</v>
      </c>
    </row>
    <row r="173" spans="1:2" x14ac:dyDescent="0.25">
      <c r="A173" t="s">
        <v>1106</v>
      </c>
      <c r="B173" t="s">
        <v>1351</v>
      </c>
    </row>
    <row r="174" spans="1:2" x14ac:dyDescent="0.25">
      <c r="A174" t="s">
        <v>1086</v>
      </c>
      <c r="B174" t="s">
        <v>1351</v>
      </c>
    </row>
    <row r="175" spans="1:2" x14ac:dyDescent="0.25">
      <c r="A175" t="s">
        <v>1114</v>
      </c>
      <c r="B175" t="s">
        <v>1351</v>
      </c>
    </row>
    <row r="176" spans="1:2" x14ac:dyDescent="0.25">
      <c r="A176" t="s">
        <v>1111</v>
      </c>
      <c r="B176" t="s">
        <v>1351</v>
      </c>
    </row>
    <row r="177" spans="1:2" x14ac:dyDescent="0.25">
      <c r="A177" t="s">
        <v>1115</v>
      </c>
      <c r="B177" t="s">
        <v>1351</v>
      </c>
    </row>
    <row r="178" spans="1:2" x14ac:dyDescent="0.25">
      <c r="A178" t="s">
        <v>1112</v>
      </c>
      <c r="B178" t="s">
        <v>1351</v>
      </c>
    </row>
    <row r="179" spans="1:2" x14ac:dyDescent="0.25">
      <c r="A179" t="s">
        <v>1113</v>
      </c>
      <c r="B179" t="s">
        <v>1351</v>
      </c>
    </row>
    <row r="180" spans="1:2" x14ac:dyDescent="0.25">
      <c r="A180" t="s">
        <v>1207</v>
      </c>
      <c r="B180" t="s">
        <v>1351</v>
      </c>
    </row>
    <row r="181" spans="1:2" x14ac:dyDescent="0.25">
      <c r="A181" t="s">
        <v>1165</v>
      </c>
      <c r="B181" t="s">
        <v>1351</v>
      </c>
    </row>
    <row r="182" spans="1:2" x14ac:dyDescent="0.25">
      <c r="A182" t="s">
        <v>1166</v>
      </c>
      <c r="B182" t="s">
        <v>1351</v>
      </c>
    </row>
    <row r="183" spans="1:2" x14ac:dyDescent="0.25">
      <c r="A183" t="s">
        <v>1125</v>
      </c>
      <c r="B183" t="s">
        <v>1351</v>
      </c>
    </row>
    <row r="184" spans="1:2" x14ac:dyDescent="0.25">
      <c r="A184" t="s">
        <v>1160</v>
      </c>
      <c r="B184" t="s">
        <v>1351</v>
      </c>
    </row>
    <row r="185" spans="1:2" x14ac:dyDescent="0.25">
      <c r="A185" t="s">
        <v>1143</v>
      </c>
      <c r="B185" t="s">
        <v>1351</v>
      </c>
    </row>
    <row r="186" spans="1:2" x14ac:dyDescent="0.25">
      <c r="A186" t="s">
        <v>1152</v>
      </c>
      <c r="B186" t="s">
        <v>1351</v>
      </c>
    </row>
    <row r="187" spans="1:2" x14ac:dyDescent="0.25">
      <c r="A187" t="s">
        <v>1122</v>
      </c>
      <c r="B187" t="s">
        <v>1351</v>
      </c>
    </row>
    <row r="188" spans="1:2" x14ac:dyDescent="0.25">
      <c r="A188" t="s">
        <v>1202</v>
      </c>
      <c r="B188" t="s">
        <v>1351</v>
      </c>
    </row>
    <row r="189" spans="1:2" x14ac:dyDescent="0.25">
      <c r="A189" t="s">
        <v>1148</v>
      </c>
      <c r="B189" t="s">
        <v>1351</v>
      </c>
    </row>
    <row r="190" spans="1:2" x14ac:dyDescent="0.25">
      <c r="A190" t="s">
        <v>1121</v>
      </c>
      <c r="B190" t="s">
        <v>1351</v>
      </c>
    </row>
    <row r="191" spans="1:2" x14ac:dyDescent="0.25">
      <c r="A191" t="s">
        <v>1163</v>
      </c>
      <c r="B191" t="s">
        <v>1351</v>
      </c>
    </row>
    <row r="192" spans="1:2" x14ac:dyDescent="0.25">
      <c r="A192" t="s">
        <v>1132</v>
      </c>
      <c r="B192" t="s">
        <v>1351</v>
      </c>
    </row>
    <row r="193" spans="1:2" x14ac:dyDescent="0.25">
      <c r="A193" t="s">
        <v>1123</v>
      </c>
      <c r="B193" t="s">
        <v>1351</v>
      </c>
    </row>
    <row r="194" spans="1:2" x14ac:dyDescent="0.25">
      <c r="A194" t="s">
        <v>1205</v>
      </c>
      <c r="B194" t="s">
        <v>1351</v>
      </c>
    </row>
    <row r="195" spans="1:2" x14ac:dyDescent="0.25">
      <c r="A195" t="s">
        <v>1164</v>
      </c>
      <c r="B195" t="s">
        <v>1351</v>
      </c>
    </row>
    <row r="196" spans="1:2" x14ac:dyDescent="0.25">
      <c r="A196" t="s">
        <v>1208</v>
      </c>
      <c r="B196" t="s">
        <v>1351</v>
      </c>
    </row>
    <row r="197" spans="1:2" x14ac:dyDescent="0.25">
      <c r="A197" t="s">
        <v>1141</v>
      </c>
      <c r="B197" t="s">
        <v>1351</v>
      </c>
    </row>
    <row r="198" spans="1:2" x14ac:dyDescent="0.25">
      <c r="A198" t="s">
        <v>1128</v>
      </c>
      <c r="B198" t="s">
        <v>1351</v>
      </c>
    </row>
    <row r="199" spans="1:2" x14ac:dyDescent="0.25">
      <c r="A199" t="s">
        <v>1209</v>
      </c>
      <c r="B199" t="s">
        <v>1351</v>
      </c>
    </row>
    <row r="200" spans="1:2" x14ac:dyDescent="0.25">
      <c r="A200" t="s">
        <v>1199</v>
      </c>
      <c r="B200" t="s">
        <v>1351</v>
      </c>
    </row>
    <row r="201" spans="1:2" x14ac:dyDescent="0.25">
      <c r="A201" t="s">
        <v>1201</v>
      </c>
      <c r="B201" t="s">
        <v>1351</v>
      </c>
    </row>
    <row r="202" spans="1:2" x14ac:dyDescent="0.25">
      <c r="A202" t="s">
        <v>1198</v>
      </c>
      <c r="B202" t="s">
        <v>1351</v>
      </c>
    </row>
    <row r="203" spans="1:2" x14ac:dyDescent="0.25">
      <c r="A203" t="s">
        <v>1167</v>
      </c>
      <c r="B203" t="s">
        <v>1351</v>
      </c>
    </row>
    <row r="204" spans="1:2" x14ac:dyDescent="0.25">
      <c r="A204" t="s">
        <v>1168</v>
      </c>
      <c r="B204" t="s">
        <v>1351</v>
      </c>
    </row>
    <row r="205" spans="1:2" x14ac:dyDescent="0.25">
      <c r="A205" t="s">
        <v>1126</v>
      </c>
      <c r="B205" t="s">
        <v>1351</v>
      </c>
    </row>
    <row r="206" spans="1:2" x14ac:dyDescent="0.25">
      <c r="A206" t="s">
        <v>1139</v>
      </c>
      <c r="B206" t="s">
        <v>1351</v>
      </c>
    </row>
    <row r="207" spans="1:2" x14ac:dyDescent="0.25">
      <c r="A207" t="s">
        <v>1138</v>
      </c>
      <c r="B207" t="s">
        <v>1351</v>
      </c>
    </row>
    <row r="208" spans="1:2" x14ac:dyDescent="0.25">
      <c r="A208" t="s">
        <v>1129</v>
      </c>
      <c r="B208" t="s">
        <v>1351</v>
      </c>
    </row>
    <row r="209" spans="1:2" x14ac:dyDescent="0.25">
      <c r="A209" t="s">
        <v>1130</v>
      </c>
      <c r="B209" t="s">
        <v>1351</v>
      </c>
    </row>
    <row r="210" spans="1:2" x14ac:dyDescent="0.25">
      <c r="A210" t="s">
        <v>1151</v>
      </c>
      <c r="B210" t="s">
        <v>1351</v>
      </c>
    </row>
    <row r="211" spans="1:2" x14ac:dyDescent="0.25">
      <c r="A211" t="s">
        <v>1154</v>
      </c>
      <c r="B211" t="s">
        <v>1351</v>
      </c>
    </row>
    <row r="212" spans="1:2" x14ac:dyDescent="0.25">
      <c r="A212" t="s">
        <v>1131</v>
      </c>
      <c r="B212" t="s">
        <v>1351</v>
      </c>
    </row>
    <row r="213" spans="1:2" x14ac:dyDescent="0.25">
      <c r="A213" t="s">
        <v>1144</v>
      </c>
      <c r="B213" t="s">
        <v>1351</v>
      </c>
    </row>
    <row r="214" spans="1:2" x14ac:dyDescent="0.25">
      <c r="A214" t="s">
        <v>1169</v>
      </c>
      <c r="B214" t="s">
        <v>1351</v>
      </c>
    </row>
    <row r="215" spans="1:2" x14ac:dyDescent="0.25">
      <c r="A215" t="s">
        <v>1135</v>
      </c>
      <c r="B215" t="s">
        <v>1351</v>
      </c>
    </row>
    <row r="216" spans="1:2" x14ac:dyDescent="0.25">
      <c r="A216" t="s">
        <v>1203</v>
      </c>
      <c r="B216" t="s">
        <v>1351</v>
      </c>
    </row>
    <row r="217" spans="1:2" x14ac:dyDescent="0.25">
      <c r="A217" t="s">
        <v>1145</v>
      </c>
      <c r="B217" t="s">
        <v>1351</v>
      </c>
    </row>
    <row r="218" spans="1:2" x14ac:dyDescent="0.25">
      <c r="A218" t="s">
        <v>1162</v>
      </c>
      <c r="B218" t="s">
        <v>1351</v>
      </c>
    </row>
    <row r="219" spans="1:2" x14ac:dyDescent="0.25">
      <c r="A219" t="s">
        <v>1156</v>
      </c>
      <c r="B219" t="s">
        <v>1351</v>
      </c>
    </row>
    <row r="220" spans="1:2" x14ac:dyDescent="0.25">
      <c r="A220" t="s">
        <v>1170</v>
      </c>
      <c r="B220" t="s">
        <v>1351</v>
      </c>
    </row>
    <row r="221" spans="1:2" x14ac:dyDescent="0.25">
      <c r="A221" t="s">
        <v>1173</v>
      </c>
      <c r="B221" t="s">
        <v>1351</v>
      </c>
    </row>
    <row r="222" spans="1:2" x14ac:dyDescent="0.25">
      <c r="A222" t="s">
        <v>1146</v>
      </c>
      <c r="B222" t="s">
        <v>1351</v>
      </c>
    </row>
    <row r="223" spans="1:2" x14ac:dyDescent="0.25">
      <c r="A223" t="s">
        <v>1127</v>
      </c>
      <c r="B223" t="s">
        <v>1351</v>
      </c>
    </row>
    <row r="224" spans="1:2" x14ac:dyDescent="0.25">
      <c r="A224" t="s">
        <v>1157</v>
      </c>
      <c r="B224" t="s">
        <v>1351</v>
      </c>
    </row>
    <row r="225" spans="1:2" x14ac:dyDescent="0.25">
      <c r="A225" t="s">
        <v>1175</v>
      </c>
      <c r="B225" t="s">
        <v>1351</v>
      </c>
    </row>
    <row r="226" spans="1:2" x14ac:dyDescent="0.25">
      <c r="A226" t="s">
        <v>1153</v>
      </c>
      <c r="B226" t="s">
        <v>1351</v>
      </c>
    </row>
    <row r="227" spans="1:2" x14ac:dyDescent="0.25">
      <c r="A227" t="s">
        <v>1172</v>
      </c>
      <c r="B227" t="s">
        <v>1351</v>
      </c>
    </row>
    <row r="228" spans="1:2" x14ac:dyDescent="0.25">
      <c r="A228" t="s">
        <v>1150</v>
      </c>
      <c r="B228" t="s">
        <v>1351</v>
      </c>
    </row>
    <row r="229" spans="1:2" x14ac:dyDescent="0.25">
      <c r="A229" t="s">
        <v>1159</v>
      </c>
      <c r="B229" t="s">
        <v>1351</v>
      </c>
    </row>
    <row r="230" spans="1:2" x14ac:dyDescent="0.25">
      <c r="A230" t="s">
        <v>1161</v>
      </c>
      <c r="B230" t="s">
        <v>1351</v>
      </c>
    </row>
    <row r="231" spans="1:2" x14ac:dyDescent="0.25">
      <c r="A231" t="s">
        <v>1124</v>
      </c>
      <c r="B231" t="s">
        <v>1351</v>
      </c>
    </row>
    <row r="232" spans="1:2" x14ac:dyDescent="0.25">
      <c r="A232" t="s">
        <v>1149</v>
      </c>
      <c r="B232" t="s">
        <v>1351</v>
      </c>
    </row>
    <row r="233" spans="1:2" x14ac:dyDescent="0.25">
      <c r="A233" t="s">
        <v>1133</v>
      </c>
      <c r="B233" t="s">
        <v>1351</v>
      </c>
    </row>
    <row r="234" spans="1:2" x14ac:dyDescent="0.25">
      <c r="A234" t="s">
        <v>1137</v>
      </c>
      <c r="B234" t="s">
        <v>1351</v>
      </c>
    </row>
    <row r="235" spans="1:2" x14ac:dyDescent="0.25">
      <c r="A235" t="s">
        <v>1134</v>
      </c>
      <c r="B235" t="s">
        <v>1351</v>
      </c>
    </row>
    <row r="236" spans="1:2" x14ac:dyDescent="0.25">
      <c r="A236" t="s">
        <v>1200</v>
      </c>
      <c r="B236" t="s">
        <v>1351</v>
      </c>
    </row>
    <row r="237" spans="1:2" x14ac:dyDescent="0.25">
      <c r="A237" t="s">
        <v>1204</v>
      </c>
      <c r="B237" t="s">
        <v>1351</v>
      </c>
    </row>
    <row r="238" spans="1:2" x14ac:dyDescent="0.25">
      <c r="A238" t="s">
        <v>1174</v>
      </c>
      <c r="B238" t="s">
        <v>1351</v>
      </c>
    </row>
    <row r="239" spans="1:2" x14ac:dyDescent="0.25">
      <c r="A239" t="s">
        <v>1206</v>
      </c>
      <c r="B239" t="s">
        <v>1351</v>
      </c>
    </row>
    <row r="240" spans="1:2" x14ac:dyDescent="0.25">
      <c r="A240" t="s">
        <v>1171</v>
      </c>
      <c r="B240" t="s">
        <v>1351</v>
      </c>
    </row>
    <row r="241" spans="1:2" x14ac:dyDescent="0.25">
      <c r="A241" t="s">
        <v>1119</v>
      </c>
      <c r="B241" t="s">
        <v>1351</v>
      </c>
    </row>
    <row r="242" spans="1:2" x14ac:dyDescent="0.25">
      <c r="A242" t="s">
        <v>1142</v>
      </c>
      <c r="B242" t="s">
        <v>1351</v>
      </c>
    </row>
    <row r="243" spans="1:2" x14ac:dyDescent="0.25">
      <c r="A243" t="s">
        <v>1147</v>
      </c>
      <c r="B243" t="s">
        <v>1351</v>
      </c>
    </row>
    <row r="244" spans="1:2" x14ac:dyDescent="0.25">
      <c r="A244" t="s">
        <v>1155</v>
      </c>
      <c r="B244" t="s">
        <v>1351</v>
      </c>
    </row>
    <row r="245" spans="1:2" x14ac:dyDescent="0.25">
      <c r="A245" t="s">
        <v>1140</v>
      </c>
      <c r="B245" t="s">
        <v>1351</v>
      </c>
    </row>
    <row r="246" spans="1:2" x14ac:dyDescent="0.25">
      <c r="A246" t="s">
        <v>1120</v>
      </c>
      <c r="B246" t="s">
        <v>1351</v>
      </c>
    </row>
    <row r="247" spans="1:2" x14ac:dyDescent="0.25">
      <c r="A247" t="s">
        <v>1136</v>
      </c>
      <c r="B247" t="s">
        <v>1351</v>
      </c>
    </row>
    <row r="248" spans="1:2" x14ac:dyDescent="0.25">
      <c r="A248" t="s">
        <v>1182</v>
      </c>
      <c r="B248" t="s">
        <v>1351</v>
      </c>
    </row>
    <row r="249" spans="1:2" x14ac:dyDescent="0.25">
      <c r="A249" t="s">
        <v>1179</v>
      </c>
      <c r="B249" t="s">
        <v>1351</v>
      </c>
    </row>
    <row r="250" spans="1:2" x14ac:dyDescent="0.25">
      <c r="A250" t="s">
        <v>1176</v>
      </c>
      <c r="B250" t="s">
        <v>1351</v>
      </c>
    </row>
    <row r="251" spans="1:2" x14ac:dyDescent="0.25">
      <c r="A251" t="s">
        <v>1195</v>
      </c>
      <c r="B251" t="s">
        <v>1351</v>
      </c>
    </row>
    <row r="252" spans="1:2" x14ac:dyDescent="0.25">
      <c r="A252" t="s">
        <v>1210</v>
      </c>
      <c r="B252" t="s">
        <v>1351</v>
      </c>
    </row>
    <row r="253" spans="1:2" x14ac:dyDescent="0.25">
      <c r="A253" t="s">
        <v>1190</v>
      </c>
      <c r="B253" t="s">
        <v>1351</v>
      </c>
    </row>
    <row r="254" spans="1:2" x14ac:dyDescent="0.25">
      <c r="A254" t="s">
        <v>1188</v>
      </c>
      <c r="B254" t="s">
        <v>1351</v>
      </c>
    </row>
    <row r="255" spans="1:2" x14ac:dyDescent="0.25">
      <c r="A255" t="s">
        <v>1158</v>
      </c>
      <c r="B255" t="s">
        <v>1351</v>
      </c>
    </row>
    <row r="256" spans="1:2" x14ac:dyDescent="0.25">
      <c r="A256" t="s">
        <v>1180</v>
      </c>
      <c r="B256" t="s">
        <v>1351</v>
      </c>
    </row>
    <row r="257" spans="1:2" x14ac:dyDescent="0.25">
      <c r="A257" t="s">
        <v>1196</v>
      </c>
      <c r="B257" t="s">
        <v>1351</v>
      </c>
    </row>
    <row r="258" spans="1:2" x14ac:dyDescent="0.25">
      <c r="A258" t="s">
        <v>1193</v>
      </c>
      <c r="B258" t="s">
        <v>1351</v>
      </c>
    </row>
    <row r="259" spans="1:2" x14ac:dyDescent="0.25">
      <c r="A259" t="s">
        <v>1189</v>
      </c>
      <c r="B259" t="s">
        <v>1351</v>
      </c>
    </row>
    <row r="260" spans="1:2" x14ac:dyDescent="0.25">
      <c r="A260" t="s">
        <v>1183</v>
      </c>
      <c r="B260" t="s">
        <v>1351</v>
      </c>
    </row>
    <row r="261" spans="1:2" x14ac:dyDescent="0.25">
      <c r="A261" t="s">
        <v>1184</v>
      </c>
      <c r="B261" t="s">
        <v>1351</v>
      </c>
    </row>
    <row r="262" spans="1:2" x14ac:dyDescent="0.25">
      <c r="A262" t="s">
        <v>1177</v>
      </c>
      <c r="B262" t="s">
        <v>1351</v>
      </c>
    </row>
    <row r="263" spans="1:2" x14ac:dyDescent="0.25">
      <c r="A263" t="s">
        <v>1181</v>
      </c>
      <c r="B263" t="s">
        <v>1351</v>
      </c>
    </row>
    <row r="264" spans="1:2" x14ac:dyDescent="0.25">
      <c r="A264" t="s">
        <v>1197</v>
      </c>
      <c r="B264" t="s">
        <v>1351</v>
      </c>
    </row>
    <row r="265" spans="1:2" x14ac:dyDescent="0.25">
      <c r="A265" t="s">
        <v>1185</v>
      </c>
      <c r="B265" t="s">
        <v>1351</v>
      </c>
    </row>
    <row r="266" spans="1:2" x14ac:dyDescent="0.25">
      <c r="A266" t="s">
        <v>1191</v>
      </c>
      <c r="B266" t="s">
        <v>1351</v>
      </c>
    </row>
    <row r="267" spans="1:2" x14ac:dyDescent="0.25">
      <c r="A267" t="s">
        <v>1178</v>
      </c>
      <c r="B267" t="s">
        <v>1351</v>
      </c>
    </row>
    <row r="268" spans="1:2" x14ac:dyDescent="0.25">
      <c r="A268" t="s">
        <v>1187</v>
      </c>
      <c r="B268" t="s">
        <v>1351</v>
      </c>
    </row>
    <row r="269" spans="1:2" x14ac:dyDescent="0.25">
      <c r="A269" t="s">
        <v>1186</v>
      </c>
      <c r="B269" t="s">
        <v>1351</v>
      </c>
    </row>
    <row r="270" spans="1:2" x14ac:dyDescent="0.25">
      <c r="A270" t="s">
        <v>1194</v>
      </c>
      <c r="B270" t="s">
        <v>1351</v>
      </c>
    </row>
    <row r="271" spans="1:2" x14ac:dyDescent="0.25">
      <c r="A271" t="s">
        <v>1192</v>
      </c>
      <c r="B271" t="s">
        <v>1351</v>
      </c>
    </row>
  </sheetData>
  <sortState ref="A1:A29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 1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HOME01</dc:creator>
  <cp:lastModifiedBy>HOME01</cp:lastModifiedBy>
  <dcterms:created xsi:type="dcterms:W3CDTF">2020-08-24T21:13:16Z</dcterms:created>
  <dcterms:modified xsi:type="dcterms:W3CDTF">2020-08-25T12:19:01Z</dcterms:modified>
</cp:coreProperties>
</file>