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neves/Documents/Projects/docs_cursointegrada/material/urisk/projeto_exemplo/"/>
    </mc:Choice>
  </mc:AlternateContent>
  <xr:revisionPtr revIDLastSave="0" documentId="13_ncr:1_{61DBBBF0-00D5-2C4D-BBC8-B271A2C509CE}" xr6:coauthVersionLast="47" xr6:coauthVersionMax="47" xr10:uidLastSave="{00000000-0000-0000-0000-000000000000}"/>
  <bookViews>
    <workbookView xWindow="0" yWindow="760" windowWidth="29400" windowHeight="17180" xr2:uid="{E4F18384-23B6-BC4C-8A07-72D63E428FB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E9" i="3" s="1"/>
  <c r="B9" i="3"/>
  <c r="C9" i="3" s="1"/>
  <c r="D8" i="3"/>
  <c r="E8" i="3"/>
  <c r="C8" i="3"/>
  <c r="C3" i="3"/>
  <c r="C4" i="3"/>
  <c r="C5" i="3"/>
  <c r="C6" i="3"/>
  <c r="C2" i="3"/>
  <c r="D3" i="3"/>
  <c r="D4" i="3"/>
  <c r="D5" i="3"/>
  <c r="D6" i="3"/>
  <c r="D2" i="3"/>
  <c r="E3" i="3"/>
  <c r="E4" i="3"/>
  <c r="E5" i="3"/>
  <c r="E6" i="3"/>
  <c r="E2" i="3"/>
</calcChain>
</file>

<file path=xl/sharedStrings.xml><?xml version="1.0" encoding="utf-8"?>
<sst xmlns="http://schemas.openxmlformats.org/spreadsheetml/2006/main" count="17" uniqueCount="13">
  <si>
    <t xml:space="preserve"> Serviços Preliminares </t>
  </si>
  <si>
    <t xml:space="preserve"> Fundação </t>
  </si>
  <si>
    <t xml:space="preserve"> Estrutura </t>
  </si>
  <si>
    <t xml:space="preserve"> Cobertura </t>
  </si>
  <si>
    <t xml:space="preserve"> Acabamento </t>
  </si>
  <si>
    <t>Família de Serviço</t>
  </si>
  <si>
    <t>Base</t>
  </si>
  <si>
    <t>Impacto Mínimo</t>
  </si>
  <si>
    <t>Impacto Mais Provável</t>
  </si>
  <si>
    <t>Impacto Máximo</t>
  </si>
  <si>
    <t>Distribuição</t>
  </si>
  <si>
    <t>Triangular</t>
  </si>
  <si>
    <t>Probabilidade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</si>
</sst>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7236-F24F-3E42-80D6-F5239AF8DDAD}">
  <dimension ref="A1:G9"/>
  <sheetViews>
    <sheetView tabSelected="1" zoomScale="180" zoomScaleNormal="180" workbookViewId="0">
      <selection activeCell="K9" sqref="K9"/>
    </sheetView>
  </sheetViews>
  <sheetFormatPr baseColWidth="10" defaultRowHeight="19" x14ac:dyDescent="0.25"/>
  <cols>
    <col min="1" max="1" width="25.1640625" style="1" customWidth="1"/>
    <col min="2" max="2" width="10.83203125" style="1"/>
    <col min="3" max="3" width="16.33203125" style="1" hidden="1" customWidth="1"/>
    <col min="4" max="4" width="22.33203125" style="1" hidden="1" customWidth="1"/>
    <col min="5" max="5" width="16.83203125" style="1" hidden="1" customWidth="1"/>
    <col min="6" max="6" width="12.5" style="1" hidden="1" customWidth="1"/>
    <col min="7" max="7" width="17.83203125" hidden="1" customWidth="1"/>
  </cols>
  <sheetData>
    <row r="1" spans="1:7" x14ac:dyDescent="0.25">
      <c r="A1" s="2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 x14ac:dyDescent="0.25">
      <c r="A2" s="1" t="s">
        <v>0</v>
      </c>
      <c r="B2" s="3">
        <v>136</v>
      </c>
      <c r="C2" s="1">
        <f>B2-0.98*B2</f>
        <v>2.7199999999999989</v>
      </c>
      <c r="D2" s="1">
        <f>B2*1.05-B2</f>
        <v>6.8000000000000114</v>
      </c>
      <c r="E2" s="1">
        <f>1.3*B2-B2</f>
        <v>40.800000000000011</v>
      </c>
      <c r="F2" s="1" t="s">
        <v>11</v>
      </c>
      <c r="G2" s="5">
        <v>0.05</v>
      </c>
    </row>
    <row r="3" spans="1:7" x14ac:dyDescent="0.25">
      <c r="A3" s="1" t="s">
        <v>1</v>
      </c>
      <c r="B3" s="3">
        <v>152</v>
      </c>
      <c r="C3" s="1">
        <f t="shared" ref="C3:C6" si="0">B3-0.98*B3</f>
        <v>3.039999999999992</v>
      </c>
      <c r="D3" s="1">
        <f t="shared" ref="D3:D6" si="1">B3*1.05-B3</f>
        <v>7.5999999999999943</v>
      </c>
      <c r="E3" s="1">
        <f t="shared" ref="E3:E6" si="2">1.3*B3-B3</f>
        <v>45.599999999999994</v>
      </c>
      <c r="F3" s="1" t="s">
        <v>11</v>
      </c>
      <c r="G3" s="5">
        <v>0.25</v>
      </c>
    </row>
    <row r="4" spans="1:7" x14ac:dyDescent="0.25">
      <c r="A4" s="1" t="s">
        <v>2</v>
      </c>
      <c r="B4" s="3">
        <v>88</v>
      </c>
      <c r="C4" s="1">
        <f t="shared" si="0"/>
        <v>1.7600000000000051</v>
      </c>
      <c r="D4" s="1">
        <f t="shared" si="1"/>
        <v>4.4000000000000057</v>
      </c>
      <c r="E4" s="1">
        <f t="shared" si="2"/>
        <v>26.400000000000006</v>
      </c>
      <c r="F4" s="1" t="s">
        <v>11</v>
      </c>
      <c r="G4" s="5">
        <v>0.25</v>
      </c>
    </row>
    <row r="5" spans="1:7" x14ac:dyDescent="0.25">
      <c r="A5" s="1" t="s">
        <v>3</v>
      </c>
      <c r="B5" s="3">
        <v>546</v>
      </c>
      <c r="C5" s="1">
        <f t="shared" si="0"/>
        <v>10.919999999999959</v>
      </c>
      <c r="D5" s="1">
        <f t="shared" si="1"/>
        <v>27.300000000000068</v>
      </c>
      <c r="E5" s="1">
        <f t="shared" si="2"/>
        <v>163.80000000000007</v>
      </c>
      <c r="F5" s="1" t="s">
        <v>11</v>
      </c>
      <c r="G5" s="5">
        <v>0.1</v>
      </c>
    </row>
    <row r="6" spans="1:7" x14ac:dyDescent="0.25">
      <c r="A6" s="1" t="s">
        <v>4</v>
      </c>
      <c r="B6" s="3">
        <v>90</v>
      </c>
      <c r="C6" s="1">
        <f t="shared" si="0"/>
        <v>1.7999999999999972</v>
      </c>
      <c r="D6" s="1">
        <f t="shared" si="1"/>
        <v>4.5</v>
      </c>
      <c r="E6" s="1">
        <f t="shared" si="2"/>
        <v>27</v>
      </c>
      <c r="F6" s="1" t="s">
        <v>11</v>
      </c>
      <c r="G6" s="5">
        <v>0.5</v>
      </c>
    </row>
    <row r="8" spans="1:7" x14ac:dyDescent="0.25">
      <c r="C8" s="1">
        <f>SUM(C2:C6)</f>
        <v>20.239999999999952</v>
      </c>
      <c r="D8" s="1">
        <f t="shared" ref="D8:E8" si="3">SUM(D2:D6)</f>
        <v>50.60000000000008</v>
      </c>
      <c r="E8" s="1">
        <f t="shared" si="3"/>
        <v>303.60000000000008</v>
      </c>
    </row>
    <row r="9" spans="1:7" x14ac:dyDescent="0.25">
      <c r="B9" s="1">
        <f>SUM(B$2:B$6)</f>
        <v>1012</v>
      </c>
      <c r="C9" s="1">
        <f>B9+C8</f>
        <v>1032.24</v>
      </c>
      <c r="D9" s="1">
        <f t="shared" ref="D9:E9" si="4">C9+D8</f>
        <v>1082.8400000000001</v>
      </c>
      <c r="E9" s="1">
        <f t="shared" si="4"/>
        <v>1386.4400000000003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Veras Neves</dc:creator>
  <cp:lastModifiedBy>Carlos Eduardo Veras Neves</cp:lastModifiedBy>
  <dcterms:created xsi:type="dcterms:W3CDTF">2024-10-01T01:15:42Z</dcterms:created>
  <dcterms:modified xsi:type="dcterms:W3CDTF">2024-10-01T14:33:37Z</dcterms:modified>
</cp:coreProperties>
</file>