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11040" yWindow="1620" windowWidth="16275" windowHeight="10140" tabRatio="602"/>
  </bookViews>
  <sheets>
    <sheet name="ENERO 2016" sheetId="30" r:id="rId1"/>
  </sheets>
  <definedNames>
    <definedName name="_xlnm._FilterDatabase" localSheetId="0" hidden="1">'ENERO 2016'!$A$4:$BE$4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6" i="30" l="1"/>
  <c r="E155" i="30"/>
  <c r="D154" i="30"/>
  <c r="C153" i="30"/>
  <c r="B152" i="30" l="1"/>
  <c r="AG152" i="30"/>
  <c r="AH152" i="30"/>
  <c r="AI152" i="30"/>
  <c r="AJ152" i="30"/>
  <c r="AK152" i="30"/>
  <c r="AL152" i="30"/>
  <c r="AM152" i="30"/>
  <c r="AN152" i="30"/>
  <c r="AO152" i="30"/>
  <c r="AP152" i="30"/>
  <c r="AQ152" i="30"/>
  <c r="AR152" i="30"/>
  <c r="AS152" i="30"/>
  <c r="AT152" i="30"/>
  <c r="AU152" i="30"/>
  <c r="AV152" i="30"/>
  <c r="AW152" i="30"/>
  <c r="AX152" i="30"/>
  <c r="AY152" i="30"/>
  <c r="AZ152" i="30"/>
  <c r="BA152" i="30"/>
  <c r="BB152" i="30"/>
  <c r="BC152" i="30"/>
  <c r="BD152" i="30"/>
  <c r="D152" i="30"/>
  <c r="E152" i="30"/>
  <c r="F152" i="30"/>
  <c r="G152" i="30"/>
  <c r="H152" i="30"/>
  <c r="I152" i="30"/>
  <c r="J152" i="30"/>
  <c r="K152" i="30"/>
  <c r="L152" i="30"/>
  <c r="M152" i="30"/>
  <c r="N152" i="30"/>
  <c r="O152" i="30"/>
  <c r="P152" i="30"/>
  <c r="Q152" i="30"/>
  <c r="R152" i="30"/>
  <c r="S152" i="30"/>
  <c r="T152" i="30"/>
  <c r="U152" i="30"/>
  <c r="V152" i="30"/>
  <c r="W152" i="30"/>
  <c r="X152" i="30"/>
  <c r="Y152" i="30"/>
  <c r="Z152" i="30"/>
  <c r="AA152" i="30"/>
  <c r="AB152" i="30"/>
  <c r="AC152" i="30"/>
  <c r="C152" i="30"/>
  <c r="BD27" i="30" l="1"/>
  <c r="BD51" i="30"/>
  <c r="BD62" i="30"/>
  <c r="BD104" i="30"/>
  <c r="BC27" i="30"/>
  <c r="BC51" i="30"/>
  <c r="BC62" i="30"/>
  <c r="BC104" i="30"/>
  <c r="BB27" i="30"/>
  <c r="BB51" i="30"/>
  <c r="BB62" i="30"/>
  <c r="BB104" i="30"/>
  <c r="BA27" i="30"/>
  <c r="BA51" i="30"/>
  <c r="BA62" i="30"/>
  <c r="BA104" i="30"/>
  <c r="AZ27" i="30"/>
  <c r="AZ51" i="30"/>
  <c r="AZ62" i="30"/>
  <c r="AZ104" i="30"/>
  <c r="AY27" i="30"/>
  <c r="AY51" i="30"/>
  <c r="AY62" i="30"/>
  <c r="AY104" i="30"/>
  <c r="AX27" i="30"/>
  <c r="AX51" i="30"/>
  <c r="AX62" i="30"/>
  <c r="AX104" i="30"/>
  <c r="AW27" i="30"/>
  <c r="AW51" i="30"/>
  <c r="AW62" i="30"/>
  <c r="AW104" i="30"/>
  <c r="AV27" i="30"/>
  <c r="AV51" i="30"/>
  <c r="AV62" i="30"/>
  <c r="AV104" i="30"/>
  <c r="AU27" i="30"/>
  <c r="AU51" i="30"/>
  <c r="AU62" i="30"/>
  <c r="AU104" i="30"/>
  <c r="AT27" i="30"/>
  <c r="AT51" i="30"/>
  <c r="AT62" i="30"/>
  <c r="AT104" i="30"/>
  <c r="AS27" i="30"/>
  <c r="AS51" i="30"/>
  <c r="AS62" i="30"/>
  <c r="AS104" i="30"/>
  <c r="AR27" i="30"/>
  <c r="AR51" i="30"/>
  <c r="AR62" i="30"/>
  <c r="AR104" i="30"/>
  <c r="AQ27" i="30"/>
  <c r="AQ51" i="30"/>
  <c r="AQ62" i="30"/>
  <c r="AQ104" i="30"/>
  <c r="AP27" i="30"/>
  <c r="AP51" i="30"/>
  <c r="AP62" i="30"/>
  <c r="AP104" i="30"/>
  <c r="AO27" i="30"/>
  <c r="AO51" i="30"/>
  <c r="AO62" i="30"/>
  <c r="AO104" i="30"/>
  <c r="AN27" i="30"/>
  <c r="AN51" i="30"/>
  <c r="AN62" i="30"/>
  <c r="AN104" i="30"/>
  <c r="AM27" i="30"/>
  <c r="AM51" i="30"/>
  <c r="AM62" i="30"/>
  <c r="AM104" i="30"/>
  <c r="AL27" i="30"/>
  <c r="AL51" i="30"/>
  <c r="AL62" i="30"/>
  <c r="AL104" i="30"/>
  <c r="AK27" i="30"/>
  <c r="AK51" i="30"/>
  <c r="AK62" i="30"/>
  <c r="AK104" i="30"/>
  <c r="AJ27" i="30"/>
  <c r="AJ51" i="30"/>
  <c r="AJ62" i="30"/>
  <c r="AJ104" i="30"/>
  <c r="AI27" i="30"/>
  <c r="AI51" i="30"/>
  <c r="AI62" i="30"/>
  <c r="AI104" i="30"/>
  <c r="AH27" i="30"/>
  <c r="AH51" i="30"/>
  <c r="AH62" i="30"/>
  <c r="AH104" i="30"/>
  <c r="AG27" i="30"/>
  <c r="AG51" i="30"/>
  <c r="AG62" i="30"/>
  <c r="AG104" i="30"/>
  <c r="AF27" i="30"/>
  <c r="AF51" i="30"/>
  <c r="AF62" i="30"/>
  <c r="AF104" i="30"/>
  <c r="AE27" i="30"/>
  <c r="AE51" i="30"/>
  <c r="AE62" i="30"/>
  <c r="AE104" i="30"/>
  <c r="AD27" i="30"/>
  <c r="AD51" i="30"/>
  <c r="AD62" i="30"/>
  <c r="BE62" i="30" s="1"/>
  <c r="AD104" i="30"/>
  <c r="BE51" i="30" l="1"/>
  <c r="BE104" i="30"/>
  <c r="BE27" i="30"/>
  <c r="AR96" i="30"/>
  <c r="AR109" i="30"/>
  <c r="AR111" i="30"/>
  <c r="AR116" i="30"/>
  <c r="AR124" i="30"/>
  <c r="AR136" i="30"/>
  <c r="AR137" i="30"/>
  <c r="AR140" i="30"/>
  <c r="AR8" i="30"/>
  <c r="AR30" i="30"/>
  <c r="AR55" i="30"/>
  <c r="AR66" i="30"/>
  <c r="AR76" i="30"/>
  <c r="AR84" i="30"/>
  <c r="AR86" i="30"/>
  <c r="AR93" i="30"/>
  <c r="AR101" i="30"/>
  <c r="AR108" i="30"/>
  <c r="AR133" i="30"/>
  <c r="AS96" i="30"/>
  <c r="AS109" i="30"/>
  <c r="AS111" i="30"/>
  <c r="AS116" i="30"/>
  <c r="AS124" i="30"/>
  <c r="AS136" i="30"/>
  <c r="AS137" i="30"/>
  <c r="AS140" i="30"/>
  <c r="AS8" i="30"/>
  <c r="AS30" i="30"/>
  <c r="AS55" i="30"/>
  <c r="AS66" i="30"/>
  <c r="AS76" i="30"/>
  <c r="AS84" i="30"/>
  <c r="AS86" i="30"/>
  <c r="AS93" i="30"/>
  <c r="AS101" i="30"/>
  <c r="AS108" i="30"/>
  <c r="AS133" i="30"/>
  <c r="AT96" i="30"/>
  <c r="AT109" i="30"/>
  <c r="AT111" i="30"/>
  <c r="AT116" i="30"/>
  <c r="AT124" i="30"/>
  <c r="AT136" i="30"/>
  <c r="AT137" i="30"/>
  <c r="AT140" i="30"/>
  <c r="AT8" i="30"/>
  <c r="AT30" i="30"/>
  <c r="AT55" i="30"/>
  <c r="AT66" i="30"/>
  <c r="AT76" i="30"/>
  <c r="AT84" i="30"/>
  <c r="AT86" i="30"/>
  <c r="AT93" i="30"/>
  <c r="AT101" i="30"/>
  <c r="AT108" i="30"/>
  <c r="AT133" i="30"/>
  <c r="AU96" i="30"/>
  <c r="AU109" i="30"/>
  <c r="AU111" i="30"/>
  <c r="AU116" i="30"/>
  <c r="AU124" i="30"/>
  <c r="AU136" i="30"/>
  <c r="AU137" i="30"/>
  <c r="AU140" i="30"/>
  <c r="AU8" i="30"/>
  <c r="AU30" i="30"/>
  <c r="AU55" i="30"/>
  <c r="AU66" i="30"/>
  <c r="AU76" i="30"/>
  <c r="AU84" i="30"/>
  <c r="AU86" i="30"/>
  <c r="AU93" i="30"/>
  <c r="AU101" i="30"/>
  <c r="AU108" i="30"/>
  <c r="AU133" i="30"/>
  <c r="AV96" i="30"/>
  <c r="AV109" i="30"/>
  <c r="AV111" i="30"/>
  <c r="AV116" i="30"/>
  <c r="AV124" i="30"/>
  <c r="AV136" i="30"/>
  <c r="AV137" i="30"/>
  <c r="AV140" i="30"/>
  <c r="AV8" i="30"/>
  <c r="AV30" i="30"/>
  <c r="AV55" i="30"/>
  <c r="AV66" i="30"/>
  <c r="AV76" i="30"/>
  <c r="AV84" i="30"/>
  <c r="AV86" i="30"/>
  <c r="AV93" i="30"/>
  <c r="AV101" i="30"/>
  <c r="AV108" i="30"/>
  <c r="AV133" i="30"/>
  <c r="AW96" i="30"/>
  <c r="AW109" i="30"/>
  <c r="AW111" i="30"/>
  <c r="AW116" i="30"/>
  <c r="AW124" i="30"/>
  <c r="AW136" i="30"/>
  <c r="AW137" i="30"/>
  <c r="AW140" i="30"/>
  <c r="AW8" i="30"/>
  <c r="AW30" i="30"/>
  <c r="AW55" i="30"/>
  <c r="AW66" i="30"/>
  <c r="AW76" i="30"/>
  <c r="AW84" i="30"/>
  <c r="AW86" i="30"/>
  <c r="AW93" i="30"/>
  <c r="AW101" i="30"/>
  <c r="AW108" i="30"/>
  <c r="AW133" i="30"/>
  <c r="AX96" i="30"/>
  <c r="AX109" i="30"/>
  <c r="AX111" i="30"/>
  <c r="AX116" i="30"/>
  <c r="AX124" i="30"/>
  <c r="AX136" i="30"/>
  <c r="AX137" i="30"/>
  <c r="AX140" i="30"/>
  <c r="AX8" i="30"/>
  <c r="AX30" i="30"/>
  <c r="AX55" i="30"/>
  <c r="AX66" i="30"/>
  <c r="AX76" i="30"/>
  <c r="AX84" i="30"/>
  <c r="AX86" i="30"/>
  <c r="AX93" i="30"/>
  <c r="AX101" i="30"/>
  <c r="AX108" i="30"/>
  <c r="AX133" i="30"/>
  <c r="AY96" i="30"/>
  <c r="AY109" i="30"/>
  <c r="AY111" i="30"/>
  <c r="AY116" i="30"/>
  <c r="AY124" i="30"/>
  <c r="AY136" i="30"/>
  <c r="AY137" i="30"/>
  <c r="AY140" i="30"/>
  <c r="AY8" i="30"/>
  <c r="AY30" i="30"/>
  <c r="AY55" i="30"/>
  <c r="AY66" i="30"/>
  <c r="AY76" i="30"/>
  <c r="AY84" i="30"/>
  <c r="AY86" i="30"/>
  <c r="AY93" i="30"/>
  <c r="AY101" i="30"/>
  <c r="AY108" i="30"/>
  <c r="AY133" i="30"/>
  <c r="AZ96" i="30"/>
  <c r="AZ109" i="30"/>
  <c r="AZ111" i="30"/>
  <c r="AZ116" i="30"/>
  <c r="AZ124" i="30"/>
  <c r="AZ136" i="30"/>
  <c r="AZ137" i="30"/>
  <c r="AZ140" i="30"/>
  <c r="AZ8" i="30"/>
  <c r="AZ30" i="30"/>
  <c r="AZ55" i="30"/>
  <c r="AZ66" i="30"/>
  <c r="AZ76" i="30"/>
  <c r="AZ84" i="30"/>
  <c r="AZ86" i="30"/>
  <c r="AZ93" i="30"/>
  <c r="AZ101" i="30"/>
  <c r="AZ108" i="30"/>
  <c r="AZ133" i="30"/>
  <c r="BA96" i="30"/>
  <c r="BA109" i="30"/>
  <c r="BA111" i="30"/>
  <c r="BA116" i="30"/>
  <c r="BA124" i="30"/>
  <c r="BA136" i="30"/>
  <c r="BA137" i="30"/>
  <c r="BA140" i="30"/>
  <c r="BA8" i="30"/>
  <c r="BA30" i="30"/>
  <c r="BA55" i="30"/>
  <c r="BA66" i="30"/>
  <c r="BA76" i="30"/>
  <c r="BA84" i="30"/>
  <c r="BA86" i="30"/>
  <c r="BA93" i="30"/>
  <c r="BA101" i="30"/>
  <c r="BA108" i="30"/>
  <c r="BA133" i="30"/>
  <c r="BB96" i="30"/>
  <c r="BB109" i="30"/>
  <c r="BB111" i="30"/>
  <c r="BB116" i="30"/>
  <c r="BB124" i="30"/>
  <c r="BB136" i="30"/>
  <c r="BB137" i="30"/>
  <c r="BB140" i="30"/>
  <c r="BB8" i="30"/>
  <c r="BB30" i="30"/>
  <c r="BB55" i="30"/>
  <c r="BB66" i="30"/>
  <c r="BB76" i="30"/>
  <c r="BB84" i="30"/>
  <c r="BB86" i="30"/>
  <c r="BB93" i="30"/>
  <c r="BB101" i="30"/>
  <c r="BB108" i="30"/>
  <c r="BB133" i="30"/>
  <c r="BC96" i="30"/>
  <c r="BC109" i="30"/>
  <c r="BC111" i="30"/>
  <c r="BC116" i="30"/>
  <c r="BC124" i="30"/>
  <c r="BC136" i="30"/>
  <c r="BC137" i="30"/>
  <c r="BC140" i="30"/>
  <c r="BC8" i="30"/>
  <c r="BC30" i="30"/>
  <c r="BC55" i="30"/>
  <c r="BC66" i="30"/>
  <c r="BC76" i="30"/>
  <c r="BC84" i="30"/>
  <c r="BC86" i="30"/>
  <c r="BC93" i="30"/>
  <c r="BC101" i="30"/>
  <c r="BC108" i="30"/>
  <c r="BC133" i="30"/>
  <c r="BD96" i="30"/>
  <c r="BD109" i="30"/>
  <c r="BD111" i="30"/>
  <c r="BD116" i="30"/>
  <c r="BD124" i="30"/>
  <c r="BD136" i="30"/>
  <c r="BD137" i="30"/>
  <c r="BD140" i="30"/>
  <c r="BD8" i="30"/>
  <c r="BD30" i="30"/>
  <c r="BD55" i="30"/>
  <c r="BD66" i="30"/>
  <c r="BD76" i="30"/>
  <c r="BD84" i="30"/>
  <c r="BD86" i="30"/>
  <c r="BD93" i="30"/>
  <c r="BD101" i="30"/>
  <c r="BD108" i="30"/>
  <c r="BD133" i="30"/>
  <c r="AQ96" i="30"/>
  <c r="AQ109" i="30"/>
  <c r="AQ111" i="30"/>
  <c r="AQ116" i="30"/>
  <c r="AQ124" i="30"/>
  <c r="AQ136" i="30"/>
  <c r="AQ137" i="30"/>
  <c r="AQ140" i="30"/>
  <c r="AQ8" i="30"/>
  <c r="AQ30" i="30"/>
  <c r="AQ55" i="30"/>
  <c r="AQ66" i="30"/>
  <c r="AQ76" i="30"/>
  <c r="AQ84" i="30"/>
  <c r="AQ86" i="30"/>
  <c r="AQ93" i="30"/>
  <c r="AQ101" i="30"/>
  <c r="AQ108" i="30"/>
  <c r="AQ133" i="30"/>
  <c r="AP96" i="30"/>
  <c r="AP109" i="30"/>
  <c r="AP111" i="30"/>
  <c r="AP116" i="30"/>
  <c r="AP124" i="30"/>
  <c r="AP136" i="30"/>
  <c r="AP137" i="30"/>
  <c r="AP140" i="30"/>
  <c r="AP8" i="30"/>
  <c r="AP30" i="30"/>
  <c r="AP55" i="30"/>
  <c r="AP66" i="30"/>
  <c r="AP76" i="30"/>
  <c r="AP84" i="30"/>
  <c r="AP86" i="30"/>
  <c r="AP93" i="30"/>
  <c r="AP101" i="30"/>
  <c r="AP108" i="30"/>
  <c r="AP133" i="30"/>
  <c r="AO96" i="30"/>
  <c r="AO109" i="30"/>
  <c r="AO111" i="30"/>
  <c r="AO116" i="30"/>
  <c r="AO124" i="30"/>
  <c r="AO136" i="30"/>
  <c r="AO137" i="30"/>
  <c r="AO140" i="30"/>
  <c r="AO8" i="30"/>
  <c r="AO30" i="30"/>
  <c r="AO55" i="30"/>
  <c r="AO66" i="30"/>
  <c r="AO76" i="30"/>
  <c r="AO84" i="30"/>
  <c r="AO86" i="30"/>
  <c r="AO93" i="30"/>
  <c r="AO101" i="30"/>
  <c r="AO108" i="30"/>
  <c r="AO133" i="30"/>
  <c r="AN96" i="30"/>
  <c r="AN109" i="30"/>
  <c r="AN111" i="30"/>
  <c r="AN116" i="30"/>
  <c r="AN124" i="30"/>
  <c r="AN136" i="30"/>
  <c r="AN137" i="30"/>
  <c r="AN140" i="30"/>
  <c r="AN8" i="30"/>
  <c r="AN30" i="30"/>
  <c r="AN55" i="30"/>
  <c r="AN66" i="30"/>
  <c r="AN76" i="30"/>
  <c r="AN84" i="30"/>
  <c r="AN86" i="30"/>
  <c r="AN93" i="30"/>
  <c r="AN101" i="30"/>
  <c r="AN108" i="30"/>
  <c r="AN133" i="30"/>
  <c r="AM96" i="30"/>
  <c r="AM109" i="30"/>
  <c r="AM111" i="30"/>
  <c r="AM116" i="30"/>
  <c r="AM124" i="30"/>
  <c r="AM136" i="30"/>
  <c r="AM137" i="30"/>
  <c r="AM140" i="30"/>
  <c r="AM8" i="30"/>
  <c r="AM30" i="30"/>
  <c r="AM55" i="30"/>
  <c r="AM66" i="30"/>
  <c r="AM76" i="30"/>
  <c r="AM84" i="30"/>
  <c r="AM86" i="30"/>
  <c r="AM93" i="30"/>
  <c r="AM101" i="30"/>
  <c r="AM108" i="30"/>
  <c r="AM133" i="30"/>
  <c r="AL96" i="30"/>
  <c r="AL109" i="30"/>
  <c r="AL111" i="30"/>
  <c r="AL116" i="30"/>
  <c r="AL124" i="30"/>
  <c r="AL136" i="30"/>
  <c r="AL137" i="30"/>
  <c r="AL140" i="30"/>
  <c r="AL8" i="30"/>
  <c r="AL30" i="30"/>
  <c r="AL55" i="30"/>
  <c r="AL66" i="30"/>
  <c r="AL76" i="30"/>
  <c r="AL84" i="30"/>
  <c r="AL86" i="30"/>
  <c r="AL93" i="30"/>
  <c r="AL101" i="30"/>
  <c r="AL108" i="30"/>
  <c r="AL133" i="30"/>
  <c r="AK96" i="30"/>
  <c r="AK109" i="30"/>
  <c r="AK111" i="30"/>
  <c r="AK116" i="30"/>
  <c r="AK124" i="30"/>
  <c r="AK136" i="30"/>
  <c r="AK137" i="30"/>
  <c r="AK140" i="30"/>
  <c r="AK8" i="30"/>
  <c r="AK30" i="30"/>
  <c r="AK55" i="30"/>
  <c r="AK66" i="30"/>
  <c r="AK76" i="30"/>
  <c r="AK84" i="30"/>
  <c r="AK86" i="30"/>
  <c r="AK93" i="30"/>
  <c r="AK101" i="30"/>
  <c r="AK108" i="30"/>
  <c r="AK133" i="30"/>
  <c r="AJ96" i="30"/>
  <c r="AJ109" i="30"/>
  <c r="AJ111" i="30"/>
  <c r="AJ116" i="30"/>
  <c r="AJ124" i="30"/>
  <c r="AJ136" i="30"/>
  <c r="AJ137" i="30"/>
  <c r="AJ140" i="30"/>
  <c r="AJ8" i="30"/>
  <c r="AJ30" i="30"/>
  <c r="AJ55" i="30"/>
  <c r="AJ66" i="30"/>
  <c r="AJ76" i="30"/>
  <c r="AJ84" i="30"/>
  <c r="AJ86" i="30"/>
  <c r="AJ93" i="30"/>
  <c r="AJ101" i="30"/>
  <c r="AJ108" i="30"/>
  <c r="AJ133" i="30"/>
  <c r="AI96" i="30"/>
  <c r="AI109" i="30"/>
  <c r="AI111" i="30"/>
  <c r="AI116" i="30"/>
  <c r="AI124" i="30"/>
  <c r="AI136" i="30"/>
  <c r="AI137" i="30"/>
  <c r="AI140" i="30"/>
  <c r="AI8" i="30"/>
  <c r="AI30" i="30"/>
  <c r="AI55" i="30"/>
  <c r="AI66" i="30"/>
  <c r="AI76" i="30"/>
  <c r="AI84" i="30"/>
  <c r="AI86" i="30"/>
  <c r="AI93" i="30"/>
  <c r="AI101" i="30"/>
  <c r="AI108" i="30"/>
  <c r="AI133" i="30"/>
  <c r="AH96" i="30"/>
  <c r="AH109" i="30"/>
  <c r="AH111" i="30"/>
  <c r="AH116" i="30"/>
  <c r="AH124" i="30"/>
  <c r="AH136" i="30"/>
  <c r="AH137" i="30"/>
  <c r="AH140" i="30"/>
  <c r="AH8" i="30"/>
  <c r="AH30" i="30"/>
  <c r="AH55" i="30"/>
  <c r="AH66" i="30"/>
  <c r="AH76" i="30"/>
  <c r="AH84" i="30"/>
  <c r="AH86" i="30"/>
  <c r="AH93" i="30"/>
  <c r="AH101" i="30"/>
  <c r="AH108" i="30"/>
  <c r="AH133" i="30"/>
  <c r="AG96" i="30"/>
  <c r="AG109" i="30"/>
  <c r="AG111" i="30"/>
  <c r="AG116" i="30"/>
  <c r="AG124" i="30"/>
  <c r="AG136" i="30"/>
  <c r="AG137" i="30"/>
  <c r="AG140" i="30"/>
  <c r="AG8" i="30"/>
  <c r="AG30" i="30"/>
  <c r="AG55" i="30"/>
  <c r="AG66" i="30"/>
  <c r="AG76" i="30"/>
  <c r="AG84" i="30"/>
  <c r="AG86" i="30"/>
  <c r="AG93" i="30"/>
  <c r="AG101" i="30"/>
  <c r="AG108" i="30"/>
  <c r="AG133" i="30"/>
  <c r="AF96" i="30"/>
  <c r="AF109" i="30"/>
  <c r="AF111" i="30"/>
  <c r="AF116" i="30"/>
  <c r="AF124" i="30"/>
  <c r="AF136" i="30"/>
  <c r="AF137" i="30"/>
  <c r="AF140" i="30"/>
  <c r="AF8" i="30"/>
  <c r="AF30" i="30"/>
  <c r="AF55" i="30"/>
  <c r="AF66" i="30"/>
  <c r="AF76" i="30"/>
  <c r="AF84" i="30"/>
  <c r="AF86" i="30"/>
  <c r="AF93" i="30"/>
  <c r="AF101" i="30"/>
  <c r="AF108" i="30"/>
  <c r="AF133" i="30"/>
  <c r="AF151" i="30"/>
  <c r="AE96" i="30"/>
  <c r="AE109" i="30"/>
  <c r="AE111" i="30"/>
  <c r="AE116" i="30"/>
  <c r="AE124" i="30"/>
  <c r="AE136" i="30"/>
  <c r="AE137" i="30"/>
  <c r="AE140" i="30"/>
  <c r="AE8" i="30"/>
  <c r="AE30" i="30"/>
  <c r="AE55" i="30"/>
  <c r="AE66" i="30"/>
  <c r="AE76" i="30"/>
  <c r="AE84" i="30"/>
  <c r="AE86" i="30"/>
  <c r="AE93" i="30"/>
  <c r="AE101" i="30"/>
  <c r="AE108" i="30"/>
  <c r="AE133" i="30"/>
  <c r="AD96" i="30"/>
  <c r="AD109" i="30"/>
  <c r="AD111" i="30"/>
  <c r="AD116" i="30"/>
  <c r="AD124" i="30"/>
  <c r="AD136" i="30"/>
  <c r="AD137" i="30"/>
  <c r="BE137" i="30" s="1"/>
  <c r="AD140" i="30"/>
  <c r="AD8" i="30"/>
  <c r="BE8" i="30" s="1"/>
  <c r="AD30" i="30"/>
  <c r="AD55" i="30"/>
  <c r="BE55" i="30" s="1"/>
  <c r="AD66" i="30"/>
  <c r="AD76" i="30"/>
  <c r="BE76" i="30" s="1"/>
  <c r="AD84" i="30"/>
  <c r="AD86" i="30"/>
  <c r="BE86" i="30" s="1"/>
  <c r="AD93" i="30"/>
  <c r="AD101" i="30"/>
  <c r="BE101" i="30" s="1"/>
  <c r="AD108" i="30"/>
  <c r="AD133" i="30"/>
  <c r="BE133" i="30" s="1"/>
  <c r="BE108" i="30" l="1"/>
  <c r="BE93" i="30"/>
  <c r="BE84" i="30"/>
  <c r="BE30" i="30"/>
  <c r="BE66" i="30"/>
  <c r="BE124" i="30"/>
  <c r="BE111" i="30"/>
  <c r="BE96" i="30"/>
  <c r="BE136" i="30"/>
  <c r="BE140" i="30"/>
  <c r="BE116" i="30"/>
  <c r="BE109" i="30"/>
  <c r="AV151" i="30"/>
  <c r="U171" i="30" l="1"/>
  <c r="V172" i="30"/>
  <c r="BD9" i="30" l="1"/>
  <c r="BD11" i="30"/>
  <c r="BD13" i="30"/>
  <c r="BD14" i="30"/>
  <c r="BD15" i="30"/>
  <c r="BD21" i="30"/>
  <c r="BD25" i="30"/>
  <c r="BD31" i="30"/>
  <c r="BD32" i="30"/>
  <c r="BD34" i="30"/>
  <c r="BD36" i="30"/>
  <c r="BD45" i="30"/>
  <c r="BD48" i="30"/>
  <c r="BD58" i="30"/>
  <c r="BD59" i="30"/>
  <c r="BD69" i="30"/>
  <c r="BD70" i="30"/>
  <c r="BD71" i="30"/>
  <c r="BD73" i="30"/>
  <c r="BD75" i="30"/>
  <c r="BD77" i="30"/>
  <c r="BD82" i="30"/>
  <c r="BD83" i="30"/>
  <c r="BD85" i="30"/>
  <c r="BD87" i="30"/>
  <c r="BD90" i="30"/>
  <c r="BD92" i="30"/>
  <c r="BD95" i="30"/>
  <c r="BD97" i="30"/>
  <c r="BD98" i="30"/>
  <c r="BD99" i="30"/>
  <c r="BD105" i="30"/>
  <c r="BD106" i="30"/>
  <c r="BD107" i="30"/>
  <c r="BD112" i="30"/>
  <c r="BD114" i="30"/>
  <c r="BD115" i="30"/>
  <c r="BD117" i="30"/>
  <c r="BD118" i="30"/>
  <c r="BD119" i="30"/>
  <c r="BD120" i="30"/>
  <c r="BD122" i="30"/>
  <c r="BD123" i="30"/>
  <c r="BD125" i="30"/>
  <c r="BD126" i="30"/>
  <c r="BD127" i="30"/>
  <c r="BD128" i="30"/>
  <c r="BD129" i="30"/>
  <c r="BD130" i="30"/>
  <c r="BD132" i="30"/>
  <c r="BD138" i="30"/>
  <c r="BD139" i="30"/>
  <c r="BD142" i="30"/>
  <c r="BD144" i="30"/>
  <c r="BD148" i="30"/>
  <c r="BD10" i="30"/>
  <c r="BD24" i="30"/>
  <c r="BD28" i="30"/>
  <c r="BD53" i="30"/>
  <c r="BD56" i="30"/>
  <c r="BD61" i="30"/>
  <c r="BD7" i="30"/>
  <c r="BD16" i="30"/>
  <c r="BD18" i="30"/>
  <c r="BD19" i="30"/>
  <c r="BD20" i="30"/>
  <c r="BD22" i="30"/>
  <c r="BD47" i="30"/>
  <c r="BD50" i="30"/>
  <c r="BD54" i="30"/>
  <c r="BD57" i="30"/>
  <c r="BD63" i="30"/>
  <c r="BD67" i="30"/>
  <c r="BD79" i="30"/>
  <c r="BD102" i="30"/>
  <c r="BD110" i="30"/>
  <c r="BD131" i="30"/>
  <c r="BD143" i="30"/>
  <c r="BD33" i="30"/>
  <c r="BD43" i="30"/>
  <c r="BD60" i="30"/>
  <c r="BD6" i="30"/>
  <c r="BD12" i="30"/>
  <c r="BD17" i="30"/>
  <c r="BD29" i="30"/>
  <c r="BD37" i="30"/>
  <c r="BD41" i="30"/>
  <c r="BD46" i="30"/>
  <c r="BD64" i="30"/>
  <c r="BD65" i="30"/>
  <c r="BD68" i="30"/>
  <c r="BD74" i="30"/>
  <c r="BD78" i="30"/>
  <c r="BD89" i="30"/>
  <c r="BD100" i="30"/>
  <c r="BD103" i="30"/>
  <c r="BD113" i="30"/>
  <c r="BD121" i="30"/>
  <c r="BD134" i="30"/>
  <c r="BD141" i="30"/>
  <c r="BD145" i="30"/>
  <c r="BD146" i="30"/>
  <c r="BD147" i="30"/>
  <c r="BD149" i="30"/>
  <c r="BD23" i="30"/>
  <c r="BD40" i="30"/>
  <c r="BD52" i="30"/>
  <c r="BD72" i="30"/>
  <c r="BD81" i="30"/>
  <c r="BD91" i="30"/>
  <c r="BD35" i="30"/>
  <c r="BD38" i="30"/>
  <c r="BD39" i="30"/>
  <c r="BD135" i="30"/>
  <c r="BD49" i="30"/>
  <c r="BD42" i="30"/>
  <c r="BD94" i="30"/>
  <c r="BD26" i="30"/>
  <c r="BD44" i="30"/>
  <c r="BD80" i="30"/>
  <c r="BD88" i="30"/>
  <c r="BC9" i="30"/>
  <c r="BC11" i="30"/>
  <c r="BC13" i="30"/>
  <c r="BC14" i="30"/>
  <c r="BC15" i="30"/>
  <c r="BC21" i="30"/>
  <c r="BC25" i="30"/>
  <c r="BC31" i="30"/>
  <c r="BC32" i="30"/>
  <c r="BC34" i="30"/>
  <c r="BC36" i="30"/>
  <c r="BC45" i="30"/>
  <c r="BC48" i="30"/>
  <c r="BC58" i="30"/>
  <c r="BC59" i="30"/>
  <c r="BC69" i="30"/>
  <c r="BC70" i="30"/>
  <c r="BC71" i="30"/>
  <c r="BC73" i="30"/>
  <c r="BC75" i="30"/>
  <c r="BC77" i="30"/>
  <c r="BC82" i="30"/>
  <c r="BC83" i="30"/>
  <c r="BC85" i="30"/>
  <c r="BC87" i="30"/>
  <c r="BC90" i="30"/>
  <c r="BC92" i="30"/>
  <c r="BC95" i="30"/>
  <c r="BC97" i="30"/>
  <c r="BC98" i="30"/>
  <c r="BC99" i="30"/>
  <c r="BC105" i="30"/>
  <c r="BC106" i="30"/>
  <c r="BC107" i="30"/>
  <c r="BC112" i="30"/>
  <c r="BC114" i="30"/>
  <c r="BC115" i="30"/>
  <c r="BC117" i="30"/>
  <c r="BC118" i="30"/>
  <c r="BC119" i="30"/>
  <c r="BC120" i="30"/>
  <c r="BC122" i="30"/>
  <c r="BC123" i="30"/>
  <c r="BC125" i="30"/>
  <c r="BC126" i="30"/>
  <c r="BC127" i="30"/>
  <c r="BC128" i="30"/>
  <c r="BC129" i="30"/>
  <c r="BC130" i="30"/>
  <c r="BC132" i="30"/>
  <c r="BC138" i="30"/>
  <c r="BC139" i="30"/>
  <c r="BC142" i="30"/>
  <c r="BC144" i="30"/>
  <c r="BC148" i="30"/>
  <c r="BC10" i="30"/>
  <c r="BC24" i="30"/>
  <c r="BC28" i="30"/>
  <c r="BC53" i="30"/>
  <c r="BC56" i="30"/>
  <c r="BC61" i="30"/>
  <c r="BC7" i="30"/>
  <c r="BC16" i="30"/>
  <c r="BC18" i="30"/>
  <c r="BC19" i="30"/>
  <c r="BC20" i="30"/>
  <c r="BC22" i="30"/>
  <c r="BC47" i="30"/>
  <c r="BC50" i="30"/>
  <c r="BC54" i="30"/>
  <c r="BC57" i="30"/>
  <c r="BC63" i="30"/>
  <c r="BC67" i="30"/>
  <c r="BC79" i="30"/>
  <c r="BC102" i="30"/>
  <c r="BC110" i="30"/>
  <c r="BC131" i="30"/>
  <c r="BC143" i="30"/>
  <c r="BC33" i="30"/>
  <c r="BC43" i="30"/>
  <c r="BC60" i="30"/>
  <c r="BC6" i="30"/>
  <c r="BC12" i="30"/>
  <c r="BC17" i="30"/>
  <c r="BC29" i="30"/>
  <c r="BC37" i="30"/>
  <c r="BC41" i="30"/>
  <c r="BC46" i="30"/>
  <c r="BC64" i="30"/>
  <c r="BC65" i="30"/>
  <c r="BC68" i="30"/>
  <c r="BC74" i="30"/>
  <c r="BC78" i="30"/>
  <c r="BC89" i="30"/>
  <c r="BC100" i="30"/>
  <c r="BC103" i="30"/>
  <c r="BC113" i="30"/>
  <c r="BC121" i="30"/>
  <c r="BC134" i="30"/>
  <c r="BC141" i="30"/>
  <c r="BC145" i="30"/>
  <c r="BC146" i="30"/>
  <c r="BC147" i="30"/>
  <c r="BC149" i="30"/>
  <c r="BC23" i="30"/>
  <c r="BC40" i="30"/>
  <c r="BC52" i="30"/>
  <c r="BC72" i="30"/>
  <c r="BC81" i="30"/>
  <c r="BC91" i="30"/>
  <c r="BC35" i="30"/>
  <c r="BC38" i="30"/>
  <c r="BC39" i="30"/>
  <c r="BC135" i="30"/>
  <c r="BC49" i="30"/>
  <c r="BC42" i="30"/>
  <c r="BC94" i="30"/>
  <c r="BC26" i="30"/>
  <c r="BC44" i="30"/>
  <c r="BC80" i="30"/>
  <c r="BC88" i="30"/>
  <c r="BB9" i="30"/>
  <c r="BB11" i="30"/>
  <c r="BB13" i="30"/>
  <c r="BB14" i="30"/>
  <c r="BB15" i="30"/>
  <c r="BB21" i="30"/>
  <c r="BB25" i="30"/>
  <c r="BB31" i="30"/>
  <c r="BB32" i="30"/>
  <c r="BB34" i="30"/>
  <c r="BB36" i="30"/>
  <c r="BB45" i="30"/>
  <c r="BB48" i="30"/>
  <c r="BB58" i="30"/>
  <c r="BB59" i="30"/>
  <c r="BB69" i="30"/>
  <c r="BB70" i="30"/>
  <c r="BB71" i="30"/>
  <c r="BB73" i="30"/>
  <c r="BB75" i="30"/>
  <c r="BB77" i="30"/>
  <c r="BB82" i="30"/>
  <c r="BB83" i="30"/>
  <c r="BB85" i="30"/>
  <c r="BB87" i="30"/>
  <c r="BB90" i="30"/>
  <c r="BB92" i="30"/>
  <c r="BB95" i="30"/>
  <c r="BB97" i="30"/>
  <c r="BB98" i="30"/>
  <c r="BB99" i="30"/>
  <c r="BB105" i="30"/>
  <c r="BB106" i="30"/>
  <c r="BB107" i="30"/>
  <c r="BB112" i="30"/>
  <c r="BB114" i="30"/>
  <c r="BB115" i="30"/>
  <c r="BB117" i="30"/>
  <c r="BB118" i="30"/>
  <c r="BB119" i="30"/>
  <c r="BB120" i="30"/>
  <c r="BB122" i="30"/>
  <c r="BB123" i="30"/>
  <c r="BB125" i="30"/>
  <c r="BB126" i="30"/>
  <c r="BB127" i="30"/>
  <c r="BB128" i="30"/>
  <c r="BB129" i="30"/>
  <c r="BB130" i="30"/>
  <c r="BB132" i="30"/>
  <c r="BB138" i="30"/>
  <c r="BB139" i="30"/>
  <c r="BB142" i="30"/>
  <c r="BB144" i="30"/>
  <c r="BB148" i="30"/>
  <c r="BB10" i="30"/>
  <c r="BB24" i="30"/>
  <c r="BB28" i="30"/>
  <c r="BB53" i="30"/>
  <c r="BB56" i="30"/>
  <c r="BB61" i="30"/>
  <c r="BB7" i="30"/>
  <c r="BB16" i="30"/>
  <c r="BB18" i="30"/>
  <c r="BB19" i="30"/>
  <c r="BB20" i="30"/>
  <c r="BB22" i="30"/>
  <c r="BB47" i="30"/>
  <c r="BB50" i="30"/>
  <c r="BB54" i="30"/>
  <c r="BB57" i="30"/>
  <c r="BB63" i="30"/>
  <c r="BB67" i="30"/>
  <c r="BB79" i="30"/>
  <c r="BB102" i="30"/>
  <c r="BB110" i="30"/>
  <c r="BB131" i="30"/>
  <c r="BB143" i="30"/>
  <c r="BB33" i="30"/>
  <c r="BB43" i="30"/>
  <c r="BB60" i="30"/>
  <c r="BB6" i="30"/>
  <c r="BB12" i="30"/>
  <c r="BB17" i="30"/>
  <c r="BB29" i="30"/>
  <c r="BB37" i="30"/>
  <c r="BB41" i="30"/>
  <c r="BB46" i="30"/>
  <c r="BB64" i="30"/>
  <c r="BB65" i="30"/>
  <c r="BB68" i="30"/>
  <c r="BB74" i="30"/>
  <c r="BB78" i="30"/>
  <c r="BB89" i="30"/>
  <c r="BB100" i="30"/>
  <c r="BB103" i="30"/>
  <c r="BB113" i="30"/>
  <c r="BB121" i="30"/>
  <c r="BB134" i="30"/>
  <c r="BB141" i="30"/>
  <c r="BB145" i="30"/>
  <c r="BB146" i="30"/>
  <c r="BB147" i="30"/>
  <c r="BB149" i="30"/>
  <c r="BB23" i="30"/>
  <c r="BB40" i="30"/>
  <c r="BB52" i="30"/>
  <c r="BB72" i="30"/>
  <c r="BB81" i="30"/>
  <c r="BB91" i="30"/>
  <c r="BB35" i="30"/>
  <c r="BB38" i="30"/>
  <c r="BB39" i="30"/>
  <c r="BB135" i="30"/>
  <c r="BB49" i="30"/>
  <c r="BB42" i="30"/>
  <c r="BB94" i="30"/>
  <c r="BB26" i="30"/>
  <c r="BB44" i="30"/>
  <c r="BB80" i="30"/>
  <c r="BB88" i="30"/>
  <c r="BA9" i="30"/>
  <c r="BA11" i="30"/>
  <c r="BA13" i="30"/>
  <c r="BA14" i="30"/>
  <c r="BA15" i="30"/>
  <c r="BA21" i="30"/>
  <c r="BA25" i="30"/>
  <c r="BA31" i="30"/>
  <c r="BA32" i="30"/>
  <c r="BA34" i="30"/>
  <c r="BA36" i="30"/>
  <c r="BA45" i="30"/>
  <c r="BA48" i="30"/>
  <c r="BA58" i="30"/>
  <c r="BA59" i="30"/>
  <c r="BA69" i="30"/>
  <c r="BA70" i="30"/>
  <c r="BA71" i="30"/>
  <c r="BA73" i="30"/>
  <c r="BA75" i="30"/>
  <c r="BA77" i="30"/>
  <c r="BA82" i="30"/>
  <c r="BA83" i="30"/>
  <c r="BA85" i="30"/>
  <c r="BA87" i="30"/>
  <c r="BA90" i="30"/>
  <c r="BA92" i="30"/>
  <c r="BA95" i="30"/>
  <c r="BA97" i="30"/>
  <c r="BA98" i="30"/>
  <c r="BA99" i="30"/>
  <c r="BA105" i="30"/>
  <c r="BA106" i="30"/>
  <c r="BA107" i="30"/>
  <c r="BA112" i="30"/>
  <c r="BA114" i="30"/>
  <c r="BA115" i="30"/>
  <c r="BA117" i="30"/>
  <c r="BA118" i="30"/>
  <c r="BA119" i="30"/>
  <c r="BA120" i="30"/>
  <c r="BA122" i="30"/>
  <c r="BA123" i="30"/>
  <c r="BA125" i="30"/>
  <c r="BA126" i="30"/>
  <c r="BA127" i="30"/>
  <c r="BA128" i="30"/>
  <c r="BA129" i="30"/>
  <c r="BA130" i="30"/>
  <c r="BA132" i="30"/>
  <c r="BA138" i="30"/>
  <c r="BA139" i="30"/>
  <c r="BA142" i="30"/>
  <c r="BA144" i="30"/>
  <c r="BA148" i="30"/>
  <c r="BA10" i="30"/>
  <c r="BA24" i="30"/>
  <c r="BA28" i="30"/>
  <c r="BA53" i="30"/>
  <c r="BA56" i="30"/>
  <c r="BA61" i="30"/>
  <c r="BA7" i="30"/>
  <c r="BA16" i="30"/>
  <c r="BA18" i="30"/>
  <c r="BA19" i="30"/>
  <c r="BA20" i="30"/>
  <c r="BA22" i="30"/>
  <c r="BA47" i="30"/>
  <c r="BA50" i="30"/>
  <c r="BA54" i="30"/>
  <c r="BA57" i="30"/>
  <c r="BA63" i="30"/>
  <c r="BA67" i="30"/>
  <c r="BA79" i="30"/>
  <c r="BA102" i="30"/>
  <c r="BA110" i="30"/>
  <c r="BA131" i="30"/>
  <c r="BA143" i="30"/>
  <c r="BA33" i="30"/>
  <c r="BA43" i="30"/>
  <c r="BA60" i="30"/>
  <c r="BA6" i="30"/>
  <c r="BA12" i="30"/>
  <c r="BA17" i="30"/>
  <c r="BA29" i="30"/>
  <c r="BA37" i="30"/>
  <c r="BA41" i="30"/>
  <c r="BA46" i="30"/>
  <c r="BA64" i="30"/>
  <c r="BA65" i="30"/>
  <c r="BA68" i="30"/>
  <c r="BA74" i="30"/>
  <c r="BA78" i="30"/>
  <c r="BA89" i="30"/>
  <c r="BA100" i="30"/>
  <c r="BA103" i="30"/>
  <c r="BA113" i="30"/>
  <c r="BA121" i="30"/>
  <c r="BA134" i="30"/>
  <c r="BA141" i="30"/>
  <c r="BA145" i="30"/>
  <c r="BA146" i="30"/>
  <c r="BA147" i="30"/>
  <c r="BA149" i="30"/>
  <c r="BA23" i="30"/>
  <c r="BA40" i="30"/>
  <c r="BA52" i="30"/>
  <c r="BA72" i="30"/>
  <c r="BA81" i="30"/>
  <c r="BA91" i="30"/>
  <c r="BA35" i="30"/>
  <c r="BA38" i="30"/>
  <c r="BA39" i="30"/>
  <c r="BA135" i="30"/>
  <c r="BA49" i="30"/>
  <c r="BA42" i="30"/>
  <c r="BA94" i="30"/>
  <c r="BA26" i="30"/>
  <c r="BA44" i="30"/>
  <c r="BA80" i="30"/>
  <c r="BA88" i="30"/>
  <c r="AZ9" i="30"/>
  <c r="AZ11" i="30"/>
  <c r="AZ13" i="30"/>
  <c r="AZ14" i="30"/>
  <c r="AZ15" i="30"/>
  <c r="AZ21" i="30"/>
  <c r="AZ25" i="30"/>
  <c r="AZ31" i="30"/>
  <c r="AZ32" i="30"/>
  <c r="AZ34" i="30"/>
  <c r="AZ36" i="30"/>
  <c r="AZ45" i="30"/>
  <c r="AZ48" i="30"/>
  <c r="AZ58" i="30"/>
  <c r="AZ59" i="30"/>
  <c r="AZ69" i="30"/>
  <c r="AZ70" i="30"/>
  <c r="AZ71" i="30"/>
  <c r="AZ73" i="30"/>
  <c r="AZ75" i="30"/>
  <c r="AZ77" i="30"/>
  <c r="AZ82" i="30"/>
  <c r="AZ83" i="30"/>
  <c r="AZ85" i="30"/>
  <c r="AZ87" i="30"/>
  <c r="AZ90" i="30"/>
  <c r="AZ92" i="30"/>
  <c r="AZ95" i="30"/>
  <c r="AZ97" i="30"/>
  <c r="AZ98" i="30"/>
  <c r="AZ99" i="30"/>
  <c r="AZ105" i="30"/>
  <c r="AZ106" i="30"/>
  <c r="AZ107" i="30"/>
  <c r="AZ112" i="30"/>
  <c r="AZ114" i="30"/>
  <c r="AZ115" i="30"/>
  <c r="AZ117" i="30"/>
  <c r="AZ118" i="30"/>
  <c r="AZ119" i="30"/>
  <c r="AZ120" i="30"/>
  <c r="AZ122" i="30"/>
  <c r="AZ123" i="30"/>
  <c r="AZ125" i="30"/>
  <c r="AZ126" i="30"/>
  <c r="AZ127" i="30"/>
  <c r="AZ128" i="30"/>
  <c r="AZ129" i="30"/>
  <c r="AZ130" i="30"/>
  <c r="AZ132" i="30"/>
  <c r="AZ138" i="30"/>
  <c r="AZ139" i="30"/>
  <c r="AZ142" i="30"/>
  <c r="AZ144" i="30"/>
  <c r="AZ148" i="30"/>
  <c r="AZ10" i="30"/>
  <c r="AZ24" i="30"/>
  <c r="AZ28" i="30"/>
  <c r="AZ53" i="30"/>
  <c r="AZ56" i="30"/>
  <c r="AZ61" i="30"/>
  <c r="AZ7" i="30"/>
  <c r="AZ16" i="30"/>
  <c r="AZ18" i="30"/>
  <c r="AZ19" i="30"/>
  <c r="AZ20" i="30"/>
  <c r="AZ22" i="30"/>
  <c r="AZ47" i="30"/>
  <c r="AZ50" i="30"/>
  <c r="AZ54" i="30"/>
  <c r="AZ57" i="30"/>
  <c r="AZ63" i="30"/>
  <c r="AZ67" i="30"/>
  <c r="AZ79" i="30"/>
  <c r="AZ102" i="30"/>
  <c r="AZ110" i="30"/>
  <c r="AZ131" i="30"/>
  <c r="AZ143" i="30"/>
  <c r="AZ33" i="30"/>
  <c r="AZ43" i="30"/>
  <c r="AZ60" i="30"/>
  <c r="AZ6" i="30"/>
  <c r="AZ12" i="30"/>
  <c r="AZ17" i="30"/>
  <c r="AZ29" i="30"/>
  <c r="AZ37" i="30"/>
  <c r="AZ41" i="30"/>
  <c r="AZ46" i="30"/>
  <c r="AZ64" i="30"/>
  <c r="AZ65" i="30"/>
  <c r="AZ68" i="30"/>
  <c r="AZ74" i="30"/>
  <c r="AZ78" i="30"/>
  <c r="AZ89" i="30"/>
  <c r="AZ100" i="30"/>
  <c r="AZ103" i="30"/>
  <c r="AZ113" i="30"/>
  <c r="AZ121" i="30"/>
  <c r="AZ134" i="30"/>
  <c r="AZ141" i="30"/>
  <c r="AZ145" i="30"/>
  <c r="AZ146" i="30"/>
  <c r="AZ147" i="30"/>
  <c r="AZ149" i="30"/>
  <c r="AZ23" i="30"/>
  <c r="AZ40" i="30"/>
  <c r="AZ52" i="30"/>
  <c r="AZ72" i="30"/>
  <c r="AZ81" i="30"/>
  <c r="AZ91" i="30"/>
  <c r="AZ35" i="30"/>
  <c r="AZ38" i="30"/>
  <c r="AZ39" i="30"/>
  <c r="AZ135" i="30"/>
  <c r="AZ49" i="30"/>
  <c r="AZ42" i="30"/>
  <c r="AZ94" i="30"/>
  <c r="AZ26" i="30"/>
  <c r="AZ44" i="30"/>
  <c r="AZ80" i="30"/>
  <c r="AZ88" i="30"/>
  <c r="AY9" i="30"/>
  <c r="AY11" i="30"/>
  <c r="AY13" i="30"/>
  <c r="AY14" i="30"/>
  <c r="AY15" i="30"/>
  <c r="AY21" i="30"/>
  <c r="AY25" i="30"/>
  <c r="AY31" i="30"/>
  <c r="AY32" i="30"/>
  <c r="AY34" i="30"/>
  <c r="AY36" i="30"/>
  <c r="AY45" i="30"/>
  <c r="AY48" i="30"/>
  <c r="AY58" i="30"/>
  <c r="AY59" i="30"/>
  <c r="AY69" i="30"/>
  <c r="AY70" i="30"/>
  <c r="AY71" i="30"/>
  <c r="AY73" i="30"/>
  <c r="AY75" i="30"/>
  <c r="AY77" i="30"/>
  <c r="AY82" i="30"/>
  <c r="AY83" i="30"/>
  <c r="AY85" i="30"/>
  <c r="AY87" i="30"/>
  <c r="AY90" i="30"/>
  <c r="AY92" i="30"/>
  <c r="AY95" i="30"/>
  <c r="AY97" i="30"/>
  <c r="AY98" i="30"/>
  <c r="AY99" i="30"/>
  <c r="AY105" i="30"/>
  <c r="AY106" i="30"/>
  <c r="AY107" i="30"/>
  <c r="AY112" i="30"/>
  <c r="AY114" i="30"/>
  <c r="AY115" i="30"/>
  <c r="AY117" i="30"/>
  <c r="AY118" i="30"/>
  <c r="AY119" i="30"/>
  <c r="AY120" i="30"/>
  <c r="AY122" i="30"/>
  <c r="AY123" i="30"/>
  <c r="AY125" i="30"/>
  <c r="AY126" i="30"/>
  <c r="AY127" i="30"/>
  <c r="AY128" i="30"/>
  <c r="AY129" i="30"/>
  <c r="AY130" i="30"/>
  <c r="AY132" i="30"/>
  <c r="AY138" i="30"/>
  <c r="AY139" i="30"/>
  <c r="AY142" i="30"/>
  <c r="AY144" i="30"/>
  <c r="AY148" i="30"/>
  <c r="AY10" i="30"/>
  <c r="AY24" i="30"/>
  <c r="AY28" i="30"/>
  <c r="AY53" i="30"/>
  <c r="AY56" i="30"/>
  <c r="AY61" i="30"/>
  <c r="AY7" i="30"/>
  <c r="AY16" i="30"/>
  <c r="AY18" i="30"/>
  <c r="AY19" i="30"/>
  <c r="AY20" i="30"/>
  <c r="AY22" i="30"/>
  <c r="AY47" i="30"/>
  <c r="AY50" i="30"/>
  <c r="AY54" i="30"/>
  <c r="AY57" i="30"/>
  <c r="AY63" i="30"/>
  <c r="AY67" i="30"/>
  <c r="AY79" i="30"/>
  <c r="AY102" i="30"/>
  <c r="AY110" i="30"/>
  <c r="AY131" i="30"/>
  <c r="AY143" i="30"/>
  <c r="AY33" i="30"/>
  <c r="AY43" i="30"/>
  <c r="AY60" i="30"/>
  <c r="AY6" i="30"/>
  <c r="AY12" i="30"/>
  <c r="AY17" i="30"/>
  <c r="AY29" i="30"/>
  <c r="AY37" i="30"/>
  <c r="AY41" i="30"/>
  <c r="AY46" i="30"/>
  <c r="AY64" i="30"/>
  <c r="AY65" i="30"/>
  <c r="AY68" i="30"/>
  <c r="AY74" i="30"/>
  <c r="AY78" i="30"/>
  <c r="AY89" i="30"/>
  <c r="AY100" i="30"/>
  <c r="AY103" i="30"/>
  <c r="AY113" i="30"/>
  <c r="AY121" i="30"/>
  <c r="AY134" i="30"/>
  <c r="AY141" i="30"/>
  <c r="AY145" i="30"/>
  <c r="AY146" i="30"/>
  <c r="AY147" i="30"/>
  <c r="AY149" i="30"/>
  <c r="AY23" i="30"/>
  <c r="AY40" i="30"/>
  <c r="AY52" i="30"/>
  <c r="AY72" i="30"/>
  <c r="AY81" i="30"/>
  <c r="AY91" i="30"/>
  <c r="AY35" i="30"/>
  <c r="AY38" i="30"/>
  <c r="AY39" i="30"/>
  <c r="AY135" i="30"/>
  <c r="AY49" i="30"/>
  <c r="AY42" i="30"/>
  <c r="AY94" i="30"/>
  <c r="AY26" i="30"/>
  <c r="AY44" i="30"/>
  <c r="AY80" i="30"/>
  <c r="AY88" i="30"/>
  <c r="AX9" i="30"/>
  <c r="AX11" i="30"/>
  <c r="AX13" i="30"/>
  <c r="AX14" i="30"/>
  <c r="AX15" i="30"/>
  <c r="AX21" i="30"/>
  <c r="AX25" i="30"/>
  <c r="AX31" i="30"/>
  <c r="AX32" i="30"/>
  <c r="AX34" i="30"/>
  <c r="AX36" i="30"/>
  <c r="AX45" i="30"/>
  <c r="AX48" i="30"/>
  <c r="AX58" i="30"/>
  <c r="AX59" i="30"/>
  <c r="AX69" i="30"/>
  <c r="AX70" i="30"/>
  <c r="AX71" i="30"/>
  <c r="AX73" i="30"/>
  <c r="AX75" i="30"/>
  <c r="AX77" i="30"/>
  <c r="AX82" i="30"/>
  <c r="AX83" i="30"/>
  <c r="AX85" i="30"/>
  <c r="AX87" i="30"/>
  <c r="AX90" i="30"/>
  <c r="AX92" i="30"/>
  <c r="AX95" i="30"/>
  <c r="AX97" i="30"/>
  <c r="AX98" i="30"/>
  <c r="AX99" i="30"/>
  <c r="AX105" i="30"/>
  <c r="AX106" i="30"/>
  <c r="AX107" i="30"/>
  <c r="AX112" i="30"/>
  <c r="AX114" i="30"/>
  <c r="AX115" i="30"/>
  <c r="AX117" i="30"/>
  <c r="AX118" i="30"/>
  <c r="AX119" i="30"/>
  <c r="AX120" i="30"/>
  <c r="AX122" i="30"/>
  <c r="AX123" i="30"/>
  <c r="AX125" i="30"/>
  <c r="AX126" i="30"/>
  <c r="AX127" i="30"/>
  <c r="AX128" i="30"/>
  <c r="AX129" i="30"/>
  <c r="AX130" i="30"/>
  <c r="AX132" i="30"/>
  <c r="AX138" i="30"/>
  <c r="AX139" i="30"/>
  <c r="AX142" i="30"/>
  <c r="AX144" i="30"/>
  <c r="AX148" i="30"/>
  <c r="AX10" i="30"/>
  <c r="AX24" i="30"/>
  <c r="AX28" i="30"/>
  <c r="AX53" i="30"/>
  <c r="AX56" i="30"/>
  <c r="AX61" i="30"/>
  <c r="AX7" i="30"/>
  <c r="AX16" i="30"/>
  <c r="AX18" i="30"/>
  <c r="AX19" i="30"/>
  <c r="AX20" i="30"/>
  <c r="AX22" i="30"/>
  <c r="AX47" i="30"/>
  <c r="AX50" i="30"/>
  <c r="AX54" i="30"/>
  <c r="AX57" i="30"/>
  <c r="AX63" i="30"/>
  <c r="AX67" i="30"/>
  <c r="AX79" i="30"/>
  <c r="AX102" i="30"/>
  <c r="AX110" i="30"/>
  <c r="AX131" i="30"/>
  <c r="AX143" i="30"/>
  <c r="AX33" i="30"/>
  <c r="AX43" i="30"/>
  <c r="AX60" i="30"/>
  <c r="AX6" i="30"/>
  <c r="AX12" i="30"/>
  <c r="AX17" i="30"/>
  <c r="AX29" i="30"/>
  <c r="AX37" i="30"/>
  <c r="AX41" i="30"/>
  <c r="AX46" i="30"/>
  <c r="AX64" i="30"/>
  <c r="AX65" i="30"/>
  <c r="AX68" i="30"/>
  <c r="AX74" i="30"/>
  <c r="AX78" i="30"/>
  <c r="AX89" i="30"/>
  <c r="AX100" i="30"/>
  <c r="AX103" i="30"/>
  <c r="AX113" i="30"/>
  <c r="AX121" i="30"/>
  <c r="AX134" i="30"/>
  <c r="AX141" i="30"/>
  <c r="AX145" i="30"/>
  <c r="AX146" i="30"/>
  <c r="AX147" i="30"/>
  <c r="AX149" i="30"/>
  <c r="AX23" i="30"/>
  <c r="AX40" i="30"/>
  <c r="AX52" i="30"/>
  <c r="AX72" i="30"/>
  <c r="AX81" i="30"/>
  <c r="AX91" i="30"/>
  <c r="AX35" i="30"/>
  <c r="AX38" i="30"/>
  <c r="AX39" i="30"/>
  <c r="AX135" i="30"/>
  <c r="AX49" i="30"/>
  <c r="AX42" i="30"/>
  <c r="AX94" i="30"/>
  <c r="AX26" i="30"/>
  <c r="AX44" i="30"/>
  <c r="AX80" i="30"/>
  <c r="AX88" i="30"/>
  <c r="AW9" i="30"/>
  <c r="AW11" i="30"/>
  <c r="AW13" i="30"/>
  <c r="AW14" i="30"/>
  <c r="AW15" i="30"/>
  <c r="AW21" i="30"/>
  <c r="AW25" i="30"/>
  <c r="AW31" i="30"/>
  <c r="AW32" i="30"/>
  <c r="AW34" i="30"/>
  <c r="AW36" i="30"/>
  <c r="AW45" i="30"/>
  <c r="AW48" i="30"/>
  <c r="AW58" i="30"/>
  <c r="AW59" i="30"/>
  <c r="AW69" i="30"/>
  <c r="AW70" i="30"/>
  <c r="AW71" i="30"/>
  <c r="AW73" i="30"/>
  <c r="AW75" i="30"/>
  <c r="AW77" i="30"/>
  <c r="AW82" i="30"/>
  <c r="AW83" i="30"/>
  <c r="AW85" i="30"/>
  <c r="AW87" i="30"/>
  <c r="AW90" i="30"/>
  <c r="AW92" i="30"/>
  <c r="AW95" i="30"/>
  <c r="AW97" i="30"/>
  <c r="AW98" i="30"/>
  <c r="AW99" i="30"/>
  <c r="AW105" i="30"/>
  <c r="AW106" i="30"/>
  <c r="AW107" i="30"/>
  <c r="AW112" i="30"/>
  <c r="AW114" i="30"/>
  <c r="AW115" i="30"/>
  <c r="AW117" i="30"/>
  <c r="AW118" i="30"/>
  <c r="AW119" i="30"/>
  <c r="AW120" i="30"/>
  <c r="AW122" i="30"/>
  <c r="AW123" i="30"/>
  <c r="AW125" i="30"/>
  <c r="AW126" i="30"/>
  <c r="AW127" i="30"/>
  <c r="AW128" i="30"/>
  <c r="AW129" i="30"/>
  <c r="AW130" i="30"/>
  <c r="AW132" i="30"/>
  <c r="AW138" i="30"/>
  <c r="AW139" i="30"/>
  <c r="AW142" i="30"/>
  <c r="AW144" i="30"/>
  <c r="AW148" i="30"/>
  <c r="AW10" i="30"/>
  <c r="AW24" i="30"/>
  <c r="AW28" i="30"/>
  <c r="AW53" i="30"/>
  <c r="AW56" i="30"/>
  <c r="AW61" i="30"/>
  <c r="AW7" i="30"/>
  <c r="AW16" i="30"/>
  <c r="AW18" i="30"/>
  <c r="AW19" i="30"/>
  <c r="AW20" i="30"/>
  <c r="AW22" i="30"/>
  <c r="AW47" i="30"/>
  <c r="AW50" i="30"/>
  <c r="AW54" i="30"/>
  <c r="AW57" i="30"/>
  <c r="AW63" i="30"/>
  <c r="AW67" i="30"/>
  <c r="AW79" i="30"/>
  <c r="AW102" i="30"/>
  <c r="AW110" i="30"/>
  <c r="AW131" i="30"/>
  <c r="AW143" i="30"/>
  <c r="AW33" i="30"/>
  <c r="AW43" i="30"/>
  <c r="AW60" i="30"/>
  <c r="AW6" i="30"/>
  <c r="AW12" i="30"/>
  <c r="AW17" i="30"/>
  <c r="AW29" i="30"/>
  <c r="AW37" i="30"/>
  <c r="AW41" i="30"/>
  <c r="AW46" i="30"/>
  <c r="AW64" i="30"/>
  <c r="AW65" i="30"/>
  <c r="AW68" i="30"/>
  <c r="AW74" i="30"/>
  <c r="AW78" i="30"/>
  <c r="AW89" i="30"/>
  <c r="AW100" i="30"/>
  <c r="AW103" i="30"/>
  <c r="AW113" i="30"/>
  <c r="AW121" i="30"/>
  <c r="AW134" i="30"/>
  <c r="AW141" i="30"/>
  <c r="AW145" i="30"/>
  <c r="AW146" i="30"/>
  <c r="AW147" i="30"/>
  <c r="AW149" i="30"/>
  <c r="AW23" i="30"/>
  <c r="AW40" i="30"/>
  <c r="AW52" i="30"/>
  <c r="AW72" i="30"/>
  <c r="AW81" i="30"/>
  <c r="AW91" i="30"/>
  <c r="AW35" i="30"/>
  <c r="AW38" i="30"/>
  <c r="AW39" i="30"/>
  <c r="AW135" i="30"/>
  <c r="AW49" i="30"/>
  <c r="AW42" i="30"/>
  <c r="AW94" i="30"/>
  <c r="AW26" i="30"/>
  <c r="AW44" i="30"/>
  <c r="AW80" i="30"/>
  <c r="AW88" i="30"/>
  <c r="AV9" i="30"/>
  <c r="AV11" i="30"/>
  <c r="AV13" i="30"/>
  <c r="AV14" i="30"/>
  <c r="AV15" i="30"/>
  <c r="AV21" i="30"/>
  <c r="AV25" i="30"/>
  <c r="AV31" i="30"/>
  <c r="AV32" i="30"/>
  <c r="AV34" i="30"/>
  <c r="AV36" i="30"/>
  <c r="AV45" i="30"/>
  <c r="AV48" i="30"/>
  <c r="AV58" i="30"/>
  <c r="AV59" i="30"/>
  <c r="AV69" i="30"/>
  <c r="AV70" i="30"/>
  <c r="AV71" i="30"/>
  <c r="AV73" i="30"/>
  <c r="AV75" i="30"/>
  <c r="AV77" i="30"/>
  <c r="AV82" i="30"/>
  <c r="AV83" i="30"/>
  <c r="AV85" i="30"/>
  <c r="AV87" i="30"/>
  <c r="AV90" i="30"/>
  <c r="AV92" i="30"/>
  <c r="AV95" i="30"/>
  <c r="AV97" i="30"/>
  <c r="AV98" i="30"/>
  <c r="AV99" i="30"/>
  <c r="AV105" i="30"/>
  <c r="AV106" i="30"/>
  <c r="AV107" i="30"/>
  <c r="AV112" i="30"/>
  <c r="AV114" i="30"/>
  <c r="AV115" i="30"/>
  <c r="AV117" i="30"/>
  <c r="AV118" i="30"/>
  <c r="AV119" i="30"/>
  <c r="AV120" i="30"/>
  <c r="AV122" i="30"/>
  <c r="AV123" i="30"/>
  <c r="AV125" i="30"/>
  <c r="AV126" i="30"/>
  <c r="AV127" i="30"/>
  <c r="AV128" i="30"/>
  <c r="AV129" i="30"/>
  <c r="AV130" i="30"/>
  <c r="AV132" i="30"/>
  <c r="AV138" i="30"/>
  <c r="AV139" i="30"/>
  <c r="AV142" i="30"/>
  <c r="AV144" i="30"/>
  <c r="AV148" i="30"/>
  <c r="AV10" i="30"/>
  <c r="AV24" i="30"/>
  <c r="AV28" i="30"/>
  <c r="AV53" i="30"/>
  <c r="AV56" i="30"/>
  <c r="AV61" i="30"/>
  <c r="AV7" i="30"/>
  <c r="AV16" i="30"/>
  <c r="AV18" i="30"/>
  <c r="AV19" i="30"/>
  <c r="AV20" i="30"/>
  <c r="AV22" i="30"/>
  <c r="AV47" i="30"/>
  <c r="AV50" i="30"/>
  <c r="AV54" i="30"/>
  <c r="AV57" i="30"/>
  <c r="AV63" i="30"/>
  <c r="AV67" i="30"/>
  <c r="AV79" i="30"/>
  <c r="AV102" i="30"/>
  <c r="AV110" i="30"/>
  <c r="AV131" i="30"/>
  <c r="AV143" i="30"/>
  <c r="AV33" i="30"/>
  <c r="AV43" i="30"/>
  <c r="AV60" i="30"/>
  <c r="AV6" i="30"/>
  <c r="AV12" i="30"/>
  <c r="AV17" i="30"/>
  <c r="AV29" i="30"/>
  <c r="AV37" i="30"/>
  <c r="AV41" i="30"/>
  <c r="AV46" i="30"/>
  <c r="AV64" i="30"/>
  <c r="AV65" i="30"/>
  <c r="AV68" i="30"/>
  <c r="AV74" i="30"/>
  <c r="AV78" i="30"/>
  <c r="AV89" i="30"/>
  <c r="AV100" i="30"/>
  <c r="AV103" i="30"/>
  <c r="AV113" i="30"/>
  <c r="AV121" i="30"/>
  <c r="AV134" i="30"/>
  <c r="AV141" i="30"/>
  <c r="AV145" i="30"/>
  <c r="AV146" i="30"/>
  <c r="AV147" i="30"/>
  <c r="AV149" i="30"/>
  <c r="AV23" i="30"/>
  <c r="AV40" i="30"/>
  <c r="AV52" i="30"/>
  <c r="AV72" i="30"/>
  <c r="AV81" i="30"/>
  <c r="AV91" i="30"/>
  <c r="AV35" i="30"/>
  <c r="AV38" i="30"/>
  <c r="AV39" i="30"/>
  <c r="AV135" i="30"/>
  <c r="AV49" i="30"/>
  <c r="AV42" i="30"/>
  <c r="AV94" i="30"/>
  <c r="AV26" i="30"/>
  <c r="AV44" i="30"/>
  <c r="AV80" i="30"/>
  <c r="AV88" i="30"/>
  <c r="AU9" i="30"/>
  <c r="AU11" i="30"/>
  <c r="AU13" i="30"/>
  <c r="AU14" i="30"/>
  <c r="AU15" i="30"/>
  <c r="AU21" i="30"/>
  <c r="AU25" i="30"/>
  <c r="AU31" i="30"/>
  <c r="AU32" i="30"/>
  <c r="AU34" i="30"/>
  <c r="AU36" i="30"/>
  <c r="AU45" i="30"/>
  <c r="AU48" i="30"/>
  <c r="AU58" i="30"/>
  <c r="AU59" i="30"/>
  <c r="AU69" i="30"/>
  <c r="AU70" i="30"/>
  <c r="AU71" i="30"/>
  <c r="AU73" i="30"/>
  <c r="AU75" i="30"/>
  <c r="AU77" i="30"/>
  <c r="AU82" i="30"/>
  <c r="AU83" i="30"/>
  <c r="AU85" i="30"/>
  <c r="AU87" i="30"/>
  <c r="AU90" i="30"/>
  <c r="AU92" i="30"/>
  <c r="AU95" i="30"/>
  <c r="AU97" i="30"/>
  <c r="AU98" i="30"/>
  <c r="AU99" i="30"/>
  <c r="AU105" i="30"/>
  <c r="AU106" i="30"/>
  <c r="AU107" i="30"/>
  <c r="AU112" i="30"/>
  <c r="AU114" i="30"/>
  <c r="AU115" i="30"/>
  <c r="AU117" i="30"/>
  <c r="AU118" i="30"/>
  <c r="AU119" i="30"/>
  <c r="AU120" i="30"/>
  <c r="AU122" i="30"/>
  <c r="AU123" i="30"/>
  <c r="AU125" i="30"/>
  <c r="AU126" i="30"/>
  <c r="AU127" i="30"/>
  <c r="AU128" i="30"/>
  <c r="AU129" i="30"/>
  <c r="AU130" i="30"/>
  <c r="AU132" i="30"/>
  <c r="AU138" i="30"/>
  <c r="AU139" i="30"/>
  <c r="AU142" i="30"/>
  <c r="AU144" i="30"/>
  <c r="AU148" i="30"/>
  <c r="AU10" i="30"/>
  <c r="AU24" i="30"/>
  <c r="AU28" i="30"/>
  <c r="AU53" i="30"/>
  <c r="AU56" i="30"/>
  <c r="AU61" i="30"/>
  <c r="AU7" i="30"/>
  <c r="AU16" i="30"/>
  <c r="AU18" i="30"/>
  <c r="AU19" i="30"/>
  <c r="AU20" i="30"/>
  <c r="AU22" i="30"/>
  <c r="AU47" i="30"/>
  <c r="AU50" i="30"/>
  <c r="AU54" i="30"/>
  <c r="AU57" i="30"/>
  <c r="AU63" i="30"/>
  <c r="AU67" i="30"/>
  <c r="AU79" i="30"/>
  <c r="AU102" i="30"/>
  <c r="AU110" i="30"/>
  <c r="AU131" i="30"/>
  <c r="AU143" i="30"/>
  <c r="AU33" i="30"/>
  <c r="AU43" i="30"/>
  <c r="AU60" i="30"/>
  <c r="AU6" i="30"/>
  <c r="AU12" i="30"/>
  <c r="AU17" i="30"/>
  <c r="AU29" i="30"/>
  <c r="AU37" i="30"/>
  <c r="AU41" i="30"/>
  <c r="AU46" i="30"/>
  <c r="AU64" i="30"/>
  <c r="AU65" i="30"/>
  <c r="AU68" i="30"/>
  <c r="AU74" i="30"/>
  <c r="AU78" i="30"/>
  <c r="AU89" i="30"/>
  <c r="AU100" i="30"/>
  <c r="AU103" i="30"/>
  <c r="AU113" i="30"/>
  <c r="AU121" i="30"/>
  <c r="AU134" i="30"/>
  <c r="AU141" i="30"/>
  <c r="AU145" i="30"/>
  <c r="AU146" i="30"/>
  <c r="AU147" i="30"/>
  <c r="AU149" i="30"/>
  <c r="AU23" i="30"/>
  <c r="AU40" i="30"/>
  <c r="AU52" i="30"/>
  <c r="AU72" i="30"/>
  <c r="AU81" i="30"/>
  <c r="AU91" i="30"/>
  <c r="AU35" i="30"/>
  <c r="AU38" i="30"/>
  <c r="AU39" i="30"/>
  <c r="AU135" i="30"/>
  <c r="AU49" i="30"/>
  <c r="AU42" i="30"/>
  <c r="AU94" i="30"/>
  <c r="AU26" i="30"/>
  <c r="AU44" i="30"/>
  <c r="AU80" i="30"/>
  <c r="AU88" i="30"/>
  <c r="AT9" i="30"/>
  <c r="AT11" i="30"/>
  <c r="AT13" i="30"/>
  <c r="AT14" i="30"/>
  <c r="AT15" i="30"/>
  <c r="AT21" i="30"/>
  <c r="AT25" i="30"/>
  <c r="AT31" i="30"/>
  <c r="AT32" i="30"/>
  <c r="AT34" i="30"/>
  <c r="AT36" i="30"/>
  <c r="AT45" i="30"/>
  <c r="AT48" i="30"/>
  <c r="AT58" i="30"/>
  <c r="AT59" i="30"/>
  <c r="AT69" i="30"/>
  <c r="AT70" i="30"/>
  <c r="AT71" i="30"/>
  <c r="AT73" i="30"/>
  <c r="AT75" i="30"/>
  <c r="AT77" i="30"/>
  <c r="AT82" i="30"/>
  <c r="AT83" i="30"/>
  <c r="AT85" i="30"/>
  <c r="AT87" i="30"/>
  <c r="AT90" i="30"/>
  <c r="AT92" i="30"/>
  <c r="AT95" i="30"/>
  <c r="AT97" i="30"/>
  <c r="AT98" i="30"/>
  <c r="AT99" i="30"/>
  <c r="AT105" i="30"/>
  <c r="AT106" i="30"/>
  <c r="AT107" i="30"/>
  <c r="AT112" i="30"/>
  <c r="AT114" i="30"/>
  <c r="AT115" i="30"/>
  <c r="AT117" i="30"/>
  <c r="AT118" i="30"/>
  <c r="AT119" i="30"/>
  <c r="AT120" i="30"/>
  <c r="AT122" i="30"/>
  <c r="AT123" i="30"/>
  <c r="AT125" i="30"/>
  <c r="AT126" i="30"/>
  <c r="AT127" i="30"/>
  <c r="AT128" i="30"/>
  <c r="AT129" i="30"/>
  <c r="AT130" i="30"/>
  <c r="AT132" i="30"/>
  <c r="AT138" i="30"/>
  <c r="AT139" i="30"/>
  <c r="AT142" i="30"/>
  <c r="AT144" i="30"/>
  <c r="AT148" i="30"/>
  <c r="AT10" i="30"/>
  <c r="AT24" i="30"/>
  <c r="AT28" i="30"/>
  <c r="AT53" i="30"/>
  <c r="AT56" i="30"/>
  <c r="AT61" i="30"/>
  <c r="AT7" i="30"/>
  <c r="AT16" i="30"/>
  <c r="AT18" i="30"/>
  <c r="AT19" i="30"/>
  <c r="AT20" i="30"/>
  <c r="AT22" i="30"/>
  <c r="AT47" i="30"/>
  <c r="AT50" i="30"/>
  <c r="AT54" i="30"/>
  <c r="AT57" i="30"/>
  <c r="AT63" i="30"/>
  <c r="AT67" i="30"/>
  <c r="AT79" i="30"/>
  <c r="AT102" i="30"/>
  <c r="AT110" i="30"/>
  <c r="AT131" i="30"/>
  <c r="AT143" i="30"/>
  <c r="AT33" i="30"/>
  <c r="AT43" i="30"/>
  <c r="AT60" i="30"/>
  <c r="AT6" i="30"/>
  <c r="AT12" i="30"/>
  <c r="AT17" i="30"/>
  <c r="AT29" i="30"/>
  <c r="AT37" i="30"/>
  <c r="AT41" i="30"/>
  <c r="AT46" i="30"/>
  <c r="AT64" i="30"/>
  <c r="AT65" i="30"/>
  <c r="AT68" i="30"/>
  <c r="AT74" i="30"/>
  <c r="AT78" i="30"/>
  <c r="AT89" i="30"/>
  <c r="AT100" i="30"/>
  <c r="AT103" i="30"/>
  <c r="AT113" i="30"/>
  <c r="AT121" i="30"/>
  <c r="AT134" i="30"/>
  <c r="AT141" i="30"/>
  <c r="AT145" i="30"/>
  <c r="AT146" i="30"/>
  <c r="AT147" i="30"/>
  <c r="AT149" i="30"/>
  <c r="AT23" i="30"/>
  <c r="AT40" i="30"/>
  <c r="AT52" i="30"/>
  <c r="AT72" i="30"/>
  <c r="AT81" i="30"/>
  <c r="AT91" i="30"/>
  <c r="AT35" i="30"/>
  <c r="AT38" i="30"/>
  <c r="AT39" i="30"/>
  <c r="AT135" i="30"/>
  <c r="AT49" i="30"/>
  <c r="AT42" i="30"/>
  <c r="AT94" i="30"/>
  <c r="AT26" i="30"/>
  <c r="AT44" i="30"/>
  <c r="AT80" i="30"/>
  <c r="AT88" i="30"/>
  <c r="AS9" i="30"/>
  <c r="AS11" i="30"/>
  <c r="AS13" i="30"/>
  <c r="AS14" i="30"/>
  <c r="AS15" i="30"/>
  <c r="AS21" i="30"/>
  <c r="AS25" i="30"/>
  <c r="AS31" i="30"/>
  <c r="AS32" i="30"/>
  <c r="AS34" i="30"/>
  <c r="AS36" i="30"/>
  <c r="AS45" i="30"/>
  <c r="AS48" i="30"/>
  <c r="AS58" i="30"/>
  <c r="AS59" i="30"/>
  <c r="AS69" i="30"/>
  <c r="AS70" i="30"/>
  <c r="AS71" i="30"/>
  <c r="AS73" i="30"/>
  <c r="AS75" i="30"/>
  <c r="AS77" i="30"/>
  <c r="AS82" i="30"/>
  <c r="AS83" i="30"/>
  <c r="AS85" i="30"/>
  <c r="AS87" i="30"/>
  <c r="AS90" i="30"/>
  <c r="AS92" i="30"/>
  <c r="AS95" i="30"/>
  <c r="AS97" i="30"/>
  <c r="AS98" i="30"/>
  <c r="AS99" i="30"/>
  <c r="AS105" i="30"/>
  <c r="AS106" i="30"/>
  <c r="AS107" i="30"/>
  <c r="AS112" i="30"/>
  <c r="AS114" i="30"/>
  <c r="AS115" i="30"/>
  <c r="AS117" i="30"/>
  <c r="AS118" i="30"/>
  <c r="AS119" i="30"/>
  <c r="AS120" i="30"/>
  <c r="AS122" i="30"/>
  <c r="AS123" i="30"/>
  <c r="AS125" i="30"/>
  <c r="AS126" i="30"/>
  <c r="AS127" i="30"/>
  <c r="AS128" i="30"/>
  <c r="AS129" i="30"/>
  <c r="AS130" i="30"/>
  <c r="AS132" i="30"/>
  <c r="AS138" i="30"/>
  <c r="AS139" i="30"/>
  <c r="AS142" i="30"/>
  <c r="AS144" i="30"/>
  <c r="AS148" i="30"/>
  <c r="AS10" i="30"/>
  <c r="AS24" i="30"/>
  <c r="AS28" i="30"/>
  <c r="AS53" i="30"/>
  <c r="AS56" i="30"/>
  <c r="AS61" i="30"/>
  <c r="AS7" i="30"/>
  <c r="AS16" i="30"/>
  <c r="AS18" i="30"/>
  <c r="AS19" i="30"/>
  <c r="AS20" i="30"/>
  <c r="AS22" i="30"/>
  <c r="AS47" i="30"/>
  <c r="AS50" i="30"/>
  <c r="AS54" i="30"/>
  <c r="AS57" i="30"/>
  <c r="AS63" i="30"/>
  <c r="AS67" i="30"/>
  <c r="AS79" i="30"/>
  <c r="AS102" i="30"/>
  <c r="AS110" i="30"/>
  <c r="AS131" i="30"/>
  <c r="AS143" i="30"/>
  <c r="AS33" i="30"/>
  <c r="AS43" i="30"/>
  <c r="AS60" i="30"/>
  <c r="AS6" i="30"/>
  <c r="AS12" i="30"/>
  <c r="AS17" i="30"/>
  <c r="AS29" i="30"/>
  <c r="AS37" i="30"/>
  <c r="AS41" i="30"/>
  <c r="AS46" i="30"/>
  <c r="AS64" i="30"/>
  <c r="AS65" i="30"/>
  <c r="AS68" i="30"/>
  <c r="AS74" i="30"/>
  <c r="AS78" i="30"/>
  <c r="AS89" i="30"/>
  <c r="AS100" i="30"/>
  <c r="AS103" i="30"/>
  <c r="AS113" i="30"/>
  <c r="AS121" i="30"/>
  <c r="AS134" i="30"/>
  <c r="AS141" i="30"/>
  <c r="AS145" i="30"/>
  <c r="AS146" i="30"/>
  <c r="AS147" i="30"/>
  <c r="AS149" i="30"/>
  <c r="AS23" i="30"/>
  <c r="AS40" i="30"/>
  <c r="AS52" i="30"/>
  <c r="AS72" i="30"/>
  <c r="AS81" i="30"/>
  <c r="AS91" i="30"/>
  <c r="AS35" i="30"/>
  <c r="AS38" i="30"/>
  <c r="AS39" i="30"/>
  <c r="AS135" i="30"/>
  <c r="AS49" i="30"/>
  <c r="AS42" i="30"/>
  <c r="AS94" i="30"/>
  <c r="AS26" i="30"/>
  <c r="AS44" i="30"/>
  <c r="AS80" i="30"/>
  <c r="AS88" i="30"/>
  <c r="AR9" i="30"/>
  <c r="AR11" i="30"/>
  <c r="AR13" i="30"/>
  <c r="AR14" i="30"/>
  <c r="AR15" i="30"/>
  <c r="AR21" i="30"/>
  <c r="AR25" i="30"/>
  <c r="AR31" i="30"/>
  <c r="AR32" i="30"/>
  <c r="AR34" i="30"/>
  <c r="AR36" i="30"/>
  <c r="AR45" i="30"/>
  <c r="AR48" i="30"/>
  <c r="AR58" i="30"/>
  <c r="AR59" i="30"/>
  <c r="AR69" i="30"/>
  <c r="AR70" i="30"/>
  <c r="AR71" i="30"/>
  <c r="AR73" i="30"/>
  <c r="AR75" i="30"/>
  <c r="AR77" i="30"/>
  <c r="AR82" i="30"/>
  <c r="AR83" i="30"/>
  <c r="AR85" i="30"/>
  <c r="AR87" i="30"/>
  <c r="AR90" i="30"/>
  <c r="AR92" i="30"/>
  <c r="AR95" i="30"/>
  <c r="AR97" i="30"/>
  <c r="AR98" i="30"/>
  <c r="AR99" i="30"/>
  <c r="AR105" i="30"/>
  <c r="AR106" i="30"/>
  <c r="AR107" i="30"/>
  <c r="AR112" i="30"/>
  <c r="AR114" i="30"/>
  <c r="AR115" i="30"/>
  <c r="AR117" i="30"/>
  <c r="AR118" i="30"/>
  <c r="AR119" i="30"/>
  <c r="AR120" i="30"/>
  <c r="AR122" i="30"/>
  <c r="AR123" i="30"/>
  <c r="AR125" i="30"/>
  <c r="AR126" i="30"/>
  <c r="AR127" i="30"/>
  <c r="AR128" i="30"/>
  <c r="AR129" i="30"/>
  <c r="AR130" i="30"/>
  <c r="AR132" i="30"/>
  <c r="AR138" i="30"/>
  <c r="AR139" i="30"/>
  <c r="AR142" i="30"/>
  <c r="AR144" i="30"/>
  <c r="AR148" i="30"/>
  <c r="AR10" i="30"/>
  <c r="AR24" i="30"/>
  <c r="AR28" i="30"/>
  <c r="AR53" i="30"/>
  <c r="AR56" i="30"/>
  <c r="AR61" i="30"/>
  <c r="AR7" i="30"/>
  <c r="AR16" i="30"/>
  <c r="AR18" i="30"/>
  <c r="AR19" i="30"/>
  <c r="AR20" i="30"/>
  <c r="AR22" i="30"/>
  <c r="AR47" i="30"/>
  <c r="AR50" i="30"/>
  <c r="AR54" i="30"/>
  <c r="AR57" i="30"/>
  <c r="AR63" i="30"/>
  <c r="AR67" i="30"/>
  <c r="AR79" i="30"/>
  <c r="AR102" i="30"/>
  <c r="AR110" i="30"/>
  <c r="AR131" i="30"/>
  <c r="AR143" i="30"/>
  <c r="AR33" i="30"/>
  <c r="AR43" i="30"/>
  <c r="AR60" i="30"/>
  <c r="AR6" i="30"/>
  <c r="AR12" i="30"/>
  <c r="AR17" i="30"/>
  <c r="AR29" i="30"/>
  <c r="AR37" i="30"/>
  <c r="AR41" i="30"/>
  <c r="AR46" i="30"/>
  <c r="AR64" i="30"/>
  <c r="AR65" i="30"/>
  <c r="AR68" i="30"/>
  <c r="AR74" i="30"/>
  <c r="AR78" i="30"/>
  <c r="AR89" i="30"/>
  <c r="AR100" i="30"/>
  <c r="AR103" i="30"/>
  <c r="AR113" i="30"/>
  <c r="AR121" i="30"/>
  <c r="AR134" i="30"/>
  <c r="AR141" i="30"/>
  <c r="AR145" i="30"/>
  <c r="AR146" i="30"/>
  <c r="AR147" i="30"/>
  <c r="AR149" i="30"/>
  <c r="AR23" i="30"/>
  <c r="AR40" i="30"/>
  <c r="AR52" i="30"/>
  <c r="AR72" i="30"/>
  <c r="AR81" i="30"/>
  <c r="AR91" i="30"/>
  <c r="AR35" i="30"/>
  <c r="AR38" i="30"/>
  <c r="AR39" i="30"/>
  <c r="AR135" i="30"/>
  <c r="AR49" i="30"/>
  <c r="AR42" i="30"/>
  <c r="AR94" i="30"/>
  <c r="AR26" i="30"/>
  <c r="AR44" i="30"/>
  <c r="AR80" i="30"/>
  <c r="AR88" i="30"/>
  <c r="AQ9" i="30"/>
  <c r="AQ11" i="30"/>
  <c r="AQ13" i="30"/>
  <c r="AQ14" i="30"/>
  <c r="AQ15" i="30"/>
  <c r="AQ21" i="30"/>
  <c r="AQ25" i="30"/>
  <c r="AQ31" i="30"/>
  <c r="AQ32" i="30"/>
  <c r="AQ34" i="30"/>
  <c r="AQ36" i="30"/>
  <c r="AQ45" i="30"/>
  <c r="AQ48" i="30"/>
  <c r="AQ58" i="30"/>
  <c r="AQ59" i="30"/>
  <c r="AQ69" i="30"/>
  <c r="AQ70" i="30"/>
  <c r="AQ71" i="30"/>
  <c r="AQ73" i="30"/>
  <c r="AQ75" i="30"/>
  <c r="AQ77" i="30"/>
  <c r="AQ82" i="30"/>
  <c r="AQ83" i="30"/>
  <c r="AQ85" i="30"/>
  <c r="AQ87" i="30"/>
  <c r="AQ90" i="30"/>
  <c r="AQ92" i="30"/>
  <c r="AQ95" i="30"/>
  <c r="AQ97" i="30"/>
  <c r="AQ98" i="30"/>
  <c r="AQ99" i="30"/>
  <c r="AQ105" i="30"/>
  <c r="AQ106" i="30"/>
  <c r="AQ107" i="30"/>
  <c r="AQ112" i="30"/>
  <c r="AQ114" i="30"/>
  <c r="AQ115" i="30"/>
  <c r="AQ117" i="30"/>
  <c r="AQ118" i="30"/>
  <c r="AQ119" i="30"/>
  <c r="AQ120" i="30"/>
  <c r="AQ122" i="30"/>
  <c r="AQ123" i="30"/>
  <c r="AQ125" i="30"/>
  <c r="AQ126" i="30"/>
  <c r="AQ127" i="30"/>
  <c r="AQ128" i="30"/>
  <c r="AQ129" i="30"/>
  <c r="AQ130" i="30"/>
  <c r="AQ132" i="30"/>
  <c r="AQ138" i="30"/>
  <c r="AQ139" i="30"/>
  <c r="AQ142" i="30"/>
  <c r="AQ144" i="30"/>
  <c r="AQ148" i="30"/>
  <c r="AQ10" i="30"/>
  <c r="AQ24" i="30"/>
  <c r="AQ28" i="30"/>
  <c r="AQ53" i="30"/>
  <c r="AQ56" i="30"/>
  <c r="AQ61" i="30"/>
  <c r="AQ7" i="30"/>
  <c r="AQ16" i="30"/>
  <c r="AQ18" i="30"/>
  <c r="AQ19" i="30"/>
  <c r="AQ20" i="30"/>
  <c r="AQ22" i="30"/>
  <c r="AQ47" i="30"/>
  <c r="AQ50" i="30"/>
  <c r="AQ54" i="30"/>
  <c r="AQ57" i="30"/>
  <c r="AQ63" i="30"/>
  <c r="AQ67" i="30"/>
  <c r="AQ79" i="30"/>
  <c r="AQ102" i="30"/>
  <c r="AQ110" i="30"/>
  <c r="AQ131" i="30"/>
  <c r="AQ143" i="30"/>
  <c r="AQ33" i="30"/>
  <c r="AQ43" i="30"/>
  <c r="AQ60" i="30"/>
  <c r="AQ6" i="30"/>
  <c r="AQ12" i="30"/>
  <c r="AQ17" i="30"/>
  <c r="AQ29" i="30"/>
  <c r="AQ37" i="30"/>
  <c r="AQ41" i="30"/>
  <c r="AQ46" i="30"/>
  <c r="AQ64" i="30"/>
  <c r="AQ65" i="30"/>
  <c r="AQ68" i="30"/>
  <c r="AQ74" i="30"/>
  <c r="AQ78" i="30"/>
  <c r="AQ89" i="30"/>
  <c r="AQ100" i="30"/>
  <c r="AQ103" i="30"/>
  <c r="AQ113" i="30"/>
  <c r="AQ121" i="30"/>
  <c r="AQ134" i="30"/>
  <c r="AQ141" i="30"/>
  <c r="AQ145" i="30"/>
  <c r="AQ146" i="30"/>
  <c r="AQ147" i="30"/>
  <c r="AQ149" i="30"/>
  <c r="AQ23" i="30"/>
  <c r="AQ40" i="30"/>
  <c r="AQ52" i="30"/>
  <c r="AQ72" i="30"/>
  <c r="AQ81" i="30"/>
  <c r="AQ91" i="30"/>
  <c r="AQ35" i="30"/>
  <c r="AQ38" i="30"/>
  <c r="AQ39" i="30"/>
  <c r="AQ135" i="30"/>
  <c r="AQ49" i="30"/>
  <c r="AQ42" i="30"/>
  <c r="AQ94" i="30"/>
  <c r="AQ26" i="30"/>
  <c r="AQ44" i="30"/>
  <c r="AQ80" i="30"/>
  <c r="AQ88" i="30"/>
  <c r="AP9" i="30"/>
  <c r="AP11" i="30"/>
  <c r="AP13" i="30"/>
  <c r="AP14" i="30"/>
  <c r="AP15" i="30"/>
  <c r="AP21" i="30"/>
  <c r="AP25" i="30"/>
  <c r="AP31" i="30"/>
  <c r="AP32" i="30"/>
  <c r="AP34" i="30"/>
  <c r="AP36" i="30"/>
  <c r="AP45" i="30"/>
  <c r="AP48" i="30"/>
  <c r="AP58" i="30"/>
  <c r="AP59" i="30"/>
  <c r="AP69" i="30"/>
  <c r="AP70" i="30"/>
  <c r="AP71" i="30"/>
  <c r="AP73" i="30"/>
  <c r="AP75" i="30"/>
  <c r="AP77" i="30"/>
  <c r="AP82" i="30"/>
  <c r="AP83" i="30"/>
  <c r="AP85" i="30"/>
  <c r="AP87" i="30"/>
  <c r="AP90" i="30"/>
  <c r="AP92" i="30"/>
  <c r="AP95" i="30"/>
  <c r="AP97" i="30"/>
  <c r="AP98" i="30"/>
  <c r="AP99" i="30"/>
  <c r="AP105" i="30"/>
  <c r="AP106" i="30"/>
  <c r="AP107" i="30"/>
  <c r="AP112" i="30"/>
  <c r="AP114" i="30"/>
  <c r="AP115" i="30"/>
  <c r="AP117" i="30"/>
  <c r="AP118" i="30"/>
  <c r="AP119" i="30"/>
  <c r="AP120" i="30"/>
  <c r="AP122" i="30"/>
  <c r="AP123" i="30"/>
  <c r="AP125" i="30"/>
  <c r="AP126" i="30"/>
  <c r="AP127" i="30"/>
  <c r="AP128" i="30"/>
  <c r="AP129" i="30"/>
  <c r="AP130" i="30"/>
  <c r="AP132" i="30"/>
  <c r="AP138" i="30"/>
  <c r="AP139" i="30"/>
  <c r="AP142" i="30"/>
  <c r="AP144" i="30"/>
  <c r="AP148" i="30"/>
  <c r="AP10" i="30"/>
  <c r="AP24" i="30"/>
  <c r="AP28" i="30"/>
  <c r="AP53" i="30"/>
  <c r="AP56" i="30"/>
  <c r="AP61" i="30"/>
  <c r="AP7" i="30"/>
  <c r="AP16" i="30"/>
  <c r="AP18" i="30"/>
  <c r="AP19" i="30"/>
  <c r="AP20" i="30"/>
  <c r="AP22" i="30"/>
  <c r="AP47" i="30"/>
  <c r="AP50" i="30"/>
  <c r="AP54" i="30"/>
  <c r="AP57" i="30"/>
  <c r="AP63" i="30"/>
  <c r="AP67" i="30"/>
  <c r="AP79" i="30"/>
  <c r="AP102" i="30"/>
  <c r="AP110" i="30"/>
  <c r="AP131" i="30"/>
  <c r="AP143" i="30"/>
  <c r="AP33" i="30"/>
  <c r="AP43" i="30"/>
  <c r="AP60" i="30"/>
  <c r="AP6" i="30"/>
  <c r="AP12" i="30"/>
  <c r="AP17" i="30"/>
  <c r="AP29" i="30"/>
  <c r="AP37" i="30"/>
  <c r="AP41" i="30"/>
  <c r="AP46" i="30"/>
  <c r="AP64" i="30"/>
  <c r="AP65" i="30"/>
  <c r="AP68" i="30"/>
  <c r="AP74" i="30"/>
  <c r="AP78" i="30"/>
  <c r="AP89" i="30"/>
  <c r="AP100" i="30"/>
  <c r="AP103" i="30"/>
  <c r="AP113" i="30"/>
  <c r="AP121" i="30"/>
  <c r="AP134" i="30"/>
  <c r="AP141" i="30"/>
  <c r="AP145" i="30"/>
  <c r="AP146" i="30"/>
  <c r="AP147" i="30"/>
  <c r="AP149" i="30"/>
  <c r="AP23" i="30"/>
  <c r="AP40" i="30"/>
  <c r="AP52" i="30"/>
  <c r="AP72" i="30"/>
  <c r="AP81" i="30"/>
  <c r="AP91" i="30"/>
  <c r="AP35" i="30"/>
  <c r="AP38" i="30"/>
  <c r="AP39" i="30"/>
  <c r="AP135" i="30"/>
  <c r="AP49" i="30"/>
  <c r="AP42" i="30"/>
  <c r="AP94" i="30"/>
  <c r="AP26" i="30"/>
  <c r="AP44" i="30"/>
  <c r="AP80" i="30"/>
  <c r="AP88" i="30"/>
  <c r="AO9" i="30"/>
  <c r="AO11" i="30"/>
  <c r="AO13" i="30"/>
  <c r="AO14" i="30"/>
  <c r="AO15" i="30"/>
  <c r="AO21" i="30"/>
  <c r="AO25" i="30"/>
  <c r="AO31" i="30"/>
  <c r="AO32" i="30"/>
  <c r="AO34" i="30"/>
  <c r="AO36" i="30"/>
  <c r="AO45" i="30"/>
  <c r="AO48" i="30"/>
  <c r="AO58" i="30"/>
  <c r="AO59" i="30"/>
  <c r="AO69" i="30"/>
  <c r="AO70" i="30"/>
  <c r="AO71" i="30"/>
  <c r="AO73" i="30"/>
  <c r="AO75" i="30"/>
  <c r="AO77" i="30"/>
  <c r="AO82" i="30"/>
  <c r="AO83" i="30"/>
  <c r="AO85" i="30"/>
  <c r="AO87" i="30"/>
  <c r="AO90" i="30"/>
  <c r="AO92" i="30"/>
  <c r="AO95" i="30"/>
  <c r="AO97" i="30"/>
  <c r="AO98" i="30"/>
  <c r="AO99" i="30"/>
  <c r="AO105" i="30"/>
  <c r="AO106" i="30"/>
  <c r="AO107" i="30"/>
  <c r="AO112" i="30"/>
  <c r="AO114" i="30"/>
  <c r="AO115" i="30"/>
  <c r="AO117" i="30"/>
  <c r="AO118" i="30"/>
  <c r="AO119" i="30"/>
  <c r="AO120" i="30"/>
  <c r="AO122" i="30"/>
  <c r="AO123" i="30"/>
  <c r="AO125" i="30"/>
  <c r="AO126" i="30"/>
  <c r="AO127" i="30"/>
  <c r="AO128" i="30"/>
  <c r="AO129" i="30"/>
  <c r="AO130" i="30"/>
  <c r="AO132" i="30"/>
  <c r="AO138" i="30"/>
  <c r="AO139" i="30"/>
  <c r="AO142" i="30"/>
  <c r="AO144" i="30"/>
  <c r="AO148" i="30"/>
  <c r="AO10" i="30"/>
  <c r="AO24" i="30"/>
  <c r="AO28" i="30"/>
  <c r="AO53" i="30"/>
  <c r="AO56" i="30"/>
  <c r="AO61" i="30"/>
  <c r="AO7" i="30"/>
  <c r="AO16" i="30"/>
  <c r="AO18" i="30"/>
  <c r="AO19" i="30"/>
  <c r="AO20" i="30"/>
  <c r="AO22" i="30"/>
  <c r="AO47" i="30"/>
  <c r="AO50" i="30"/>
  <c r="AO54" i="30"/>
  <c r="AO57" i="30"/>
  <c r="AO63" i="30"/>
  <c r="AO67" i="30"/>
  <c r="AO79" i="30"/>
  <c r="AO102" i="30"/>
  <c r="AO110" i="30"/>
  <c r="AO131" i="30"/>
  <c r="AO143" i="30"/>
  <c r="AO33" i="30"/>
  <c r="AO43" i="30"/>
  <c r="AO60" i="30"/>
  <c r="AO6" i="30"/>
  <c r="AO12" i="30"/>
  <c r="AO17" i="30"/>
  <c r="AO29" i="30"/>
  <c r="AO37" i="30"/>
  <c r="AO41" i="30"/>
  <c r="AO46" i="30"/>
  <c r="AO64" i="30"/>
  <c r="AO65" i="30"/>
  <c r="AO68" i="30"/>
  <c r="AO74" i="30"/>
  <c r="AO78" i="30"/>
  <c r="AO89" i="30"/>
  <c r="AO100" i="30"/>
  <c r="AO103" i="30"/>
  <c r="AO113" i="30"/>
  <c r="AO121" i="30"/>
  <c r="AO134" i="30"/>
  <c r="AO141" i="30"/>
  <c r="AO145" i="30"/>
  <c r="AO146" i="30"/>
  <c r="AO147" i="30"/>
  <c r="AO149" i="30"/>
  <c r="AO23" i="30"/>
  <c r="AO40" i="30"/>
  <c r="AO52" i="30"/>
  <c r="AO72" i="30"/>
  <c r="AO81" i="30"/>
  <c r="AO91" i="30"/>
  <c r="AO35" i="30"/>
  <c r="AO38" i="30"/>
  <c r="AO39" i="30"/>
  <c r="AO135" i="30"/>
  <c r="AO49" i="30"/>
  <c r="AO42" i="30"/>
  <c r="AO94" i="30"/>
  <c r="AO26" i="30"/>
  <c r="AO44" i="30"/>
  <c r="AO80" i="30"/>
  <c r="AO88" i="30"/>
  <c r="AN9" i="30"/>
  <c r="AN11" i="30"/>
  <c r="AN13" i="30"/>
  <c r="AN14" i="30"/>
  <c r="AN15" i="30"/>
  <c r="AN21" i="30"/>
  <c r="AN25" i="30"/>
  <c r="AN31" i="30"/>
  <c r="AN32" i="30"/>
  <c r="AN34" i="30"/>
  <c r="AN36" i="30"/>
  <c r="AN45" i="30"/>
  <c r="AN48" i="30"/>
  <c r="AN58" i="30"/>
  <c r="AN59" i="30"/>
  <c r="AN69" i="30"/>
  <c r="AN70" i="30"/>
  <c r="AN71" i="30"/>
  <c r="AN73" i="30"/>
  <c r="AN75" i="30"/>
  <c r="AN77" i="30"/>
  <c r="AN82" i="30"/>
  <c r="AN83" i="30"/>
  <c r="AN85" i="30"/>
  <c r="AN87" i="30"/>
  <c r="AN90" i="30"/>
  <c r="AN92" i="30"/>
  <c r="AN95" i="30"/>
  <c r="AN97" i="30"/>
  <c r="AN98" i="30"/>
  <c r="AN99" i="30"/>
  <c r="AN105" i="30"/>
  <c r="AN106" i="30"/>
  <c r="AN107" i="30"/>
  <c r="AN112" i="30"/>
  <c r="AN114" i="30"/>
  <c r="AN115" i="30"/>
  <c r="AN117" i="30"/>
  <c r="AN118" i="30"/>
  <c r="AN119" i="30"/>
  <c r="AN120" i="30"/>
  <c r="AN122" i="30"/>
  <c r="AN123" i="30"/>
  <c r="AN125" i="30"/>
  <c r="AN126" i="30"/>
  <c r="AN127" i="30"/>
  <c r="AN128" i="30"/>
  <c r="AN129" i="30"/>
  <c r="AN130" i="30"/>
  <c r="AN132" i="30"/>
  <c r="AN138" i="30"/>
  <c r="AN139" i="30"/>
  <c r="AN142" i="30"/>
  <c r="AN144" i="30"/>
  <c r="AN148" i="30"/>
  <c r="AN10" i="30"/>
  <c r="AN24" i="30"/>
  <c r="AN28" i="30"/>
  <c r="AN53" i="30"/>
  <c r="AN56" i="30"/>
  <c r="AN61" i="30"/>
  <c r="AN7" i="30"/>
  <c r="AN16" i="30"/>
  <c r="AN18" i="30"/>
  <c r="AN19" i="30"/>
  <c r="AN20" i="30"/>
  <c r="AN22" i="30"/>
  <c r="AN47" i="30"/>
  <c r="AN50" i="30"/>
  <c r="AN54" i="30"/>
  <c r="AN57" i="30"/>
  <c r="AN63" i="30"/>
  <c r="AN67" i="30"/>
  <c r="AN79" i="30"/>
  <c r="AN102" i="30"/>
  <c r="AN110" i="30"/>
  <c r="AN131" i="30"/>
  <c r="AN143" i="30"/>
  <c r="AN33" i="30"/>
  <c r="AN43" i="30"/>
  <c r="AN60" i="30"/>
  <c r="AN6" i="30"/>
  <c r="AN12" i="30"/>
  <c r="AN17" i="30"/>
  <c r="AN29" i="30"/>
  <c r="AN37" i="30"/>
  <c r="AN41" i="30"/>
  <c r="AN46" i="30"/>
  <c r="AN64" i="30"/>
  <c r="AN65" i="30"/>
  <c r="AN68" i="30"/>
  <c r="AN74" i="30"/>
  <c r="AN78" i="30"/>
  <c r="AN89" i="30"/>
  <c r="AN100" i="30"/>
  <c r="AN103" i="30"/>
  <c r="AN113" i="30"/>
  <c r="AN121" i="30"/>
  <c r="AN134" i="30"/>
  <c r="AN141" i="30"/>
  <c r="AN145" i="30"/>
  <c r="AN146" i="30"/>
  <c r="AN147" i="30"/>
  <c r="AN149" i="30"/>
  <c r="AN23" i="30"/>
  <c r="AN40" i="30"/>
  <c r="AN52" i="30"/>
  <c r="AN72" i="30"/>
  <c r="AN81" i="30"/>
  <c r="AN91" i="30"/>
  <c r="AN35" i="30"/>
  <c r="AN38" i="30"/>
  <c r="AN39" i="30"/>
  <c r="AN135" i="30"/>
  <c r="AN49" i="30"/>
  <c r="AN42" i="30"/>
  <c r="AN94" i="30"/>
  <c r="AN26" i="30"/>
  <c r="AN44" i="30"/>
  <c r="AN80" i="30"/>
  <c r="AN88" i="30"/>
  <c r="AM9" i="30"/>
  <c r="AM11" i="30"/>
  <c r="AM13" i="30"/>
  <c r="AM14" i="30"/>
  <c r="AM15" i="30"/>
  <c r="AM21" i="30"/>
  <c r="AM25" i="30"/>
  <c r="AM31" i="30"/>
  <c r="AM32" i="30"/>
  <c r="AM34" i="30"/>
  <c r="AM36" i="30"/>
  <c r="AM45" i="30"/>
  <c r="AM48" i="30"/>
  <c r="AM58" i="30"/>
  <c r="AM59" i="30"/>
  <c r="AM69" i="30"/>
  <c r="AM70" i="30"/>
  <c r="AM71" i="30"/>
  <c r="AM73" i="30"/>
  <c r="AM75" i="30"/>
  <c r="AM77" i="30"/>
  <c r="AM82" i="30"/>
  <c r="AM83" i="30"/>
  <c r="AM85" i="30"/>
  <c r="AM87" i="30"/>
  <c r="AM90" i="30"/>
  <c r="AM92" i="30"/>
  <c r="AM95" i="30"/>
  <c r="AM97" i="30"/>
  <c r="AM98" i="30"/>
  <c r="AM99" i="30"/>
  <c r="AM105" i="30"/>
  <c r="AM106" i="30"/>
  <c r="AM107" i="30"/>
  <c r="AM112" i="30"/>
  <c r="AM114" i="30"/>
  <c r="AM115" i="30"/>
  <c r="AM117" i="30"/>
  <c r="AM118" i="30"/>
  <c r="AM119" i="30"/>
  <c r="AM120" i="30"/>
  <c r="AM122" i="30"/>
  <c r="AM123" i="30"/>
  <c r="AM125" i="30"/>
  <c r="AM126" i="30"/>
  <c r="AM127" i="30"/>
  <c r="AM128" i="30"/>
  <c r="AM129" i="30"/>
  <c r="AM130" i="30"/>
  <c r="AM132" i="30"/>
  <c r="AM138" i="30"/>
  <c r="AM139" i="30"/>
  <c r="AM142" i="30"/>
  <c r="AM144" i="30"/>
  <c r="AM148" i="30"/>
  <c r="AM10" i="30"/>
  <c r="AM24" i="30"/>
  <c r="AM28" i="30"/>
  <c r="AM53" i="30"/>
  <c r="AM56" i="30"/>
  <c r="AM61" i="30"/>
  <c r="AM7" i="30"/>
  <c r="AM16" i="30"/>
  <c r="AM18" i="30"/>
  <c r="AM19" i="30"/>
  <c r="AM20" i="30"/>
  <c r="AM22" i="30"/>
  <c r="AM47" i="30"/>
  <c r="AM50" i="30"/>
  <c r="AM54" i="30"/>
  <c r="AM57" i="30"/>
  <c r="AM63" i="30"/>
  <c r="AM67" i="30"/>
  <c r="AM79" i="30"/>
  <c r="AM102" i="30"/>
  <c r="AM110" i="30"/>
  <c r="AM131" i="30"/>
  <c r="AM143" i="30"/>
  <c r="AM33" i="30"/>
  <c r="AM43" i="30"/>
  <c r="AM60" i="30"/>
  <c r="AM6" i="30"/>
  <c r="AM12" i="30"/>
  <c r="AM17" i="30"/>
  <c r="AM29" i="30"/>
  <c r="AM37" i="30"/>
  <c r="AM41" i="30"/>
  <c r="AM46" i="30"/>
  <c r="AM64" i="30"/>
  <c r="AM65" i="30"/>
  <c r="AM68" i="30"/>
  <c r="AM74" i="30"/>
  <c r="AM78" i="30"/>
  <c r="AM89" i="30"/>
  <c r="AM100" i="30"/>
  <c r="AM103" i="30"/>
  <c r="AM113" i="30"/>
  <c r="AM121" i="30"/>
  <c r="AM134" i="30"/>
  <c r="AM141" i="30"/>
  <c r="AM145" i="30"/>
  <c r="AM146" i="30"/>
  <c r="AM147" i="30"/>
  <c r="AM149" i="30"/>
  <c r="AM23" i="30"/>
  <c r="AM40" i="30"/>
  <c r="AM52" i="30"/>
  <c r="AM72" i="30"/>
  <c r="AM81" i="30"/>
  <c r="AM91" i="30"/>
  <c r="AM35" i="30"/>
  <c r="AM38" i="30"/>
  <c r="AM39" i="30"/>
  <c r="AM135" i="30"/>
  <c r="AM49" i="30"/>
  <c r="AM42" i="30"/>
  <c r="AM94" i="30"/>
  <c r="AM26" i="30"/>
  <c r="AM44" i="30"/>
  <c r="AM80" i="30"/>
  <c r="AM88" i="30"/>
  <c r="AL9" i="30"/>
  <c r="AL11" i="30"/>
  <c r="AL13" i="30"/>
  <c r="AL14" i="30"/>
  <c r="AL15" i="30"/>
  <c r="AL21" i="30"/>
  <c r="AL25" i="30"/>
  <c r="AL31" i="30"/>
  <c r="AL32" i="30"/>
  <c r="AL34" i="30"/>
  <c r="AL36" i="30"/>
  <c r="AL45" i="30"/>
  <c r="AL48" i="30"/>
  <c r="AL58" i="30"/>
  <c r="AL59" i="30"/>
  <c r="AL69" i="30"/>
  <c r="AL70" i="30"/>
  <c r="AL71" i="30"/>
  <c r="AL73" i="30"/>
  <c r="AL75" i="30"/>
  <c r="AL77" i="30"/>
  <c r="AL82" i="30"/>
  <c r="AL83" i="30"/>
  <c r="AL85" i="30"/>
  <c r="AL87" i="30"/>
  <c r="AL90" i="30"/>
  <c r="AL92" i="30"/>
  <c r="AL95" i="30"/>
  <c r="AL97" i="30"/>
  <c r="AL98" i="30"/>
  <c r="AL99" i="30"/>
  <c r="AL105" i="30"/>
  <c r="AL106" i="30"/>
  <c r="AL107" i="30"/>
  <c r="AL112" i="30"/>
  <c r="AL114" i="30"/>
  <c r="AL115" i="30"/>
  <c r="AL117" i="30"/>
  <c r="AL118" i="30"/>
  <c r="AL119" i="30"/>
  <c r="AL120" i="30"/>
  <c r="AL122" i="30"/>
  <c r="AL123" i="30"/>
  <c r="AL125" i="30"/>
  <c r="AL126" i="30"/>
  <c r="AL127" i="30"/>
  <c r="AL128" i="30"/>
  <c r="AL129" i="30"/>
  <c r="AL130" i="30"/>
  <c r="AL132" i="30"/>
  <c r="AL138" i="30"/>
  <c r="AL139" i="30"/>
  <c r="AL142" i="30"/>
  <c r="AL144" i="30"/>
  <c r="AL148" i="30"/>
  <c r="AL10" i="30"/>
  <c r="AL24" i="30"/>
  <c r="AL28" i="30"/>
  <c r="AL53" i="30"/>
  <c r="AL56" i="30"/>
  <c r="AL61" i="30"/>
  <c r="AL7" i="30"/>
  <c r="AL16" i="30"/>
  <c r="AL18" i="30"/>
  <c r="AL19" i="30"/>
  <c r="AL20" i="30"/>
  <c r="AL22" i="30"/>
  <c r="AL47" i="30"/>
  <c r="AL50" i="30"/>
  <c r="AL54" i="30"/>
  <c r="AL57" i="30"/>
  <c r="AL63" i="30"/>
  <c r="AL67" i="30"/>
  <c r="AL79" i="30"/>
  <c r="AL102" i="30"/>
  <c r="AL110" i="30"/>
  <c r="AL131" i="30"/>
  <c r="AL143" i="30"/>
  <c r="AL33" i="30"/>
  <c r="AL43" i="30"/>
  <c r="AL60" i="30"/>
  <c r="AL6" i="30"/>
  <c r="AL12" i="30"/>
  <c r="AL17" i="30"/>
  <c r="AL29" i="30"/>
  <c r="AL37" i="30"/>
  <c r="AL41" i="30"/>
  <c r="AL46" i="30"/>
  <c r="AL64" i="30"/>
  <c r="AL65" i="30"/>
  <c r="AL68" i="30"/>
  <c r="AL74" i="30"/>
  <c r="AL78" i="30"/>
  <c r="AL89" i="30"/>
  <c r="AL100" i="30"/>
  <c r="AL103" i="30"/>
  <c r="AL113" i="30"/>
  <c r="AL121" i="30"/>
  <c r="AL134" i="30"/>
  <c r="AL141" i="30"/>
  <c r="AL145" i="30"/>
  <c r="AL146" i="30"/>
  <c r="AL147" i="30"/>
  <c r="AL149" i="30"/>
  <c r="AL23" i="30"/>
  <c r="AL40" i="30"/>
  <c r="AL52" i="30"/>
  <c r="AL72" i="30"/>
  <c r="AL81" i="30"/>
  <c r="AL91" i="30"/>
  <c r="AL35" i="30"/>
  <c r="AL38" i="30"/>
  <c r="AL39" i="30"/>
  <c r="AL135" i="30"/>
  <c r="AL49" i="30"/>
  <c r="AL42" i="30"/>
  <c r="AL94" i="30"/>
  <c r="AL26" i="30"/>
  <c r="AL44" i="30"/>
  <c r="AL80" i="30"/>
  <c r="AL88" i="30"/>
  <c r="AK9" i="30"/>
  <c r="AK11" i="30"/>
  <c r="AK13" i="30"/>
  <c r="AK14" i="30"/>
  <c r="AK15" i="30"/>
  <c r="AK21" i="30"/>
  <c r="AK25" i="30"/>
  <c r="AK31" i="30"/>
  <c r="AK32" i="30"/>
  <c r="AK34" i="30"/>
  <c r="AK36" i="30"/>
  <c r="AK45" i="30"/>
  <c r="AK48" i="30"/>
  <c r="AK58" i="30"/>
  <c r="AK59" i="30"/>
  <c r="AK69" i="30"/>
  <c r="AK70" i="30"/>
  <c r="AK71" i="30"/>
  <c r="AK73" i="30"/>
  <c r="AK75" i="30"/>
  <c r="AK77" i="30"/>
  <c r="AK82" i="30"/>
  <c r="AK83" i="30"/>
  <c r="AK85" i="30"/>
  <c r="AK87" i="30"/>
  <c r="AK90" i="30"/>
  <c r="AK92" i="30"/>
  <c r="AK95" i="30"/>
  <c r="AK97" i="30"/>
  <c r="AK98" i="30"/>
  <c r="AK99" i="30"/>
  <c r="AK105" i="30"/>
  <c r="AK106" i="30"/>
  <c r="AK107" i="30"/>
  <c r="AK112" i="30"/>
  <c r="AK114" i="30"/>
  <c r="AK115" i="30"/>
  <c r="AK117" i="30"/>
  <c r="AK118" i="30"/>
  <c r="AK119" i="30"/>
  <c r="AK120" i="30"/>
  <c r="AK122" i="30"/>
  <c r="AK123" i="30"/>
  <c r="AK125" i="30"/>
  <c r="AK126" i="30"/>
  <c r="AK127" i="30"/>
  <c r="AK128" i="30"/>
  <c r="AK129" i="30"/>
  <c r="AK130" i="30"/>
  <c r="AK132" i="30"/>
  <c r="AK138" i="30"/>
  <c r="AK139" i="30"/>
  <c r="AK142" i="30"/>
  <c r="AK144" i="30"/>
  <c r="AK148" i="30"/>
  <c r="AK10" i="30"/>
  <c r="AK24" i="30"/>
  <c r="AK28" i="30"/>
  <c r="AK53" i="30"/>
  <c r="AK56" i="30"/>
  <c r="AK61" i="30"/>
  <c r="AK7" i="30"/>
  <c r="AK16" i="30"/>
  <c r="AK18" i="30"/>
  <c r="AK19" i="30"/>
  <c r="AK20" i="30"/>
  <c r="AK22" i="30"/>
  <c r="AK47" i="30"/>
  <c r="AK50" i="30"/>
  <c r="AK54" i="30"/>
  <c r="AK57" i="30"/>
  <c r="AK63" i="30"/>
  <c r="AK67" i="30"/>
  <c r="AK79" i="30"/>
  <c r="AK102" i="30"/>
  <c r="AK110" i="30"/>
  <c r="AK131" i="30"/>
  <c r="AK143" i="30"/>
  <c r="AK33" i="30"/>
  <c r="AK43" i="30"/>
  <c r="AK60" i="30"/>
  <c r="AK6" i="30"/>
  <c r="AK12" i="30"/>
  <c r="AK17" i="30"/>
  <c r="AK29" i="30"/>
  <c r="AK37" i="30"/>
  <c r="AK41" i="30"/>
  <c r="AK46" i="30"/>
  <c r="AK64" i="30"/>
  <c r="AK65" i="30"/>
  <c r="AK68" i="30"/>
  <c r="AK74" i="30"/>
  <c r="AK78" i="30"/>
  <c r="AK89" i="30"/>
  <c r="AK100" i="30"/>
  <c r="AK103" i="30"/>
  <c r="AK113" i="30"/>
  <c r="AK121" i="30"/>
  <c r="AK134" i="30"/>
  <c r="AK141" i="30"/>
  <c r="AK145" i="30"/>
  <c r="AK146" i="30"/>
  <c r="AK147" i="30"/>
  <c r="AK149" i="30"/>
  <c r="AK23" i="30"/>
  <c r="AK40" i="30"/>
  <c r="AK52" i="30"/>
  <c r="AK72" i="30"/>
  <c r="AK81" i="30"/>
  <c r="AK91" i="30"/>
  <c r="AK35" i="30"/>
  <c r="AK38" i="30"/>
  <c r="AK39" i="30"/>
  <c r="AK135" i="30"/>
  <c r="AK49" i="30"/>
  <c r="AK42" i="30"/>
  <c r="AK94" i="30"/>
  <c r="AK26" i="30"/>
  <c r="AK44" i="30"/>
  <c r="AK80" i="30"/>
  <c r="AK88" i="30"/>
  <c r="AJ9" i="30"/>
  <c r="AJ11" i="30"/>
  <c r="AJ13" i="30"/>
  <c r="AJ14" i="30"/>
  <c r="AJ15" i="30"/>
  <c r="AJ21" i="30"/>
  <c r="AJ25" i="30"/>
  <c r="AJ31" i="30"/>
  <c r="AJ32" i="30"/>
  <c r="AJ34" i="30"/>
  <c r="AJ36" i="30"/>
  <c r="AJ45" i="30"/>
  <c r="AJ48" i="30"/>
  <c r="AJ58" i="30"/>
  <c r="AJ59" i="30"/>
  <c r="AJ69" i="30"/>
  <c r="AJ70" i="30"/>
  <c r="AJ71" i="30"/>
  <c r="AJ73" i="30"/>
  <c r="AJ75" i="30"/>
  <c r="AJ77" i="30"/>
  <c r="AJ82" i="30"/>
  <c r="AJ83" i="30"/>
  <c r="AJ85" i="30"/>
  <c r="AJ87" i="30"/>
  <c r="AJ90" i="30"/>
  <c r="AJ92" i="30"/>
  <c r="AJ95" i="30"/>
  <c r="AJ97" i="30"/>
  <c r="AJ98" i="30"/>
  <c r="AJ99" i="30"/>
  <c r="AJ105" i="30"/>
  <c r="AJ106" i="30"/>
  <c r="AJ107" i="30"/>
  <c r="AJ112" i="30"/>
  <c r="AJ114" i="30"/>
  <c r="AJ115" i="30"/>
  <c r="AJ117" i="30"/>
  <c r="AJ118" i="30"/>
  <c r="AJ119" i="30"/>
  <c r="AJ120" i="30"/>
  <c r="AJ122" i="30"/>
  <c r="AJ123" i="30"/>
  <c r="AJ125" i="30"/>
  <c r="AJ126" i="30"/>
  <c r="AJ127" i="30"/>
  <c r="AJ128" i="30"/>
  <c r="AJ129" i="30"/>
  <c r="AJ130" i="30"/>
  <c r="AJ132" i="30"/>
  <c r="AJ138" i="30"/>
  <c r="AJ139" i="30"/>
  <c r="AJ142" i="30"/>
  <c r="AJ144" i="30"/>
  <c r="AJ148" i="30"/>
  <c r="AJ10" i="30"/>
  <c r="AJ24" i="30"/>
  <c r="AJ28" i="30"/>
  <c r="AJ53" i="30"/>
  <c r="AJ56" i="30"/>
  <c r="AJ61" i="30"/>
  <c r="AJ7" i="30"/>
  <c r="AJ16" i="30"/>
  <c r="AJ18" i="30"/>
  <c r="AJ19" i="30"/>
  <c r="AJ20" i="30"/>
  <c r="AJ22" i="30"/>
  <c r="AJ47" i="30"/>
  <c r="AJ50" i="30"/>
  <c r="AJ54" i="30"/>
  <c r="AJ57" i="30"/>
  <c r="AJ63" i="30"/>
  <c r="AJ67" i="30"/>
  <c r="AJ79" i="30"/>
  <c r="AJ102" i="30"/>
  <c r="AJ110" i="30"/>
  <c r="AJ131" i="30"/>
  <c r="AJ143" i="30"/>
  <c r="AJ33" i="30"/>
  <c r="AJ43" i="30"/>
  <c r="AJ60" i="30"/>
  <c r="AJ6" i="30"/>
  <c r="AJ12" i="30"/>
  <c r="AJ17" i="30"/>
  <c r="AJ29" i="30"/>
  <c r="AJ37" i="30"/>
  <c r="AJ41" i="30"/>
  <c r="AJ46" i="30"/>
  <c r="AJ64" i="30"/>
  <c r="AJ65" i="30"/>
  <c r="AJ68" i="30"/>
  <c r="AJ74" i="30"/>
  <c r="AJ78" i="30"/>
  <c r="AJ89" i="30"/>
  <c r="AJ100" i="30"/>
  <c r="AJ103" i="30"/>
  <c r="AJ113" i="30"/>
  <c r="AJ121" i="30"/>
  <c r="AJ134" i="30"/>
  <c r="AJ141" i="30"/>
  <c r="AJ145" i="30"/>
  <c r="AJ146" i="30"/>
  <c r="AJ147" i="30"/>
  <c r="AJ149" i="30"/>
  <c r="AJ23" i="30"/>
  <c r="AJ40" i="30"/>
  <c r="AJ52" i="30"/>
  <c r="AJ72" i="30"/>
  <c r="AJ81" i="30"/>
  <c r="AJ91" i="30"/>
  <c r="AJ35" i="30"/>
  <c r="AJ38" i="30"/>
  <c r="AJ39" i="30"/>
  <c r="AJ135" i="30"/>
  <c r="AJ49" i="30"/>
  <c r="AJ42" i="30"/>
  <c r="AJ94" i="30"/>
  <c r="AJ26" i="30"/>
  <c r="AJ44" i="30"/>
  <c r="AJ80" i="30"/>
  <c r="AJ88" i="30"/>
  <c r="AI9" i="30"/>
  <c r="AI11" i="30"/>
  <c r="AI13" i="30"/>
  <c r="AI14" i="30"/>
  <c r="AI15" i="30"/>
  <c r="AI21" i="30"/>
  <c r="AI25" i="30"/>
  <c r="AI31" i="30"/>
  <c r="AI32" i="30"/>
  <c r="AI34" i="30"/>
  <c r="AI36" i="30"/>
  <c r="AI45" i="30"/>
  <c r="AI48" i="30"/>
  <c r="AI58" i="30"/>
  <c r="AI59" i="30"/>
  <c r="AI69" i="30"/>
  <c r="AI70" i="30"/>
  <c r="AI71" i="30"/>
  <c r="AI73" i="30"/>
  <c r="AI75" i="30"/>
  <c r="AI77" i="30"/>
  <c r="AI82" i="30"/>
  <c r="AI83" i="30"/>
  <c r="AI85" i="30"/>
  <c r="AI87" i="30"/>
  <c r="AI90" i="30"/>
  <c r="AI92" i="30"/>
  <c r="AI95" i="30"/>
  <c r="AI97" i="30"/>
  <c r="AI98" i="30"/>
  <c r="AI99" i="30"/>
  <c r="AI105" i="30"/>
  <c r="AI106" i="30"/>
  <c r="AI107" i="30"/>
  <c r="AI112" i="30"/>
  <c r="AI114" i="30"/>
  <c r="AI115" i="30"/>
  <c r="AI117" i="30"/>
  <c r="AI118" i="30"/>
  <c r="AI119" i="30"/>
  <c r="AI120" i="30"/>
  <c r="AI122" i="30"/>
  <c r="AI123" i="30"/>
  <c r="AI125" i="30"/>
  <c r="AI126" i="30"/>
  <c r="AI127" i="30"/>
  <c r="AI128" i="30"/>
  <c r="AI129" i="30"/>
  <c r="AI130" i="30"/>
  <c r="AI132" i="30"/>
  <c r="AI138" i="30"/>
  <c r="AI139" i="30"/>
  <c r="AI142" i="30"/>
  <c r="AI144" i="30"/>
  <c r="AI148" i="30"/>
  <c r="AI10" i="30"/>
  <c r="AI24" i="30"/>
  <c r="AI28" i="30"/>
  <c r="AI53" i="30"/>
  <c r="AI56" i="30"/>
  <c r="AI61" i="30"/>
  <c r="AI7" i="30"/>
  <c r="AI16" i="30"/>
  <c r="AI18" i="30"/>
  <c r="AI19" i="30"/>
  <c r="AI20" i="30"/>
  <c r="AI22" i="30"/>
  <c r="AI47" i="30"/>
  <c r="AI50" i="30"/>
  <c r="AI54" i="30"/>
  <c r="AI57" i="30"/>
  <c r="AI63" i="30"/>
  <c r="AI67" i="30"/>
  <c r="AI79" i="30"/>
  <c r="AI102" i="30"/>
  <c r="AI110" i="30"/>
  <c r="AI131" i="30"/>
  <c r="AI143" i="30"/>
  <c r="AI33" i="30"/>
  <c r="AI43" i="30"/>
  <c r="AI60" i="30"/>
  <c r="AI6" i="30"/>
  <c r="AI12" i="30"/>
  <c r="AI17" i="30"/>
  <c r="AI29" i="30"/>
  <c r="AI37" i="30"/>
  <c r="AI41" i="30"/>
  <c r="AI46" i="30"/>
  <c r="AI64" i="30"/>
  <c r="AI65" i="30"/>
  <c r="AI68" i="30"/>
  <c r="AI74" i="30"/>
  <c r="AI78" i="30"/>
  <c r="AI89" i="30"/>
  <c r="AI100" i="30"/>
  <c r="AI103" i="30"/>
  <c r="AI113" i="30"/>
  <c r="AI121" i="30"/>
  <c r="AI134" i="30"/>
  <c r="AI141" i="30"/>
  <c r="AI145" i="30"/>
  <c r="AI146" i="30"/>
  <c r="AI147" i="30"/>
  <c r="AI149" i="30"/>
  <c r="AI23" i="30"/>
  <c r="AI40" i="30"/>
  <c r="AI52" i="30"/>
  <c r="AI72" i="30"/>
  <c r="AI81" i="30"/>
  <c r="AI91" i="30"/>
  <c r="AI35" i="30"/>
  <c r="AI38" i="30"/>
  <c r="AI39" i="30"/>
  <c r="AI135" i="30"/>
  <c r="AI49" i="30"/>
  <c r="AI42" i="30"/>
  <c r="AI94" i="30"/>
  <c r="AI26" i="30"/>
  <c r="AI44" i="30"/>
  <c r="AI80" i="30"/>
  <c r="AI88" i="30"/>
  <c r="AH9" i="30"/>
  <c r="AH11" i="30"/>
  <c r="AH13" i="30"/>
  <c r="AH14" i="30"/>
  <c r="AH15" i="30"/>
  <c r="AH21" i="30"/>
  <c r="AH25" i="30"/>
  <c r="AH31" i="30"/>
  <c r="AH32" i="30"/>
  <c r="AH34" i="30"/>
  <c r="AH36" i="30"/>
  <c r="AH45" i="30"/>
  <c r="AH48" i="30"/>
  <c r="AH58" i="30"/>
  <c r="AH59" i="30"/>
  <c r="AH69" i="30"/>
  <c r="AH70" i="30"/>
  <c r="AH71" i="30"/>
  <c r="AH73" i="30"/>
  <c r="AH75" i="30"/>
  <c r="AH77" i="30"/>
  <c r="AH82" i="30"/>
  <c r="AH83" i="30"/>
  <c r="AH85" i="30"/>
  <c r="AH87" i="30"/>
  <c r="AH90" i="30"/>
  <c r="AH92" i="30"/>
  <c r="AH95" i="30"/>
  <c r="AH97" i="30"/>
  <c r="AH98" i="30"/>
  <c r="AH99" i="30"/>
  <c r="AH105" i="30"/>
  <c r="AH106" i="30"/>
  <c r="AH107" i="30"/>
  <c r="AH112" i="30"/>
  <c r="AH114" i="30"/>
  <c r="AH115" i="30"/>
  <c r="AH117" i="30"/>
  <c r="AH118" i="30"/>
  <c r="AH119" i="30"/>
  <c r="AH120" i="30"/>
  <c r="AH122" i="30"/>
  <c r="AH123" i="30"/>
  <c r="AH125" i="30"/>
  <c r="AH126" i="30"/>
  <c r="AH127" i="30"/>
  <c r="AH128" i="30"/>
  <c r="AH129" i="30"/>
  <c r="AH130" i="30"/>
  <c r="AH132" i="30"/>
  <c r="AH138" i="30"/>
  <c r="AH139" i="30"/>
  <c r="AH142" i="30"/>
  <c r="AH144" i="30"/>
  <c r="AH148" i="30"/>
  <c r="AH10" i="30"/>
  <c r="AH24" i="30"/>
  <c r="AH28" i="30"/>
  <c r="AH53" i="30"/>
  <c r="AH56" i="30"/>
  <c r="AH61" i="30"/>
  <c r="AH7" i="30"/>
  <c r="AH16" i="30"/>
  <c r="AH18" i="30"/>
  <c r="AH19" i="30"/>
  <c r="AH20" i="30"/>
  <c r="AH22" i="30"/>
  <c r="AH47" i="30"/>
  <c r="AH50" i="30"/>
  <c r="AH54" i="30"/>
  <c r="AH57" i="30"/>
  <c r="AH63" i="30"/>
  <c r="AH67" i="30"/>
  <c r="AH79" i="30"/>
  <c r="AH102" i="30"/>
  <c r="AH110" i="30"/>
  <c r="AH131" i="30"/>
  <c r="AH143" i="30"/>
  <c r="AH33" i="30"/>
  <c r="AH43" i="30"/>
  <c r="AH60" i="30"/>
  <c r="AH6" i="30"/>
  <c r="AH12" i="30"/>
  <c r="AH17" i="30"/>
  <c r="AH29" i="30"/>
  <c r="AH37" i="30"/>
  <c r="AH41" i="30"/>
  <c r="AH46" i="30"/>
  <c r="AH64" i="30"/>
  <c r="AH65" i="30"/>
  <c r="AH68" i="30"/>
  <c r="AH74" i="30"/>
  <c r="AH78" i="30"/>
  <c r="AH89" i="30"/>
  <c r="AH100" i="30"/>
  <c r="AH103" i="30"/>
  <c r="AH113" i="30"/>
  <c r="AH121" i="30"/>
  <c r="AH134" i="30"/>
  <c r="AH141" i="30"/>
  <c r="AH145" i="30"/>
  <c r="AH146" i="30"/>
  <c r="AH147" i="30"/>
  <c r="AH149" i="30"/>
  <c r="AH23" i="30"/>
  <c r="AH40" i="30"/>
  <c r="AH52" i="30"/>
  <c r="AH72" i="30"/>
  <c r="AH81" i="30"/>
  <c r="AH91" i="30"/>
  <c r="AH35" i="30"/>
  <c r="AH38" i="30"/>
  <c r="AH39" i="30"/>
  <c r="AH135" i="30"/>
  <c r="AH49" i="30"/>
  <c r="AH42" i="30"/>
  <c r="AH94" i="30"/>
  <c r="AH26" i="30"/>
  <c r="AH44" i="30"/>
  <c r="AH80" i="30"/>
  <c r="AH88" i="30"/>
  <c r="AG9" i="30"/>
  <c r="AG11" i="30"/>
  <c r="AG13" i="30"/>
  <c r="AG14" i="30"/>
  <c r="AG15" i="30"/>
  <c r="AG21" i="30"/>
  <c r="AG25" i="30"/>
  <c r="AG31" i="30"/>
  <c r="AG32" i="30"/>
  <c r="AG34" i="30"/>
  <c r="AG36" i="30"/>
  <c r="AG45" i="30"/>
  <c r="AG48" i="30"/>
  <c r="AG58" i="30"/>
  <c r="AG59" i="30"/>
  <c r="AG69" i="30"/>
  <c r="AG70" i="30"/>
  <c r="AG71" i="30"/>
  <c r="AG73" i="30"/>
  <c r="AG75" i="30"/>
  <c r="AG77" i="30"/>
  <c r="AG82" i="30"/>
  <c r="AG83" i="30"/>
  <c r="AG85" i="30"/>
  <c r="AG87" i="30"/>
  <c r="AG90" i="30"/>
  <c r="AG92" i="30"/>
  <c r="AG95" i="30"/>
  <c r="AG97" i="30"/>
  <c r="AG98" i="30"/>
  <c r="AG99" i="30"/>
  <c r="AG105" i="30"/>
  <c r="AG106" i="30"/>
  <c r="AG107" i="30"/>
  <c r="AG112" i="30"/>
  <c r="AG114" i="30"/>
  <c r="AG115" i="30"/>
  <c r="AG117" i="30"/>
  <c r="AG118" i="30"/>
  <c r="AG119" i="30"/>
  <c r="AG120" i="30"/>
  <c r="AG122" i="30"/>
  <c r="AG123" i="30"/>
  <c r="AG125" i="30"/>
  <c r="AG126" i="30"/>
  <c r="AG127" i="30"/>
  <c r="AG128" i="30"/>
  <c r="AG129" i="30"/>
  <c r="AG130" i="30"/>
  <c r="AG132" i="30"/>
  <c r="AG138" i="30"/>
  <c r="AG139" i="30"/>
  <c r="AG142" i="30"/>
  <c r="AG144" i="30"/>
  <c r="AG148" i="30"/>
  <c r="AG10" i="30"/>
  <c r="AG24" i="30"/>
  <c r="AG28" i="30"/>
  <c r="AG53" i="30"/>
  <c r="AG56" i="30"/>
  <c r="AG61" i="30"/>
  <c r="AG7" i="30"/>
  <c r="AG16" i="30"/>
  <c r="AG18" i="30"/>
  <c r="AG19" i="30"/>
  <c r="AG20" i="30"/>
  <c r="AG22" i="30"/>
  <c r="AG47" i="30"/>
  <c r="AG50" i="30"/>
  <c r="AG54" i="30"/>
  <c r="AG57" i="30"/>
  <c r="AG63" i="30"/>
  <c r="AG67" i="30"/>
  <c r="AG79" i="30"/>
  <c r="AG102" i="30"/>
  <c r="AG110" i="30"/>
  <c r="AG131" i="30"/>
  <c r="AG143" i="30"/>
  <c r="AG33" i="30"/>
  <c r="AG43" i="30"/>
  <c r="AG60" i="30"/>
  <c r="AG6" i="30"/>
  <c r="AG12" i="30"/>
  <c r="AG17" i="30"/>
  <c r="AG29" i="30"/>
  <c r="AG37" i="30"/>
  <c r="AG41" i="30"/>
  <c r="AG46" i="30"/>
  <c r="AG64" i="30"/>
  <c r="AG65" i="30"/>
  <c r="AG68" i="30"/>
  <c r="AG74" i="30"/>
  <c r="AG78" i="30"/>
  <c r="AG89" i="30"/>
  <c r="AG100" i="30"/>
  <c r="AG103" i="30"/>
  <c r="AG113" i="30"/>
  <c r="AG121" i="30"/>
  <c r="AG134" i="30"/>
  <c r="AG141" i="30"/>
  <c r="AG145" i="30"/>
  <c r="AG146" i="30"/>
  <c r="AG147" i="30"/>
  <c r="AG149" i="30"/>
  <c r="AG23" i="30"/>
  <c r="AG40" i="30"/>
  <c r="AG52" i="30"/>
  <c r="AG72" i="30"/>
  <c r="AG81" i="30"/>
  <c r="AG91" i="30"/>
  <c r="AG35" i="30"/>
  <c r="AG38" i="30"/>
  <c r="AG39" i="30"/>
  <c r="AG135" i="30"/>
  <c r="AG49" i="30"/>
  <c r="AG42" i="30"/>
  <c r="AG94" i="30"/>
  <c r="AG26" i="30"/>
  <c r="AG44" i="30"/>
  <c r="AG80" i="30"/>
  <c r="AG88" i="30"/>
  <c r="AF9" i="30"/>
  <c r="AF11" i="30"/>
  <c r="AF13" i="30"/>
  <c r="AF14" i="30"/>
  <c r="AF15" i="30"/>
  <c r="AF21" i="30"/>
  <c r="AF25" i="30"/>
  <c r="AF31" i="30"/>
  <c r="AF32" i="30"/>
  <c r="AF34" i="30"/>
  <c r="AF36" i="30"/>
  <c r="AF45" i="30"/>
  <c r="AF48" i="30"/>
  <c r="AF58" i="30"/>
  <c r="AF59" i="30"/>
  <c r="AF69" i="30"/>
  <c r="AF70" i="30"/>
  <c r="AF71" i="30"/>
  <c r="AF73" i="30"/>
  <c r="AF75" i="30"/>
  <c r="AF77" i="30"/>
  <c r="AF82" i="30"/>
  <c r="AF83" i="30"/>
  <c r="AF85" i="30"/>
  <c r="AF87" i="30"/>
  <c r="AF90" i="30"/>
  <c r="AF92" i="30"/>
  <c r="AF95" i="30"/>
  <c r="AF97" i="30"/>
  <c r="AF98" i="30"/>
  <c r="AF99" i="30"/>
  <c r="AF105" i="30"/>
  <c r="AF152" i="30" s="1"/>
  <c r="AF106" i="30"/>
  <c r="AF107" i="30"/>
  <c r="AF112" i="30"/>
  <c r="AF114" i="30"/>
  <c r="AF115" i="30"/>
  <c r="AF117" i="30"/>
  <c r="AF118" i="30"/>
  <c r="AF119" i="30"/>
  <c r="AF120" i="30"/>
  <c r="AF122" i="30"/>
  <c r="AF123" i="30"/>
  <c r="AF125" i="30"/>
  <c r="AF126" i="30"/>
  <c r="AF127" i="30"/>
  <c r="AF128" i="30"/>
  <c r="AF129" i="30"/>
  <c r="AF130" i="30"/>
  <c r="AF132" i="30"/>
  <c r="AF138" i="30"/>
  <c r="AF139" i="30"/>
  <c r="AF142" i="30"/>
  <c r="AF144" i="30"/>
  <c r="AF148" i="30"/>
  <c r="AF10" i="30"/>
  <c r="AF24" i="30"/>
  <c r="AF28" i="30"/>
  <c r="AF53" i="30"/>
  <c r="AF56" i="30"/>
  <c r="AF61" i="30"/>
  <c r="AF7" i="30"/>
  <c r="AF16" i="30"/>
  <c r="AF18" i="30"/>
  <c r="AF19" i="30"/>
  <c r="AF20" i="30"/>
  <c r="AF22" i="30"/>
  <c r="AF47" i="30"/>
  <c r="AF50" i="30"/>
  <c r="AF54" i="30"/>
  <c r="AF57" i="30"/>
  <c r="AF63" i="30"/>
  <c r="AF67" i="30"/>
  <c r="AF79" i="30"/>
  <c r="AF102" i="30"/>
  <c r="AF110" i="30"/>
  <c r="AF131" i="30"/>
  <c r="AF143" i="30"/>
  <c r="AF33" i="30"/>
  <c r="AF43" i="30"/>
  <c r="AF60" i="30"/>
  <c r="AF6" i="30"/>
  <c r="AF12" i="30"/>
  <c r="AF17" i="30"/>
  <c r="AF29" i="30"/>
  <c r="AF37" i="30"/>
  <c r="AF41" i="30"/>
  <c r="AF46" i="30"/>
  <c r="AF64" i="30"/>
  <c r="AF65" i="30"/>
  <c r="AF68" i="30"/>
  <c r="AF74" i="30"/>
  <c r="AF78" i="30"/>
  <c r="AF89" i="30"/>
  <c r="AF100" i="30"/>
  <c r="AF103" i="30"/>
  <c r="AF113" i="30"/>
  <c r="AF121" i="30"/>
  <c r="AF134" i="30"/>
  <c r="AF141" i="30"/>
  <c r="AF145" i="30"/>
  <c r="AF146" i="30"/>
  <c r="AF147" i="30"/>
  <c r="AF149" i="30"/>
  <c r="AF23" i="30"/>
  <c r="AF40" i="30"/>
  <c r="AF52" i="30"/>
  <c r="AF72" i="30"/>
  <c r="AF81" i="30"/>
  <c r="AF91" i="30"/>
  <c r="AF35" i="30"/>
  <c r="AF38" i="30"/>
  <c r="AF39" i="30"/>
  <c r="AF135" i="30"/>
  <c r="AF49" i="30"/>
  <c r="AF42" i="30"/>
  <c r="AF94" i="30"/>
  <c r="AF26" i="30"/>
  <c r="AF44" i="30"/>
  <c r="AF80" i="30"/>
  <c r="AF88" i="30"/>
  <c r="AE9" i="30"/>
  <c r="AE11" i="30"/>
  <c r="AE13" i="30"/>
  <c r="AE14" i="30"/>
  <c r="AE15" i="30"/>
  <c r="AE21" i="30"/>
  <c r="AE25" i="30"/>
  <c r="AE31" i="30"/>
  <c r="AE32" i="30"/>
  <c r="AE34" i="30"/>
  <c r="AE36" i="30"/>
  <c r="AE45" i="30"/>
  <c r="AE48" i="30"/>
  <c r="AE58" i="30"/>
  <c r="AE59" i="30"/>
  <c r="AE69" i="30"/>
  <c r="AE70" i="30"/>
  <c r="AE71" i="30"/>
  <c r="AE73" i="30"/>
  <c r="AE75" i="30"/>
  <c r="AE77" i="30"/>
  <c r="AE82" i="30"/>
  <c r="AE83" i="30"/>
  <c r="AE85" i="30"/>
  <c r="AE87" i="30"/>
  <c r="AE90" i="30"/>
  <c r="AE92" i="30"/>
  <c r="AE95" i="30"/>
  <c r="AE97" i="30"/>
  <c r="AE98" i="30"/>
  <c r="AE99" i="30"/>
  <c r="AE105" i="30"/>
  <c r="AE106" i="30"/>
  <c r="AE107" i="30"/>
  <c r="AE112" i="30"/>
  <c r="AE114" i="30"/>
  <c r="AE115" i="30"/>
  <c r="AE117" i="30"/>
  <c r="AE118" i="30"/>
  <c r="AE119" i="30"/>
  <c r="AE120" i="30"/>
  <c r="AE152" i="30" s="1"/>
  <c r="AE122" i="30"/>
  <c r="AE123" i="30"/>
  <c r="AE125" i="30"/>
  <c r="AE126" i="30"/>
  <c r="AE127" i="30"/>
  <c r="AE128" i="30"/>
  <c r="AE129" i="30"/>
  <c r="AE130" i="30"/>
  <c r="AE132" i="30"/>
  <c r="AE138" i="30"/>
  <c r="AE139" i="30"/>
  <c r="AE142" i="30"/>
  <c r="AE144" i="30"/>
  <c r="AE148" i="30"/>
  <c r="AE10" i="30"/>
  <c r="AE24" i="30"/>
  <c r="AE28" i="30"/>
  <c r="AE53" i="30"/>
  <c r="AE56" i="30"/>
  <c r="AE61" i="30"/>
  <c r="AE7" i="30"/>
  <c r="AE16" i="30"/>
  <c r="AE18" i="30"/>
  <c r="AE19" i="30"/>
  <c r="AE20" i="30"/>
  <c r="AE22" i="30"/>
  <c r="AE47" i="30"/>
  <c r="AE50" i="30"/>
  <c r="AE54" i="30"/>
  <c r="AE57" i="30"/>
  <c r="AE63" i="30"/>
  <c r="AE67" i="30"/>
  <c r="AE79" i="30"/>
  <c r="AE102" i="30"/>
  <c r="AE110" i="30"/>
  <c r="AE131" i="30"/>
  <c r="AE143" i="30"/>
  <c r="AE33" i="30"/>
  <c r="AE43" i="30"/>
  <c r="AE60" i="30"/>
  <c r="AE6" i="30"/>
  <c r="AE12" i="30"/>
  <c r="AE17" i="30"/>
  <c r="AE29" i="30"/>
  <c r="AE37" i="30"/>
  <c r="AE41" i="30"/>
  <c r="AE46" i="30"/>
  <c r="AE64" i="30"/>
  <c r="AE65" i="30"/>
  <c r="AE68" i="30"/>
  <c r="AE74" i="30"/>
  <c r="AE78" i="30"/>
  <c r="AE89" i="30"/>
  <c r="AE100" i="30"/>
  <c r="AE103" i="30"/>
  <c r="AE113" i="30"/>
  <c r="AE121" i="30"/>
  <c r="AE134" i="30"/>
  <c r="AE141" i="30"/>
  <c r="AE145" i="30"/>
  <c r="AE146" i="30"/>
  <c r="AE147" i="30"/>
  <c r="AE149" i="30"/>
  <c r="AE23" i="30"/>
  <c r="AE40" i="30"/>
  <c r="AE52" i="30"/>
  <c r="AE72" i="30"/>
  <c r="AE81" i="30"/>
  <c r="AE91" i="30"/>
  <c r="AE35" i="30"/>
  <c r="AE38" i="30"/>
  <c r="AE39" i="30"/>
  <c r="AE135" i="30"/>
  <c r="AE49" i="30"/>
  <c r="AE42" i="30"/>
  <c r="AE94" i="30"/>
  <c r="AE26" i="30"/>
  <c r="AE44" i="30"/>
  <c r="AE80" i="30"/>
  <c r="AE88" i="30"/>
  <c r="AD9" i="30"/>
  <c r="AD11" i="30"/>
  <c r="AD13" i="30"/>
  <c r="AD14" i="30"/>
  <c r="AD15" i="30"/>
  <c r="AD21" i="30"/>
  <c r="AD25" i="30"/>
  <c r="AD31" i="30"/>
  <c r="AD32" i="30"/>
  <c r="AD34" i="30"/>
  <c r="AD36" i="30"/>
  <c r="AD45" i="30"/>
  <c r="AD48" i="30"/>
  <c r="AD58" i="30"/>
  <c r="AD59" i="30"/>
  <c r="AD69" i="30"/>
  <c r="AD70" i="30"/>
  <c r="AD71" i="30"/>
  <c r="AD73" i="30"/>
  <c r="AD75" i="30"/>
  <c r="AD77" i="30"/>
  <c r="AD82" i="30"/>
  <c r="AD83" i="30"/>
  <c r="AD85" i="30"/>
  <c r="AD87" i="30"/>
  <c r="AD90" i="30"/>
  <c r="AD92" i="30"/>
  <c r="AD95" i="30"/>
  <c r="AD97" i="30"/>
  <c r="AD98" i="30"/>
  <c r="AD99" i="30"/>
  <c r="AD105" i="30"/>
  <c r="AD106" i="30"/>
  <c r="AD107" i="30"/>
  <c r="AD112" i="30"/>
  <c r="AD114" i="30"/>
  <c r="AD115" i="30"/>
  <c r="AD117" i="30"/>
  <c r="AD118" i="30"/>
  <c r="AD119" i="30"/>
  <c r="AD120" i="30"/>
  <c r="AD122" i="30"/>
  <c r="AD123" i="30"/>
  <c r="AD125" i="30"/>
  <c r="AD126" i="30"/>
  <c r="AD127" i="30"/>
  <c r="AD128" i="30"/>
  <c r="AD129" i="30"/>
  <c r="AD130" i="30"/>
  <c r="AD132" i="30"/>
  <c r="AD138" i="30"/>
  <c r="AD139" i="30"/>
  <c r="AD142" i="30"/>
  <c r="AD144" i="30"/>
  <c r="AD148" i="30"/>
  <c r="AD10" i="30"/>
  <c r="AD24" i="30"/>
  <c r="AD28" i="30"/>
  <c r="AD53" i="30"/>
  <c r="AD56" i="30"/>
  <c r="AD61" i="30"/>
  <c r="AD7" i="30"/>
  <c r="AD16" i="30"/>
  <c r="AD18" i="30"/>
  <c r="AD19" i="30"/>
  <c r="AD20" i="30"/>
  <c r="AD22" i="30"/>
  <c r="AD47" i="30"/>
  <c r="AD50" i="30"/>
  <c r="AD54" i="30"/>
  <c r="AD57" i="30"/>
  <c r="AD63" i="30"/>
  <c r="AD67" i="30"/>
  <c r="AD79" i="30"/>
  <c r="AD102" i="30"/>
  <c r="AD110" i="30"/>
  <c r="AD131" i="30"/>
  <c r="AD143" i="30"/>
  <c r="AD33" i="30"/>
  <c r="AD43" i="30"/>
  <c r="AD60" i="30"/>
  <c r="AD6" i="30"/>
  <c r="AD12" i="30"/>
  <c r="AD17" i="30"/>
  <c r="AD29" i="30"/>
  <c r="AD37" i="30"/>
  <c r="AD41" i="30"/>
  <c r="AD46" i="30"/>
  <c r="AD64" i="30"/>
  <c r="AD65" i="30"/>
  <c r="AD68" i="30"/>
  <c r="AD74" i="30"/>
  <c r="AD78" i="30"/>
  <c r="AD89" i="30"/>
  <c r="AD100" i="30"/>
  <c r="AD103" i="30"/>
  <c r="AD113" i="30"/>
  <c r="AD121" i="30"/>
  <c r="AD134" i="30"/>
  <c r="AD141" i="30"/>
  <c r="AD145" i="30"/>
  <c r="AD146" i="30"/>
  <c r="AD147" i="30"/>
  <c r="AD149" i="30"/>
  <c r="AD23" i="30"/>
  <c r="AD40" i="30"/>
  <c r="AD52" i="30"/>
  <c r="AD72" i="30"/>
  <c r="AD81" i="30"/>
  <c r="AD91" i="30"/>
  <c r="AD35" i="30"/>
  <c r="AD38" i="30"/>
  <c r="AD39" i="30"/>
  <c r="AD135" i="30"/>
  <c r="AD49" i="30"/>
  <c r="AD42" i="30"/>
  <c r="AD94" i="30"/>
  <c r="AD26" i="30"/>
  <c r="AD44" i="30"/>
  <c r="AD80" i="30"/>
  <c r="AD88" i="30"/>
  <c r="AW5" i="30"/>
  <c r="AW172" i="30" s="1"/>
  <c r="AV5" i="30"/>
  <c r="AV171" i="30" s="1"/>
  <c r="BE135" i="30" l="1"/>
  <c r="BE91" i="30"/>
  <c r="BE72" i="30"/>
  <c r="BE40" i="30"/>
  <c r="BE149" i="30"/>
  <c r="BE146" i="30"/>
  <c r="BE141" i="30"/>
  <c r="BE38" i="30"/>
  <c r="BE80" i="30"/>
  <c r="BE26" i="30"/>
  <c r="BE88" i="30"/>
  <c r="BE44" i="30"/>
  <c r="BE49" i="30"/>
  <c r="BE39" i="30"/>
  <c r="BE35" i="30"/>
  <c r="BE81" i="30"/>
  <c r="BE52" i="30"/>
  <c r="BE23" i="30"/>
  <c r="BE147" i="30"/>
  <c r="BE145" i="30"/>
  <c r="BE134" i="30"/>
  <c r="BE113" i="30"/>
  <c r="BE100" i="30"/>
  <c r="BE78" i="30"/>
  <c r="BE68" i="30"/>
  <c r="BE64" i="30"/>
  <c r="BE41" i="30"/>
  <c r="BE29" i="30"/>
  <c r="BE12" i="30"/>
  <c r="BE60" i="30"/>
  <c r="BE33" i="30"/>
  <c r="BE131" i="30"/>
  <c r="BE102" i="30"/>
  <c r="BE67" i="30"/>
  <c r="BE57" i="30"/>
  <c r="BE50" i="30"/>
  <c r="BE22" i="30"/>
  <c r="BE19" i="30"/>
  <c r="BE16" i="30"/>
  <c r="BE56" i="30"/>
  <c r="BE28" i="30"/>
  <c r="BE10" i="30"/>
  <c r="BE144" i="30"/>
  <c r="BE139" i="30"/>
  <c r="BE132" i="30"/>
  <c r="BE129" i="30"/>
  <c r="BE127" i="30"/>
  <c r="BE125" i="30"/>
  <c r="BE122" i="30"/>
  <c r="BE119" i="30"/>
  <c r="BE117" i="30"/>
  <c r="BE114" i="30"/>
  <c r="BE107" i="30"/>
  <c r="BE105" i="30"/>
  <c r="BE98" i="30"/>
  <c r="BE95" i="30"/>
  <c r="BE90" i="30"/>
  <c r="BE85" i="30"/>
  <c r="BE82" i="30"/>
  <c r="BE75" i="30"/>
  <c r="BE71" i="30"/>
  <c r="BE69" i="30"/>
  <c r="BE58" i="30"/>
  <c r="BE45" i="30"/>
  <c r="BE34" i="30"/>
  <c r="BE31" i="30"/>
  <c r="BE21" i="30"/>
  <c r="BE14" i="30"/>
  <c r="BE11" i="30"/>
  <c r="BE121" i="30"/>
  <c r="BE103" i="30"/>
  <c r="BE89" i="30"/>
  <c r="BE74" i="30"/>
  <c r="BE65" i="30"/>
  <c r="BE46" i="30"/>
  <c r="BE37" i="30"/>
  <c r="BE17" i="30"/>
  <c r="BE6" i="30"/>
  <c r="BE43" i="30"/>
  <c r="BE143" i="30"/>
  <c r="BE110" i="30"/>
  <c r="BE79" i="30"/>
  <c r="BE63" i="30"/>
  <c r="BE54" i="30"/>
  <c r="BE47" i="30"/>
  <c r="BE20" i="30"/>
  <c r="BE18" i="30"/>
  <c r="BE7" i="30"/>
  <c r="BE61" i="30"/>
  <c r="BE53" i="30"/>
  <c r="BE24" i="30"/>
  <c r="BE148" i="30"/>
  <c r="BE142" i="30"/>
  <c r="BE138" i="30"/>
  <c r="BE130" i="30"/>
  <c r="BE128" i="30"/>
  <c r="BE126" i="30"/>
  <c r="BE123" i="30"/>
  <c r="BE120" i="30"/>
  <c r="BE118" i="30"/>
  <c r="BE115" i="30"/>
  <c r="BE112" i="30"/>
  <c r="BE106" i="30"/>
  <c r="BE99" i="30"/>
  <c r="BE97" i="30"/>
  <c r="BE92" i="30"/>
  <c r="BE87" i="30"/>
  <c r="BE83" i="30"/>
  <c r="BE77" i="30"/>
  <c r="BE73" i="30"/>
  <c r="BE70" i="30"/>
  <c r="BE59" i="30"/>
  <c r="BE48" i="30"/>
  <c r="BE36" i="30"/>
  <c r="BE32" i="30"/>
  <c r="BE25" i="30"/>
  <c r="BE15" i="30"/>
  <c r="BE13" i="30"/>
  <c r="BE9" i="30"/>
  <c r="BE94" i="30"/>
  <c r="BE42" i="30"/>
  <c r="L162" i="30"/>
  <c r="J160" i="30"/>
  <c r="G157" i="30"/>
  <c r="BD5" i="30" l="1"/>
  <c r="BD151" i="30"/>
  <c r="BC5" i="30" l="1"/>
  <c r="BC151" i="30"/>
  <c r="AY5" i="30"/>
  <c r="AY151" i="30"/>
  <c r="AX5" i="30"/>
  <c r="AX151" i="30"/>
  <c r="AS5" i="30"/>
  <c r="AS151" i="30"/>
  <c r="AQ5" i="30"/>
  <c r="AQ151" i="30"/>
  <c r="AP5" i="30"/>
  <c r="AP151" i="30"/>
  <c r="AO5" i="30"/>
  <c r="AO151" i="30"/>
  <c r="AN5" i="30"/>
  <c r="AN151" i="30"/>
  <c r="AM5" i="30"/>
  <c r="AM151" i="30"/>
  <c r="AL5" i="30"/>
  <c r="AL151" i="30"/>
  <c r="AK5" i="30"/>
  <c r="AK151" i="30"/>
  <c r="AJ5" i="30"/>
  <c r="AJ151" i="30"/>
  <c r="AI5" i="30"/>
  <c r="AI151" i="30"/>
  <c r="AH5" i="30"/>
  <c r="AH151" i="30"/>
  <c r="AG5" i="30"/>
  <c r="AG151" i="30"/>
  <c r="AF5" i="30"/>
  <c r="AE5" i="30"/>
  <c r="AE151" i="30"/>
  <c r="AD5" i="30"/>
  <c r="AD151" i="30"/>
  <c r="AC179" i="30" l="1"/>
  <c r="BD179" i="30"/>
  <c r="W173" i="30" l="1"/>
  <c r="X174" i="30"/>
  <c r="Y175" i="30"/>
  <c r="Z176" i="30"/>
  <c r="AA177" i="30"/>
  <c r="AB178" i="30"/>
  <c r="BB151" i="30"/>
  <c r="BB5" i="30"/>
  <c r="BA151" i="30"/>
  <c r="BA5" i="30"/>
  <c r="AZ151" i="30"/>
  <c r="AZ5" i="30"/>
  <c r="BA176" i="30" l="1"/>
  <c r="BC178" i="30"/>
  <c r="AZ175" i="30"/>
  <c r="BB177" i="30"/>
  <c r="AX173" i="30"/>
  <c r="AY174" i="30"/>
  <c r="R168" i="30"/>
  <c r="AO164" i="30"/>
  <c r="AR151" i="30"/>
  <c r="AR5" i="30"/>
  <c r="AT151" i="30"/>
  <c r="AT5" i="30"/>
  <c r="AU151" i="30"/>
  <c r="AU5" i="30"/>
  <c r="AD152" i="30"/>
  <c r="T170" i="30"/>
  <c r="S169" i="30"/>
  <c r="Q167" i="30"/>
  <c r="P166" i="30"/>
  <c r="O165" i="30"/>
  <c r="N164" i="30"/>
  <c r="M163" i="30"/>
  <c r="K161" i="30"/>
  <c r="I159" i="30"/>
  <c r="H158" i="30"/>
  <c r="AU170" i="30" l="1"/>
  <c r="AT169" i="30"/>
  <c r="AR167" i="30"/>
  <c r="BE5" i="30"/>
  <c r="BE151" i="30"/>
  <c r="AG156" i="30"/>
  <c r="AE154" i="30"/>
  <c r="AF155" i="30"/>
  <c r="AH157" i="30"/>
  <c r="AQ166" i="30"/>
  <c r="AN163" i="30"/>
  <c r="AL161" i="30"/>
  <c r="AJ159" i="30"/>
  <c r="AM162" i="30"/>
  <c r="AK160" i="30"/>
  <c r="AS168" i="30"/>
  <c r="AI158" i="30"/>
  <c r="AP165" i="30"/>
  <c r="BE180" i="30" l="1"/>
  <c r="AD153" i="30"/>
</calcChain>
</file>

<file path=xl/sharedStrings.xml><?xml version="1.0" encoding="utf-8"?>
<sst xmlns="http://schemas.openxmlformats.org/spreadsheetml/2006/main" count="376" uniqueCount="351">
  <si>
    <t>EMPRESA</t>
  </si>
  <si>
    <t>1B</t>
  </si>
  <si>
    <t>TOTAL</t>
  </si>
  <si>
    <t>RUT</t>
  </si>
  <si>
    <t xml:space="preserve">TOTAL </t>
  </si>
  <si>
    <t>TOTAL GENERAL</t>
  </si>
  <si>
    <t>A2</t>
  </si>
  <si>
    <t>EC</t>
  </si>
  <si>
    <t>1B ANGLO</t>
  </si>
  <si>
    <t>1A</t>
  </si>
  <si>
    <t>3A</t>
  </si>
  <si>
    <t>CODELCO V.L</t>
  </si>
  <si>
    <t>CODELCO V.P</t>
  </si>
  <si>
    <t>AR</t>
  </si>
  <si>
    <t>COLL.</t>
  </si>
  <si>
    <t>SP PROF.</t>
  </si>
  <si>
    <t>SP ADM.</t>
  </si>
  <si>
    <t>SP ESP.CALIF.</t>
  </si>
  <si>
    <t>SP JEFAT.</t>
  </si>
  <si>
    <t>SP ALTA DIR.</t>
  </si>
  <si>
    <t>3A ANGLO</t>
  </si>
  <si>
    <t>TERRENO 1B</t>
  </si>
  <si>
    <t>TERRENO 2</t>
  </si>
  <si>
    <t>SENSOM.</t>
  </si>
  <si>
    <t>OPER. METRO</t>
  </si>
  <si>
    <t>VIG. PRIVADO</t>
  </si>
  <si>
    <t>1B ESCOLTA</t>
  </si>
  <si>
    <t>3B</t>
  </si>
  <si>
    <t>CANTIDAD DE EXAMENES POR BATERÍA</t>
  </si>
  <si>
    <t xml:space="preserve">VALOR TOTAL POR CANTIDAD Y TIPO DE EXAMEN </t>
  </si>
  <si>
    <t>TOTAL 1B</t>
  </si>
  <si>
    <t>TOTAL 2</t>
  </si>
  <si>
    <t>TOTAL 3A</t>
  </si>
  <si>
    <t>TOTAL 1B ANGLO</t>
  </si>
  <si>
    <t>TOTAL 3A ANGLO</t>
  </si>
  <si>
    <t>TOTAL A2</t>
  </si>
  <si>
    <t>TOTAL TERRENO 1B</t>
  </si>
  <si>
    <t>TOTAL TERRENO 2</t>
  </si>
  <si>
    <t>TOTAL 1A</t>
  </si>
  <si>
    <t>TOTAL 1B ESCOLTA</t>
  </si>
  <si>
    <t>TOTAL 3B</t>
  </si>
  <si>
    <t>T. HAB.</t>
  </si>
  <si>
    <t>T.HAB.</t>
  </si>
  <si>
    <t>TERRENO A2</t>
  </si>
  <si>
    <t>TERRENO SENS.</t>
  </si>
  <si>
    <t>TOTAL TERRENO A2</t>
  </si>
  <si>
    <t>TOTAL TERRENO SENSOMÉTRICO</t>
  </si>
  <si>
    <t>TOTAL SENSOMÉTRICO</t>
  </si>
  <si>
    <t>TOTAL SELECCIÓN DE PERSONAL PROFESIONAL</t>
  </si>
  <si>
    <t>TOTAL SELECCIÓN DE PERSONAL ADMINISTRATIVO</t>
  </si>
  <si>
    <t>TOTAL SELECCIÓN DE PERSONAL ESPECIALIZACIÓN CALIFICADO</t>
  </si>
  <si>
    <t>TOTAL SELECCIÓN DE PERSONAL JEFATURA</t>
  </si>
  <si>
    <t>TOTAL SELECCIÓN DE PERSONAL ALTA DIRECCIÓN</t>
  </si>
  <si>
    <t>TOTAL CODELCO VEHÍCULO LIVIANO</t>
  </si>
  <si>
    <t>TOTAL CODELCO VEHÍCULO PESADO</t>
  </si>
  <si>
    <t>TOTAL AVERSIÓN AL RIESGO</t>
  </si>
  <si>
    <t>TOTAL OPERADOR METRO</t>
  </si>
  <si>
    <t>TOTAL VIGILANTE PRIVADO</t>
  </si>
  <si>
    <t>TOTAL TEST DE HABILIDADES</t>
  </si>
  <si>
    <t>TOTAL ESPACIOS CONFINADOS</t>
  </si>
  <si>
    <t>TOTAL COLLAHUASI</t>
  </si>
  <si>
    <t>AES GENER S.A</t>
  </si>
  <si>
    <t>94.272.000-9</t>
  </si>
  <si>
    <t>AFP CUPRUM S.A</t>
  </si>
  <si>
    <t>98.001.000-7</t>
  </si>
  <si>
    <t>AGROAMANCAY S.A</t>
  </si>
  <si>
    <t>96.975.830-K</t>
  </si>
  <si>
    <t>AGUAS Y RILES S.A</t>
  </si>
  <si>
    <t>96.954.690-6</t>
  </si>
  <si>
    <t>ALFRED H. KNIGHT INTERNATIONAL LTDA CH</t>
  </si>
  <si>
    <t>78.182.740-1</t>
  </si>
  <si>
    <t>ALSTOM GRID CHILE S.A</t>
  </si>
  <si>
    <t>99.544.660-K</t>
  </si>
  <si>
    <t>ALVAREZ Y MALDONADO LTDA</t>
  </si>
  <si>
    <t>77.025.880-4</t>
  </si>
  <si>
    <t>AMECO CHILE S.A</t>
  </si>
  <si>
    <t>96.862.140-8</t>
  </si>
  <si>
    <t>ANDRES PIRAZZOLI Y CIA. LTDA</t>
  </si>
  <si>
    <t>83.226.000-2</t>
  </si>
  <si>
    <t>ANMAR S.A</t>
  </si>
  <si>
    <t>76.134.358-0</t>
  </si>
  <si>
    <t>ARC MONTAJES INDUSTRIALES LTDA</t>
  </si>
  <si>
    <t>77.650.620-6</t>
  </si>
  <si>
    <t>ARRENDADORA DE VEHICULOS S.A</t>
  </si>
  <si>
    <t>77.225.200-5</t>
  </si>
  <si>
    <t>ASB INGENIERIA S.A</t>
  </si>
  <si>
    <t>76.189.236-3</t>
  </si>
  <si>
    <t>ASITEL LTDA</t>
  </si>
  <si>
    <t>76.139.621-8</t>
  </si>
  <si>
    <t>AUSTIN ARRENDAMIENTOS LTDA</t>
  </si>
  <si>
    <t>76.329.248-7</t>
  </si>
  <si>
    <t>AVANT SERVICIOS INTEGRALES S.A</t>
  </si>
  <si>
    <t>96.794.750-4</t>
  </si>
  <si>
    <t>BESALCO MAQUINARIAS S.A</t>
  </si>
  <si>
    <t>79.633.220-4</t>
  </si>
  <si>
    <t>BESALCO MINERIA S.A</t>
  </si>
  <si>
    <t>78.876.980-K</t>
  </si>
  <si>
    <t>CA PROYECT EIRL</t>
  </si>
  <si>
    <t>76.269.404-2</t>
  </si>
  <si>
    <t>CAMPS SERVICES SPA</t>
  </si>
  <si>
    <t>76.337.001-1</t>
  </si>
  <si>
    <t>CAROLINA HUANCA HUANCA TRANSPORTES EIRL</t>
  </si>
  <si>
    <t>76.416.086-K</t>
  </si>
  <si>
    <t>COMPAÑÍA DE PETROLEOS DE CHILE COPEC S.A</t>
  </si>
  <si>
    <t>99.520.000-7</t>
  </si>
  <si>
    <t>COMPAÑÍA DE SERVICIOS INDUSTRIALES LTDA</t>
  </si>
  <si>
    <t>85.840.100-3</t>
  </si>
  <si>
    <t>COMPAÑÍA MINERA LOMAS BAYAS</t>
  </si>
  <si>
    <t>78.512.520-7</t>
  </si>
  <si>
    <t>CONSTRUCCIONES Y MONTAJES COM S.A</t>
  </si>
  <si>
    <t>96.717.980-9</t>
  </si>
  <si>
    <t>CONSTRUCTORA ECORA S.A</t>
  </si>
  <si>
    <t>76.961.000-6</t>
  </si>
  <si>
    <t>CONSTRUCTORA PAVIMENTOS ASFALTICOS BITUMIX</t>
  </si>
  <si>
    <t>84.060.600-7</t>
  </si>
  <si>
    <t>CORPORACION VIAL  S.A</t>
  </si>
  <si>
    <t>76.149.673-5</t>
  </si>
  <si>
    <t>DE LA FUENTE Y CARPANETTI LTDA</t>
  </si>
  <si>
    <t>78.421.650-0</t>
  </si>
  <si>
    <t>DIPROFIRE CHILE LTDA</t>
  </si>
  <si>
    <t>76.356.183-6</t>
  </si>
  <si>
    <t>DISTRIBUIDORA DIVALCO S.A</t>
  </si>
  <si>
    <t>95.888.000-6</t>
  </si>
  <si>
    <t>ECOFIERRO LTDA</t>
  </si>
  <si>
    <t>76.085.124-8</t>
  </si>
  <si>
    <t>ELECTROFRIO LTDA</t>
  </si>
  <si>
    <t>77.651.850-6</t>
  </si>
  <si>
    <t>EMI SPA</t>
  </si>
  <si>
    <t>76.460.307-9</t>
  </si>
  <si>
    <t>EMPRESA DE BUSES HUALPEN LTDA</t>
  </si>
  <si>
    <t>84.794.200-2</t>
  </si>
  <si>
    <t>96.541.920-9</t>
  </si>
  <si>
    <t>EQUIPOS Y SERVICIOS TREX SPA</t>
  </si>
  <si>
    <t>76.414.829-0</t>
  </si>
  <si>
    <t>FCAB EMBARCADORES LTDA</t>
  </si>
  <si>
    <t>79.934.790-3</t>
  </si>
  <si>
    <t>FERROCARRIL ANTOFAGASTA BOLIVIA</t>
  </si>
  <si>
    <t>81.148.200-5</t>
  </si>
  <si>
    <t>G4S  SECURITY SERVICES REGIONES S.A</t>
  </si>
  <si>
    <t>96.912.870-5</t>
  </si>
  <si>
    <t>GERMAN VILLARROEL RAMIREZ</t>
  </si>
  <si>
    <t>7.839.231-2</t>
  </si>
  <si>
    <t>GUIÑEZ INGENIERIA LTDA</t>
  </si>
  <si>
    <t>78.152.850-1</t>
  </si>
  <si>
    <t>ICIL ICAFAL S.A</t>
  </si>
  <si>
    <t>86.500.000-6</t>
  </si>
  <si>
    <t>INDUSTRIAL Y COMERCIAL ARTIMATEMB  LTDA</t>
  </si>
  <si>
    <t>76.108.720-7</t>
  </si>
  <si>
    <t>INGEL LTDA</t>
  </si>
  <si>
    <t>78.862.710-6</t>
  </si>
  <si>
    <t>INGENIERIA E INVERSIONES R DOS LTDA</t>
  </si>
  <si>
    <t>76.113.834-0</t>
  </si>
  <si>
    <t>INGENIERIA SOLIDWORK LTDA</t>
  </si>
  <si>
    <t>76.467.876-1</t>
  </si>
  <si>
    <t>INGENIERIA Y MONTAJE FERROVIAL</t>
  </si>
  <si>
    <t>99.526.550-8</t>
  </si>
  <si>
    <t>INGENIERIA, MONTAJE Y SERVICIOS PATAGONIA LTDA</t>
  </si>
  <si>
    <t>77.539.370-k</t>
  </si>
  <si>
    <t>INTEREXPORT TELECOMUNICACIONES S.A</t>
  </si>
  <si>
    <t>96.787.360-8</t>
  </si>
  <si>
    <t>INVERSIONES Y SERVICIOS TRANSHUARA LTDA</t>
  </si>
  <si>
    <t>79.899.520-0</t>
  </si>
  <si>
    <t>JORGE DELAUNOY GONZALEZ TRANSPORTES EIRL</t>
  </si>
  <si>
    <t>76.360.422-5</t>
  </si>
  <si>
    <t>JUAN EDUARDO TEJADA TEJADA</t>
  </si>
  <si>
    <t>13.743.939-5</t>
  </si>
  <si>
    <t>KAESER COMPRESORES LTDA</t>
  </si>
  <si>
    <t>77.152.830-9</t>
  </si>
  <si>
    <t>LE GRAND CHIC S.A</t>
  </si>
  <si>
    <t>92.177.000-6</t>
  </si>
  <si>
    <t>LOFGHAM ELECTROMECANICA LTDA</t>
  </si>
  <si>
    <t>76.251.550-4</t>
  </si>
  <si>
    <t>LOGISTICA INDUSTRIAL S.A</t>
  </si>
  <si>
    <t>96.874.380-5</t>
  </si>
  <si>
    <t>LUIS DIAZ RODRIGUEZ</t>
  </si>
  <si>
    <t>6.654.094-4</t>
  </si>
  <si>
    <t>LUKSIC ZUANIC S.A</t>
  </si>
  <si>
    <t>80.570.200-1</t>
  </si>
  <si>
    <t>MANUEL GUSTAVO SAAVEDRA VERA E.I.R.L</t>
  </si>
  <si>
    <t>76.258.914-4</t>
  </si>
  <si>
    <t>MAQUINARIAS COPAHUE LTDA</t>
  </si>
  <si>
    <t>76.351.617-2</t>
  </si>
  <si>
    <t>MECAMIN LTDA</t>
  </si>
  <si>
    <t>77.800.010-5</t>
  </si>
  <si>
    <t>MINE PARTNER LTDA</t>
  </si>
  <si>
    <t>76.083.165-4</t>
  </si>
  <si>
    <t>MINERA ANTUCOYA</t>
  </si>
  <si>
    <t>76.079.669-7</t>
  </si>
  <si>
    <t>MINERA ESCONDIDA LTDA</t>
  </si>
  <si>
    <t>79.587.210-8</t>
  </si>
  <si>
    <t>MINETEC S.A</t>
  </si>
  <si>
    <t>76.009.926-0</t>
  </si>
  <si>
    <t>MLF INGENIERIA LTDA</t>
  </si>
  <si>
    <t>76.610.790-7</t>
  </si>
  <si>
    <t>MONTAJES INDUSTRIALES DANIEL ALBERTO MADRID CASTRO EIRL</t>
  </si>
  <si>
    <t>76.034.221-1</t>
  </si>
  <si>
    <t>MORGAN INDUSTRIAL S.A</t>
  </si>
  <si>
    <t>78.279.030-7</t>
  </si>
  <si>
    <t>MUTUAL DE SEGURIDAD C.CH.C</t>
  </si>
  <si>
    <t>70.285.100-9</t>
  </si>
  <si>
    <t>NEXXO S.A</t>
  </si>
  <si>
    <t>86.968.900-9</t>
  </si>
  <si>
    <t>OTRACO CHILE S.A</t>
  </si>
  <si>
    <t>96.802.420-5</t>
  </si>
  <si>
    <t>PEDRO VALDERRAMA AREVALO</t>
  </si>
  <si>
    <t>5.523.304-7</t>
  </si>
  <si>
    <t>PROYECTOS Y MONTAJE INGEMONT CHILE SPA</t>
  </si>
  <si>
    <t>76.284.779-5</t>
  </si>
  <si>
    <t>RATKO</t>
  </si>
  <si>
    <t>78.781.590-1</t>
  </si>
  <si>
    <t>REMA TIP TOP CHILE SPA</t>
  </si>
  <si>
    <t>76.070.142-4</t>
  </si>
  <si>
    <t>RENTA EQUIPOS TRAMACA S.A</t>
  </si>
  <si>
    <t>99.527.200-8</t>
  </si>
  <si>
    <t>REPARACIONES REPAIRCO LTDA</t>
  </si>
  <si>
    <t>76.218.509-1</t>
  </si>
  <si>
    <t>S.G ASTUDILLO HNOS. LTDA</t>
  </si>
  <si>
    <t>77.446.520-0</t>
  </si>
  <si>
    <t>SADEVEN INGENIERIA LTDA</t>
  </si>
  <si>
    <t>76.118.726-0</t>
  </si>
  <si>
    <t>SERVICIO LOGISTICO INTEGRAL DE MEDIOAMBIENTE LTDA</t>
  </si>
  <si>
    <t>76.282.444-2</t>
  </si>
  <si>
    <t>SERVICIOS ADMINISTRATIVOS LTDA</t>
  </si>
  <si>
    <t>77.815.160-K</t>
  </si>
  <si>
    <t>SERVICIOS DE TRANSPORTES DANIEL TAPIA JOFRE EIRL</t>
  </si>
  <si>
    <t>76.877.410-2</t>
  </si>
  <si>
    <t>SERVICIOS DE TRANSPORTES INTEGRADOS LTDA</t>
  </si>
  <si>
    <t>79.770.740-4</t>
  </si>
  <si>
    <t>SERVICIOS GENERALES LTDA</t>
  </si>
  <si>
    <t>76.688.400-8</t>
  </si>
  <si>
    <t>SHOVELS SCL SPA</t>
  </si>
  <si>
    <t>76.415.753-2</t>
  </si>
  <si>
    <t>SOCIEDAD COMERCIAL E INDUSTRIAL GESECOLOGY LTDA</t>
  </si>
  <si>
    <t>76.582.170-3</t>
  </si>
  <si>
    <t>SOCIEDAD CONSTRUCTORA SOLDANORTE LTDA</t>
  </si>
  <si>
    <t>77.919.800-6</t>
  </si>
  <si>
    <t>SOCIEDAD CONSTRUCTORA Y METALURGICA MANUEL MEDEL Y CIA LTDA</t>
  </si>
  <si>
    <t>83.483.500-2</t>
  </si>
  <si>
    <t>SOCIEDAD DE INVERSIONES PAMPA UNION LTDA</t>
  </si>
  <si>
    <t>77.066.820-4</t>
  </si>
  <si>
    <t>SOCIEDAD DE SERVICIOS INTEGRALES LTDA</t>
  </si>
  <si>
    <t>76.368.020-7</t>
  </si>
  <si>
    <t>SOCIEDAD DE SERVICIOS SANITARIOS E INSUMOS LTDA</t>
  </si>
  <si>
    <t>76.314.344-9</t>
  </si>
  <si>
    <t>SOCIEDAD DE TRANSPORTES COLLARTE LTDA</t>
  </si>
  <si>
    <t>76.506.620-4</t>
  </si>
  <si>
    <t>SOCIEDAD SERVICIOS MONTAÑA Y CIA. LTDA</t>
  </si>
  <si>
    <t>77.523.880-1</t>
  </si>
  <si>
    <t>SOMACOR S.A</t>
  </si>
  <si>
    <t>84.182.700-7</t>
  </si>
  <si>
    <t>TECNOLOGIA EN MINERIA E INDUSTRIAS S.A</t>
  </si>
  <si>
    <t>96.963.080-K</t>
  </si>
  <si>
    <t>TECNOLOGIA Y SUMINISTROS PROCESOS MINEROS S.A</t>
  </si>
  <si>
    <t>76.120.463-7</t>
  </si>
  <si>
    <t>TERMOINGENIERIA NORTE LTDA</t>
  </si>
  <si>
    <t>76.959.760-3</t>
  </si>
  <si>
    <t>TRANSPORTES DE SOLUCIONES LOGISTICA TSL</t>
  </si>
  <si>
    <t>76.056.333-1</t>
  </si>
  <si>
    <t>TRANSPORTES FEPASA LTDA</t>
  </si>
  <si>
    <t>76.115.573-3</t>
  </si>
  <si>
    <t>TRANSPORTES TAMARUGAL LTDA</t>
  </si>
  <si>
    <t>79.610.470-8</t>
  </si>
  <si>
    <t>TYCO SERVICES S.A</t>
  </si>
  <si>
    <t>83.157.200-0</t>
  </si>
  <si>
    <t>VEHICULOS DE RENTA LTDA</t>
  </si>
  <si>
    <t>89.135.000-7</t>
  </si>
  <si>
    <t>VULCO S.A</t>
  </si>
  <si>
    <t>91.619.000-K</t>
  </si>
  <si>
    <t>WELLFIELD SERVICES LTDA</t>
  </si>
  <si>
    <t>78.382.790-5</t>
  </si>
  <si>
    <t>WESTFIRE SUDAMERICA SPA</t>
  </si>
  <si>
    <t>78.977.700-4</t>
  </si>
  <si>
    <t>AGUASIN SPA</t>
  </si>
  <si>
    <t>76.377.649-2</t>
  </si>
  <si>
    <t>BBOSCH S.A</t>
  </si>
  <si>
    <t>84.716.400-K</t>
  </si>
  <si>
    <t>BECHTEL CHILE LTDA</t>
  </si>
  <si>
    <t>95.207.000-2</t>
  </si>
  <si>
    <t>BUREAU VERITAS S.A</t>
  </si>
  <si>
    <t>96.663.470-7</t>
  </si>
  <si>
    <t>CESMEC S.A</t>
  </si>
  <si>
    <t>81.185.000-4</t>
  </si>
  <si>
    <t>CORPORACION NACIONAL DEL COBRE</t>
  </si>
  <si>
    <t>61.704.000-K</t>
  </si>
  <si>
    <t>DIEXA S.A</t>
  </si>
  <si>
    <t>99.505.900-2</t>
  </si>
  <si>
    <t>EMIN INGENIERIA Y CONSTRUCCION S.A</t>
  </si>
  <si>
    <t>79.527.230-5</t>
  </si>
  <si>
    <t>EMPRESA DE MONTAJES INDUSTRIALES SALFA S.A</t>
  </si>
  <si>
    <t>96.684.600-3</t>
  </si>
  <si>
    <t>EMPRESA DE SOLUCIONES MINERAS ESM SPA</t>
  </si>
  <si>
    <t>78.376.573-3</t>
  </si>
  <si>
    <t>EMPRESA ELECTRICA DE ANTOFAGASTA S.A</t>
  </si>
  <si>
    <t>ENAEX SERVICIOS S.A</t>
  </si>
  <si>
    <t>76.041.871-4</t>
  </si>
  <si>
    <t>FINNING CAPACITACION LTDA</t>
  </si>
  <si>
    <t>76.576.920-5</t>
  </si>
  <si>
    <t>FINNING CHILE S.A</t>
  </si>
  <si>
    <t>91.489.000-4</t>
  </si>
  <si>
    <t>INGENIERIA Y CONSTRUCCION SIGDO KOPPERS S.A</t>
  </si>
  <si>
    <t>91.915.000-9</t>
  </si>
  <si>
    <t>KAUFMANN S.A</t>
  </si>
  <si>
    <t>92.475.000-6</t>
  </si>
  <si>
    <t>MAQUINARIAS Y EQUIPOS MAQSA S.A</t>
  </si>
  <si>
    <t>96.967.010-0</t>
  </si>
  <si>
    <t>MINERA CENTINELA</t>
  </si>
  <si>
    <t>76.727.040-2</t>
  </si>
  <si>
    <t>PROMET SERVICIOS SPA</t>
  </si>
  <si>
    <t>96.853.940-K</t>
  </si>
  <si>
    <t>PROYECTOS Y MONTAJES COMIN S.A</t>
  </si>
  <si>
    <t>99.518.420-6</t>
  </si>
  <si>
    <t>RESITER S.A</t>
  </si>
  <si>
    <t>89.696.400-3</t>
  </si>
  <si>
    <t>SERVICIOS GENERALES MAPER LTDA</t>
  </si>
  <si>
    <t>77.472.910-0</t>
  </si>
  <si>
    <t>SOTRASER S.A</t>
  </si>
  <si>
    <t>78.057.000-8</t>
  </si>
  <si>
    <t>TECHINT CHILE S.A</t>
  </si>
  <si>
    <t>91.426.000-0</t>
  </si>
  <si>
    <t>TECNOLOGIAS EN TRANSPORTES DE MINERALES S.A</t>
  </si>
  <si>
    <t>89.026.600-2</t>
  </si>
  <si>
    <t>AGUAS NUEVAS S.A</t>
  </si>
  <si>
    <t>76.038.659-6</t>
  </si>
  <si>
    <t>CA SERVICIOS SPA (CLAUDIO ASTUDILLO ORTIZ)</t>
  </si>
  <si>
    <t>76.053.153-7</t>
  </si>
  <si>
    <t>EMPRESA GARRIDO CACERES LTDA</t>
  </si>
  <si>
    <t>76.855.960-0</t>
  </si>
  <si>
    <t>H.E FIBERGLASS S.I.C S.A</t>
  </si>
  <si>
    <t>83.326.800-9</t>
  </si>
  <si>
    <t>INVERSIONES QUILAPILUN S.A</t>
  </si>
  <si>
    <t>96.694.600-8</t>
  </si>
  <si>
    <t>LOGISTICA HUALPEN LTDA</t>
  </si>
  <si>
    <t>76.750.560-4</t>
  </si>
  <si>
    <t>LOGISTICA, TRANSPORTE Y SERVICIOS LTDA</t>
  </si>
  <si>
    <t>76.166.015-2</t>
  </si>
  <si>
    <t>MEGA FRIO CHILE S.A</t>
  </si>
  <si>
    <t>76.349.975-8</t>
  </si>
  <si>
    <t>MONTGOMERY Y ASSOCIATES CONSULTORES LTDA</t>
  </si>
  <si>
    <t>78.602.860-4</t>
  </si>
  <si>
    <t>PROMEC CHILE S.A</t>
  </si>
  <si>
    <t>77.627.000-8</t>
  </si>
  <si>
    <t xml:space="preserve">SOCIEDAD DE TRANSPORTES TITAN </t>
  </si>
  <si>
    <t>76.263.714-6</t>
  </si>
  <si>
    <t>BRINKS CHILE S.A</t>
  </si>
  <si>
    <t>86.431.800-2</t>
  </si>
  <si>
    <t>EMPRESA DE MANTENCIONES Y SERVICIOS SALFA S.A</t>
  </si>
  <si>
    <t>76.929.210-1</t>
  </si>
  <si>
    <t>FMA INDUSTRIAL (CHILE) S.A</t>
  </si>
  <si>
    <t>87.801.300-K</t>
  </si>
  <si>
    <t>NESTLE CHILE S.A</t>
  </si>
  <si>
    <t>90.703.000-8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</si>
</sst>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340A]\ #,##0"/>
    <numFmt numFmtId="165" formatCode="_-[$$-340A]\ * #,##0_-;\-[$$-340A]\ * #,##0_-;_-[$$-340A]\ * &quot;-&quot;_-;_-@_-"/>
    <numFmt numFmtId="166" formatCode="&quot;$&quot;\ #,##0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165" fontId="2" fillId="0" borderId="2" xfId="0" applyNumberFormat="1" applyFont="1" applyFill="1" applyBorder="1"/>
    <xf numFmtId="0" fontId="0" fillId="0" borderId="0" xfId="0" applyFill="1"/>
    <xf numFmtId="165" fontId="3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2" borderId="2" xfId="0" applyNumberFormat="1" applyFont="1" applyFill="1" applyBorder="1"/>
    <xf numFmtId="0" fontId="0" fillId="2" borderId="0" xfId="0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3" borderId="2" xfId="0" applyFont="1" applyFill="1" applyBorder="1"/>
    <xf numFmtId="165" fontId="3" fillId="3" borderId="2" xfId="0" applyNumberFormat="1" applyFont="1" applyFill="1" applyBorder="1"/>
    <xf numFmtId="165" fontId="2" fillId="0" borderId="5" xfId="0" applyNumberFormat="1" applyFont="1" applyFill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165" fontId="0" fillId="2" borderId="0" xfId="0" applyNumberFormat="1" applyFill="1"/>
    <xf numFmtId="0" fontId="2" fillId="0" borderId="5" xfId="0" applyFont="1" applyBorder="1" applyAlignment="1">
      <alignment horizontal="center"/>
    </xf>
    <xf numFmtId="165" fontId="3" fillId="4" borderId="2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6" fontId="1" fillId="6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5" xfId="0" applyFont="1" applyBorder="1"/>
    <xf numFmtId="0" fontId="0" fillId="5" borderId="14" xfId="0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165" fontId="2" fillId="2" borderId="9" xfId="0" applyNumberFormat="1" applyFont="1" applyFill="1" applyBorder="1"/>
    <xf numFmtId="0" fontId="1" fillId="5" borderId="0" xfId="0" applyFont="1" applyFill="1" applyBorder="1" applyAlignment="1">
      <alignment horizontal="center"/>
    </xf>
    <xf numFmtId="0" fontId="2" fillId="0" borderId="10" xfId="0" applyFont="1" applyBorder="1"/>
    <xf numFmtId="165" fontId="2" fillId="0" borderId="9" xfId="0" applyNumberFormat="1" applyFont="1" applyFill="1" applyBorder="1"/>
    <xf numFmtId="165" fontId="2" fillId="2" borderId="7" xfId="0" applyNumberFormat="1" applyFont="1" applyFill="1" applyBorder="1"/>
    <xf numFmtId="165" fontId="2" fillId="2" borderId="11" xfId="0" applyNumberFormat="1" applyFont="1" applyFill="1" applyBorder="1"/>
    <xf numFmtId="165" fontId="2" fillId="2" borderId="20" xfId="0" applyNumberFormat="1" applyFont="1" applyFill="1" applyBorder="1"/>
    <xf numFmtId="165" fontId="2" fillId="2" borderId="21" xfId="0" applyNumberFormat="1" applyFont="1" applyFill="1" applyBorder="1"/>
    <xf numFmtId="0" fontId="0" fillId="4" borderId="6" xfId="0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0" borderId="2" xfId="0" applyFont="1" applyFill="1" applyBorder="1"/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 applyAlignment="1" applyProtection="1">
      <alignment horizontal="left"/>
      <protection locked="0"/>
    </xf>
    <xf numFmtId="0" fontId="0" fillId="4" borderId="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</cellXfs>
  <cellStyles count="1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Normal" xfId="0" builtinId="0"/>
  </cellStyles>
  <dxfs count="1">
    <dxf>
      <fill>
        <patternFill>
          <bgColor rgb="FFF236AF"/>
        </patternFill>
      </fill>
    </dxf>
  </dxfs>
  <tableStyles count="0" defaultTableStyle="TableStyleMedium9" defaultPivotStyle="PivotStyleLight16"/>
  <colors>
    <mruColors>
      <color rgb="FFFF33CC"/>
      <color rgb="FFF236A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83"/>
  <sheetViews>
    <sheetView tabSelected="1" zoomScale="90" zoomScaleNormal="90" workbookViewId="0">
      <pane ySplit="2" topLeftCell="A3" activePane="bottomLeft" state="frozen"/>
      <selection pane="bottomLeft" activeCell="BE152" sqref="BE152"/>
    </sheetView>
  </sheetViews>
  <sheetFormatPr baseColWidth="10" defaultRowHeight="15" x14ac:dyDescent="0.25"/>
  <cols>
    <col min="1" max="1" width="58.42578125" style="57" customWidth="1"/>
    <col min="2" max="2" width="11.140625" style="57" bestFit="1" customWidth="1"/>
    <col min="3" max="3" width="4.42578125" customWidth="1"/>
    <col min="4" max="4" width="3.7109375" customWidth="1"/>
    <col min="5" max="6" width="4" bestFit="1" customWidth="1"/>
    <col min="7" max="7" width="7" bestFit="1" customWidth="1"/>
    <col min="8" max="8" width="13.85546875" style="1" bestFit="1" customWidth="1"/>
    <col min="9" max="9" width="14" style="1" bestFit="1" customWidth="1"/>
    <col min="10" max="10" width="10.140625" bestFit="1" customWidth="1"/>
    <col min="11" max="11" width="9" bestFit="1" customWidth="1"/>
    <col min="12" max="12" width="11.7109375" style="1" bestFit="1" customWidth="1"/>
    <col min="13" max="13" width="10.5703125" style="6" bestFit="1" customWidth="1"/>
    <col min="14" max="14" width="13.28515625" style="6" bestFit="1" customWidth="1"/>
    <col min="15" max="15" width="10.42578125" style="6" bestFit="1" customWidth="1"/>
    <col min="16" max="16" width="10.7109375" style="6" bestFit="1" customWidth="1"/>
    <col min="17" max="17" width="6.140625" style="6" customWidth="1"/>
    <col min="18" max="18" width="5.28515625" style="6" customWidth="1"/>
    <col min="19" max="19" width="12.5703125" style="6" bestFit="1" customWidth="1"/>
    <col min="20" max="20" width="11.5703125" style="6" bestFit="1" customWidth="1"/>
    <col min="21" max="21" width="12.85546875" style="6" bestFit="1" customWidth="1"/>
    <col min="22" max="22" width="16" style="6" bestFit="1" customWidth="1"/>
    <col min="23" max="23" width="9.140625" style="6" customWidth="1"/>
    <col min="24" max="24" width="6.5703125" style="6" customWidth="1"/>
    <col min="25" max="26" width="14" style="6" bestFit="1" customWidth="1"/>
    <col min="27" max="27" width="12.5703125" style="6" bestFit="1" customWidth="1"/>
    <col min="28" max="28" width="6.140625" style="6" customWidth="1"/>
    <col min="29" max="29" width="7.5703125" style="6" bestFit="1" customWidth="1"/>
    <col min="30" max="30" width="11" bestFit="1" customWidth="1"/>
    <col min="31" max="31" width="12.42578125" customWidth="1"/>
    <col min="32" max="32" width="11" style="8" bestFit="1" customWidth="1"/>
    <col min="33" max="34" width="11" customWidth="1"/>
    <col min="35" max="35" width="13.85546875" style="1" bestFit="1" customWidth="1"/>
    <col min="36" max="36" width="14" style="1" bestFit="1" customWidth="1"/>
    <col min="37" max="37" width="10.28515625" bestFit="1" customWidth="1"/>
    <col min="38" max="38" width="12.140625" customWidth="1"/>
    <col min="39" max="39" width="13.42578125" style="1" customWidth="1"/>
    <col min="40" max="40" width="12.42578125" style="1" customWidth="1"/>
    <col min="41" max="41" width="13.42578125" style="1" customWidth="1"/>
    <col min="42" max="42" width="9.28515625" style="8" customWidth="1"/>
    <col min="43" max="43" width="10.85546875" style="8" customWidth="1"/>
    <col min="44" max="44" width="10" style="8" customWidth="1"/>
    <col min="45" max="45" width="9.5703125" style="8" bestFit="1" customWidth="1"/>
    <col min="46" max="46" width="12.5703125" style="8" bestFit="1" customWidth="1"/>
    <col min="47" max="47" width="11.5703125" style="8" bestFit="1" customWidth="1"/>
    <col min="48" max="48" width="12.85546875" style="8" bestFit="1" customWidth="1"/>
    <col min="49" max="49" width="16" style="8" bestFit="1" customWidth="1"/>
    <col min="50" max="50" width="9.85546875" style="8" bestFit="1" customWidth="1"/>
    <col min="51" max="51" width="9.5703125" style="8" bestFit="1" customWidth="1"/>
    <col min="52" max="53" width="14" style="8" bestFit="1" customWidth="1"/>
    <col min="54" max="54" width="12.5703125" style="8" bestFit="1" customWidth="1"/>
    <col min="55" max="55" width="9.140625" style="8" bestFit="1" customWidth="1"/>
    <col min="56" max="56" width="9.140625" style="8" customWidth="1"/>
    <col min="57" max="57" width="25.5703125" customWidth="1"/>
    <col min="58" max="59" width="13.85546875" bestFit="1" customWidth="1"/>
  </cols>
  <sheetData>
    <row r="1" spans="1:57" s="1" customFormat="1" x14ac:dyDescent="0.25">
      <c r="A1" s="78" t="s">
        <v>0</v>
      </c>
      <c r="B1" s="78" t="s">
        <v>3</v>
      </c>
      <c r="C1" s="69" t="s">
        <v>28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1"/>
      <c r="AC1" s="38"/>
      <c r="AD1" s="77" t="s">
        <v>29</v>
      </c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40"/>
      <c r="BE1" s="72" t="s">
        <v>2</v>
      </c>
    </row>
    <row r="2" spans="1:57" ht="15.75" thickBot="1" x14ac:dyDescent="0.3">
      <c r="A2" s="79"/>
      <c r="B2" s="79"/>
      <c r="C2" s="39" t="s">
        <v>1</v>
      </c>
      <c r="D2" s="28">
        <v>2</v>
      </c>
      <c r="E2" s="28" t="s">
        <v>10</v>
      </c>
      <c r="F2" s="28" t="s">
        <v>13</v>
      </c>
      <c r="G2" s="28" t="s">
        <v>14</v>
      </c>
      <c r="H2" s="29" t="s">
        <v>11</v>
      </c>
      <c r="I2" s="29" t="s">
        <v>12</v>
      </c>
      <c r="J2" s="29" t="s">
        <v>15</v>
      </c>
      <c r="K2" s="29" t="s">
        <v>16</v>
      </c>
      <c r="L2" s="29" t="s">
        <v>17</v>
      </c>
      <c r="M2" s="29" t="s">
        <v>18</v>
      </c>
      <c r="N2" s="28" t="s">
        <v>19</v>
      </c>
      <c r="O2" s="29" t="s">
        <v>8</v>
      </c>
      <c r="P2" s="29" t="s">
        <v>20</v>
      </c>
      <c r="Q2" s="28" t="s">
        <v>7</v>
      </c>
      <c r="R2" s="28" t="s">
        <v>6</v>
      </c>
      <c r="S2" s="29" t="s">
        <v>21</v>
      </c>
      <c r="T2" s="28" t="s">
        <v>22</v>
      </c>
      <c r="U2" s="28" t="s">
        <v>43</v>
      </c>
      <c r="V2" s="28" t="s">
        <v>44</v>
      </c>
      <c r="W2" s="28" t="s">
        <v>23</v>
      </c>
      <c r="X2" s="28" t="s">
        <v>9</v>
      </c>
      <c r="Y2" s="28" t="s">
        <v>24</v>
      </c>
      <c r="Z2" s="28" t="s">
        <v>25</v>
      </c>
      <c r="AA2" s="28" t="s">
        <v>26</v>
      </c>
      <c r="AB2" s="30" t="s">
        <v>27</v>
      </c>
      <c r="AC2" s="44" t="s">
        <v>42</v>
      </c>
      <c r="AD2" s="31" t="s">
        <v>1</v>
      </c>
      <c r="AE2" s="31">
        <v>2</v>
      </c>
      <c r="AF2" s="31" t="s">
        <v>10</v>
      </c>
      <c r="AG2" s="31" t="s">
        <v>13</v>
      </c>
      <c r="AH2" s="31" t="s">
        <v>14</v>
      </c>
      <c r="AI2" s="31" t="s">
        <v>11</v>
      </c>
      <c r="AJ2" s="31" t="s">
        <v>12</v>
      </c>
      <c r="AK2" s="31" t="s">
        <v>15</v>
      </c>
      <c r="AL2" s="31" t="s">
        <v>16</v>
      </c>
      <c r="AM2" s="31" t="s">
        <v>17</v>
      </c>
      <c r="AN2" s="31" t="s">
        <v>18</v>
      </c>
      <c r="AO2" s="31" t="s">
        <v>19</v>
      </c>
      <c r="AP2" s="31" t="s">
        <v>8</v>
      </c>
      <c r="AQ2" s="31" t="s">
        <v>20</v>
      </c>
      <c r="AR2" s="31" t="s">
        <v>7</v>
      </c>
      <c r="AS2" s="31" t="s">
        <v>6</v>
      </c>
      <c r="AT2" s="31" t="s">
        <v>21</v>
      </c>
      <c r="AU2" s="31" t="s">
        <v>22</v>
      </c>
      <c r="AV2" s="31" t="s">
        <v>43</v>
      </c>
      <c r="AW2" s="31" t="s">
        <v>44</v>
      </c>
      <c r="AX2" s="31" t="s">
        <v>23</v>
      </c>
      <c r="AY2" s="31" t="s">
        <v>9</v>
      </c>
      <c r="AZ2" s="31" t="s">
        <v>24</v>
      </c>
      <c r="BA2" s="31" t="s">
        <v>25</v>
      </c>
      <c r="BB2" s="31" t="s">
        <v>26</v>
      </c>
      <c r="BC2" s="31" t="s">
        <v>27</v>
      </c>
      <c r="BD2" s="41" t="s">
        <v>41</v>
      </c>
      <c r="BE2" s="72"/>
    </row>
    <row r="3" spans="1:57" s="1" customFormat="1" ht="15.75" thickBot="1" x14ac:dyDescent="0.3">
      <c r="A3" s="80"/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3"/>
      <c r="AD3" s="32">
        <v>26639</v>
      </c>
      <c r="AE3" s="32">
        <v>35519</v>
      </c>
      <c r="AF3" s="32">
        <v>42622</v>
      </c>
      <c r="AG3" s="32">
        <v>31967</v>
      </c>
      <c r="AH3" s="32">
        <v>40846</v>
      </c>
      <c r="AI3" s="32">
        <v>24863</v>
      </c>
      <c r="AJ3" s="32">
        <v>40846</v>
      </c>
      <c r="AK3" s="32">
        <v>48726</v>
      </c>
      <c r="AL3" s="32">
        <v>31967</v>
      </c>
      <c r="AM3" s="33">
        <v>31967</v>
      </c>
      <c r="AN3" s="32">
        <v>49726</v>
      </c>
      <c r="AO3" s="32">
        <v>71037</v>
      </c>
      <c r="AP3" s="32">
        <v>28415</v>
      </c>
      <c r="AQ3" s="32">
        <v>44398</v>
      </c>
      <c r="AR3" s="32">
        <v>31967</v>
      </c>
      <c r="AS3" s="32">
        <v>8422</v>
      </c>
      <c r="AT3" s="32">
        <v>39970</v>
      </c>
      <c r="AU3" s="32">
        <v>53279</v>
      </c>
      <c r="AV3" s="32">
        <v>12633</v>
      </c>
      <c r="AW3" s="32">
        <v>13320</v>
      </c>
      <c r="AX3" s="32">
        <v>8880</v>
      </c>
      <c r="AY3" s="32">
        <v>21311</v>
      </c>
      <c r="AZ3" s="32">
        <v>24863</v>
      </c>
      <c r="BA3" s="32">
        <v>31967</v>
      </c>
      <c r="BB3" s="32">
        <v>33827</v>
      </c>
      <c r="BC3" s="32">
        <v>55054</v>
      </c>
      <c r="BD3" s="42">
        <v>20503</v>
      </c>
      <c r="BE3" s="73"/>
    </row>
    <row r="4" spans="1:57" s="3" customFormat="1" ht="15.75" thickBot="1" x14ac:dyDescent="0.3">
      <c r="A4" s="52"/>
      <c r="B4" s="52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6"/>
      <c r="AE4" s="36"/>
      <c r="AF4" s="36"/>
      <c r="AG4" s="36"/>
      <c r="AH4" s="36"/>
      <c r="AI4" s="36"/>
      <c r="AJ4" s="36"/>
      <c r="AK4" s="36"/>
      <c r="AL4" s="36"/>
      <c r="AM4" s="34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</row>
    <row r="5" spans="1:57" s="3" customFormat="1" ht="15.75" thickBot="1" x14ac:dyDescent="0.3">
      <c r="A5" s="58" t="s">
        <v>61</v>
      </c>
      <c r="B5" s="14" t="s">
        <v>62</v>
      </c>
      <c r="C5" s="5">
        <v>5</v>
      </c>
      <c r="D5" s="5"/>
      <c r="E5" s="5"/>
      <c r="F5" s="5"/>
      <c r="G5" s="5"/>
      <c r="H5" s="5"/>
      <c r="I5" s="5"/>
      <c r="J5" s="5"/>
      <c r="K5" s="5"/>
      <c r="L5" s="5">
        <v>5</v>
      </c>
      <c r="M5" s="5"/>
      <c r="N5" s="13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">
        <f t="shared" ref="AD5:AD36" si="0">$AD$3*C5</f>
        <v>133195</v>
      </c>
      <c r="AE5" s="2">
        <f t="shared" ref="AE5:AE36" si="1">$AE$3*D5</f>
        <v>0</v>
      </c>
      <c r="AF5" s="2">
        <f t="shared" ref="AF5:AF36" si="2">$AF$3*E5</f>
        <v>0</v>
      </c>
      <c r="AG5" s="2">
        <f t="shared" ref="AG5:AG36" si="3">$AG$3*F5</f>
        <v>0</v>
      </c>
      <c r="AH5" s="2">
        <f t="shared" ref="AH5:AH36" si="4">$AH$3*G5</f>
        <v>0</v>
      </c>
      <c r="AI5" s="2">
        <f t="shared" ref="AI5:AI36" si="5">$AI$3*H5</f>
        <v>0</v>
      </c>
      <c r="AJ5" s="2">
        <f t="shared" ref="AJ5:AJ36" si="6">$AJ$3*I5</f>
        <v>0</v>
      </c>
      <c r="AK5" s="2">
        <f t="shared" ref="AK5:AK36" si="7">$AK$3*J5</f>
        <v>0</v>
      </c>
      <c r="AL5" s="2">
        <f t="shared" ref="AL5:AL36" si="8">$AL$3*K5</f>
        <v>0</v>
      </c>
      <c r="AM5" s="2">
        <f t="shared" ref="AM5:AM36" si="9">$AM$3*L5</f>
        <v>159835</v>
      </c>
      <c r="AN5" s="2">
        <f t="shared" ref="AN5:AN36" si="10">$AN$3*M5</f>
        <v>0</v>
      </c>
      <c r="AO5" s="2">
        <f t="shared" ref="AO5:AO36" si="11">$AO$3*N5</f>
        <v>0</v>
      </c>
      <c r="AP5" s="2">
        <f t="shared" ref="AP5:AP36" si="12">$AP$3*O5</f>
        <v>0</v>
      </c>
      <c r="AQ5" s="2">
        <f t="shared" ref="AQ5:AQ36" si="13">$AQ$3*P5</f>
        <v>0</v>
      </c>
      <c r="AR5" s="2">
        <f t="shared" ref="AR5:AR36" si="14">$AR$3*Q5</f>
        <v>0</v>
      </c>
      <c r="AS5" s="2">
        <f t="shared" ref="AS5:AS36" si="15">$AS$3*R5</f>
        <v>0</v>
      </c>
      <c r="AT5" s="2">
        <f t="shared" ref="AT5:AT36" si="16">$AT$3*S5</f>
        <v>0</v>
      </c>
      <c r="AU5" s="2">
        <f t="shared" ref="AU5:AU36" si="17">$AU$3*T5</f>
        <v>0</v>
      </c>
      <c r="AV5" s="2">
        <f t="shared" ref="AV5:AV36" si="18">$AV$3*U5</f>
        <v>0</v>
      </c>
      <c r="AW5" s="2">
        <f t="shared" ref="AW5:AW36" si="19">$AW$3*V5</f>
        <v>0</v>
      </c>
      <c r="AX5" s="2">
        <f t="shared" ref="AX5:AX36" si="20">$AX$3*W5</f>
        <v>0</v>
      </c>
      <c r="AY5" s="2">
        <f t="shared" ref="AY5:AY36" si="21">$AY$3*X5</f>
        <v>0</v>
      </c>
      <c r="AZ5" s="2">
        <f t="shared" ref="AZ5:AZ36" si="22">$AZ$3*Y5</f>
        <v>0</v>
      </c>
      <c r="BA5" s="2">
        <f t="shared" ref="BA5:BA36" si="23">$BA$3*Z5</f>
        <v>0</v>
      </c>
      <c r="BB5" s="2">
        <f t="shared" ref="BB5:BB36" si="24">$BB$3*AA5</f>
        <v>0</v>
      </c>
      <c r="BC5" s="2">
        <f t="shared" ref="BC5:BC36" si="25">$BC$3*AB5</f>
        <v>0</v>
      </c>
      <c r="BD5" s="2">
        <f t="shared" ref="BD5:BD36" si="26">$BD$3*AC5</f>
        <v>0</v>
      </c>
      <c r="BE5" s="4">
        <f t="shared" ref="BE5:BE36" si="27">SUM(AD5:BD5)</f>
        <v>293030</v>
      </c>
    </row>
    <row r="6" spans="1:57" s="3" customFormat="1" ht="15.75" thickBot="1" x14ac:dyDescent="0.3">
      <c r="A6" s="14" t="s">
        <v>63</v>
      </c>
      <c r="B6" s="14" t="s">
        <v>64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>
        <v>2</v>
      </c>
      <c r="AD6" s="2">
        <f t="shared" si="0"/>
        <v>0</v>
      </c>
      <c r="AE6" s="2">
        <f t="shared" si="1"/>
        <v>0</v>
      </c>
      <c r="AF6" s="2">
        <f t="shared" si="2"/>
        <v>0</v>
      </c>
      <c r="AG6" s="2">
        <f t="shared" si="3"/>
        <v>0</v>
      </c>
      <c r="AH6" s="2">
        <f t="shared" si="4"/>
        <v>0</v>
      </c>
      <c r="AI6" s="2">
        <f t="shared" si="5"/>
        <v>0</v>
      </c>
      <c r="AJ6" s="2">
        <f t="shared" si="6"/>
        <v>0</v>
      </c>
      <c r="AK6" s="2">
        <f t="shared" si="7"/>
        <v>0</v>
      </c>
      <c r="AL6" s="2">
        <f t="shared" si="8"/>
        <v>0</v>
      </c>
      <c r="AM6" s="2">
        <f t="shared" si="9"/>
        <v>0</v>
      </c>
      <c r="AN6" s="2">
        <f t="shared" si="10"/>
        <v>0</v>
      </c>
      <c r="AO6" s="2">
        <f t="shared" si="11"/>
        <v>0</v>
      </c>
      <c r="AP6" s="2">
        <f t="shared" si="12"/>
        <v>0</v>
      </c>
      <c r="AQ6" s="2">
        <f t="shared" si="13"/>
        <v>0</v>
      </c>
      <c r="AR6" s="2">
        <f t="shared" si="14"/>
        <v>0</v>
      </c>
      <c r="AS6" s="2">
        <f t="shared" si="15"/>
        <v>0</v>
      </c>
      <c r="AT6" s="2">
        <f t="shared" si="16"/>
        <v>0</v>
      </c>
      <c r="AU6" s="2">
        <f t="shared" si="17"/>
        <v>0</v>
      </c>
      <c r="AV6" s="2">
        <f t="shared" si="18"/>
        <v>0</v>
      </c>
      <c r="AW6" s="2">
        <f t="shared" si="19"/>
        <v>0</v>
      </c>
      <c r="AX6" s="2">
        <f t="shared" si="20"/>
        <v>0</v>
      </c>
      <c r="AY6" s="2">
        <f t="shared" si="21"/>
        <v>0</v>
      </c>
      <c r="AZ6" s="2">
        <f t="shared" si="22"/>
        <v>0</v>
      </c>
      <c r="BA6" s="2">
        <f t="shared" si="23"/>
        <v>0</v>
      </c>
      <c r="BB6" s="2">
        <f t="shared" si="24"/>
        <v>0</v>
      </c>
      <c r="BC6" s="2">
        <f t="shared" si="25"/>
        <v>0</v>
      </c>
      <c r="BD6" s="2">
        <f t="shared" si="26"/>
        <v>41006</v>
      </c>
      <c r="BE6" s="4">
        <f t="shared" si="27"/>
        <v>41006</v>
      </c>
    </row>
    <row r="7" spans="1:57" s="3" customFormat="1" ht="15.75" thickBot="1" x14ac:dyDescent="0.3">
      <c r="A7" s="14" t="s">
        <v>65</v>
      </c>
      <c r="B7" s="14" t="s">
        <v>66</v>
      </c>
      <c r="C7" s="5"/>
      <c r="D7" s="5">
        <v>2</v>
      </c>
      <c r="E7" s="5"/>
      <c r="F7" s="5"/>
      <c r="G7" s="5"/>
      <c r="H7" s="5"/>
      <c r="I7" s="5"/>
      <c r="J7" s="5"/>
      <c r="K7" s="5"/>
      <c r="L7" s="5"/>
      <c r="M7" s="5"/>
      <c r="N7" s="13"/>
      <c r="O7" s="5"/>
      <c r="P7" s="5"/>
      <c r="Q7" s="5"/>
      <c r="R7" s="5">
        <v>2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">
        <f t="shared" si="0"/>
        <v>0</v>
      </c>
      <c r="AE7" s="2">
        <f t="shared" si="1"/>
        <v>71038</v>
      </c>
      <c r="AF7" s="2">
        <f t="shared" si="2"/>
        <v>0</v>
      </c>
      <c r="AG7" s="2">
        <f t="shared" si="3"/>
        <v>0</v>
      </c>
      <c r="AH7" s="2">
        <f t="shared" si="4"/>
        <v>0</v>
      </c>
      <c r="AI7" s="2">
        <f t="shared" si="5"/>
        <v>0</v>
      </c>
      <c r="AJ7" s="2">
        <f t="shared" si="6"/>
        <v>0</v>
      </c>
      <c r="AK7" s="2">
        <f t="shared" si="7"/>
        <v>0</v>
      </c>
      <c r="AL7" s="2">
        <f t="shared" si="8"/>
        <v>0</v>
      </c>
      <c r="AM7" s="2">
        <f t="shared" si="9"/>
        <v>0</v>
      </c>
      <c r="AN7" s="2">
        <f t="shared" si="10"/>
        <v>0</v>
      </c>
      <c r="AO7" s="2">
        <f t="shared" si="11"/>
        <v>0</v>
      </c>
      <c r="AP7" s="2">
        <f t="shared" si="12"/>
        <v>0</v>
      </c>
      <c r="AQ7" s="2">
        <f t="shared" si="13"/>
        <v>0</v>
      </c>
      <c r="AR7" s="2">
        <f t="shared" si="14"/>
        <v>0</v>
      </c>
      <c r="AS7" s="2">
        <f t="shared" si="15"/>
        <v>16844</v>
      </c>
      <c r="AT7" s="2">
        <f t="shared" si="16"/>
        <v>0</v>
      </c>
      <c r="AU7" s="2">
        <f t="shared" si="17"/>
        <v>0</v>
      </c>
      <c r="AV7" s="2">
        <f t="shared" si="18"/>
        <v>0</v>
      </c>
      <c r="AW7" s="2">
        <f t="shared" si="19"/>
        <v>0</v>
      </c>
      <c r="AX7" s="2">
        <f t="shared" si="20"/>
        <v>0</v>
      </c>
      <c r="AY7" s="2">
        <f t="shared" si="21"/>
        <v>0</v>
      </c>
      <c r="AZ7" s="2">
        <f t="shared" si="22"/>
        <v>0</v>
      </c>
      <c r="BA7" s="2">
        <f t="shared" si="23"/>
        <v>0</v>
      </c>
      <c r="BB7" s="2">
        <f t="shared" si="24"/>
        <v>0</v>
      </c>
      <c r="BC7" s="2">
        <f t="shared" si="25"/>
        <v>0</v>
      </c>
      <c r="BD7" s="2">
        <f t="shared" si="26"/>
        <v>0</v>
      </c>
      <c r="BE7" s="4">
        <f t="shared" si="27"/>
        <v>87882</v>
      </c>
    </row>
    <row r="8" spans="1:57" s="3" customFormat="1" ht="15.75" thickBot="1" x14ac:dyDescent="0.3">
      <c r="A8" s="14" t="s">
        <v>321</v>
      </c>
      <c r="B8" s="14" t="s">
        <v>322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">
        <f t="shared" si="0"/>
        <v>26639</v>
      </c>
      <c r="AE8" s="2">
        <f t="shared" si="1"/>
        <v>0</v>
      </c>
      <c r="AF8" s="2">
        <f t="shared" si="2"/>
        <v>0</v>
      </c>
      <c r="AG8" s="2">
        <f t="shared" si="3"/>
        <v>0</v>
      </c>
      <c r="AH8" s="2">
        <f t="shared" si="4"/>
        <v>0</v>
      </c>
      <c r="AI8" s="2">
        <f t="shared" si="5"/>
        <v>0</v>
      </c>
      <c r="AJ8" s="2">
        <f t="shared" si="6"/>
        <v>0</v>
      </c>
      <c r="AK8" s="2">
        <f t="shared" si="7"/>
        <v>0</v>
      </c>
      <c r="AL8" s="2">
        <f t="shared" si="8"/>
        <v>0</v>
      </c>
      <c r="AM8" s="2">
        <f t="shared" si="9"/>
        <v>0</v>
      </c>
      <c r="AN8" s="2">
        <f t="shared" si="10"/>
        <v>0</v>
      </c>
      <c r="AO8" s="2">
        <f t="shared" si="11"/>
        <v>0</v>
      </c>
      <c r="AP8" s="2">
        <f t="shared" si="12"/>
        <v>0</v>
      </c>
      <c r="AQ8" s="2">
        <f t="shared" si="13"/>
        <v>0</v>
      </c>
      <c r="AR8" s="2">
        <f t="shared" si="14"/>
        <v>0</v>
      </c>
      <c r="AS8" s="2">
        <f t="shared" si="15"/>
        <v>0</v>
      </c>
      <c r="AT8" s="2">
        <f t="shared" si="16"/>
        <v>0</v>
      </c>
      <c r="AU8" s="2">
        <f t="shared" si="17"/>
        <v>0</v>
      </c>
      <c r="AV8" s="2">
        <f t="shared" si="18"/>
        <v>0</v>
      </c>
      <c r="AW8" s="2">
        <f t="shared" si="19"/>
        <v>0</v>
      </c>
      <c r="AX8" s="2">
        <f t="shared" si="20"/>
        <v>0</v>
      </c>
      <c r="AY8" s="2">
        <f t="shared" si="21"/>
        <v>0</v>
      </c>
      <c r="AZ8" s="2">
        <f t="shared" si="22"/>
        <v>0</v>
      </c>
      <c r="BA8" s="2">
        <f t="shared" si="23"/>
        <v>0</v>
      </c>
      <c r="BB8" s="2">
        <f t="shared" si="24"/>
        <v>0</v>
      </c>
      <c r="BC8" s="2">
        <f t="shared" si="25"/>
        <v>0</v>
      </c>
      <c r="BD8" s="2">
        <f t="shared" si="26"/>
        <v>0</v>
      </c>
      <c r="BE8" s="4">
        <f t="shared" si="27"/>
        <v>26639</v>
      </c>
    </row>
    <row r="9" spans="1:57" s="3" customFormat="1" ht="15.75" thickBot="1" x14ac:dyDescent="0.3">
      <c r="A9" s="14" t="s">
        <v>67</v>
      </c>
      <c r="B9" s="14" t="s">
        <v>68</v>
      </c>
      <c r="C9" s="5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1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">
        <f t="shared" si="0"/>
        <v>26639</v>
      </c>
      <c r="AE9" s="2">
        <f t="shared" si="1"/>
        <v>0</v>
      </c>
      <c r="AF9" s="2">
        <f t="shared" si="2"/>
        <v>0</v>
      </c>
      <c r="AG9" s="2">
        <f t="shared" si="3"/>
        <v>0</v>
      </c>
      <c r="AH9" s="2">
        <f t="shared" si="4"/>
        <v>0</v>
      </c>
      <c r="AI9" s="2">
        <f t="shared" si="5"/>
        <v>0</v>
      </c>
      <c r="AJ9" s="2">
        <f t="shared" si="6"/>
        <v>0</v>
      </c>
      <c r="AK9" s="2">
        <f t="shared" si="7"/>
        <v>0</v>
      </c>
      <c r="AL9" s="2">
        <f t="shared" si="8"/>
        <v>0</v>
      </c>
      <c r="AM9" s="2">
        <f t="shared" si="9"/>
        <v>0</v>
      </c>
      <c r="AN9" s="2">
        <f t="shared" si="10"/>
        <v>0</v>
      </c>
      <c r="AO9" s="2">
        <f t="shared" si="11"/>
        <v>0</v>
      </c>
      <c r="AP9" s="2">
        <f t="shared" si="12"/>
        <v>0</v>
      </c>
      <c r="AQ9" s="2">
        <f t="shared" si="13"/>
        <v>0</v>
      </c>
      <c r="AR9" s="2">
        <f t="shared" si="14"/>
        <v>0</v>
      </c>
      <c r="AS9" s="2">
        <f t="shared" si="15"/>
        <v>0</v>
      </c>
      <c r="AT9" s="2">
        <f t="shared" si="16"/>
        <v>0</v>
      </c>
      <c r="AU9" s="2">
        <f t="shared" si="17"/>
        <v>0</v>
      </c>
      <c r="AV9" s="2">
        <f t="shared" si="18"/>
        <v>0</v>
      </c>
      <c r="AW9" s="2">
        <f t="shared" si="19"/>
        <v>0</v>
      </c>
      <c r="AX9" s="2">
        <f t="shared" si="20"/>
        <v>0</v>
      </c>
      <c r="AY9" s="2">
        <f t="shared" si="21"/>
        <v>0</v>
      </c>
      <c r="AZ9" s="2">
        <f t="shared" si="22"/>
        <v>0</v>
      </c>
      <c r="BA9" s="2">
        <f t="shared" si="23"/>
        <v>0</v>
      </c>
      <c r="BB9" s="2">
        <f t="shared" si="24"/>
        <v>0</v>
      </c>
      <c r="BC9" s="2">
        <f t="shared" si="25"/>
        <v>0</v>
      </c>
      <c r="BD9" s="2">
        <f t="shared" si="26"/>
        <v>0</v>
      </c>
      <c r="BE9" s="4">
        <f t="shared" si="27"/>
        <v>26639</v>
      </c>
    </row>
    <row r="10" spans="1:57" s="3" customFormat="1" ht="15.75" thickBot="1" x14ac:dyDescent="0.3">
      <c r="A10" s="64" t="s">
        <v>272</v>
      </c>
      <c r="B10" s="64" t="s">
        <v>273</v>
      </c>
      <c r="C10" s="5">
        <v>1</v>
      </c>
      <c r="D10" s="5">
        <v>3</v>
      </c>
      <c r="E10" s="5"/>
      <c r="F10" s="5"/>
      <c r="G10" s="5"/>
      <c r="H10" s="5"/>
      <c r="I10" s="5"/>
      <c r="J10" s="5"/>
      <c r="K10" s="5"/>
      <c r="L10" s="5"/>
      <c r="M10" s="5"/>
      <c r="N10" s="1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">
        <f t="shared" si="0"/>
        <v>26639</v>
      </c>
      <c r="AE10" s="2">
        <f t="shared" si="1"/>
        <v>106557</v>
      </c>
      <c r="AF10" s="2">
        <f t="shared" si="2"/>
        <v>0</v>
      </c>
      <c r="AG10" s="2">
        <f t="shared" si="3"/>
        <v>0</v>
      </c>
      <c r="AH10" s="2">
        <f t="shared" si="4"/>
        <v>0</v>
      </c>
      <c r="AI10" s="2">
        <f t="shared" si="5"/>
        <v>0</v>
      </c>
      <c r="AJ10" s="2">
        <f t="shared" si="6"/>
        <v>0</v>
      </c>
      <c r="AK10" s="2">
        <f t="shared" si="7"/>
        <v>0</v>
      </c>
      <c r="AL10" s="2">
        <f t="shared" si="8"/>
        <v>0</v>
      </c>
      <c r="AM10" s="2">
        <f t="shared" si="9"/>
        <v>0</v>
      </c>
      <c r="AN10" s="2">
        <f t="shared" si="10"/>
        <v>0</v>
      </c>
      <c r="AO10" s="2">
        <f t="shared" si="11"/>
        <v>0</v>
      </c>
      <c r="AP10" s="2">
        <f t="shared" si="12"/>
        <v>0</v>
      </c>
      <c r="AQ10" s="2">
        <f t="shared" si="13"/>
        <v>0</v>
      </c>
      <c r="AR10" s="2">
        <f t="shared" si="14"/>
        <v>0</v>
      </c>
      <c r="AS10" s="2">
        <f t="shared" si="15"/>
        <v>0</v>
      </c>
      <c r="AT10" s="2">
        <f t="shared" si="16"/>
        <v>0</v>
      </c>
      <c r="AU10" s="2">
        <f t="shared" si="17"/>
        <v>0</v>
      </c>
      <c r="AV10" s="2">
        <f t="shared" si="18"/>
        <v>0</v>
      </c>
      <c r="AW10" s="2">
        <f t="shared" si="19"/>
        <v>0</v>
      </c>
      <c r="AX10" s="2">
        <f t="shared" si="20"/>
        <v>0</v>
      </c>
      <c r="AY10" s="2">
        <f t="shared" si="21"/>
        <v>0</v>
      </c>
      <c r="AZ10" s="2">
        <f t="shared" si="22"/>
        <v>0</v>
      </c>
      <c r="BA10" s="2">
        <f t="shared" si="23"/>
        <v>0</v>
      </c>
      <c r="BB10" s="2">
        <f t="shared" si="24"/>
        <v>0</v>
      </c>
      <c r="BC10" s="2">
        <f t="shared" si="25"/>
        <v>0</v>
      </c>
      <c r="BD10" s="2">
        <f t="shared" si="26"/>
        <v>0</v>
      </c>
      <c r="BE10" s="4">
        <f t="shared" si="27"/>
        <v>133196</v>
      </c>
    </row>
    <row r="11" spans="1:57" s="3" customFormat="1" ht="15.75" thickBot="1" x14ac:dyDescent="0.3">
      <c r="A11" s="14" t="s">
        <v>69</v>
      </c>
      <c r="B11" s="14" t="s">
        <v>70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1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">
        <f t="shared" si="0"/>
        <v>26639</v>
      </c>
      <c r="AE11" s="2">
        <f t="shared" si="1"/>
        <v>0</v>
      </c>
      <c r="AF11" s="2">
        <f t="shared" si="2"/>
        <v>0</v>
      </c>
      <c r="AG11" s="2">
        <f t="shared" si="3"/>
        <v>0</v>
      </c>
      <c r="AH11" s="2">
        <f t="shared" si="4"/>
        <v>0</v>
      </c>
      <c r="AI11" s="2">
        <f t="shared" si="5"/>
        <v>0</v>
      </c>
      <c r="AJ11" s="2">
        <f t="shared" si="6"/>
        <v>0</v>
      </c>
      <c r="AK11" s="2">
        <f t="shared" si="7"/>
        <v>0</v>
      </c>
      <c r="AL11" s="2">
        <f t="shared" si="8"/>
        <v>0</v>
      </c>
      <c r="AM11" s="2">
        <f t="shared" si="9"/>
        <v>0</v>
      </c>
      <c r="AN11" s="2">
        <f t="shared" si="10"/>
        <v>0</v>
      </c>
      <c r="AO11" s="2">
        <f t="shared" si="11"/>
        <v>0</v>
      </c>
      <c r="AP11" s="2">
        <f t="shared" si="12"/>
        <v>0</v>
      </c>
      <c r="AQ11" s="2">
        <f t="shared" si="13"/>
        <v>0</v>
      </c>
      <c r="AR11" s="2">
        <f t="shared" si="14"/>
        <v>0</v>
      </c>
      <c r="AS11" s="2">
        <f t="shared" si="15"/>
        <v>0</v>
      </c>
      <c r="AT11" s="2">
        <f t="shared" si="16"/>
        <v>0</v>
      </c>
      <c r="AU11" s="2">
        <f t="shared" si="17"/>
        <v>0</v>
      </c>
      <c r="AV11" s="2">
        <f t="shared" si="18"/>
        <v>0</v>
      </c>
      <c r="AW11" s="2">
        <f t="shared" si="19"/>
        <v>0</v>
      </c>
      <c r="AX11" s="2">
        <f t="shared" si="20"/>
        <v>0</v>
      </c>
      <c r="AY11" s="2">
        <f t="shared" si="21"/>
        <v>0</v>
      </c>
      <c r="AZ11" s="2">
        <f t="shared" si="22"/>
        <v>0</v>
      </c>
      <c r="BA11" s="2">
        <f t="shared" si="23"/>
        <v>0</v>
      </c>
      <c r="BB11" s="2">
        <f t="shared" si="24"/>
        <v>0</v>
      </c>
      <c r="BC11" s="2">
        <f t="shared" si="25"/>
        <v>0</v>
      </c>
      <c r="BD11" s="2">
        <f t="shared" si="26"/>
        <v>0</v>
      </c>
      <c r="BE11" s="4">
        <f t="shared" si="27"/>
        <v>26639</v>
      </c>
    </row>
    <row r="12" spans="1:57" s="3" customFormat="1" ht="15.75" thickBot="1" x14ac:dyDescent="0.3">
      <c r="A12" s="14" t="s">
        <v>71</v>
      </c>
      <c r="B12" s="14" t="s">
        <v>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3"/>
      <c r="O12" s="5"/>
      <c r="P12" s="5"/>
      <c r="Q12" s="5"/>
      <c r="R12" s="5"/>
      <c r="S12" s="5"/>
      <c r="T12" s="5"/>
      <c r="U12" s="5"/>
      <c r="V12" s="5"/>
      <c r="W12" s="5">
        <v>4</v>
      </c>
      <c r="X12" s="5"/>
      <c r="Y12" s="5"/>
      <c r="Z12" s="5"/>
      <c r="AA12" s="5"/>
      <c r="AB12" s="5"/>
      <c r="AC12" s="5"/>
      <c r="AD12" s="2">
        <f t="shared" si="0"/>
        <v>0</v>
      </c>
      <c r="AE12" s="2">
        <f t="shared" si="1"/>
        <v>0</v>
      </c>
      <c r="AF12" s="2">
        <f t="shared" si="2"/>
        <v>0</v>
      </c>
      <c r="AG12" s="2">
        <f t="shared" si="3"/>
        <v>0</v>
      </c>
      <c r="AH12" s="2">
        <f t="shared" si="4"/>
        <v>0</v>
      </c>
      <c r="AI12" s="2">
        <f t="shared" si="5"/>
        <v>0</v>
      </c>
      <c r="AJ12" s="2">
        <f t="shared" si="6"/>
        <v>0</v>
      </c>
      <c r="AK12" s="2">
        <f t="shared" si="7"/>
        <v>0</v>
      </c>
      <c r="AL12" s="2">
        <f t="shared" si="8"/>
        <v>0</v>
      </c>
      <c r="AM12" s="2">
        <f t="shared" si="9"/>
        <v>0</v>
      </c>
      <c r="AN12" s="2">
        <f t="shared" si="10"/>
        <v>0</v>
      </c>
      <c r="AO12" s="2">
        <f t="shared" si="11"/>
        <v>0</v>
      </c>
      <c r="AP12" s="2">
        <f t="shared" si="12"/>
        <v>0</v>
      </c>
      <c r="AQ12" s="2">
        <f t="shared" si="13"/>
        <v>0</v>
      </c>
      <c r="AR12" s="2">
        <f t="shared" si="14"/>
        <v>0</v>
      </c>
      <c r="AS12" s="2">
        <f t="shared" si="15"/>
        <v>0</v>
      </c>
      <c r="AT12" s="2">
        <f t="shared" si="16"/>
        <v>0</v>
      </c>
      <c r="AU12" s="2">
        <f t="shared" si="17"/>
        <v>0</v>
      </c>
      <c r="AV12" s="2">
        <f t="shared" si="18"/>
        <v>0</v>
      </c>
      <c r="AW12" s="2">
        <f t="shared" si="19"/>
        <v>0</v>
      </c>
      <c r="AX12" s="2">
        <f t="shared" si="20"/>
        <v>35520</v>
      </c>
      <c r="AY12" s="2">
        <f t="shared" si="21"/>
        <v>0</v>
      </c>
      <c r="AZ12" s="2">
        <f t="shared" si="22"/>
        <v>0</v>
      </c>
      <c r="BA12" s="2">
        <f t="shared" si="23"/>
        <v>0</v>
      </c>
      <c r="BB12" s="2">
        <f t="shared" si="24"/>
        <v>0</v>
      </c>
      <c r="BC12" s="2">
        <f t="shared" si="25"/>
        <v>0</v>
      </c>
      <c r="BD12" s="2">
        <f t="shared" si="26"/>
        <v>0</v>
      </c>
      <c r="BE12" s="4">
        <f t="shared" si="27"/>
        <v>35520</v>
      </c>
    </row>
    <row r="13" spans="1:57" s="3" customFormat="1" ht="15.75" thickBot="1" x14ac:dyDescent="0.3">
      <c r="A13" s="14" t="s">
        <v>73</v>
      </c>
      <c r="B13" s="14" t="s">
        <v>74</v>
      </c>
      <c r="C13" s="5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13"/>
      <c r="O13" s="5"/>
      <c r="P13" s="5"/>
      <c r="Q13" s="5"/>
      <c r="R13" s="5">
        <v>1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">
        <f t="shared" si="0"/>
        <v>26639</v>
      </c>
      <c r="AE13" s="2">
        <f t="shared" si="1"/>
        <v>0</v>
      </c>
      <c r="AF13" s="2">
        <f t="shared" si="2"/>
        <v>0</v>
      </c>
      <c r="AG13" s="2">
        <f t="shared" si="3"/>
        <v>0</v>
      </c>
      <c r="AH13" s="2">
        <f t="shared" si="4"/>
        <v>0</v>
      </c>
      <c r="AI13" s="2">
        <f t="shared" si="5"/>
        <v>0</v>
      </c>
      <c r="AJ13" s="2">
        <f t="shared" si="6"/>
        <v>0</v>
      </c>
      <c r="AK13" s="2">
        <f t="shared" si="7"/>
        <v>0</v>
      </c>
      <c r="AL13" s="2">
        <f t="shared" si="8"/>
        <v>0</v>
      </c>
      <c r="AM13" s="2">
        <f t="shared" si="9"/>
        <v>0</v>
      </c>
      <c r="AN13" s="2">
        <f t="shared" si="10"/>
        <v>0</v>
      </c>
      <c r="AO13" s="2">
        <f t="shared" si="11"/>
        <v>0</v>
      </c>
      <c r="AP13" s="2">
        <f t="shared" si="12"/>
        <v>0</v>
      </c>
      <c r="AQ13" s="2">
        <f t="shared" si="13"/>
        <v>0</v>
      </c>
      <c r="AR13" s="2">
        <f t="shared" si="14"/>
        <v>0</v>
      </c>
      <c r="AS13" s="2">
        <f t="shared" si="15"/>
        <v>8422</v>
      </c>
      <c r="AT13" s="2">
        <f t="shared" si="16"/>
        <v>0</v>
      </c>
      <c r="AU13" s="2">
        <f t="shared" si="17"/>
        <v>0</v>
      </c>
      <c r="AV13" s="2">
        <f t="shared" si="18"/>
        <v>0</v>
      </c>
      <c r="AW13" s="2">
        <f t="shared" si="19"/>
        <v>0</v>
      </c>
      <c r="AX13" s="2">
        <f t="shared" si="20"/>
        <v>0</v>
      </c>
      <c r="AY13" s="2">
        <f t="shared" si="21"/>
        <v>0</v>
      </c>
      <c r="AZ13" s="2">
        <f t="shared" si="22"/>
        <v>0</v>
      </c>
      <c r="BA13" s="2">
        <f t="shared" si="23"/>
        <v>0</v>
      </c>
      <c r="BB13" s="2">
        <f t="shared" si="24"/>
        <v>0</v>
      </c>
      <c r="BC13" s="2">
        <f t="shared" si="25"/>
        <v>0</v>
      </c>
      <c r="BD13" s="2">
        <f t="shared" si="26"/>
        <v>0</v>
      </c>
      <c r="BE13" s="4">
        <f t="shared" si="27"/>
        <v>35061</v>
      </c>
    </row>
    <row r="14" spans="1:57" s="3" customFormat="1" ht="15.75" thickBot="1" x14ac:dyDescent="0.3">
      <c r="A14" s="14" t="s">
        <v>75</v>
      </c>
      <c r="B14" s="53" t="s">
        <v>76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1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">
        <f t="shared" si="0"/>
        <v>26639</v>
      </c>
      <c r="AE14" s="2">
        <f t="shared" si="1"/>
        <v>0</v>
      </c>
      <c r="AF14" s="2">
        <f t="shared" si="2"/>
        <v>0</v>
      </c>
      <c r="AG14" s="2">
        <f t="shared" si="3"/>
        <v>0</v>
      </c>
      <c r="AH14" s="2">
        <f t="shared" si="4"/>
        <v>0</v>
      </c>
      <c r="AI14" s="2">
        <f t="shared" si="5"/>
        <v>0</v>
      </c>
      <c r="AJ14" s="2">
        <f t="shared" si="6"/>
        <v>0</v>
      </c>
      <c r="AK14" s="2">
        <f t="shared" si="7"/>
        <v>0</v>
      </c>
      <c r="AL14" s="2">
        <f t="shared" si="8"/>
        <v>0</v>
      </c>
      <c r="AM14" s="2">
        <f t="shared" si="9"/>
        <v>0</v>
      </c>
      <c r="AN14" s="2">
        <f t="shared" si="10"/>
        <v>0</v>
      </c>
      <c r="AO14" s="2">
        <f t="shared" si="11"/>
        <v>0</v>
      </c>
      <c r="AP14" s="2">
        <f t="shared" si="12"/>
        <v>0</v>
      </c>
      <c r="AQ14" s="2">
        <f t="shared" si="13"/>
        <v>0</v>
      </c>
      <c r="AR14" s="2">
        <f t="shared" si="14"/>
        <v>0</v>
      </c>
      <c r="AS14" s="2">
        <f t="shared" si="15"/>
        <v>0</v>
      </c>
      <c r="AT14" s="2">
        <f t="shared" si="16"/>
        <v>0</v>
      </c>
      <c r="AU14" s="2">
        <f t="shared" si="17"/>
        <v>0</v>
      </c>
      <c r="AV14" s="2">
        <f t="shared" si="18"/>
        <v>0</v>
      </c>
      <c r="AW14" s="2">
        <f t="shared" si="19"/>
        <v>0</v>
      </c>
      <c r="AX14" s="2">
        <f t="shared" si="20"/>
        <v>0</v>
      </c>
      <c r="AY14" s="2">
        <f t="shared" si="21"/>
        <v>0</v>
      </c>
      <c r="AZ14" s="2">
        <f t="shared" si="22"/>
        <v>0</v>
      </c>
      <c r="BA14" s="2">
        <f t="shared" si="23"/>
        <v>0</v>
      </c>
      <c r="BB14" s="2">
        <f t="shared" si="24"/>
        <v>0</v>
      </c>
      <c r="BC14" s="2">
        <f t="shared" si="25"/>
        <v>0</v>
      </c>
      <c r="BD14" s="2">
        <f t="shared" si="26"/>
        <v>0</v>
      </c>
      <c r="BE14" s="4">
        <f t="shared" si="27"/>
        <v>26639</v>
      </c>
    </row>
    <row r="15" spans="1:57" s="3" customFormat="1" ht="15.75" thickBot="1" x14ac:dyDescent="0.3">
      <c r="A15" s="14" t="s">
        <v>77</v>
      </c>
      <c r="B15" s="14" t="s">
        <v>78</v>
      </c>
      <c r="C15" s="5"/>
      <c r="D15" s="5"/>
      <c r="E15" s="5">
        <v>4</v>
      </c>
      <c r="F15" s="5"/>
      <c r="G15" s="5"/>
      <c r="H15" s="5"/>
      <c r="I15" s="5"/>
      <c r="J15" s="5"/>
      <c r="K15" s="5"/>
      <c r="L15" s="5"/>
      <c r="M15" s="5"/>
      <c r="N15" s="13"/>
      <c r="O15" s="5"/>
      <c r="P15" s="5"/>
      <c r="Q15" s="5"/>
      <c r="R15" s="5">
        <v>2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">
        <f t="shared" si="0"/>
        <v>0</v>
      </c>
      <c r="AE15" s="2">
        <f t="shared" si="1"/>
        <v>0</v>
      </c>
      <c r="AF15" s="2">
        <f t="shared" si="2"/>
        <v>170488</v>
      </c>
      <c r="AG15" s="2">
        <f t="shared" si="3"/>
        <v>0</v>
      </c>
      <c r="AH15" s="2">
        <f t="shared" si="4"/>
        <v>0</v>
      </c>
      <c r="AI15" s="2">
        <f t="shared" si="5"/>
        <v>0</v>
      </c>
      <c r="AJ15" s="2">
        <f t="shared" si="6"/>
        <v>0</v>
      </c>
      <c r="AK15" s="2">
        <f t="shared" si="7"/>
        <v>0</v>
      </c>
      <c r="AL15" s="2">
        <f t="shared" si="8"/>
        <v>0</v>
      </c>
      <c r="AM15" s="2">
        <f t="shared" si="9"/>
        <v>0</v>
      </c>
      <c r="AN15" s="2">
        <f t="shared" si="10"/>
        <v>0</v>
      </c>
      <c r="AO15" s="2">
        <f t="shared" si="11"/>
        <v>0</v>
      </c>
      <c r="AP15" s="2">
        <f t="shared" si="12"/>
        <v>0</v>
      </c>
      <c r="AQ15" s="2">
        <f t="shared" si="13"/>
        <v>0</v>
      </c>
      <c r="AR15" s="2">
        <f t="shared" si="14"/>
        <v>0</v>
      </c>
      <c r="AS15" s="2">
        <f t="shared" si="15"/>
        <v>16844</v>
      </c>
      <c r="AT15" s="2">
        <f t="shared" si="16"/>
        <v>0</v>
      </c>
      <c r="AU15" s="2">
        <f t="shared" si="17"/>
        <v>0</v>
      </c>
      <c r="AV15" s="2">
        <f t="shared" si="18"/>
        <v>0</v>
      </c>
      <c r="AW15" s="2">
        <f t="shared" si="19"/>
        <v>0</v>
      </c>
      <c r="AX15" s="2">
        <f t="shared" si="20"/>
        <v>0</v>
      </c>
      <c r="AY15" s="2">
        <f t="shared" si="21"/>
        <v>0</v>
      </c>
      <c r="AZ15" s="2">
        <f t="shared" si="22"/>
        <v>0</v>
      </c>
      <c r="BA15" s="2">
        <f t="shared" si="23"/>
        <v>0</v>
      </c>
      <c r="BB15" s="2">
        <f t="shared" si="24"/>
        <v>0</v>
      </c>
      <c r="BC15" s="2">
        <f t="shared" si="25"/>
        <v>0</v>
      </c>
      <c r="BD15" s="2">
        <f t="shared" si="26"/>
        <v>0</v>
      </c>
      <c r="BE15" s="4">
        <f t="shared" si="27"/>
        <v>187332</v>
      </c>
    </row>
    <row r="16" spans="1:57" s="3" customFormat="1" ht="15.75" thickBot="1" x14ac:dyDescent="0.3">
      <c r="A16" s="14" t="s">
        <v>79</v>
      </c>
      <c r="B16" s="14" t="s">
        <v>80</v>
      </c>
      <c r="C16" s="5"/>
      <c r="D16" s="5"/>
      <c r="E16" s="5">
        <v>2</v>
      </c>
      <c r="F16" s="5"/>
      <c r="G16" s="5"/>
      <c r="H16" s="5"/>
      <c r="I16" s="5"/>
      <c r="J16" s="5"/>
      <c r="K16" s="5"/>
      <c r="L16" s="5"/>
      <c r="M16" s="5"/>
      <c r="N16" s="1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">
        <f t="shared" si="0"/>
        <v>0</v>
      </c>
      <c r="AE16" s="2">
        <f t="shared" si="1"/>
        <v>0</v>
      </c>
      <c r="AF16" s="2">
        <f t="shared" si="2"/>
        <v>85244</v>
      </c>
      <c r="AG16" s="2">
        <f t="shared" si="3"/>
        <v>0</v>
      </c>
      <c r="AH16" s="2">
        <f t="shared" si="4"/>
        <v>0</v>
      </c>
      <c r="AI16" s="2">
        <f t="shared" si="5"/>
        <v>0</v>
      </c>
      <c r="AJ16" s="2">
        <f t="shared" si="6"/>
        <v>0</v>
      </c>
      <c r="AK16" s="2">
        <f t="shared" si="7"/>
        <v>0</v>
      </c>
      <c r="AL16" s="2">
        <f t="shared" si="8"/>
        <v>0</v>
      </c>
      <c r="AM16" s="2">
        <f t="shared" si="9"/>
        <v>0</v>
      </c>
      <c r="AN16" s="2">
        <f t="shared" si="10"/>
        <v>0</v>
      </c>
      <c r="AO16" s="2">
        <f t="shared" si="11"/>
        <v>0</v>
      </c>
      <c r="AP16" s="2">
        <f t="shared" si="12"/>
        <v>0</v>
      </c>
      <c r="AQ16" s="2">
        <f t="shared" si="13"/>
        <v>0</v>
      </c>
      <c r="AR16" s="2">
        <f t="shared" si="14"/>
        <v>0</v>
      </c>
      <c r="AS16" s="2">
        <f t="shared" si="15"/>
        <v>0</v>
      </c>
      <c r="AT16" s="2">
        <f t="shared" si="16"/>
        <v>0</v>
      </c>
      <c r="AU16" s="2">
        <f t="shared" si="17"/>
        <v>0</v>
      </c>
      <c r="AV16" s="2">
        <f t="shared" si="18"/>
        <v>0</v>
      </c>
      <c r="AW16" s="2">
        <f t="shared" si="19"/>
        <v>0</v>
      </c>
      <c r="AX16" s="2">
        <f t="shared" si="20"/>
        <v>0</v>
      </c>
      <c r="AY16" s="2">
        <f t="shared" si="21"/>
        <v>0</v>
      </c>
      <c r="AZ16" s="2">
        <f t="shared" si="22"/>
        <v>0</v>
      </c>
      <c r="BA16" s="2">
        <f t="shared" si="23"/>
        <v>0</v>
      </c>
      <c r="BB16" s="2">
        <f t="shared" si="24"/>
        <v>0</v>
      </c>
      <c r="BC16" s="2">
        <f t="shared" si="25"/>
        <v>0</v>
      </c>
      <c r="BD16" s="2">
        <f t="shared" si="26"/>
        <v>0</v>
      </c>
      <c r="BE16" s="4">
        <f t="shared" si="27"/>
        <v>85244</v>
      </c>
    </row>
    <row r="17" spans="1:57" s="3" customFormat="1" ht="15.75" thickBot="1" x14ac:dyDescent="0.3">
      <c r="A17" s="14" t="s">
        <v>81</v>
      </c>
      <c r="B17" s="14" t="s">
        <v>82</v>
      </c>
      <c r="C17" s="5"/>
      <c r="D17" s="5">
        <v>1</v>
      </c>
      <c r="E17" s="5"/>
      <c r="F17" s="5"/>
      <c r="G17" s="5"/>
      <c r="H17" s="5"/>
      <c r="I17" s="5"/>
      <c r="J17" s="5"/>
      <c r="K17" s="5"/>
      <c r="L17" s="5"/>
      <c r="M17" s="5"/>
      <c r="N17" s="1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2">
        <f t="shared" si="0"/>
        <v>0</v>
      </c>
      <c r="AE17" s="2">
        <f t="shared" si="1"/>
        <v>35519</v>
      </c>
      <c r="AF17" s="2">
        <f t="shared" si="2"/>
        <v>0</v>
      </c>
      <c r="AG17" s="2">
        <f t="shared" si="3"/>
        <v>0</v>
      </c>
      <c r="AH17" s="2">
        <f t="shared" si="4"/>
        <v>0</v>
      </c>
      <c r="AI17" s="2">
        <f t="shared" si="5"/>
        <v>0</v>
      </c>
      <c r="AJ17" s="2">
        <f t="shared" si="6"/>
        <v>0</v>
      </c>
      <c r="AK17" s="2">
        <f t="shared" si="7"/>
        <v>0</v>
      </c>
      <c r="AL17" s="2">
        <f t="shared" si="8"/>
        <v>0</v>
      </c>
      <c r="AM17" s="2">
        <f t="shared" si="9"/>
        <v>0</v>
      </c>
      <c r="AN17" s="2">
        <f t="shared" si="10"/>
        <v>0</v>
      </c>
      <c r="AO17" s="2">
        <f t="shared" si="11"/>
        <v>0</v>
      </c>
      <c r="AP17" s="2">
        <f t="shared" si="12"/>
        <v>0</v>
      </c>
      <c r="AQ17" s="2">
        <f t="shared" si="13"/>
        <v>0</v>
      </c>
      <c r="AR17" s="2">
        <f t="shared" si="14"/>
        <v>0</v>
      </c>
      <c r="AS17" s="2">
        <f t="shared" si="15"/>
        <v>0</v>
      </c>
      <c r="AT17" s="2">
        <f t="shared" si="16"/>
        <v>0</v>
      </c>
      <c r="AU17" s="2">
        <f t="shared" si="17"/>
        <v>0</v>
      </c>
      <c r="AV17" s="2">
        <f t="shared" si="18"/>
        <v>0</v>
      </c>
      <c r="AW17" s="2">
        <f t="shared" si="19"/>
        <v>0</v>
      </c>
      <c r="AX17" s="2">
        <f t="shared" si="20"/>
        <v>0</v>
      </c>
      <c r="AY17" s="2">
        <f t="shared" si="21"/>
        <v>0</v>
      </c>
      <c r="AZ17" s="2">
        <f t="shared" si="22"/>
        <v>0</v>
      </c>
      <c r="BA17" s="2">
        <f t="shared" si="23"/>
        <v>0</v>
      </c>
      <c r="BB17" s="2">
        <f t="shared" si="24"/>
        <v>0</v>
      </c>
      <c r="BC17" s="2">
        <f t="shared" si="25"/>
        <v>0</v>
      </c>
      <c r="BD17" s="2">
        <f t="shared" si="26"/>
        <v>0</v>
      </c>
      <c r="BE17" s="4">
        <f t="shared" si="27"/>
        <v>35519</v>
      </c>
    </row>
    <row r="18" spans="1:57" s="3" customFormat="1" ht="15.75" thickBot="1" x14ac:dyDescent="0.3">
      <c r="A18" s="14" t="s">
        <v>83</v>
      </c>
      <c r="B18" s="14" t="s">
        <v>84</v>
      </c>
      <c r="C18" s="5">
        <v>1</v>
      </c>
      <c r="D18" s="5">
        <v>1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1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2">
        <f t="shared" si="0"/>
        <v>26639</v>
      </c>
      <c r="AE18" s="2">
        <f t="shared" si="1"/>
        <v>35519</v>
      </c>
      <c r="AF18" s="2">
        <f t="shared" si="2"/>
        <v>42622</v>
      </c>
      <c r="AG18" s="2">
        <f t="shared" si="3"/>
        <v>0</v>
      </c>
      <c r="AH18" s="2">
        <f t="shared" si="4"/>
        <v>0</v>
      </c>
      <c r="AI18" s="2">
        <f t="shared" si="5"/>
        <v>0</v>
      </c>
      <c r="AJ18" s="2">
        <f t="shared" si="6"/>
        <v>0</v>
      </c>
      <c r="AK18" s="2">
        <f t="shared" si="7"/>
        <v>0</v>
      </c>
      <c r="AL18" s="2">
        <f t="shared" si="8"/>
        <v>0</v>
      </c>
      <c r="AM18" s="2">
        <f t="shared" si="9"/>
        <v>0</v>
      </c>
      <c r="AN18" s="2">
        <f t="shared" si="10"/>
        <v>0</v>
      </c>
      <c r="AO18" s="2">
        <f t="shared" si="11"/>
        <v>0</v>
      </c>
      <c r="AP18" s="2">
        <f t="shared" si="12"/>
        <v>0</v>
      </c>
      <c r="AQ18" s="2">
        <f t="shared" si="13"/>
        <v>0</v>
      </c>
      <c r="AR18" s="2">
        <f t="shared" si="14"/>
        <v>0</v>
      </c>
      <c r="AS18" s="2">
        <f t="shared" si="15"/>
        <v>0</v>
      </c>
      <c r="AT18" s="2">
        <f t="shared" si="16"/>
        <v>0</v>
      </c>
      <c r="AU18" s="2">
        <f t="shared" si="17"/>
        <v>0</v>
      </c>
      <c r="AV18" s="2">
        <f t="shared" si="18"/>
        <v>0</v>
      </c>
      <c r="AW18" s="2">
        <f t="shared" si="19"/>
        <v>0</v>
      </c>
      <c r="AX18" s="2">
        <f t="shared" si="20"/>
        <v>0</v>
      </c>
      <c r="AY18" s="2">
        <f t="shared" si="21"/>
        <v>0</v>
      </c>
      <c r="AZ18" s="2">
        <f t="shared" si="22"/>
        <v>0</v>
      </c>
      <c r="BA18" s="2">
        <f t="shared" si="23"/>
        <v>0</v>
      </c>
      <c r="BB18" s="2">
        <f t="shared" si="24"/>
        <v>0</v>
      </c>
      <c r="BC18" s="2">
        <f t="shared" si="25"/>
        <v>0</v>
      </c>
      <c r="BD18" s="2">
        <f t="shared" si="26"/>
        <v>0</v>
      </c>
      <c r="BE18" s="4">
        <f t="shared" si="27"/>
        <v>104780</v>
      </c>
    </row>
    <row r="19" spans="1:57" s="3" customFormat="1" ht="15.75" thickBot="1" x14ac:dyDescent="0.3">
      <c r="A19" s="14" t="s">
        <v>85</v>
      </c>
      <c r="B19" s="53" t="s">
        <v>86</v>
      </c>
      <c r="C19" s="5">
        <v>1</v>
      </c>
      <c r="D19" s="5"/>
      <c r="E19" s="5">
        <v>1</v>
      </c>
      <c r="F19" s="5"/>
      <c r="G19" s="5"/>
      <c r="H19" s="5"/>
      <c r="I19" s="5"/>
      <c r="J19" s="5"/>
      <c r="K19" s="5"/>
      <c r="L19" s="5"/>
      <c r="M19" s="5"/>
      <c r="N19" s="13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v>1</v>
      </c>
      <c r="AB19" s="5"/>
      <c r="AC19" s="5"/>
      <c r="AD19" s="2">
        <f t="shared" si="0"/>
        <v>26639</v>
      </c>
      <c r="AE19" s="2">
        <f t="shared" si="1"/>
        <v>0</v>
      </c>
      <c r="AF19" s="2">
        <f t="shared" si="2"/>
        <v>42622</v>
      </c>
      <c r="AG19" s="2">
        <f t="shared" si="3"/>
        <v>0</v>
      </c>
      <c r="AH19" s="2">
        <f t="shared" si="4"/>
        <v>0</v>
      </c>
      <c r="AI19" s="2">
        <f t="shared" si="5"/>
        <v>0</v>
      </c>
      <c r="AJ19" s="2">
        <f t="shared" si="6"/>
        <v>0</v>
      </c>
      <c r="AK19" s="2">
        <f t="shared" si="7"/>
        <v>0</v>
      </c>
      <c r="AL19" s="2">
        <f t="shared" si="8"/>
        <v>0</v>
      </c>
      <c r="AM19" s="2">
        <f t="shared" si="9"/>
        <v>0</v>
      </c>
      <c r="AN19" s="2">
        <f t="shared" si="10"/>
        <v>0</v>
      </c>
      <c r="AO19" s="2">
        <f t="shared" si="11"/>
        <v>0</v>
      </c>
      <c r="AP19" s="2">
        <f t="shared" si="12"/>
        <v>0</v>
      </c>
      <c r="AQ19" s="2">
        <f t="shared" si="13"/>
        <v>0</v>
      </c>
      <c r="AR19" s="2">
        <f t="shared" si="14"/>
        <v>0</v>
      </c>
      <c r="AS19" s="2">
        <f t="shared" si="15"/>
        <v>0</v>
      </c>
      <c r="AT19" s="2">
        <f t="shared" si="16"/>
        <v>0</v>
      </c>
      <c r="AU19" s="2">
        <f t="shared" si="17"/>
        <v>0</v>
      </c>
      <c r="AV19" s="2">
        <f t="shared" si="18"/>
        <v>0</v>
      </c>
      <c r="AW19" s="2">
        <f t="shared" si="19"/>
        <v>0</v>
      </c>
      <c r="AX19" s="2">
        <f t="shared" si="20"/>
        <v>0</v>
      </c>
      <c r="AY19" s="2">
        <f t="shared" si="21"/>
        <v>0</v>
      </c>
      <c r="AZ19" s="2">
        <f t="shared" si="22"/>
        <v>0</v>
      </c>
      <c r="BA19" s="2">
        <f t="shared" si="23"/>
        <v>0</v>
      </c>
      <c r="BB19" s="2">
        <f t="shared" si="24"/>
        <v>33827</v>
      </c>
      <c r="BC19" s="2">
        <f t="shared" si="25"/>
        <v>0</v>
      </c>
      <c r="BD19" s="2">
        <f t="shared" si="26"/>
        <v>0</v>
      </c>
      <c r="BE19" s="4">
        <f t="shared" si="27"/>
        <v>103088</v>
      </c>
    </row>
    <row r="20" spans="1:57" s="3" customFormat="1" ht="15.75" thickBot="1" x14ac:dyDescent="0.3">
      <c r="A20" s="14" t="s">
        <v>87</v>
      </c>
      <c r="B20" s="14" t="s">
        <v>88</v>
      </c>
      <c r="C20" s="5"/>
      <c r="D20" s="5">
        <v>3</v>
      </c>
      <c r="E20" s="5"/>
      <c r="F20" s="5"/>
      <c r="G20" s="5"/>
      <c r="H20" s="5"/>
      <c r="I20" s="5"/>
      <c r="J20" s="5"/>
      <c r="K20" s="5"/>
      <c r="L20" s="5"/>
      <c r="M20" s="5"/>
      <c r="N20" s="1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2">
        <f t="shared" si="0"/>
        <v>0</v>
      </c>
      <c r="AE20" s="2">
        <f t="shared" si="1"/>
        <v>106557</v>
      </c>
      <c r="AF20" s="2">
        <f t="shared" si="2"/>
        <v>0</v>
      </c>
      <c r="AG20" s="2">
        <f t="shared" si="3"/>
        <v>0</v>
      </c>
      <c r="AH20" s="2">
        <f t="shared" si="4"/>
        <v>0</v>
      </c>
      <c r="AI20" s="2">
        <f t="shared" si="5"/>
        <v>0</v>
      </c>
      <c r="AJ20" s="2">
        <f t="shared" si="6"/>
        <v>0</v>
      </c>
      <c r="AK20" s="2">
        <f t="shared" si="7"/>
        <v>0</v>
      </c>
      <c r="AL20" s="2">
        <f t="shared" si="8"/>
        <v>0</v>
      </c>
      <c r="AM20" s="2">
        <f t="shared" si="9"/>
        <v>0</v>
      </c>
      <c r="AN20" s="2">
        <f t="shared" si="10"/>
        <v>0</v>
      </c>
      <c r="AO20" s="2">
        <f t="shared" si="11"/>
        <v>0</v>
      </c>
      <c r="AP20" s="2">
        <f t="shared" si="12"/>
        <v>0</v>
      </c>
      <c r="AQ20" s="2">
        <f t="shared" si="13"/>
        <v>0</v>
      </c>
      <c r="AR20" s="2">
        <f t="shared" si="14"/>
        <v>0</v>
      </c>
      <c r="AS20" s="2">
        <f t="shared" si="15"/>
        <v>0</v>
      </c>
      <c r="AT20" s="2">
        <f t="shared" si="16"/>
        <v>0</v>
      </c>
      <c r="AU20" s="2">
        <f t="shared" si="17"/>
        <v>0</v>
      </c>
      <c r="AV20" s="2">
        <f t="shared" si="18"/>
        <v>0</v>
      </c>
      <c r="AW20" s="2">
        <f t="shared" si="19"/>
        <v>0</v>
      </c>
      <c r="AX20" s="2">
        <f t="shared" si="20"/>
        <v>0</v>
      </c>
      <c r="AY20" s="2">
        <f t="shared" si="21"/>
        <v>0</v>
      </c>
      <c r="AZ20" s="2">
        <f t="shared" si="22"/>
        <v>0</v>
      </c>
      <c r="BA20" s="2">
        <f t="shared" si="23"/>
        <v>0</v>
      </c>
      <c r="BB20" s="2">
        <f t="shared" si="24"/>
        <v>0</v>
      </c>
      <c r="BC20" s="2">
        <f t="shared" si="25"/>
        <v>0</v>
      </c>
      <c r="BD20" s="2">
        <f t="shared" si="26"/>
        <v>0</v>
      </c>
      <c r="BE20" s="4">
        <f t="shared" si="27"/>
        <v>106557</v>
      </c>
    </row>
    <row r="21" spans="1:57" s="3" customFormat="1" ht="15.75" thickBot="1" x14ac:dyDescent="0.3">
      <c r="A21" s="14" t="s">
        <v>89</v>
      </c>
      <c r="B21" s="14" t="s">
        <v>90</v>
      </c>
      <c r="C21" s="5"/>
      <c r="D21" s="5">
        <v>11</v>
      </c>
      <c r="E21" s="5"/>
      <c r="F21" s="5"/>
      <c r="G21" s="5"/>
      <c r="H21" s="5"/>
      <c r="I21" s="5"/>
      <c r="J21" s="5"/>
      <c r="K21" s="5"/>
      <c r="L21" s="5"/>
      <c r="M21" s="5"/>
      <c r="N21" s="1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2">
        <f t="shared" si="0"/>
        <v>0</v>
      </c>
      <c r="AE21" s="2">
        <f t="shared" si="1"/>
        <v>390709</v>
      </c>
      <c r="AF21" s="2">
        <f t="shared" si="2"/>
        <v>0</v>
      </c>
      <c r="AG21" s="2">
        <f t="shared" si="3"/>
        <v>0</v>
      </c>
      <c r="AH21" s="2">
        <f t="shared" si="4"/>
        <v>0</v>
      </c>
      <c r="AI21" s="2">
        <f t="shared" si="5"/>
        <v>0</v>
      </c>
      <c r="AJ21" s="2">
        <f t="shared" si="6"/>
        <v>0</v>
      </c>
      <c r="AK21" s="2">
        <f t="shared" si="7"/>
        <v>0</v>
      </c>
      <c r="AL21" s="2">
        <f t="shared" si="8"/>
        <v>0</v>
      </c>
      <c r="AM21" s="2">
        <f t="shared" si="9"/>
        <v>0</v>
      </c>
      <c r="AN21" s="2">
        <f t="shared" si="10"/>
        <v>0</v>
      </c>
      <c r="AO21" s="2">
        <f t="shared" si="11"/>
        <v>0</v>
      </c>
      <c r="AP21" s="2">
        <f t="shared" si="12"/>
        <v>0</v>
      </c>
      <c r="AQ21" s="2">
        <f t="shared" si="13"/>
        <v>0</v>
      </c>
      <c r="AR21" s="2">
        <f t="shared" si="14"/>
        <v>0</v>
      </c>
      <c r="AS21" s="2">
        <f t="shared" si="15"/>
        <v>0</v>
      </c>
      <c r="AT21" s="2">
        <f t="shared" si="16"/>
        <v>0</v>
      </c>
      <c r="AU21" s="2">
        <f t="shared" si="17"/>
        <v>0</v>
      </c>
      <c r="AV21" s="2">
        <f t="shared" si="18"/>
        <v>0</v>
      </c>
      <c r="AW21" s="2">
        <f t="shared" si="19"/>
        <v>0</v>
      </c>
      <c r="AX21" s="2">
        <f t="shared" si="20"/>
        <v>0</v>
      </c>
      <c r="AY21" s="2">
        <f t="shared" si="21"/>
        <v>0</v>
      </c>
      <c r="AZ21" s="2">
        <f t="shared" si="22"/>
        <v>0</v>
      </c>
      <c r="BA21" s="2">
        <f t="shared" si="23"/>
        <v>0</v>
      </c>
      <c r="BB21" s="2">
        <f t="shared" si="24"/>
        <v>0</v>
      </c>
      <c r="BC21" s="2">
        <f t="shared" si="25"/>
        <v>0</v>
      </c>
      <c r="BD21" s="2">
        <f t="shared" si="26"/>
        <v>0</v>
      </c>
      <c r="BE21" s="4">
        <f t="shared" si="27"/>
        <v>390709</v>
      </c>
    </row>
    <row r="22" spans="1:57" s="3" customFormat="1" ht="15.75" thickBot="1" x14ac:dyDescent="0.3">
      <c r="A22" s="14" t="s">
        <v>91</v>
      </c>
      <c r="B22" s="14" t="s">
        <v>92</v>
      </c>
      <c r="C22" s="5"/>
      <c r="D22" s="5"/>
      <c r="E22" s="5">
        <v>2</v>
      </c>
      <c r="F22" s="5"/>
      <c r="G22" s="5"/>
      <c r="H22" s="5"/>
      <c r="I22" s="5"/>
      <c r="J22" s="5"/>
      <c r="K22" s="5"/>
      <c r="L22" s="5"/>
      <c r="M22" s="5"/>
      <c r="N22" s="13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2">
        <f t="shared" si="0"/>
        <v>0</v>
      </c>
      <c r="AE22" s="2">
        <f t="shared" si="1"/>
        <v>0</v>
      </c>
      <c r="AF22" s="2">
        <f t="shared" si="2"/>
        <v>85244</v>
      </c>
      <c r="AG22" s="2">
        <f t="shared" si="3"/>
        <v>0</v>
      </c>
      <c r="AH22" s="2">
        <f t="shared" si="4"/>
        <v>0</v>
      </c>
      <c r="AI22" s="2">
        <f t="shared" si="5"/>
        <v>0</v>
      </c>
      <c r="AJ22" s="2">
        <f t="shared" si="6"/>
        <v>0</v>
      </c>
      <c r="AK22" s="2">
        <f t="shared" si="7"/>
        <v>0</v>
      </c>
      <c r="AL22" s="2">
        <f t="shared" si="8"/>
        <v>0</v>
      </c>
      <c r="AM22" s="2">
        <f t="shared" si="9"/>
        <v>0</v>
      </c>
      <c r="AN22" s="2">
        <f t="shared" si="10"/>
        <v>0</v>
      </c>
      <c r="AO22" s="2">
        <f t="shared" si="11"/>
        <v>0</v>
      </c>
      <c r="AP22" s="2">
        <f t="shared" si="12"/>
        <v>0</v>
      </c>
      <c r="AQ22" s="2">
        <f t="shared" si="13"/>
        <v>0</v>
      </c>
      <c r="AR22" s="2">
        <f t="shared" si="14"/>
        <v>0</v>
      </c>
      <c r="AS22" s="2">
        <f t="shared" si="15"/>
        <v>0</v>
      </c>
      <c r="AT22" s="2">
        <f t="shared" si="16"/>
        <v>0</v>
      </c>
      <c r="AU22" s="2">
        <f t="shared" si="17"/>
        <v>0</v>
      </c>
      <c r="AV22" s="2">
        <f t="shared" si="18"/>
        <v>0</v>
      </c>
      <c r="AW22" s="2">
        <f t="shared" si="19"/>
        <v>0</v>
      </c>
      <c r="AX22" s="2">
        <f t="shared" si="20"/>
        <v>0</v>
      </c>
      <c r="AY22" s="2">
        <f t="shared" si="21"/>
        <v>0</v>
      </c>
      <c r="AZ22" s="2">
        <f t="shared" si="22"/>
        <v>0</v>
      </c>
      <c r="BA22" s="2">
        <f t="shared" si="23"/>
        <v>0</v>
      </c>
      <c r="BB22" s="2">
        <f t="shared" si="24"/>
        <v>0</v>
      </c>
      <c r="BC22" s="2">
        <f t="shared" si="25"/>
        <v>0</v>
      </c>
      <c r="BD22" s="2">
        <f t="shared" si="26"/>
        <v>0</v>
      </c>
      <c r="BE22" s="4">
        <f t="shared" si="27"/>
        <v>85244</v>
      </c>
    </row>
    <row r="23" spans="1:57" s="3" customFormat="1" ht="15.75" thickBot="1" x14ac:dyDescent="0.3">
      <c r="A23" s="64" t="s">
        <v>274</v>
      </c>
      <c r="B23" s="64" t="s">
        <v>275</v>
      </c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13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2">
        <f t="shared" si="0"/>
        <v>0</v>
      </c>
      <c r="AE23" s="2">
        <f t="shared" si="1"/>
        <v>0</v>
      </c>
      <c r="AF23" s="2">
        <f t="shared" si="2"/>
        <v>42622</v>
      </c>
      <c r="AG23" s="2">
        <f t="shared" si="3"/>
        <v>0</v>
      </c>
      <c r="AH23" s="2">
        <f t="shared" si="4"/>
        <v>0</v>
      </c>
      <c r="AI23" s="2">
        <f t="shared" si="5"/>
        <v>0</v>
      </c>
      <c r="AJ23" s="2">
        <f t="shared" si="6"/>
        <v>0</v>
      </c>
      <c r="AK23" s="2">
        <f t="shared" si="7"/>
        <v>0</v>
      </c>
      <c r="AL23" s="2">
        <f t="shared" si="8"/>
        <v>0</v>
      </c>
      <c r="AM23" s="2">
        <f t="shared" si="9"/>
        <v>0</v>
      </c>
      <c r="AN23" s="2">
        <f t="shared" si="10"/>
        <v>0</v>
      </c>
      <c r="AO23" s="2">
        <f t="shared" si="11"/>
        <v>0</v>
      </c>
      <c r="AP23" s="2">
        <f t="shared" si="12"/>
        <v>0</v>
      </c>
      <c r="AQ23" s="2">
        <f t="shared" si="13"/>
        <v>0</v>
      </c>
      <c r="AR23" s="2">
        <f t="shared" si="14"/>
        <v>0</v>
      </c>
      <c r="AS23" s="2">
        <f t="shared" si="15"/>
        <v>0</v>
      </c>
      <c r="AT23" s="2">
        <f t="shared" si="16"/>
        <v>0</v>
      </c>
      <c r="AU23" s="2">
        <f t="shared" si="17"/>
        <v>0</v>
      </c>
      <c r="AV23" s="2">
        <f t="shared" si="18"/>
        <v>0</v>
      </c>
      <c r="AW23" s="2">
        <f t="shared" si="19"/>
        <v>0</v>
      </c>
      <c r="AX23" s="2">
        <f t="shared" si="20"/>
        <v>0</v>
      </c>
      <c r="AY23" s="2">
        <f t="shared" si="21"/>
        <v>0</v>
      </c>
      <c r="AZ23" s="2">
        <f t="shared" si="22"/>
        <v>0</v>
      </c>
      <c r="BA23" s="2">
        <f t="shared" si="23"/>
        <v>0</v>
      </c>
      <c r="BB23" s="2">
        <f t="shared" si="24"/>
        <v>0</v>
      </c>
      <c r="BC23" s="2">
        <f t="shared" si="25"/>
        <v>0</v>
      </c>
      <c r="BD23" s="2">
        <f t="shared" si="26"/>
        <v>0</v>
      </c>
      <c r="BE23" s="4">
        <f t="shared" si="27"/>
        <v>42622</v>
      </c>
    </row>
    <row r="24" spans="1:57" s="3" customFormat="1" ht="15.75" thickBot="1" x14ac:dyDescent="0.3">
      <c r="A24" s="64" t="s">
        <v>276</v>
      </c>
      <c r="B24" s="64" t="s">
        <v>277</v>
      </c>
      <c r="C24" s="5">
        <v>12</v>
      </c>
      <c r="D24" s="5">
        <v>14</v>
      </c>
      <c r="E24" s="5"/>
      <c r="F24" s="5"/>
      <c r="G24" s="5"/>
      <c r="H24" s="5"/>
      <c r="I24" s="5"/>
      <c r="J24" s="5"/>
      <c r="K24" s="5"/>
      <c r="L24" s="5"/>
      <c r="M24" s="5"/>
      <c r="N24" s="1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2">
        <f t="shared" si="0"/>
        <v>319668</v>
      </c>
      <c r="AE24" s="2">
        <f t="shared" si="1"/>
        <v>497266</v>
      </c>
      <c r="AF24" s="2">
        <f t="shared" si="2"/>
        <v>0</v>
      </c>
      <c r="AG24" s="2">
        <f t="shared" si="3"/>
        <v>0</v>
      </c>
      <c r="AH24" s="2">
        <f t="shared" si="4"/>
        <v>0</v>
      </c>
      <c r="AI24" s="2">
        <f t="shared" si="5"/>
        <v>0</v>
      </c>
      <c r="AJ24" s="2">
        <f t="shared" si="6"/>
        <v>0</v>
      </c>
      <c r="AK24" s="2">
        <f t="shared" si="7"/>
        <v>0</v>
      </c>
      <c r="AL24" s="2">
        <f t="shared" si="8"/>
        <v>0</v>
      </c>
      <c r="AM24" s="2">
        <f t="shared" si="9"/>
        <v>0</v>
      </c>
      <c r="AN24" s="2">
        <f t="shared" si="10"/>
        <v>0</v>
      </c>
      <c r="AO24" s="2">
        <f t="shared" si="11"/>
        <v>0</v>
      </c>
      <c r="AP24" s="2">
        <f t="shared" si="12"/>
        <v>0</v>
      </c>
      <c r="AQ24" s="2">
        <f t="shared" si="13"/>
        <v>0</v>
      </c>
      <c r="AR24" s="2">
        <f t="shared" si="14"/>
        <v>0</v>
      </c>
      <c r="AS24" s="2">
        <f t="shared" si="15"/>
        <v>0</v>
      </c>
      <c r="AT24" s="2">
        <f t="shared" si="16"/>
        <v>0</v>
      </c>
      <c r="AU24" s="2">
        <f t="shared" si="17"/>
        <v>0</v>
      </c>
      <c r="AV24" s="2">
        <f t="shared" si="18"/>
        <v>0</v>
      </c>
      <c r="AW24" s="2">
        <f t="shared" si="19"/>
        <v>0</v>
      </c>
      <c r="AX24" s="2">
        <f t="shared" si="20"/>
        <v>0</v>
      </c>
      <c r="AY24" s="2">
        <f t="shared" si="21"/>
        <v>0</v>
      </c>
      <c r="AZ24" s="2">
        <f t="shared" si="22"/>
        <v>0</v>
      </c>
      <c r="BA24" s="2">
        <f t="shared" si="23"/>
        <v>0</v>
      </c>
      <c r="BB24" s="2">
        <f t="shared" si="24"/>
        <v>0</v>
      </c>
      <c r="BC24" s="2">
        <f t="shared" si="25"/>
        <v>0</v>
      </c>
      <c r="BD24" s="2">
        <f t="shared" si="26"/>
        <v>0</v>
      </c>
      <c r="BE24" s="4">
        <f t="shared" si="27"/>
        <v>816934</v>
      </c>
    </row>
    <row r="25" spans="1:57" s="3" customFormat="1" ht="15.75" thickBot="1" x14ac:dyDescent="0.3">
      <c r="A25" s="14" t="s">
        <v>93</v>
      </c>
      <c r="B25" s="14" t="s">
        <v>94</v>
      </c>
      <c r="C25" s="5">
        <v>1</v>
      </c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1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2">
        <f t="shared" si="0"/>
        <v>26639</v>
      </c>
      <c r="AE25" s="2">
        <f t="shared" si="1"/>
        <v>35519</v>
      </c>
      <c r="AF25" s="2">
        <f t="shared" si="2"/>
        <v>0</v>
      </c>
      <c r="AG25" s="2">
        <f t="shared" si="3"/>
        <v>0</v>
      </c>
      <c r="AH25" s="2">
        <f t="shared" si="4"/>
        <v>0</v>
      </c>
      <c r="AI25" s="2">
        <f t="shared" si="5"/>
        <v>0</v>
      </c>
      <c r="AJ25" s="2">
        <f t="shared" si="6"/>
        <v>0</v>
      </c>
      <c r="AK25" s="2">
        <f t="shared" si="7"/>
        <v>0</v>
      </c>
      <c r="AL25" s="2">
        <f t="shared" si="8"/>
        <v>0</v>
      </c>
      <c r="AM25" s="2">
        <f t="shared" si="9"/>
        <v>0</v>
      </c>
      <c r="AN25" s="2">
        <f t="shared" si="10"/>
        <v>0</v>
      </c>
      <c r="AO25" s="2">
        <f t="shared" si="11"/>
        <v>0</v>
      </c>
      <c r="AP25" s="2">
        <f t="shared" si="12"/>
        <v>0</v>
      </c>
      <c r="AQ25" s="2">
        <f t="shared" si="13"/>
        <v>0</v>
      </c>
      <c r="AR25" s="2">
        <f t="shared" si="14"/>
        <v>0</v>
      </c>
      <c r="AS25" s="2">
        <f t="shared" si="15"/>
        <v>0</v>
      </c>
      <c r="AT25" s="2">
        <f t="shared" si="16"/>
        <v>0</v>
      </c>
      <c r="AU25" s="2">
        <f t="shared" si="17"/>
        <v>0</v>
      </c>
      <c r="AV25" s="2">
        <f t="shared" si="18"/>
        <v>0</v>
      </c>
      <c r="AW25" s="2">
        <f t="shared" si="19"/>
        <v>0</v>
      </c>
      <c r="AX25" s="2">
        <f t="shared" si="20"/>
        <v>0</v>
      </c>
      <c r="AY25" s="2">
        <f t="shared" si="21"/>
        <v>0</v>
      </c>
      <c r="AZ25" s="2">
        <f t="shared" si="22"/>
        <v>0</v>
      </c>
      <c r="BA25" s="2">
        <f t="shared" si="23"/>
        <v>0</v>
      </c>
      <c r="BB25" s="2">
        <f t="shared" si="24"/>
        <v>0</v>
      </c>
      <c r="BC25" s="2">
        <f t="shared" si="25"/>
        <v>0</v>
      </c>
      <c r="BD25" s="2">
        <f t="shared" si="26"/>
        <v>0</v>
      </c>
      <c r="BE25" s="4">
        <f t="shared" si="27"/>
        <v>62158</v>
      </c>
    </row>
    <row r="26" spans="1:57" s="3" customFormat="1" ht="15.75" thickBot="1" x14ac:dyDescent="0.3">
      <c r="A26" s="14" t="s">
        <v>95</v>
      </c>
      <c r="B26" s="14" t="s">
        <v>96</v>
      </c>
      <c r="C26" s="5"/>
      <c r="D26" s="5"/>
      <c r="E26" s="5">
        <v>2</v>
      </c>
      <c r="F26" s="5"/>
      <c r="G26" s="5"/>
      <c r="H26" s="5"/>
      <c r="I26" s="5"/>
      <c r="J26" s="5"/>
      <c r="K26" s="5"/>
      <c r="L26" s="5"/>
      <c r="M26" s="5"/>
      <c r="N26" s="13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2">
        <f t="shared" si="0"/>
        <v>0</v>
      </c>
      <c r="AE26" s="2">
        <f t="shared" si="1"/>
        <v>0</v>
      </c>
      <c r="AF26" s="2">
        <f t="shared" si="2"/>
        <v>85244</v>
      </c>
      <c r="AG26" s="2">
        <f t="shared" si="3"/>
        <v>0</v>
      </c>
      <c r="AH26" s="2">
        <f t="shared" si="4"/>
        <v>0</v>
      </c>
      <c r="AI26" s="2">
        <f t="shared" si="5"/>
        <v>0</v>
      </c>
      <c r="AJ26" s="2">
        <f t="shared" si="6"/>
        <v>0</v>
      </c>
      <c r="AK26" s="2">
        <f t="shared" si="7"/>
        <v>0</v>
      </c>
      <c r="AL26" s="2">
        <f t="shared" si="8"/>
        <v>0</v>
      </c>
      <c r="AM26" s="2">
        <f t="shared" si="9"/>
        <v>0</v>
      </c>
      <c r="AN26" s="2">
        <f t="shared" si="10"/>
        <v>0</v>
      </c>
      <c r="AO26" s="2">
        <f t="shared" si="11"/>
        <v>0</v>
      </c>
      <c r="AP26" s="2">
        <f t="shared" si="12"/>
        <v>0</v>
      </c>
      <c r="AQ26" s="2">
        <f t="shared" si="13"/>
        <v>0</v>
      </c>
      <c r="AR26" s="2">
        <f t="shared" si="14"/>
        <v>0</v>
      </c>
      <c r="AS26" s="2">
        <f t="shared" si="15"/>
        <v>0</v>
      </c>
      <c r="AT26" s="2">
        <f t="shared" si="16"/>
        <v>0</v>
      </c>
      <c r="AU26" s="2">
        <f t="shared" si="17"/>
        <v>0</v>
      </c>
      <c r="AV26" s="2">
        <f t="shared" si="18"/>
        <v>0</v>
      </c>
      <c r="AW26" s="2">
        <f t="shared" si="19"/>
        <v>0</v>
      </c>
      <c r="AX26" s="2">
        <f t="shared" si="20"/>
        <v>0</v>
      </c>
      <c r="AY26" s="2">
        <f t="shared" si="21"/>
        <v>0</v>
      </c>
      <c r="AZ26" s="2">
        <f t="shared" si="22"/>
        <v>0</v>
      </c>
      <c r="BA26" s="2">
        <f t="shared" si="23"/>
        <v>0</v>
      </c>
      <c r="BB26" s="2">
        <f t="shared" si="24"/>
        <v>0</v>
      </c>
      <c r="BC26" s="2">
        <f t="shared" si="25"/>
        <v>0</v>
      </c>
      <c r="BD26" s="2">
        <f t="shared" si="26"/>
        <v>0</v>
      </c>
      <c r="BE26" s="4">
        <f t="shared" si="27"/>
        <v>85244</v>
      </c>
    </row>
    <row r="27" spans="1:57" s="3" customFormat="1" ht="15.75" thickBot="1" x14ac:dyDescent="0.3">
      <c r="A27" s="64" t="s">
        <v>343</v>
      </c>
      <c r="B27" s="64" t="s">
        <v>344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1</v>
      </c>
      <c r="AA27" s="5"/>
      <c r="AB27" s="5"/>
      <c r="AC27" s="5"/>
      <c r="AD27" s="2">
        <f t="shared" si="0"/>
        <v>0</v>
      </c>
      <c r="AE27" s="2">
        <f t="shared" si="1"/>
        <v>0</v>
      </c>
      <c r="AF27" s="2">
        <f t="shared" si="2"/>
        <v>0</v>
      </c>
      <c r="AG27" s="2">
        <f t="shared" si="3"/>
        <v>0</v>
      </c>
      <c r="AH27" s="2">
        <f t="shared" si="4"/>
        <v>0</v>
      </c>
      <c r="AI27" s="2">
        <f t="shared" si="5"/>
        <v>0</v>
      </c>
      <c r="AJ27" s="2">
        <f t="shared" si="6"/>
        <v>0</v>
      </c>
      <c r="AK27" s="2">
        <f t="shared" si="7"/>
        <v>0</v>
      </c>
      <c r="AL27" s="2">
        <f t="shared" si="8"/>
        <v>0</v>
      </c>
      <c r="AM27" s="2">
        <f t="shared" si="9"/>
        <v>0</v>
      </c>
      <c r="AN27" s="2">
        <f t="shared" si="10"/>
        <v>0</v>
      </c>
      <c r="AO27" s="2">
        <f t="shared" si="11"/>
        <v>0</v>
      </c>
      <c r="AP27" s="2">
        <f t="shared" si="12"/>
        <v>0</v>
      </c>
      <c r="AQ27" s="2">
        <f t="shared" si="13"/>
        <v>0</v>
      </c>
      <c r="AR27" s="2">
        <f t="shared" si="14"/>
        <v>0</v>
      </c>
      <c r="AS27" s="2">
        <f t="shared" si="15"/>
        <v>0</v>
      </c>
      <c r="AT27" s="2">
        <f t="shared" si="16"/>
        <v>0</v>
      </c>
      <c r="AU27" s="2">
        <f t="shared" si="17"/>
        <v>0</v>
      </c>
      <c r="AV27" s="2">
        <f t="shared" si="18"/>
        <v>0</v>
      </c>
      <c r="AW27" s="2">
        <f t="shared" si="19"/>
        <v>0</v>
      </c>
      <c r="AX27" s="2">
        <f t="shared" si="20"/>
        <v>0</v>
      </c>
      <c r="AY27" s="2">
        <f t="shared" si="21"/>
        <v>0</v>
      </c>
      <c r="AZ27" s="2">
        <f t="shared" si="22"/>
        <v>0</v>
      </c>
      <c r="BA27" s="2">
        <f t="shared" si="23"/>
        <v>31967</v>
      </c>
      <c r="BB27" s="2">
        <f t="shared" si="24"/>
        <v>0</v>
      </c>
      <c r="BC27" s="2">
        <f t="shared" si="25"/>
        <v>0</v>
      </c>
      <c r="BD27" s="2">
        <f t="shared" si="26"/>
        <v>0</v>
      </c>
      <c r="BE27" s="4">
        <f t="shared" si="27"/>
        <v>31967</v>
      </c>
    </row>
    <row r="28" spans="1:57" s="3" customFormat="1" ht="15.75" thickBot="1" x14ac:dyDescent="0.3">
      <c r="A28" s="64" t="s">
        <v>278</v>
      </c>
      <c r="B28" s="64" t="s">
        <v>279</v>
      </c>
      <c r="C28" s="5">
        <v>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13"/>
      <c r="O28" s="5"/>
      <c r="P28" s="5"/>
      <c r="Q28" s="5"/>
      <c r="R28" s="5"/>
      <c r="S28" s="5"/>
      <c r="T28" s="5"/>
      <c r="U28" s="5"/>
      <c r="V28" s="5"/>
      <c r="W28" s="5">
        <v>1</v>
      </c>
      <c r="X28" s="5"/>
      <c r="Y28" s="5"/>
      <c r="Z28" s="5"/>
      <c r="AA28" s="5"/>
      <c r="AB28" s="5"/>
      <c r="AC28" s="5"/>
      <c r="AD28" s="2">
        <f t="shared" si="0"/>
        <v>53278</v>
      </c>
      <c r="AE28" s="2">
        <f t="shared" si="1"/>
        <v>0</v>
      </c>
      <c r="AF28" s="2">
        <f t="shared" si="2"/>
        <v>0</v>
      </c>
      <c r="AG28" s="2">
        <f t="shared" si="3"/>
        <v>0</v>
      </c>
      <c r="AH28" s="2">
        <f t="shared" si="4"/>
        <v>0</v>
      </c>
      <c r="AI28" s="2">
        <f t="shared" si="5"/>
        <v>0</v>
      </c>
      <c r="AJ28" s="2">
        <f t="shared" si="6"/>
        <v>0</v>
      </c>
      <c r="AK28" s="2">
        <f t="shared" si="7"/>
        <v>0</v>
      </c>
      <c r="AL28" s="2">
        <f t="shared" si="8"/>
        <v>0</v>
      </c>
      <c r="AM28" s="2">
        <f t="shared" si="9"/>
        <v>0</v>
      </c>
      <c r="AN28" s="2">
        <f t="shared" si="10"/>
        <v>0</v>
      </c>
      <c r="AO28" s="2">
        <f t="shared" si="11"/>
        <v>0</v>
      </c>
      <c r="AP28" s="2">
        <f t="shared" si="12"/>
        <v>0</v>
      </c>
      <c r="AQ28" s="2">
        <f t="shared" si="13"/>
        <v>0</v>
      </c>
      <c r="AR28" s="2">
        <f t="shared" si="14"/>
        <v>0</v>
      </c>
      <c r="AS28" s="2">
        <f t="shared" si="15"/>
        <v>0</v>
      </c>
      <c r="AT28" s="2">
        <f t="shared" si="16"/>
        <v>0</v>
      </c>
      <c r="AU28" s="2">
        <f t="shared" si="17"/>
        <v>0</v>
      </c>
      <c r="AV28" s="2">
        <f t="shared" si="18"/>
        <v>0</v>
      </c>
      <c r="AW28" s="2">
        <f t="shared" si="19"/>
        <v>0</v>
      </c>
      <c r="AX28" s="2">
        <f t="shared" si="20"/>
        <v>8880</v>
      </c>
      <c r="AY28" s="2">
        <f t="shared" si="21"/>
        <v>0</v>
      </c>
      <c r="AZ28" s="2">
        <f t="shared" si="22"/>
        <v>0</v>
      </c>
      <c r="BA28" s="2">
        <f t="shared" si="23"/>
        <v>0</v>
      </c>
      <c r="BB28" s="2">
        <f t="shared" si="24"/>
        <v>0</v>
      </c>
      <c r="BC28" s="2">
        <f t="shared" si="25"/>
        <v>0</v>
      </c>
      <c r="BD28" s="2">
        <f t="shared" si="26"/>
        <v>0</v>
      </c>
      <c r="BE28" s="4">
        <f t="shared" si="27"/>
        <v>62158</v>
      </c>
    </row>
    <row r="29" spans="1:57" s="3" customFormat="1" ht="15.75" thickBot="1" x14ac:dyDescent="0.3">
      <c r="A29" s="58" t="s">
        <v>97</v>
      </c>
      <c r="B29" s="58" t="s">
        <v>98</v>
      </c>
      <c r="C29" s="5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13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2">
        <f t="shared" si="0"/>
        <v>26639</v>
      </c>
      <c r="AE29" s="2">
        <f t="shared" si="1"/>
        <v>0</v>
      </c>
      <c r="AF29" s="2">
        <f t="shared" si="2"/>
        <v>0</v>
      </c>
      <c r="AG29" s="2">
        <f t="shared" si="3"/>
        <v>0</v>
      </c>
      <c r="AH29" s="2">
        <f t="shared" si="4"/>
        <v>0</v>
      </c>
      <c r="AI29" s="2">
        <f t="shared" si="5"/>
        <v>0</v>
      </c>
      <c r="AJ29" s="2">
        <f t="shared" si="6"/>
        <v>0</v>
      </c>
      <c r="AK29" s="2">
        <f t="shared" si="7"/>
        <v>0</v>
      </c>
      <c r="AL29" s="2">
        <f t="shared" si="8"/>
        <v>0</v>
      </c>
      <c r="AM29" s="2">
        <f t="shared" si="9"/>
        <v>0</v>
      </c>
      <c r="AN29" s="2">
        <f t="shared" si="10"/>
        <v>0</v>
      </c>
      <c r="AO29" s="2">
        <f t="shared" si="11"/>
        <v>0</v>
      </c>
      <c r="AP29" s="2">
        <f t="shared" si="12"/>
        <v>0</v>
      </c>
      <c r="AQ29" s="2">
        <f t="shared" si="13"/>
        <v>0</v>
      </c>
      <c r="AR29" s="2">
        <f t="shared" si="14"/>
        <v>0</v>
      </c>
      <c r="AS29" s="2">
        <f t="shared" si="15"/>
        <v>0</v>
      </c>
      <c r="AT29" s="2">
        <f t="shared" si="16"/>
        <v>0</v>
      </c>
      <c r="AU29" s="2">
        <f t="shared" si="17"/>
        <v>0</v>
      </c>
      <c r="AV29" s="2">
        <f t="shared" si="18"/>
        <v>0</v>
      </c>
      <c r="AW29" s="2">
        <f t="shared" si="19"/>
        <v>0</v>
      </c>
      <c r="AX29" s="2">
        <f t="shared" si="20"/>
        <v>0</v>
      </c>
      <c r="AY29" s="2">
        <f t="shared" si="21"/>
        <v>0</v>
      </c>
      <c r="AZ29" s="2">
        <f t="shared" si="22"/>
        <v>0</v>
      </c>
      <c r="BA29" s="2">
        <f t="shared" si="23"/>
        <v>0</v>
      </c>
      <c r="BB29" s="2">
        <f t="shared" si="24"/>
        <v>0</v>
      </c>
      <c r="BC29" s="2">
        <f t="shared" si="25"/>
        <v>0</v>
      </c>
      <c r="BD29" s="2">
        <f t="shared" si="26"/>
        <v>0</v>
      </c>
      <c r="BE29" s="4">
        <f t="shared" si="27"/>
        <v>26639</v>
      </c>
    </row>
    <row r="30" spans="1:57" s="3" customFormat="1" ht="15.75" thickBot="1" x14ac:dyDescent="0.3">
      <c r="A30" s="14" t="s">
        <v>323</v>
      </c>
      <c r="B30" s="14" t="s">
        <v>324</v>
      </c>
      <c r="C30" s="5"/>
      <c r="D30" s="5"/>
      <c r="E30" s="5">
        <v>1</v>
      </c>
      <c r="F30" s="5"/>
      <c r="G30" s="5"/>
      <c r="H30" s="5"/>
      <c r="I30" s="5"/>
      <c r="J30" s="5"/>
      <c r="K30" s="5"/>
      <c r="L30" s="5"/>
      <c r="M30" s="5"/>
      <c r="N30" s="13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2">
        <f t="shared" si="0"/>
        <v>0</v>
      </c>
      <c r="AE30" s="2">
        <f t="shared" si="1"/>
        <v>0</v>
      </c>
      <c r="AF30" s="2">
        <f t="shared" si="2"/>
        <v>42622</v>
      </c>
      <c r="AG30" s="2">
        <f t="shared" si="3"/>
        <v>0</v>
      </c>
      <c r="AH30" s="2">
        <f t="shared" si="4"/>
        <v>0</v>
      </c>
      <c r="AI30" s="2">
        <f t="shared" si="5"/>
        <v>0</v>
      </c>
      <c r="AJ30" s="2">
        <f t="shared" si="6"/>
        <v>0</v>
      </c>
      <c r="AK30" s="2">
        <f t="shared" si="7"/>
        <v>0</v>
      </c>
      <c r="AL30" s="2">
        <f t="shared" si="8"/>
        <v>0</v>
      </c>
      <c r="AM30" s="2">
        <f t="shared" si="9"/>
        <v>0</v>
      </c>
      <c r="AN30" s="2">
        <f t="shared" si="10"/>
        <v>0</v>
      </c>
      <c r="AO30" s="2">
        <f t="shared" si="11"/>
        <v>0</v>
      </c>
      <c r="AP30" s="2">
        <f t="shared" si="12"/>
        <v>0</v>
      </c>
      <c r="AQ30" s="2">
        <f t="shared" si="13"/>
        <v>0</v>
      </c>
      <c r="AR30" s="2">
        <f t="shared" si="14"/>
        <v>0</v>
      </c>
      <c r="AS30" s="2">
        <f t="shared" si="15"/>
        <v>0</v>
      </c>
      <c r="AT30" s="2">
        <f t="shared" si="16"/>
        <v>0</v>
      </c>
      <c r="AU30" s="2">
        <f t="shared" si="17"/>
        <v>0</v>
      </c>
      <c r="AV30" s="2">
        <f t="shared" si="18"/>
        <v>0</v>
      </c>
      <c r="AW30" s="2">
        <f t="shared" si="19"/>
        <v>0</v>
      </c>
      <c r="AX30" s="2">
        <f t="shared" si="20"/>
        <v>0</v>
      </c>
      <c r="AY30" s="2">
        <f t="shared" si="21"/>
        <v>0</v>
      </c>
      <c r="AZ30" s="2">
        <f t="shared" si="22"/>
        <v>0</v>
      </c>
      <c r="BA30" s="2">
        <f t="shared" si="23"/>
        <v>0</v>
      </c>
      <c r="BB30" s="2">
        <f t="shared" si="24"/>
        <v>0</v>
      </c>
      <c r="BC30" s="2">
        <f t="shared" si="25"/>
        <v>0</v>
      </c>
      <c r="BD30" s="2">
        <f t="shared" si="26"/>
        <v>0</v>
      </c>
      <c r="BE30" s="4">
        <f t="shared" si="27"/>
        <v>42622</v>
      </c>
    </row>
    <row r="31" spans="1:57" s="3" customFormat="1" ht="15.75" thickBot="1" x14ac:dyDescent="0.3">
      <c r="A31" s="14" t="s">
        <v>99</v>
      </c>
      <c r="B31" s="14" t="s">
        <v>100</v>
      </c>
      <c r="C31" s="5">
        <v>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13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2">
        <f t="shared" si="0"/>
        <v>53278</v>
      </c>
      <c r="AE31" s="2">
        <f t="shared" si="1"/>
        <v>0</v>
      </c>
      <c r="AF31" s="2">
        <f t="shared" si="2"/>
        <v>0</v>
      </c>
      <c r="AG31" s="2">
        <f t="shared" si="3"/>
        <v>0</v>
      </c>
      <c r="AH31" s="2">
        <f t="shared" si="4"/>
        <v>0</v>
      </c>
      <c r="AI31" s="2">
        <f t="shared" si="5"/>
        <v>0</v>
      </c>
      <c r="AJ31" s="2">
        <f t="shared" si="6"/>
        <v>0</v>
      </c>
      <c r="AK31" s="2">
        <f t="shared" si="7"/>
        <v>0</v>
      </c>
      <c r="AL31" s="2">
        <f t="shared" si="8"/>
        <v>0</v>
      </c>
      <c r="AM31" s="2">
        <f t="shared" si="9"/>
        <v>0</v>
      </c>
      <c r="AN31" s="2">
        <f t="shared" si="10"/>
        <v>0</v>
      </c>
      <c r="AO31" s="2">
        <f t="shared" si="11"/>
        <v>0</v>
      </c>
      <c r="AP31" s="2">
        <f t="shared" si="12"/>
        <v>0</v>
      </c>
      <c r="AQ31" s="2">
        <f t="shared" si="13"/>
        <v>0</v>
      </c>
      <c r="AR31" s="2">
        <f t="shared" si="14"/>
        <v>0</v>
      </c>
      <c r="AS31" s="2">
        <f t="shared" si="15"/>
        <v>0</v>
      </c>
      <c r="AT31" s="2">
        <f t="shared" si="16"/>
        <v>0</v>
      </c>
      <c r="AU31" s="2">
        <f t="shared" si="17"/>
        <v>0</v>
      </c>
      <c r="AV31" s="2">
        <f t="shared" si="18"/>
        <v>0</v>
      </c>
      <c r="AW31" s="2">
        <f t="shared" si="19"/>
        <v>0</v>
      </c>
      <c r="AX31" s="2">
        <f t="shared" si="20"/>
        <v>0</v>
      </c>
      <c r="AY31" s="2">
        <f t="shared" si="21"/>
        <v>0</v>
      </c>
      <c r="AZ31" s="2">
        <f t="shared" si="22"/>
        <v>0</v>
      </c>
      <c r="BA31" s="2">
        <f t="shared" si="23"/>
        <v>0</v>
      </c>
      <c r="BB31" s="2">
        <f t="shared" si="24"/>
        <v>0</v>
      </c>
      <c r="BC31" s="2">
        <f t="shared" si="25"/>
        <v>0</v>
      </c>
      <c r="BD31" s="2">
        <f t="shared" si="26"/>
        <v>0</v>
      </c>
      <c r="BE31" s="4">
        <f t="shared" si="27"/>
        <v>53278</v>
      </c>
    </row>
    <row r="32" spans="1:57" s="3" customFormat="1" ht="15.75" thickBot="1" x14ac:dyDescent="0.3">
      <c r="A32" s="14" t="s">
        <v>101</v>
      </c>
      <c r="B32" s="53" t="s">
        <v>102</v>
      </c>
      <c r="C32" s="5"/>
      <c r="D32" s="5"/>
      <c r="E32" s="5">
        <v>1</v>
      </c>
      <c r="F32" s="5"/>
      <c r="G32" s="5"/>
      <c r="H32" s="5"/>
      <c r="I32" s="5"/>
      <c r="J32" s="5"/>
      <c r="K32" s="5"/>
      <c r="L32" s="5"/>
      <c r="M32" s="5"/>
      <c r="N32" s="13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2">
        <f t="shared" si="0"/>
        <v>0</v>
      </c>
      <c r="AE32" s="2">
        <f t="shared" si="1"/>
        <v>0</v>
      </c>
      <c r="AF32" s="2">
        <f t="shared" si="2"/>
        <v>42622</v>
      </c>
      <c r="AG32" s="2">
        <f t="shared" si="3"/>
        <v>0</v>
      </c>
      <c r="AH32" s="2">
        <f t="shared" si="4"/>
        <v>0</v>
      </c>
      <c r="AI32" s="2">
        <f t="shared" si="5"/>
        <v>0</v>
      </c>
      <c r="AJ32" s="2">
        <f t="shared" si="6"/>
        <v>0</v>
      </c>
      <c r="AK32" s="2">
        <f t="shared" si="7"/>
        <v>0</v>
      </c>
      <c r="AL32" s="2">
        <f t="shared" si="8"/>
        <v>0</v>
      </c>
      <c r="AM32" s="2">
        <f t="shared" si="9"/>
        <v>0</v>
      </c>
      <c r="AN32" s="2">
        <f t="shared" si="10"/>
        <v>0</v>
      </c>
      <c r="AO32" s="2">
        <f t="shared" si="11"/>
        <v>0</v>
      </c>
      <c r="AP32" s="2">
        <f t="shared" si="12"/>
        <v>0</v>
      </c>
      <c r="AQ32" s="2">
        <f t="shared" si="13"/>
        <v>0</v>
      </c>
      <c r="AR32" s="2">
        <f t="shared" si="14"/>
        <v>0</v>
      </c>
      <c r="AS32" s="2">
        <f t="shared" si="15"/>
        <v>0</v>
      </c>
      <c r="AT32" s="2">
        <f t="shared" si="16"/>
        <v>0</v>
      </c>
      <c r="AU32" s="2">
        <f t="shared" si="17"/>
        <v>0</v>
      </c>
      <c r="AV32" s="2">
        <f t="shared" si="18"/>
        <v>0</v>
      </c>
      <c r="AW32" s="2">
        <f t="shared" si="19"/>
        <v>0</v>
      </c>
      <c r="AX32" s="2">
        <f t="shared" si="20"/>
        <v>0</v>
      </c>
      <c r="AY32" s="2">
        <f t="shared" si="21"/>
        <v>0</v>
      </c>
      <c r="AZ32" s="2">
        <f t="shared" si="22"/>
        <v>0</v>
      </c>
      <c r="BA32" s="2">
        <f t="shared" si="23"/>
        <v>0</v>
      </c>
      <c r="BB32" s="2">
        <f t="shared" si="24"/>
        <v>0</v>
      </c>
      <c r="BC32" s="2">
        <f t="shared" si="25"/>
        <v>0</v>
      </c>
      <c r="BD32" s="2">
        <f t="shared" si="26"/>
        <v>0</v>
      </c>
      <c r="BE32" s="4">
        <f t="shared" si="27"/>
        <v>42622</v>
      </c>
    </row>
    <row r="33" spans="1:57" s="3" customFormat="1" ht="15.75" thickBot="1" x14ac:dyDescent="0.3">
      <c r="A33" s="64" t="s">
        <v>280</v>
      </c>
      <c r="B33" s="64" t="s">
        <v>281</v>
      </c>
      <c r="C33" s="5">
        <v>4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13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2">
        <f t="shared" si="0"/>
        <v>106556</v>
      </c>
      <c r="AE33" s="2">
        <f t="shared" si="1"/>
        <v>0</v>
      </c>
      <c r="AF33" s="2">
        <f t="shared" si="2"/>
        <v>0</v>
      </c>
      <c r="AG33" s="2">
        <f t="shared" si="3"/>
        <v>0</v>
      </c>
      <c r="AH33" s="2">
        <f t="shared" si="4"/>
        <v>0</v>
      </c>
      <c r="AI33" s="2">
        <f t="shared" si="5"/>
        <v>0</v>
      </c>
      <c r="AJ33" s="2">
        <f t="shared" si="6"/>
        <v>0</v>
      </c>
      <c r="AK33" s="2">
        <f t="shared" si="7"/>
        <v>0</v>
      </c>
      <c r="AL33" s="2">
        <f t="shared" si="8"/>
        <v>0</v>
      </c>
      <c r="AM33" s="2">
        <f t="shared" si="9"/>
        <v>0</v>
      </c>
      <c r="AN33" s="2">
        <f t="shared" si="10"/>
        <v>0</v>
      </c>
      <c r="AO33" s="2">
        <f t="shared" si="11"/>
        <v>0</v>
      </c>
      <c r="AP33" s="2">
        <f t="shared" si="12"/>
        <v>0</v>
      </c>
      <c r="AQ33" s="2">
        <f t="shared" si="13"/>
        <v>0</v>
      </c>
      <c r="AR33" s="2">
        <f t="shared" si="14"/>
        <v>0</v>
      </c>
      <c r="AS33" s="2">
        <f t="shared" si="15"/>
        <v>0</v>
      </c>
      <c r="AT33" s="2">
        <f t="shared" si="16"/>
        <v>0</v>
      </c>
      <c r="AU33" s="2">
        <f t="shared" si="17"/>
        <v>0</v>
      </c>
      <c r="AV33" s="2">
        <f t="shared" si="18"/>
        <v>0</v>
      </c>
      <c r="AW33" s="2">
        <f t="shared" si="19"/>
        <v>0</v>
      </c>
      <c r="AX33" s="2">
        <f t="shared" si="20"/>
        <v>0</v>
      </c>
      <c r="AY33" s="2">
        <f t="shared" si="21"/>
        <v>0</v>
      </c>
      <c r="AZ33" s="2">
        <f t="shared" si="22"/>
        <v>0</v>
      </c>
      <c r="BA33" s="2">
        <f t="shared" si="23"/>
        <v>0</v>
      </c>
      <c r="BB33" s="2">
        <f t="shared" si="24"/>
        <v>0</v>
      </c>
      <c r="BC33" s="2">
        <f t="shared" si="25"/>
        <v>0</v>
      </c>
      <c r="BD33" s="2">
        <f t="shared" si="26"/>
        <v>0</v>
      </c>
      <c r="BE33" s="4">
        <f t="shared" si="27"/>
        <v>106556</v>
      </c>
    </row>
    <row r="34" spans="1:57" s="3" customFormat="1" ht="15.75" thickBot="1" x14ac:dyDescent="0.3">
      <c r="A34" s="14" t="s">
        <v>103</v>
      </c>
      <c r="B34" s="53" t="s">
        <v>104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13"/>
      <c r="O34" s="5"/>
      <c r="P34" s="5"/>
      <c r="Q34" s="5"/>
      <c r="R34" s="5"/>
      <c r="S34" s="5"/>
      <c r="T34" s="5"/>
      <c r="U34" s="5"/>
      <c r="V34" s="5"/>
      <c r="W34" s="5">
        <v>1</v>
      </c>
      <c r="X34" s="5"/>
      <c r="Y34" s="5"/>
      <c r="Z34" s="5"/>
      <c r="AA34" s="5"/>
      <c r="AB34" s="5"/>
      <c r="AC34" s="5"/>
      <c r="AD34" s="2">
        <f t="shared" si="0"/>
        <v>0</v>
      </c>
      <c r="AE34" s="2">
        <f t="shared" si="1"/>
        <v>0</v>
      </c>
      <c r="AF34" s="2">
        <f t="shared" si="2"/>
        <v>0</v>
      </c>
      <c r="AG34" s="2">
        <f t="shared" si="3"/>
        <v>0</v>
      </c>
      <c r="AH34" s="2">
        <f t="shared" si="4"/>
        <v>0</v>
      </c>
      <c r="AI34" s="2">
        <f t="shared" si="5"/>
        <v>0</v>
      </c>
      <c r="AJ34" s="2">
        <f t="shared" si="6"/>
        <v>0</v>
      </c>
      <c r="AK34" s="2">
        <f t="shared" si="7"/>
        <v>0</v>
      </c>
      <c r="AL34" s="2">
        <f t="shared" si="8"/>
        <v>0</v>
      </c>
      <c r="AM34" s="2">
        <f t="shared" si="9"/>
        <v>0</v>
      </c>
      <c r="AN34" s="2">
        <f t="shared" si="10"/>
        <v>0</v>
      </c>
      <c r="AO34" s="2">
        <f t="shared" si="11"/>
        <v>0</v>
      </c>
      <c r="AP34" s="2">
        <f t="shared" si="12"/>
        <v>0</v>
      </c>
      <c r="AQ34" s="2">
        <f t="shared" si="13"/>
        <v>0</v>
      </c>
      <c r="AR34" s="2">
        <f t="shared" si="14"/>
        <v>0</v>
      </c>
      <c r="AS34" s="2">
        <f t="shared" si="15"/>
        <v>0</v>
      </c>
      <c r="AT34" s="2">
        <f t="shared" si="16"/>
        <v>0</v>
      </c>
      <c r="AU34" s="2">
        <f t="shared" si="17"/>
        <v>0</v>
      </c>
      <c r="AV34" s="2">
        <f t="shared" si="18"/>
        <v>0</v>
      </c>
      <c r="AW34" s="2">
        <f t="shared" si="19"/>
        <v>0</v>
      </c>
      <c r="AX34" s="2">
        <f t="shared" si="20"/>
        <v>8880</v>
      </c>
      <c r="AY34" s="2">
        <f t="shared" si="21"/>
        <v>0</v>
      </c>
      <c r="AZ34" s="2">
        <f t="shared" si="22"/>
        <v>0</v>
      </c>
      <c r="BA34" s="2">
        <f t="shared" si="23"/>
        <v>0</v>
      </c>
      <c r="BB34" s="2">
        <f t="shared" si="24"/>
        <v>0</v>
      </c>
      <c r="BC34" s="2">
        <f t="shared" si="25"/>
        <v>0</v>
      </c>
      <c r="BD34" s="2">
        <f t="shared" si="26"/>
        <v>0</v>
      </c>
      <c r="BE34" s="4">
        <f t="shared" si="27"/>
        <v>8880</v>
      </c>
    </row>
    <row r="35" spans="1:57" s="3" customFormat="1" ht="15.75" thickBot="1" x14ac:dyDescent="0.3">
      <c r="A35" s="14" t="s">
        <v>105</v>
      </c>
      <c r="B35" s="14" t="s">
        <v>106</v>
      </c>
      <c r="C35" s="5"/>
      <c r="D35" s="5"/>
      <c r="E35" s="5">
        <v>3</v>
      </c>
      <c r="F35" s="5"/>
      <c r="G35" s="5"/>
      <c r="H35" s="5"/>
      <c r="I35" s="5"/>
      <c r="J35" s="5"/>
      <c r="K35" s="5"/>
      <c r="L35" s="5"/>
      <c r="M35" s="5"/>
      <c r="N35" s="13"/>
      <c r="O35" s="5"/>
      <c r="P35" s="5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2">
        <f t="shared" si="0"/>
        <v>0</v>
      </c>
      <c r="AE35" s="2">
        <f t="shared" si="1"/>
        <v>0</v>
      </c>
      <c r="AF35" s="2">
        <f t="shared" si="2"/>
        <v>127866</v>
      </c>
      <c r="AG35" s="2">
        <f t="shared" si="3"/>
        <v>0</v>
      </c>
      <c r="AH35" s="2">
        <f t="shared" si="4"/>
        <v>0</v>
      </c>
      <c r="AI35" s="2">
        <f t="shared" si="5"/>
        <v>0</v>
      </c>
      <c r="AJ35" s="2">
        <f t="shared" si="6"/>
        <v>0</v>
      </c>
      <c r="AK35" s="2">
        <f t="shared" si="7"/>
        <v>0</v>
      </c>
      <c r="AL35" s="2">
        <f t="shared" si="8"/>
        <v>0</v>
      </c>
      <c r="AM35" s="2">
        <f t="shared" si="9"/>
        <v>0</v>
      </c>
      <c r="AN35" s="2">
        <f t="shared" si="10"/>
        <v>0</v>
      </c>
      <c r="AO35" s="2">
        <f t="shared" si="11"/>
        <v>0</v>
      </c>
      <c r="AP35" s="2">
        <f t="shared" si="12"/>
        <v>0</v>
      </c>
      <c r="AQ35" s="2">
        <f t="shared" si="13"/>
        <v>44398</v>
      </c>
      <c r="AR35" s="2">
        <f t="shared" si="14"/>
        <v>0</v>
      </c>
      <c r="AS35" s="2">
        <f t="shared" si="15"/>
        <v>0</v>
      </c>
      <c r="AT35" s="2">
        <f t="shared" si="16"/>
        <v>0</v>
      </c>
      <c r="AU35" s="2">
        <f t="shared" si="17"/>
        <v>0</v>
      </c>
      <c r="AV35" s="2">
        <f t="shared" si="18"/>
        <v>0</v>
      </c>
      <c r="AW35" s="2">
        <f t="shared" si="19"/>
        <v>0</v>
      </c>
      <c r="AX35" s="2">
        <f t="shared" si="20"/>
        <v>0</v>
      </c>
      <c r="AY35" s="2">
        <f t="shared" si="21"/>
        <v>0</v>
      </c>
      <c r="AZ35" s="2">
        <f t="shared" si="22"/>
        <v>0</v>
      </c>
      <c r="BA35" s="2">
        <f t="shared" si="23"/>
        <v>0</v>
      </c>
      <c r="BB35" s="2">
        <f t="shared" si="24"/>
        <v>0</v>
      </c>
      <c r="BC35" s="2">
        <f t="shared" si="25"/>
        <v>0</v>
      </c>
      <c r="BD35" s="2">
        <f t="shared" si="26"/>
        <v>0</v>
      </c>
      <c r="BE35" s="4">
        <f t="shared" si="27"/>
        <v>172264</v>
      </c>
    </row>
    <row r="36" spans="1:57" s="3" customFormat="1" ht="15.75" thickBot="1" x14ac:dyDescent="0.3">
      <c r="A36" s="14" t="s">
        <v>107</v>
      </c>
      <c r="B36" s="14" t="s">
        <v>108</v>
      </c>
      <c r="C36" s="5">
        <v>7</v>
      </c>
      <c r="D36" s="5">
        <v>4</v>
      </c>
      <c r="E36" s="5"/>
      <c r="F36" s="5"/>
      <c r="G36" s="5"/>
      <c r="H36" s="5"/>
      <c r="I36" s="5"/>
      <c r="J36" s="5"/>
      <c r="K36" s="5"/>
      <c r="L36" s="5"/>
      <c r="M36" s="5"/>
      <c r="N36" s="13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2">
        <f t="shared" si="0"/>
        <v>186473</v>
      </c>
      <c r="AE36" s="2">
        <f t="shared" si="1"/>
        <v>142076</v>
      </c>
      <c r="AF36" s="2">
        <f t="shared" si="2"/>
        <v>0</v>
      </c>
      <c r="AG36" s="2">
        <f t="shared" si="3"/>
        <v>0</v>
      </c>
      <c r="AH36" s="2">
        <f t="shared" si="4"/>
        <v>0</v>
      </c>
      <c r="AI36" s="2">
        <f t="shared" si="5"/>
        <v>0</v>
      </c>
      <c r="AJ36" s="2">
        <f t="shared" si="6"/>
        <v>0</v>
      </c>
      <c r="AK36" s="2">
        <f t="shared" si="7"/>
        <v>0</v>
      </c>
      <c r="AL36" s="2">
        <f t="shared" si="8"/>
        <v>0</v>
      </c>
      <c r="AM36" s="2">
        <f t="shared" si="9"/>
        <v>0</v>
      </c>
      <c r="AN36" s="2">
        <f t="shared" si="10"/>
        <v>0</v>
      </c>
      <c r="AO36" s="2">
        <f t="shared" si="11"/>
        <v>0</v>
      </c>
      <c r="AP36" s="2">
        <f t="shared" si="12"/>
        <v>0</v>
      </c>
      <c r="AQ36" s="2">
        <f t="shared" si="13"/>
        <v>0</v>
      </c>
      <c r="AR36" s="2">
        <f t="shared" si="14"/>
        <v>0</v>
      </c>
      <c r="AS36" s="2">
        <f t="shared" si="15"/>
        <v>0</v>
      </c>
      <c r="AT36" s="2">
        <f t="shared" si="16"/>
        <v>0</v>
      </c>
      <c r="AU36" s="2">
        <f t="shared" si="17"/>
        <v>0</v>
      </c>
      <c r="AV36" s="2">
        <f t="shared" si="18"/>
        <v>0</v>
      </c>
      <c r="AW36" s="2">
        <f t="shared" si="19"/>
        <v>0</v>
      </c>
      <c r="AX36" s="2">
        <f t="shared" si="20"/>
        <v>0</v>
      </c>
      <c r="AY36" s="2">
        <f t="shared" si="21"/>
        <v>0</v>
      </c>
      <c r="AZ36" s="2">
        <f t="shared" si="22"/>
        <v>0</v>
      </c>
      <c r="BA36" s="2">
        <f t="shared" si="23"/>
        <v>0</v>
      </c>
      <c r="BB36" s="2">
        <f t="shared" si="24"/>
        <v>0</v>
      </c>
      <c r="BC36" s="2">
        <f t="shared" si="25"/>
        <v>0</v>
      </c>
      <c r="BD36" s="2">
        <f t="shared" si="26"/>
        <v>0</v>
      </c>
      <c r="BE36" s="4">
        <f t="shared" si="27"/>
        <v>328549</v>
      </c>
    </row>
    <row r="37" spans="1:57" s="3" customFormat="1" ht="15.75" thickBot="1" x14ac:dyDescent="0.3">
      <c r="A37" s="14" t="s">
        <v>109</v>
      </c>
      <c r="B37" s="14" t="s">
        <v>110</v>
      </c>
      <c r="C37" s="5"/>
      <c r="D37" s="5">
        <v>1</v>
      </c>
      <c r="E37" s="5"/>
      <c r="F37" s="5"/>
      <c r="G37" s="5"/>
      <c r="H37" s="5"/>
      <c r="I37" s="5"/>
      <c r="J37" s="5"/>
      <c r="K37" s="5"/>
      <c r="L37" s="5"/>
      <c r="M37" s="5"/>
      <c r="N37" s="13"/>
      <c r="O37" s="5"/>
      <c r="P37" s="5"/>
      <c r="Q37" s="5"/>
      <c r="R37" s="5"/>
      <c r="S37" s="5"/>
      <c r="T37" s="5"/>
      <c r="U37" s="5"/>
      <c r="V37" s="5"/>
      <c r="W37" s="5"/>
      <c r="X37" s="5">
        <v>1</v>
      </c>
      <c r="Y37" s="5"/>
      <c r="Z37" s="5"/>
      <c r="AA37" s="5"/>
      <c r="AB37" s="5"/>
      <c r="AC37" s="5"/>
      <c r="AD37" s="2">
        <f t="shared" ref="AD37:AD68" si="28">$AD$3*C37</f>
        <v>0</v>
      </c>
      <c r="AE37" s="2">
        <f t="shared" ref="AE37:AE68" si="29">$AE$3*D37</f>
        <v>35519</v>
      </c>
      <c r="AF37" s="2">
        <f t="shared" ref="AF37:AF68" si="30">$AF$3*E37</f>
        <v>0</v>
      </c>
      <c r="AG37" s="2">
        <f t="shared" ref="AG37:AG68" si="31">$AG$3*F37</f>
        <v>0</v>
      </c>
      <c r="AH37" s="2">
        <f t="shared" ref="AH37:AH68" si="32">$AH$3*G37</f>
        <v>0</v>
      </c>
      <c r="AI37" s="2">
        <f t="shared" ref="AI37:AI68" si="33">$AI$3*H37</f>
        <v>0</v>
      </c>
      <c r="AJ37" s="2">
        <f t="shared" ref="AJ37:AJ68" si="34">$AJ$3*I37</f>
        <v>0</v>
      </c>
      <c r="AK37" s="2">
        <f t="shared" ref="AK37:AK68" si="35">$AK$3*J37</f>
        <v>0</v>
      </c>
      <c r="AL37" s="2">
        <f t="shared" ref="AL37:AL68" si="36">$AL$3*K37</f>
        <v>0</v>
      </c>
      <c r="AM37" s="2">
        <f t="shared" ref="AM37:AM68" si="37">$AM$3*L37</f>
        <v>0</v>
      </c>
      <c r="AN37" s="2">
        <f t="shared" ref="AN37:AN68" si="38">$AN$3*M37</f>
        <v>0</v>
      </c>
      <c r="AO37" s="2">
        <f t="shared" ref="AO37:AO68" si="39">$AO$3*N37</f>
        <v>0</v>
      </c>
      <c r="AP37" s="2">
        <f t="shared" ref="AP37:AP68" si="40">$AP$3*O37</f>
        <v>0</v>
      </c>
      <c r="AQ37" s="2">
        <f t="shared" ref="AQ37:AQ68" si="41">$AQ$3*P37</f>
        <v>0</v>
      </c>
      <c r="AR37" s="2">
        <f t="shared" ref="AR37:AR68" si="42">$AR$3*Q37</f>
        <v>0</v>
      </c>
      <c r="AS37" s="2">
        <f t="shared" ref="AS37:AS68" si="43">$AS$3*R37</f>
        <v>0</v>
      </c>
      <c r="AT37" s="2">
        <f t="shared" ref="AT37:AT68" si="44">$AT$3*S37</f>
        <v>0</v>
      </c>
      <c r="AU37" s="2">
        <f t="shared" ref="AU37:AU68" si="45">$AU$3*T37</f>
        <v>0</v>
      </c>
      <c r="AV37" s="2">
        <f t="shared" ref="AV37:AV68" si="46">$AV$3*U37</f>
        <v>0</v>
      </c>
      <c r="AW37" s="2">
        <f t="shared" ref="AW37:AW68" si="47">$AW$3*V37</f>
        <v>0</v>
      </c>
      <c r="AX37" s="2">
        <f t="shared" ref="AX37:AX68" si="48">$AX$3*W37</f>
        <v>0</v>
      </c>
      <c r="AY37" s="2">
        <f t="shared" ref="AY37:AY68" si="49">$AY$3*X37</f>
        <v>21311</v>
      </c>
      <c r="AZ37" s="2">
        <f t="shared" ref="AZ37:AZ68" si="50">$AZ$3*Y37</f>
        <v>0</v>
      </c>
      <c r="BA37" s="2">
        <f t="shared" ref="BA37:BA68" si="51">$BA$3*Z37</f>
        <v>0</v>
      </c>
      <c r="BB37" s="2">
        <f t="shared" ref="BB37:BB68" si="52">$BB$3*AA37</f>
        <v>0</v>
      </c>
      <c r="BC37" s="2">
        <f t="shared" ref="BC37:BC68" si="53">$BC$3*AB37</f>
        <v>0</v>
      </c>
      <c r="BD37" s="2">
        <f t="shared" ref="BD37:BD68" si="54">$BD$3*AC37</f>
        <v>0</v>
      </c>
      <c r="BE37" s="4">
        <f t="shared" ref="BE37:BE68" si="55">SUM(AD37:BD37)</f>
        <v>56830</v>
      </c>
    </row>
    <row r="38" spans="1:57" s="3" customFormat="1" ht="15.75" thickBot="1" x14ac:dyDescent="0.3">
      <c r="A38" s="14" t="s">
        <v>111</v>
      </c>
      <c r="B38" s="53" t="s">
        <v>112</v>
      </c>
      <c r="C38" s="5">
        <v>3</v>
      </c>
      <c r="D38" s="5">
        <v>1</v>
      </c>
      <c r="E38" s="5">
        <v>1</v>
      </c>
      <c r="F38" s="5"/>
      <c r="G38" s="5"/>
      <c r="H38" s="5"/>
      <c r="I38" s="5"/>
      <c r="J38" s="5"/>
      <c r="K38" s="5"/>
      <c r="L38" s="5"/>
      <c r="M38" s="5"/>
      <c r="N38" s="13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2">
        <f t="shared" si="28"/>
        <v>79917</v>
      </c>
      <c r="AE38" s="2">
        <f t="shared" si="29"/>
        <v>35519</v>
      </c>
      <c r="AF38" s="2">
        <f t="shared" si="30"/>
        <v>42622</v>
      </c>
      <c r="AG38" s="2">
        <f t="shared" si="31"/>
        <v>0</v>
      </c>
      <c r="AH38" s="2">
        <f t="shared" si="32"/>
        <v>0</v>
      </c>
      <c r="AI38" s="2">
        <f t="shared" si="33"/>
        <v>0</v>
      </c>
      <c r="AJ38" s="2">
        <f t="shared" si="34"/>
        <v>0</v>
      </c>
      <c r="AK38" s="2">
        <f t="shared" si="35"/>
        <v>0</v>
      </c>
      <c r="AL38" s="2">
        <f t="shared" si="36"/>
        <v>0</v>
      </c>
      <c r="AM38" s="2">
        <f t="shared" si="37"/>
        <v>0</v>
      </c>
      <c r="AN38" s="2">
        <f t="shared" si="38"/>
        <v>0</v>
      </c>
      <c r="AO38" s="2">
        <f t="shared" si="39"/>
        <v>0</v>
      </c>
      <c r="AP38" s="2">
        <f t="shared" si="40"/>
        <v>0</v>
      </c>
      <c r="AQ38" s="2">
        <f t="shared" si="41"/>
        <v>0</v>
      </c>
      <c r="AR38" s="2">
        <f t="shared" si="42"/>
        <v>0</v>
      </c>
      <c r="AS38" s="2">
        <f t="shared" si="43"/>
        <v>0</v>
      </c>
      <c r="AT38" s="2">
        <f t="shared" si="44"/>
        <v>0</v>
      </c>
      <c r="AU38" s="2">
        <f t="shared" si="45"/>
        <v>0</v>
      </c>
      <c r="AV38" s="2">
        <f t="shared" si="46"/>
        <v>0</v>
      </c>
      <c r="AW38" s="2">
        <f t="shared" si="47"/>
        <v>0</v>
      </c>
      <c r="AX38" s="2">
        <f t="shared" si="48"/>
        <v>0</v>
      </c>
      <c r="AY38" s="2">
        <f t="shared" si="49"/>
        <v>0</v>
      </c>
      <c r="AZ38" s="2">
        <f t="shared" si="50"/>
        <v>0</v>
      </c>
      <c r="BA38" s="2">
        <f t="shared" si="51"/>
        <v>0</v>
      </c>
      <c r="BB38" s="2">
        <f t="shared" si="52"/>
        <v>0</v>
      </c>
      <c r="BC38" s="2">
        <f t="shared" si="53"/>
        <v>0</v>
      </c>
      <c r="BD38" s="2">
        <f t="shared" si="54"/>
        <v>0</v>
      </c>
      <c r="BE38" s="4">
        <f t="shared" si="55"/>
        <v>158058</v>
      </c>
    </row>
    <row r="39" spans="1:57" s="3" customFormat="1" ht="15.75" thickBot="1" x14ac:dyDescent="0.3">
      <c r="A39" s="14" t="s">
        <v>113</v>
      </c>
      <c r="B39" s="14" t="s">
        <v>114</v>
      </c>
      <c r="C39" s="5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13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2">
        <f t="shared" si="28"/>
        <v>26639</v>
      </c>
      <c r="AE39" s="2">
        <f t="shared" si="29"/>
        <v>0</v>
      </c>
      <c r="AF39" s="2">
        <f t="shared" si="30"/>
        <v>0</v>
      </c>
      <c r="AG39" s="2">
        <f t="shared" si="31"/>
        <v>0</v>
      </c>
      <c r="AH39" s="2">
        <f t="shared" si="32"/>
        <v>0</v>
      </c>
      <c r="AI39" s="2">
        <f t="shared" si="33"/>
        <v>0</v>
      </c>
      <c r="AJ39" s="2">
        <f t="shared" si="34"/>
        <v>0</v>
      </c>
      <c r="AK39" s="2">
        <f t="shared" si="35"/>
        <v>0</v>
      </c>
      <c r="AL39" s="2">
        <f t="shared" si="36"/>
        <v>0</v>
      </c>
      <c r="AM39" s="2">
        <f t="shared" si="37"/>
        <v>0</v>
      </c>
      <c r="AN39" s="2">
        <f t="shared" si="38"/>
        <v>0</v>
      </c>
      <c r="AO39" s="2">
        <f t="shared" si="39"/>
        <v>0</v>
      </c>
      <c r="AP39" s="2">
        <f t="shared" si="40"/>
        <v>0</v>
      </c>
      <c r="AQ39" s="2">
        <f t="shared" si="41"/>
        <v>0</v>
      </c>
      <c r="AR39" s="2">
        <f t="shared" si="42"/>
        <v>0</v>
      </c>
      <c r="AS39" s="2">
        <f t="shared" si="43"/>
        <v>0</v>
      </c>
      <c r="AT39" s="2">
        <f t="shared" si="44"/>
        <v>0</v>
      </c>
      <c r="AU39" s="2">
        <f t="shared" si="45"/>
        <v>0</v>
      </c>
      <c r="AV39" s="2">
        <f t="shared" si="46"/>
        <v>0</v>
      </c>
      <c r="AW39" s="2">
        <f t="shared" si="47"/>
        <v>0</v>
      </c>
      <c r="AX39" s="2">
        <f t="shared" si="48"/>
        <v>0</v>
      </c>
      <c r="AY39" s="2">
        <f t="shared" si="49"/>
        <v>0</v>
      </c>
      <c r="AZ39" s="2">
        <f t="shared" si="50"/>
        <v>0</v>
      </c>
      <c r="BA39" s="2">
        <f t="shared" si="51"/>
        <v>0</v>
      </c>
      <c r="BB39" s="2">
        <f t="shared" si="52"/>
        <v>0</v>
      </c>
      <c r="BC39" s="2">
        <f t="shared" si="53"/>
        <v>0</v>
      </c>
      <c r="BD39" s="2">
        <f t="shared" si="54"/>
        <v>0</v>
      </c>
      <c r="BE39" s="4">
        <f t="shared" si="55"/>
        <v>26639</v>
      </c>
    </row>
    <row r="40" spans="1:57" s="3" customFormat="1" ht="15.75" thickBot="1" x14ac:dyDescent="0.3">
      <c r="A40" s="64" t="s">
        <v>282</v>
      </c>
      <c r="B40" s="64" t="s">
        <v>283</v>
      </c>
      <c r="C40" s="5"/>
      <c r="D40" s="5">
        <v>2</v>
      </c>
      <c r="E40" s="5"/>
      <c r="F40" s="5"/>
      <c r="G40" s="5"/>
      <c r="H40" s="5"/>
      <c r="I40" s="5"/>
      <c r="J40" s="5"/>
      <c r="K40" s="5"/>
      <c r="L40" s="5"/>
      <c r="M40" s="5"/>
      <c r="N40" s="13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2">
        <f t="shared" si="28"/>
        <v>0</v>
      </c>
      <c r="AE40" s="2">
        <f t="shared" si="29"/>
        <v>71038</v>
      </c>
      <c r="AF40" s="2">
        <f t="shared" si="30"/>
        <v>0</v>
      </c>
      <c r="AG40" s="2">
        <f t="shared" si="31"/>
        <v>0</v>
      </c>
      <c r="AH40" s="2">
        <f t="shared" si="32"/>
        <v>0</v>
      </c>
      <c r="AI40" s="2">
        <f t="shared" si="33"/>
        <v>0</v>
      </c>
      <c r="AJ40" s="2">
        <f t="shared" si="34"/>
        <v>0</v>
      </c>
      <c r="AK40" s="2">
        <f t="shared" si="35"/>
        <v>0</v>
      </c>
      <c r="AL40" s="2">
        <f t="shared" si="36"/>
        <v>0</v>
      </c>
      <c r="AM40" s="2">
        <f t="shared" si="37"/>
        <v>0</v>
      </c>
      <c r="AN40" s="2">
        <f t="shared" si="38"/>
        <v>0</v>
      </c>
      <c r="AO40" s="2">
        <f t="shared" si="39"/>
        <v>0</v>
      </c>
      <c r="AP40" s="2">
        <f t="shared" si="40"/>
        <v>0</v>
      </c>
      <c r="AQ40" s="2">
        <f t="shared" si="41"/>
        <v>0</v>
      </c>
      <c r="AR40" s="2">
        <f t="shared" si="42"/>
        <v>0</v>
      </c>
      <c r="AS40" s="2">
        <f t="shared" si="43"/>
        <v>0</v>
      </c>
      <c r="AT40" s="2">
        <f t="shared" si="44"/>
        <v>0</v>
      </c>
      <c r="AU40" s="2">
        <f t="shared" si="45"/>
        <v>0</v>
      </c>
      <c r="AV40" s="2">
        <f t="shared" si="46"/>
        <v>0</v>
      </c>
      <c r="AW40" s="2">
        <f t="shared" si="47"/>
        <v>0</v>
      </c>
      <c r="AX40" s="2">
        <f t="shared" si="48"/>
        <v>0</v>
      </c>
      <c r="AY40" s="2">
        <f t="shared" si="49"/>
        <v>0</v>
      </c>
      <c r="AZ40" s="2">
        <f t="shared" si="50"/>
        <v>0</v>
      </c>
      <c r="BA40" s="2">
        <f t="shared" si="51"/>
        <v>0</v>
      </c>
      <c r="BB40" s="2">
        <f t="shared" si="52"/>
        <v>0</v>
      </c>
      <c r="BC40" s="2">
        <f t="shared" si="53"/>
        <v>0</v>
      </c>
      <c r="BD40" s="2">
        <f t="shared" si="54"/>
        <v>0</v>
      </c>
      <c r="BE40" s="4">
        <f t="shared" si="55"/>
        <v>71038</v>
      </c>
    </row>
    <row r="41" spans="1:57" s="3" customFormat="1" ht="15.75" thickBot="1" x14ac:dyDescent="0.3">
      <c r="A41" s="14" t="s">
        <v>115</v>
      </c>
      <c r="B41" s="14" t="s">
        <v>116</v>
      </c>
      <c r="C41" s="5"/>
      <c r="D41" s="5"/>
      <c r="E41" s="5"/>
      <c r="F41" s="5"/>
      <c r="G41" s="5"/>
      <c r="H41" s="5"/>
      <c r="I41" s="5"/>
      <c r="J41" s="5"/>
      <c r="K41" s="5"/>
      <c r="L41" s="5">
        <v>1</v>
      </c>
      <c r="M41" s="5"/>
      <c r="N41" s="13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2">
        <f t="shared" si="28"/>
        <v>0</v>
      </c>
      <c r="AE41" s="2">
        <f t="shared" si="29"/>
        <v>0</v>
      </c>
      <c r="AF41" s="2">
        <f t="shared" si="30"/>
        <v>0</v>
      </c>
      <c r="AG41" s="2">
        <f t="shared" si="31"/>
        <v>0</v>
      </c>
      <c r="AH41" s="2">
        <f t="shared" si="32"/>
        <v>0</v>
      </c>
      <c r="AI41" s="2">
        <f t="shared" si="33"/>
        <v>0</v>
      </c>
      <c r="AJ41" s="2">
        <f t="shared" si="34"/>
        <v>0</v>
      </c>
      <c r="AK41" s="2">
        <f t="shared" si="35"/>
        <v>0</v>
      </c>
      <c r="AL41" s="2">
        <f t="shared" si="36"/>
        <v>0</v>
      </c>
      <c r="AM41" s="2">
        <f t="shared" si="37"/>
        <v>31967</v>
      </c>
      <c r="AN41" s="2">
        <f t="shared" si="38"/>
        <v>0</v>
      </c>
      <c r="AO41" s="2">
        <f t="shared" si="39"/>
        <v>0</v>
      </c>
      <c r="AP41" s="2">
        <f t="shared" si="40"/>
        <v>0</v>
      </c>
      <c r="AQ41" s="2">
        <f t="shared" si="41"/>
        <v>0</v>
      </c>
      <c r="AR41" s="2">
        <f t="shared" si="42"/>
        <v>0</v>
      </c>
      <c r="AS41" s="2">
        <f t="shared" si="43"/>
        <v>0</v>
      </c>
      <c r="AT41" s="2">
        <f t="shared" si="44"/>
        <v>0</v>
      </c>
      <c r="AU41" s="2">
        <f t="shared" si="45"/>
        <v>0</v>
      </c>
      <c r="AV41" s="2">
        <f t="shared" si="46"/>
        <v>0</v>
      </c>
      <c r="AW41" s="2">
        <f t="shared" si="47"/>
        <v>0</v>
      </c>
      <c r="AX41" s="2">
        <f t="shared" si="48"/>
        <v>0</v>
      </c>
      <c r="AY41" s="2">
        <f t="shared" si="49"/>
        <v>0</v>
      </c>
      <c r="AZ41" s="2">
        <f t="shared" si="50"/>
        <v>0</v>
      </c>
      <c r="BA41" s="2">
        <f t="shared" si="51"/>
        <v>0</v>
      </c>
      <c r="BB41" s="2">
        <f t="shared" si="52"/>
        <v>0</v>
      </c>
      <c r="BC41" s="2">
        <f t="shared" si="53"/>
        <v>0</v>
      </c>
      <c r="BD41" s="2">
        <f t="shared" si="54"/>
        <v>0</v>
      </c>
      <c r="BE41" s="4">
        <f t="shared" si="55"/>
        <v>31967</v>
      </c>
    </row>
    <row r="42" spans="1:57" s="3" customFormat="1" ht="15.75" thickBot="1" x14ac:dyDescent="0.3">
      <c r="A42" s="14" t="s">
        <v>117</v>
      </c>
      <c r="B42" s="14" t="s">
        <v>118</v>
      </c>
      <c r="C42" s="5">
        <v>2</v>
      </c>
      <c r="D42" s="5">
        <v>1</v>
      </c>
      <c r="E42" s="5">
        <v>2</v>
      </c>
      <c r="F42" s="5"/>
      <c r="G42" s="5"/>
      <c r="H42" s="5"/>
      <c r="I42" s="5"/>
      <c r="J42" s="5"/>
      <c r="K42" s="5"/>
      <c r="L42" s="5"/>
      <c r="M42" s="5"/>
      <c r="N42" s="13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2">
        <f t="shared" si="28"/>
        <v>53278</v>
      </c>
      <c r="AE42" s="2">
        <f t="shared" si="29"/>
        <v>35519</v>
      </c>
      <c r="AF42" s="2">
        <f t="shared" si="30"/>
        <v>85244</v>
      </c>
      <c r="AG42" s="2">
        <f t="shared" si="31"/>
        <v>0</v>
      </c>
      <c r="AH42" s="2">
        <f t="shared" si="32"/>
        <v>0</v>
      </c>
      <c r="AI42" s="2">
        <f t="shared" si="33"/>
        <v>0</v>
      </c>
      <c r="AJ42" s="2">
        <f t="shared" si="34"/>
        <v>0</v>
      </c>
      <c r="AK42" s="2">
        <f t="shared" si="35"/>
        <v>0</v>
      </c>
      <c r="AL42" s="2">
        <f t="shared" si="36"/>
        <v>0</v>
      </c>
      <c r="AM42" s="2">
        <f t="shared" si="37"/>
        <v>0</v>
      </c>
      <c r="AN42" s="2">
        <f t="shared" si="38"/>
        <v>0</v>
      </c>
      <c r="AO42" s="2">
        <f t="shared" si="39"/>
        <v>0</v>
      </c>
      <c r="AP42" s="2">
        <f t="shared" si="40"/>
        <v>0</v>
      </c>
      <c r="AQ42" s="2">
        <f t="shared" si="41"/>
        <v>0</v>
      </c>
      <c r="AR42" s="2">
        <f t="shared" si="42"/>
        <v>0</v>
      </c>
      <c r="AS42" s="2">
        <f t="shared" si="43"/>
        <v>0</v>
      </c>
      <c r="AT42" s="2">
        <f t="shared" si="44"/>
        <v>0</v>
      </c>
      <c r="AU42" s="2">
        <f t="shared" si="45"/>
        <v>0</v>
      </c>
      <c r="AV42" s="2">
        <f t="shared" si="46"/>
        <v>0</v>
      </c>
      <c r="AW42" s="2">
        <f t="shared" si="47"/>
        <v>0</v>
      </c>
      <c r="AX42" s="2">
        <f t="shared" si="48"/>
        <v>0</v>
      </c>
      <c r="AY42" s="2">
        <f t="shared" si="49"/>
        <v>0</v>
      </c>
      <c r="AZ42" s="2">
        <f t="shared" si="50"/>
        <v>0</v>
      </c>
      <c r="BA42" s="2">
        <f t="shared" si="51"/>
        <v>0</v>
      </c>
      <c r="BB42" s="2">
        <f t="shared" si="52"/>
        <v>0</v>
      </c>
      <c r="BC42" s="2">
        <f t="shared" si="53"/>
        <v>0</v>
      </c>
      <c r="BD42" s="2">
        <f t="shared" si="54"/>
        <v>0</v>
      </c>
      <c r="BE42" s="4">
        <f t="shared" si="55"/>
        <v>174041</v>
      </c>
    </row>
    <row r="43" spans="1:57" s="3" customFormat="1" ht="15.75" thickBot="1" x14ac:dyDescent="0.3">
      <c r="A43" s="64" t="s">
        <v>284</v>
      </c>
      <c r="B43" s="64" t="s">
        <v>285</v>
      </c>
      <c r="C43" s="5"/>
      <c r="D43" s="5"/>
      <c r="E43" s="5">
        <v>1</v>
      </c>
      <c r="F43" s="5"/>
      <c r="G43" s="5"/>
      <c r="H43" s="5"/>
      <c r="I43" s="5"/>
      <c r="J43" s="5"/>
      <c r="K43" s="5"/>
      <c r="L43" s="5"/>
      <c r="M43" s="5"/>
      <c r="N43" s="13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2">
        <f t="shared" si="28"/>
        <v>0</v>
      </c>
      <c r="AE43" s="2">
        <f t="shared" si="29"/>
        <v>0</v>
      </c>
      <c r="AF43" s="2">
        <f t="shared" si="30"/>
        <v>42622</v>
      </c>
      <c r="AG43" s="2">
        <f t="shared" si="31"/>
        <v>0</v>
      </c>
      <c r="AH43" s="2">
        <f t="shared" si="32"/>
        <v>0</v>
      </c>
      <c r="AI43" s="2">
        <f t="shared" si="33"/>
        <v>0</v>
      </c>
      <c r="AJ43" s="2">
        <f t="shared" si="34"/>
        <v>0</v>
      </c>
      <c r="AK43" s="2">
        <f t="shared" si="35"/>
        <v>0</v>
      </c>
      <c r="AL43" s="2">
        <f t="shared" si="36"/>
        <v>0</v>
      </c>
      <c r="AM43" s="2">
        <f t="shared" si="37"/>
        <v>0</v>
      </c>
      <c r="AN43" s="2">
        <f t="shared" si="38"/>
        <v>0</v>
      </c>
      <c r="AO43" s="2">
        <f t="shared" si="39"/>
        <v>0</v>
      </c>
      <c r="AP43" s="2">
        <f t="shared" si="40"/>
        <v>0</v>
      </c>
      <c r="AQ43" s="2">
        <f t="shared" si="41"/>
        <v>0</v>
      </c>
      <c r="AR43" s="2">
        <f t="shared" si="42"/>
        <v>0</v>
      </c>
      <c r="AS43" s="2">
        <f t="shared" si="43"/>
        <v>0</v>
      </c>
      <c r="AT43" s="2">
        <f t="shared" si="44"/>
        <v>0</v>
      </c>
      <c r="AU43" s="2">
        <f t="shared" si="45"/>
        <v>0</v>
      </c>
      <c r="AV43" s="2">
        <f t="shared" si="46"/>
        <v>0</v>
      </c>
      <c r="AW43" s="2">
        <f t="shared" si="47"/>
        <v>0</v>
      </c>
      <c r="AX43" s="2">
        <f t="shared" si="48"/>
        <v>0</v>
      </c>
      <c r="AY43" s="2">
        <f t="shared" si="49"/>
        <v>0</v>
      </c>
      <c r="AZ43" s="2">
        <f t="shared" si="50"/>
        <v>0</v>
      </c>
      <c r="BA43" s="2">
        <f t="shared" si="51"/>
        <v>0</v>
      </c>
      <c r="BB43" s="2">
        <f t="shared" si="52"/>
        <v>0</v>
      </c>
      <c r="BC43" s="2">
        <f t="shared" si="53"/>
        <v>0</v>
      </c>
      <c r="BD43" s="2">
        <f t="shared" si="54"/>
        <v>0</v>
      </c>
      <c r="BE43" s="4">
        <f t="shared" si="55"/>
        <v>42622</v>
      </c>
    </row>
    <row r="44" spans="1:57" s="3" customFormat="1" ht="15.75" thickBot="1" x14ac:dyDescent="0.3">
      <c r="A44" s="14" t="s">
        <v>119</v>
      </c>
      <c r="B44" s="14" t="s">
        <v>120</v>
      </c>
      <c r="C44" s="5">
        <v>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13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2">
        <f t="shared" si="28"/>
        <v>133195</v>
      </c>
      <c r="AE44" s="2">
        <f t="shared" si="29"/>
        <v>0</v>
      </c>
      <c r="AF44" s="2">
        <f t="shared" si="30"/>
        <v>0</v>
      </c>
      <c r="AG44" s="2">
        <f t="shared" si="31"/>
        <v>0</v>
      </c>
      <c r="AH44" s="2">
        <f t="shared" si="32"/>
        <v>0</v>
      </c>
      <c r="AI44" s="2">
        <f t="shared" si="33"/>
        <v>0</v>
      </c>
      <c r="AJ44" s="2">
        <f t="shared" si="34"/>
        <v>0</v>
      </c>
      <c r="AK44" s="2">
        <f t="shared" si="35"/>
        <v>0</v>
      </c>
      <c r="AL44" s="2">
        <f t="shared" si="36"/>
        <v>0</v>
      </c>
      <c r="AM44" s="2">
        <f t="shared" si="37"/>
        <v>0</v>
      </c>
      <c r="AN44" s="2">
        <f t="shared" si="38"/>
        <v>0</v>
      </c>
      <c r="AO44" s="2">
        <f t="shared" si="39"/>
        <v>0</v>
      </c>
      <c r="AP44" s="2">
        <f t="shared" si="40"/>
        <v>0</v>
      </c>
      <c r="AQ44" s="2">
        <f t="shared" si="41"/>
        <v>0</v>
      </c>
      <c r="AR44" s="2">
        <f t="shared" si="42"/>
        <v>0</v>
      </c>
      <c r="AS44" s="2">
        <f t="shared" si="43"/>
        <v>0</v>
      </c>
      <c r="AT44" s="2">
        <f t="shared" si="44"/>
        <v>0</v>
      </c>
      <c r="AU44" s="2">
        <f t="shared" si="45"/>
        <v>0</v>
      </c>
      <c r="AV44" s="2">
        <f t="shared" si="46"/>
        <v>0</v>
      </c>
      <c r="AW44" s="2">
        <f t="shared" si="47"/>
        <v>0</v>
      </c>
      <c r="AX44" s="2">
        <f t="shared" si="48"/>
        <v>0</v>
      </c>
      <c r="AY44" s="2">
        <f t="shared" si="49"/>
        <v>0</v>
      </c>
      <c r="AZ44" s="2">
        <f t="shared" si="50"/>
        <v>0</v>
      </c>
      <c r="BA44" s="2">
        <f t="shared" si="51"/>
        <v>0</v>
      </c>
      <c r="BB44" s="2">
        <f t="shared" si="52"/>
        <v>0</v>
      </c>
      <c r="BC44" s="2">
        <f t="shared" si="53"/>
        <v>0</v>
      </c>
      <c r="BD44" s="2">
        <f t="shared" si="54"/>
        <v>0</v>
      </c>
      <c r="BE44" s="4">
        <f t="shared" si="55"/>
        <v>133195</v>
      </c>
    </row>
    <row r="45" spans="1:57" s="3" customFormat="1" ht="15.75" thickBot="1" x14ac:dyDescent="0.3">
      <c r="A45" s="14" t="s">
        <v>121</v>
      </c>
      <c r="B45" s="14" t="s">
        <v>122</v>
      </c>
      <c r="C45" s="5"/>
      <c r="D45" s="5">
        <v>1</v>
      </c>
      <c r="E45" s="5"/>
      <c r="F45" s="5">
        <v>1</v>
      </c>
      <c r="G45" s="5"/>
      <c r="H45" s="5"/>
      <c r="I45" s="5"/>
      <c r="J45" s="5"/>
      <c r="K45" s="5"/>
      <c r="L45" s="5">
        <v>2</v>
      </c>
      <c r="M45" s="5"/>
      <c r="N45" s="13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2">
        <f t="shared" si="28"/>
        <v>0</v>
      </c>
      <c r="AE45" s="2">
        <f t="shared" si="29"/>
        <v>35519</v>
      </c>
      <c r="AF45" s="2">
        <f t="shared" si="30"/>
        <v>0</v>
      </c>
      <c r="AG45" s="2">
        <f t="shared" si="31"/>
        <v>31967</v>
      </c>
      <c r="AH45" s="2">
        <f t="shared" si="32"/>
        <v>0</v>
      </c>
      <c r="AI45" s="2">
        <f t="shared" si="33"/>
        <v>0</v>
      </c>
      <c r="AJ45" s="2">
        <f t="shared" si="34"/>
        <v>0</v>
      </c>
      <c r="AK45" s="2">
        <f t="shared" si="35"/>
        <v>0</v>
      </c>
      <c r="AL45" s="2">
        <f t="shared" si="36"/>
        <v>0</v>
      </c>
      <c r="AM45" s="2">
        <f t="shared" si="37"/>
        <v>63934</v>
      </c>
      <c r="AN45" s="2">
        <f t="shared" si="38"/>
        <v>0</v>
      </c>
      <c r="AO45" s="2">
        <f t="shared" si="39"/>
        <v>0</v>
      </c>
      <c r="AP45" s="2">
        <f t="shared" si="40"/>
        <v>0</v>
      </c>
      <c r="AQ45" s="2">
        <f t="shared" si="41"/>
        <v>0</v>
      </c>
      <c r="AR45" s="2">
        <f t="shared" si="42"/>
        <v>0</v>
      </c>
      <c r="AS45" s="2">
        <f t="shared" si="43"/>
        <v>0</v>
      </c>
      <c r="AT45" s="2">
        <f t="shared" si="44"/>
        <v>0</v>
      </c>
      <c r="AU45" s="2">
        <f t="shared" si="45"/>
        <v>0</v>
      </c>
      <c r="AV45" s="2">
        <f t="shared" si="46"/>
        <v>0</v>
      </c>
      <c r="AW45" s="2">
        <f t="shared" si="47"/>
        <v>0</v>
      </c>
      <c r="AX45" s="2">
        <f t="shared" si="48"/>
        <v>0</v>
      </c>
      <c r="AY45" s="2">
        <f t="shared" si="49"/>
        <v>0</v>
      </c>
      <c r="AZ45" s="2">
        <f t="shared" si="50"/>
        <v>0</v>
      </c>
      <c r="BA45" s="2">
        <f t="shared" si="51"/>
        <v>0</v>
      </c>
      <c r="BB45" s="2">
        <f t="shared" si="52"/>
        <v>0</v>
      </c>
      <c r="BC45" s="2">
        <f t="shared" si="53"/>
        <v>0</v>
      </c>
      <c r="BD45" s="2">
        <f t="shared" si="54"/>
        <v>0</v>
      </c>
      <c r="BE45" s="4">
        <f t="shared" si="55"/>
        <v>131420</v>
      </c>
    </row>
    <row r="46" spans="1:57" s="3" customFormat="1" ht="15.75" thickBot="1" x14ac:dyDescent="0.3">
      <c r="A46" s="14" t="s">
        <v>123</v>
      </c>
      <c r="B46" s="14" t="s">
        <v>124</v>
      </c>
      <c r="C46" s="5"/>
      <c r="D46" s="5">
        <v>1</v>
      </c>
      <c r="E46" s="5"/>
      <c r="F46" s="5"/>
      <c r="G46" s="5"/>
      <c r="H46" s="5"/>
      <c r="I46" s="5"/>
      <c r="J46" s="5"/>
      <c r="K46" s="5"/>
      <c r="L46" s="5"/>
      <c r="M46" s="5"/>
      <c r="N46" s="13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2">
        <f t="shared" si="28"/>
        <v>0</v>
      </c>
      <c r="AE46" s="2">
        <f t="shared" si="29"/>
        <v>35519</v>
      </c>
      <c r="AF46" s="2">
        <f t="shared" si="30"/>
        <v>0</v>
      </c>
      <c r="AG46" s="2">
        <f t="shared" si="31"/>
        <v>0</v>
      </c>
      <c r="AH46" s="2">
        <f t="shared" si="32"/>
        <v>0</v>
      </c>
      <c r="AI46" s="2">
        <f t="shared" si="33"/>
        <v>0</v>
      </c>
      <c r="AJ46" s="2">
        <f t="shared" si="34"/>
        <v>0</v>
      </c>
      <c r="AK46" s="2">
        <f t="shared" si="35"/>
        <v>0</v>
      </c>
      <c r="AL46" s="2">
        <f t="shared" si="36"/>
        <v>0</v>
      </c>
      <c r="AM46" s="2">
        <f t="shared" si="37"/>
        <v>0</v>
      </c>
      <c r="AN46" s="2">
        <f t="shared" si="38"/>
        <v>0</v>
      </c>
      <c r="AO46" s="2">
        <f t="shared" si="39"/>
        <v>0</v>
      </c>
      <c r="AP46" s="2">
        <f t="shared" si="40"/>
        <v>0</v>
      </c>
      <c r="AQ46" s="2">
        <f t="shared" si="41"/>
        <v>0</v>
      </c>
      <c r="AR46" s="2">
        <f t="shared" si="42"/>
        <v>0</v>
      </c>
      <c r="AS46" s="2">
        <f t="shared" si="43"/>
        <v>0</v>
      </c>
      <c r="AT46" s="2">
        <f t="shared" si="44"/>
        <v>0</v>
      </c>
      <c r="AU46" s="2">
        <f t="shared" si="45"/>
        <v>0</v>
      </c>
      <c r="AV46" s="2">
        <f t="shared" si="46"/>
        <v>0</v>
      </c>
      <c r="AW46" s="2">
        <f t="shared" si="47"/>
        <v>0</v>
      </c>
      <c r="AX46" s="2">
        <f t="shared" si="48"/>
        <v>0</v>
      </c>
      <c r="AY46" s="2">
        <f t="shared" si="49"/>
        <v>0</v>
      </c>
      <c r="AZ46" s="2">
        <f t="shared" si="50"/>
        <v>0</v>
      </c>
      <c r="BA46" s="2">
        <f t="shared" si="51"/>
        <v>0</v>
      </c>
      <c r="BB46" s="2">
        <f t="shared" si="52"/>
        <v>0</v>
      </c>
      <c r="BC46" s="2">
        <f t="shared" si="53"/>
        <v>0</v>
      </c>
      <c r="BD46" s="2">
        <f t="shared" si="54"/>
        <v>0</v>
      </c>
      <c r="BE46" s="4">
        <f t="shared" si="55"/>
        <v>35519</v>
      </c>
    </row>
    <row r="47" spans="1:57" s="3" customFormat="1" ht="15.75" thickBot="1" x14ac:dyDescent="0.3">
      <c r="A47" s="14" t="s">
        <v>125</v>
      </c>
      <c r="B47" s="14" t="s">
        <v>126</v>
      </c>
      <c r="C47" s="5">
        <v>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13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2">
        <f t="shared" si="28"/>
        <v>26639</v>
      </c>
      <c r="AE47" s="2">
        <f t="shared" si="29"/>
        <v>0</v>
      </c>
      <c r="AF47" s="2">
        <f t="shared" si="30"/>
        <v>0</v>
      </c>
      <c r="AG47" s="2">
        <f t="shared" si="31"/>
        <v>0</v>
      </c>
      <c r="AH47" s="2">
        <f t="shared" si="32"/>
        <v>0</v>
      </c>
      <c r="AI47" s="2">
        <f t="shared" si="33"/>
        <v>0</v>
      </c>
      <c r="AJ47" s="2">
        <f t="shared" si="34"/>
        <v>0</v>
      </c>
      <c r="AK47" s="2">
        <f t="shared" si="35"/>
        <v>0</v>
      </c>
      <c r="AL47" s="2">
        <f t="shared" si="36"/>
        <v>0</v>
      </c>
      <c r="AM47" s="2">
        <f t="shared" si="37"/>
        <v>0</v>
      </c>
      <c r="AN47" s="2">
        <f t="shared" si="38"/>
        <v>0</v>
      </c>
      <c r="AO47" s="2">
        <f t="shared" si="39"/>
        <v>0</v>
      </c>
      <c r="AP47" s="2">
        <f t="shared" si="40"/>
        <v>0</v>
      </c>
      <c r="AQ47" s="2">
        <f t="shared" si="41"/>
        <v>0</v>
      </c>
      <c r="AR47" s="2">
        <f t="shared" si="42"/>
        <v>0</v>
      </c>
      <c r="AS47" s="2">
        <f t="shared" si="43"/>
        <v>0</v>
      </c>
      <c r="AT47" s="2">
        <f t="shared" si="44"/>
        <v>0</v>
      </c>
      <c r="AU47" s="2">
        <f t="shared" si="45"/>
        <v>0</v>
      </c>
      <c r="AV47" s="2">
        <f t="shared" si="46"/>
        <v>0</v>
      </c>
      <c r="AW47" s="2">
        <f t="shared" si="47"/>
        <v>0</v>
      </c>
      <c r="AX47" s="2">
        <f t="shared" si="48"/>
        <v>0</v>
      </c>
      <c r="AY47" s="2">
        <f t="shared" si="49"/>
        <v>0</v>
      </c>
      <c r="AZ47" s="2">
        <f t="shared" si="50"/>
        <v>0</v>
      </c>
      <c r="BA47" s="2">
        <f t="shared" si="51"/>
        <v>0</v>
      </c>
      <c r="BB47" s="2">
        <f t="shared" si="52"/>
        <v>0</v>
      </c>
      <c r="BC47" s="2">
        <f t="shared" si="53"/>
        <v>0</v>
      </c>
      <c r="BD47" s="2">
        <f t="shared" si="54"/>
        <v>0</v>
      </c>
      <c r="BE47" s="4">
        <f t="shared" si="55"/>
        <v>26639</v>
      </c>
    </row>
    <row r="48" spans="1:57" s="3" customFormat="1" ht="15.75" thickBot="1" x14ac:dyDescent="0.3">
      <c r="A48" s="14" t="s">
        <v>127</v>
      </c>
      <c r="B48" s="14" t="s">
        <v>128</v>
      </c>
      <c r="C48" s="5">
        <v>9</v>
      </c>
      <c r="D48" s="5"/>
      <c r="E48" s="5">
        <v>3</v>
      </c>
      <c r="F48" s="5"/>
      <c r="G48" s="5"/>
      <c r="H48" s="5"/>
      <c r="I48" s="5"/>
      <c r="J48" s="5"/>
      <c r="K48" s="5"/>
      <c r="L48" s="5"/>
      <c r="M48" s="5"/>
      <c r="N48" s="13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2">
        <f t="shared" si="28"/>
        <v>239751</v>
      </c>
      <c r="AE48" s="2">
        <f t="shared" si="29"/>
        <v>0</v>
      </c>
      <c r="AF48" s="2">
        <f t="shared" si="30"/>
        <v>127866</v>
      </c>
      <c r="AG48" s="2">
        <f t="shared" si="31"/>
        <v>0</v>
      </c>
      <c r="AH48" s="2">
        <f t="shared" si="32"/>
        <v>0</v>
      </c>
      <c r="AI48" s="2">
        <f t="shared" si="33"/>
        <v>0</v>
      </c>
      <c r="AJ48" s="2">
        <f t="shared" si="34"/>
        <v>0</v>
      </c>
      <c r="AK48" s="2">
        <f t="shared" si="35"/>
        <v>0</v>
      </c>
      <c r="AL48" s="2">
        <f t="shared" si="36"/>
        <v>0</v>
      </c>
      <c r="AM48" s="2">
        <f t="shared" si="37"/>
        <v>0</v>
      </c>
      <c r="AN48" s="2">
        <f t="shared" si="38"/>
        <v>0</v>
      </c>
      <c r="AO48" s="2">
        <f t="shared" si="39"/>
        <v>0</v>
      </c>
      <c r="AP48" s="2">
        <f t="shared" si="40"/>
        <v>0</v>
      </c>
      <c r="AQ48" s="2">
        <f t="shared" si="41"/>
        <v>0</v>
      </c>
      <c r="AR48" s="2">
        <f t="shared" si="42"/>
        <v>0</v>
      </c>
      <c r="AS48" s="2">
        <f t="shared" si="43"/>
        <v>0</v>
      </c>
      <c r="AT48" s="2">
        <f t="shared" si="44"/>
        <v>0</v>
      </c>
      <c r="AU48" s="2">
        <f t="shared" si="45"/>
        <v>0</v>
      </c>
      <c r="AV48" s="2">
        <f t="shared" si="46"/>
        <v>0</v>
      </c>
      <c r="AW48" s="2">
        <f t="shared" si="47"/>
        <v>0</v>
      </c>
      <c r="AX48" s="2">
        <f t="shared" si="48"/>
        <v>0</v>
      </c>
      <c r="AY48" s="2">
        <f t="shared" si="49"/>
        <v>0</v>
      </c>
      <c r="AZ48" s="2">
        <f t="shared" si="50"/>
        <v>0</v>
      </c>
      <c r="BA48" s="2">
        <f t="shared" si="51"/>
        <v>0</v>
      </c>
      <c r="BB48" s="2">
        <f t="shared" si="52"/>
        <v>0</v>
      </c>
      <c r="BC48" s="2">
        <f t="shared" si="53"/>
        <v>0</v>
      </c>
      <c r="BD48" s="2">
        <f t="shared" si="54"/>
        <v>0</v>
      </c>
      <c r="BE48" s="4">
        <f t="shared" si="55"/>
        <v>367617</v>
      </c>
    </row>
    <row r="49" spans="1:57" s="3" customFormat="1" ht="15.75" thickBot="1" x14ac:dyDescent="0.3">
      <c r="A49" s="64" t="s">
        <v>286</v>
      </c>
      <c r="B49" s="64" t="s">
        <v>287</v>
      </c>
      <c r="C49" s="5">
        <v>5</v>
      </c>
      <c r="D49" s="5">
        <v>2</v>
      </c>
      <c r="E49" s="5"/>
      <c r="F49" s="5"/>
      <c r="G49" s="5"/>
      <c r="H49" s="5"/>
      <c r="I49" s="5"/>
      <c r="J49" s="5"/>
      <c r="K49" s="5"/>
      <c r="L49" s="5"/>
      <c r="M49" s="5"/>
      <c r="N49" s="13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2">
        <f t="shared" si="28"/>
        <v>133195</v>
      </c>
      <c r="AE49" s="2">
        <f t="shared" si="29"/>
        <v>71038</v>
      </c>
      <c r="AF49" s="2">
        <f t="shared" si="30"/>
        <v>0</v>
      </c>
      <c r="AG49" s="2">
        <f t="shared" si="31"/>
        <v>0</v>
      </c>
      <c r="AH49" s="2">
        <f t="shared" si="32"/>
        <v>0</v>
      </c>
      <c r="AI49" s="2">
        <f t="shared" si="33"/>
        <v>0</v>
      </c>
      <c r="AJ49" s="2">
        <f t="shared" si="34"/>
        <v>0</v>
      </c>
      <c r="AK49" s="2">
        <f t="shared" si="35"/>
        <v>0</v>
      </c>
      <c r="AL49" s="2">
        <f t="shared" si="36"/>
        <v>0</v>
      </c>
      <c r="AM49" s="2">
        <f t="shared" si="37"/>
        <v>0</v>
      </c>
      <c r="AN49" s="2">
        <f t="shared" si="38"/>
        <v>0</v>
      </c>
      <c r="AO49" s="2">
        <f t="shared" si="39"/>
        <v>0</v>
      </c>
      <c r="AP49" s="2">
        <f t="shared" si="40"/>
        <v>0</v>
      </c>
      <c r="AQ49" s="2">
        <f t="shared" si="41"/>
        <v>0</v>
      </c>
      <c r="AR49" s="2">
        <f t="shared" si="42"/>
        <v>0</v>
      </c>
      <c r="AS49" s="2">
        <f t="shared" si="43"/>
        <v>0</v>
      </c>
      <c r="AT49" s="2">
        <f t="shared" si="44"/>
        <v>0</v>
      </c>
      <c r="AU49" s="2">
        <f t="shared" si="45"/>
        <v>0</v>
      </c>
      <c r="AV49" s="2">
        <f t="shared" si="46"/>
        <v>0</v>
      </c>
      <c r="AW49" s="2">
        <f t="shared" si="47"/>
        <v>0</v>
      </c>
      <c r="AX49" s="2">
        <f t="shared" si="48"/>
        <v>0</v>
      </c>
      <c r="AY49" s="2">
        <f t="shared" si="49"/>
        <v>0</v>
      </c>
      <c r="AZ49" s="2">
        <f t="shared" si="50"/>
        <v>0</v>
      </c>
      <c r="BA49" s="2">
        <f t="shared" si="51"/>
        <v>0</v>
      </c>
      <c r="BB49" s="2">
        <f t="shared" si="52"/>
        <v>0</v>
      </c>
      <c r="BC49" s="2">
        <f t="shared" si="53"/>
        <v>0</v>
      </c>
      <c r="BD49" s="2">
        <f t="shared" si="54"/>
        <v>0</v>
      </c>
      <c r="BE49" s="4">
        <f t="shared" si="55"/>
        <v>204233</v>
      </c>
    </row>
    <row r="50" spans="1:57" s="3" customFormat="1" ht="15.75" thickBot="1" x14ac:dyDescent="0.3">
      <c r="A50" s="14" t="s">
        <v>129</v>
      </c>
      <c r="B50" s="14" t="s">
        <v>130</v>
      </c>
      <c r="C50" s="5">
        <v>1</v>
      </c>
      <c r="D50" s="5"/>
      <c r="E50" s="5">
        <v>8</v>
      </c>
      <c r="F50" s="5">
        <v>4</v>
      </c>
      <c r="G50" s="5"/>
      <c r="H50" s="5"/>
      <c r="I50" s="5"/>
      <c r="J50" s="5"/>
      <c r="K50" s="5"/>
      <c r="L50" s="5"/>
      <c r="M50" s="5"/>
      <c r="N50" s="1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2">
        <f t="shared" si="28"/>
        <v>26639</v>
      </c>
      <c r="AE50" s="2">
        <f t="shared" si="29"/>
        <v>0</v>
      </c>
      <c r="AF50" s="2">
        <f t="shared" si="30"/>
        <v>340976</v>
      </c>
      <c r="AG50" s="2">
        <f t="shared" si="31"/>
        <v>127868</v>
      </c>
      <c r="AH50" s="2">
        <f t="shared" si="32"/>
        <v>0</v>
      </c>
      <c r="AI50" s="2">
        <f t="shared" si="33"/>
        <v>0</v>
      </c>
      <c r="AJ50" s="2">
        <f t="shared" si="34"/>
        <v>0</v>
      </c>
      <c r="AK50" s="2">
        <f t="shared" si="35"/>
        <v>0</v>
      </c>
      <c r="AL50" s="2">
        <f t="shared" si="36"/>
        <v>0</v>
      </c>
      <c r="AM50" s="2">
        <f t="shared" si="37"/>
        <v>0</v>
      </c>
      <c r="AN50" s="2">
        <f t="shared" si="38"/>
        <v>0</v>
      </c>
      <c r="AO50" s="2">
        <f t="shared" si="39"/>
        <v>0</v>
      </c>
      <c r="AP50" s="2">
        <f t="shared" si="40"/>
        <v>0</v>
      </c>
      <c r="AQ50" s="2">
        <f t="shared" si="41"/>
        <v>0</v>
      </c>
      <c r="AR50" s="2">
        <f t="shared" si="42"/>
        <v>0</v>
      </c>
      <c r="AS50" s="2">
        <f t="shared" si="43"/>
        <v>0</v>
      </c>
      <c r="AT50" s="2">
        <f t="shared" si="44"/>
        <v>0</v>
      </c>
      <c r="AU50" s="2">
        <f t="shared" si="45"/>
        <v>0</v>
      </c>
      <c r="AV50" s="2">
        <f t="shared" si="46"/>
        <v>0</v>
      </c>
      <c r="AW50" s="2">
        <f t="shared" si="47"/>
        <v>0</v>
      </c>
      <c r="AX50" s="2">
        <f t="shared" si="48"/>
        <v>0</v>
      </c>
      <c r="AY50" s="2">
        <f t="shared" si="49"/>
        <v>0</v>
      </c>
      <c r="AZ50" s="2">
        <f t="shared" si="50"/>
        <v>0</v>
      </c>
      <c r="BA50" s="2">
        <f t="shared" si="51"/>
        <v>0</v>
      </c>
      <c r="BB50" s="2">
        <f t="shared" si="52"/>
        <v>0</v>
      </c>
      <c r="BC50" s="2">
        <f t="shared" si="53"/>
        <v>0</v>
      </c>
      <c r="BD50" s="2">
        <f t="shared" si="54"/>
        <v>0</v>
      </c>
      <c r="BE50" s="4">
        <f t="shared" si="55"/>
        <v>495483</v>
      </c>
    </row>
    <row r="51" spans="1:57" s="3" customFormat="1" ht="15.75" thickBot="1" x14ac:dyDescent="0.3">
      <c r="A51" s="64" t="s">
        <v>345</v>
      </c>
      <c r="B51" s="64" t="s">
        <v>346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>
        <v>1</v>
      </c>
      <c r="AB51" s="5"/>
      <c r="AC51" s="5"/>
      <c r="AD51" s="2">
        <f t="shared" si="28"/>
        <v>0</v>
      </c>
      <c r="AE51" s="2">
        <f t="shared" si="29"/>
        <v>0</v>
      </c>
      <c r="AF51" s="2">
        <f t="shared" si="30"/>
        <v>0</v>
      </c>
      <c r="AG51" s="2">
        <f t="shared" si="31"/>
        <v>0</v>
      </c>
      <c r="AH51" s="2">
        <f t="shared" si="32"/>
        <v>0</v>
      </c>
      <c r="AI51" s="2">
        <f t="shared" si="33"/>
        <v>0</v>
      </c>
      <c r="AJ51" s="2">
        <f t="shared" si="34"/>
        <v>0</v>
      </c>
      <c r="AK51" s="2">
        <f t="shared" si="35"/>
        <v>0</v>
      </c>
      <c r="AL51" s="2">
        <f t="shared" si="36"/>
        <v>0</v>
      </c>
      <c r="AM51" s="2">
        <f t="shared" si="37"/>
        <v>0</v>
      </c>
      <c r="AN51" s="2">
        <f t="shared" si="38"/>
        <v>0</v>
      </c>
      <c r="AO51" s="2">
        <f t="shared" si="39"/>
        <v>0</v>
      </c>
      <c r="AP51" s="2">
        <f t="shared" si="40"/>
        <v>0</v>
      </c>
      <c r="AQ51" s="2">
        <f t="shared" si="41"/>
        <v>0</v>
      </c>
      <c r="AR51" s="2">
        <f t="shared" si="42"/>
        <v>0</v>
      </c>
      <c r="AS51" s="2">
        <f t="shared" si="43"/>
        <v>0</v>
      </c>
      <c r="AT51" s="2">
        <f t="shared" si="44"/>
        <v>0</v>
      </c>
      <c r="AU51" s="2">
        <f t="shared" si="45"/>
        <v>0</v>
      </c>
      <c r="AV51" s="2">
        <f t="shared" si="46"/>
        <v>0</v>
      </c>
      <c r="AW51" s="2">
        <f t="shared" si="47"/>
        <v>0</v>
      </c>
      <c r="AX51" s="2">
        <f t="shared" si="48"/>
        <v>0</v>
      </c>
      <c r="AY51" s="2">
        <f t="shared" si="49"/>
        <v>0</v>
      </c>
      <c r="AZ51" s="2">
        <f t="shared" si="50"/>
        <v>0</v>
      </c>
      <c r="BA51" s="2">
        <f t="shared" si="51"/>
        <v>0</v>
      </c>
      <c r="BB51" s="2">
        <f t="shared" si="52"/>
        <v>33827</v>
      </c>
      <c r="BC51" s="2">
        <f t="shared" si="53"/>
        <v>0</v>
      </c>
      <c r="BD51" s="2">
        <f t="shared" si="54"/>
        <v>0</v>
      </c>
      <c r="BE51" s="4">
        <f t="shared" si="55"/>
        <v>33827</v>
      </c>
    </row>
    <row r="52" spans="1:57" s="3" customFormat="1" ht="15.75" thickBot="1" x14ac:dyDescent="0.3">
      <c r="A52" s="64" t="s">
        <v>288</v>
      </c>
      <c r="B52" s="65" t="s">
        <v>289</v>
      </c>
      <c r="C52" s="5">
        <v>3</v>
      </c>
      <c r="D52" s="5">
        <v>17</v>
      </c>
      <c r="E52" s="5">
        <v>4</v>
      </c>
      <c r="F52" s="5"/>
      <c r="G52" s="5"/>
      <c r="H52" s="5"/>
      <c r="I52" s="5"/>
      <c r="J52" s="5"/>
      <c r="K52" s="5"/>
      <c r="L52" s="5"/>
      <c r="M52" s="5"/>
      <c r="N52" s="13"/>
      <c r="O52" s="5"/>
      <c r="P52" s="5"/>
      <c r="Q52" s="5"/>
      <c r="R52" s="5"/>
      <c r="S52" s="5"/>
      <c r="T52" s="5"/>
      <c r="U52" s="5"/>
      <c r="V52" s="5"/>
      <c r="W52" s="5"/>
      <c r="X52" s="5">
        <v>1</v>
      </c>
      <c r="Y52" s="5"/>
      <c r="Z52" s="5"/>
      <c r="AA52" s="5"/>
      <c r="AB52" s="5"/>
      <c r="AC52" s="5"/>
      <c r="AD52" s="2">
        <f t="shared" si="28"/>
        <v>79917</v>
      </c>
      <c r="AE52" s="2">
        <f t="shared" si="29"/>
        <v>603823</v>
      </c>
      <c r="AF52" s="2">
        <f t="shared" si="30"/>
        <v>170488</v>
      </c>
      <c r="AG52" s="2">
        <f t="shared" si="31"/>
        <v>0</v>
      </c>
      <c r="AH52" s="2">
        <f t="shared" si="32"/>
        <v>0</v>
      </c>
      <c r="AI52" s="2">
        <f t="shared" si="33"/>
        <v>0</v>
      </c>
      <c r="AJ52" s="2">
        <f t="shared" si="34"/>
        <v>0</v>
      </c>
      <c r="AK52" s="2">
        <f t="shared" si="35"/>
        <v>0</v>
      </c>
      <c r="AL52" s="2">
        <f t="shared" si="36"/>
        <v>0</v>
      </c>
      <c r="AM52" s="2">
        <f t="shared" si="37"/>
        <v>0</v>
      </c>
      <c r="AN52" s="2">
        <f t="shared" si="38"/>
        <v>0</v>
      </c>
      <c r="AO52" s="2">
        <f t="shared" si="39"/>
        <v>0</v>
      </c>
      <c r="AP52" s="2">
        <f t="shared" si="40"/>
        <v>0</v>
      </c>
      <c r="AQ52" s="2">
        <f t="shared" si="41"/>
        <v>0</v>
      </c>
      <c r="AR52" s="2">
        <f t="shared" si="42"/>
        <v>0</v>
      </c>
      <c r="AS52" s="2">
        <f t="shared" si="43"/>
        <v>0</v>
      </c>
      <c r="AT52" s="2">
        <f t="shared" si="44"/>
        <v>0</v>
      </c>
      <c r="AU52" s="2">
        <f t="shared" si="45"/>
        <v>0</v>
      </c>
      <c r="AV52" s="2">
        <f t="shared" si="46"/>
        <v>0</v>
      </c>
      <c r="AW52" s="2">
        <f t="shared" si="47"/>
        <v>0</v>
      </c>
      <c r="AX52" s="2">
        <f t="shared" si="48"/>
        <v>0</v>
      </c>
      <c r="AY52" s="2">
        <f t="shared" si="49"/>
        <v>21311</v>
      </c>
      <c r="AZ52" s="2">
        <f t="shared" si="50"/>
        <v>0</v>
      </c>
      <c r="BA52" s="2">
        <f t="shared" si="51"/>
        <v>0</v>
      </c>
      <c r="BB52" s="2">
        <f t="shared" si="52"/>
        <v>0</v>
      </c>
      <c r="BC52" s="2">
        <f t="shared" si="53"/>
        <v>0</v>
      </c>
      <c r="BD52" s="2">
        <f t="shared" si="54"/>
        <v>0</v>
      </c>
      <c r="BE52" s="4">
        <f t="shared" si="55"/>
        <v>875539</v>
      </c>
    </row>
    <row r="53" spans="1:57" s="3" customFormat="1" ht="15.75" thickBot="1" x14ac:dyDescent="0.3">
      <c r="A53" s="64" t="s">
        <v>290</v>
      </c>
      <c r="B53" s="65" t="s">
        <v>291</v>
      </c>
      <c r="C53" s="5">
        <v>7</v>
      </c>
      <c r="D53" s="5">
        <v>9</v>
      </c>
      <c r="E53" s="5"/>
      <c r="F53" s="5">
        <v>20</v>
      </c>
      <c r="G53" s="5"/>
      <c r="H53" s="5"/>
      <c r="I53" s="5"/>
      <c r="J53" s="5"/>
      <c r="K53" s="5"/>
      <c r="L53" s="5"/>
      <c r="M53" s="5"/>
      <c r="N53" s="13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2">
        <f t="shared" si="28"/>
        <v>186473</v>
      </c>
      <c r="AE53" s="2">
        <f t="shared" si="29"/>
        <v>319671</v>
      </c>
      <c r="AF53" s="2">
        <f t="shared" si="30"/>
        <v>0</v>
      </c>
      <c r="AG53" s="2">
        <f t="shared" si="31"/>
        <v>639340</v>
      </c>
      <c r="AH53" s="2">
        <f t="shared" si="32"/>
        <v>0</v>
      </c>
      <c r="AI53" s="2">
        <f t="shared" si="33"/>
        <v>0</v>
      </c>
      <c r="AJ53" s="2">
        <f t="shared" si="34"/>
        <v>0</v>
      </c>
      <c r="AK53" s="2">
        <f t="shared" si="35"/>
        <v>0</v>
      </c>
      <c r="AL53" s="2">
        <f t="shared" si="36"/>
        <v>0</v>
      </c>
      <c r="AM53" s="2">
        <f t="shared" si="37"/>
        <v>0</v>
      </c>
      <c r="AN53" s="2">
        <f t="shared" si="38"/>
        <v>0</v>
      </c>
      <c r="AO53" s="2">
        <f t="shared" si="39"/>
        <v>0</v>
      </c>
      <c r="AP53" s="2">
        <f t="shared" si="40"/>
        <v>0</v>
      </c>
      <c r="AQ53" s="2">
        <f t="shared" si="41"/>
        <v>0</v>
      </c>
      <c r="AR53" s="2">
        <f t="shared" si="42"/>
        <v>0</v>
      </c>
      <c r="AS53" s="2">
        <f t="shared" si="43"/>
        <v>0</v>
      </c>
      <c r="AT53" s="2">
        <f t="shared" si="44"/>
        <v>0</v>
      </c>
      <c r="AU53" s="2">
        <f t="shared" si="45"/>
        <v>0</v>
      </c>
      <c r="AV53" s="2">
        <f t="shared" si="46"/>
        <v>0</v>
      </c>
      <c r="AW53" s="2">
        <f t="shared" si="47"/>
        <v>0</v>
      </c>
      <c r="AX53" s="2">
        <f t="shared" si="48"/>
        <v>0</v>
      </c>
      <c r="AY53" s="2">
        <f t="shared" si="49"/>
        <v>0</v>
      </c>
      <c r="AZ53" s="2">
        <f t="shared" si="50"/>
        <v>0</v>
      </c>
      <c r="BA53" s="2">
        <f t="shared" si="51"/>
        <v>0</v>
      </c>
      <c r="BB53" s="2">
        <f t="shared" si="52"/>
        <v>0</v>
      </c>
      <c r="BC53" s="2">
        <f t="shared" si="53"/>
        <v>0</v>
      </c>
      <c r="BD53" s="2">
        <f t="shared" si="54"/>
        <v>0</v>
      </c>
      <c r="BE53" s="4">
        <f t="shared" si="55"/>
        <v>1145484</v>
      </c>
    </row>
    <row r="54" spans="1:57" s="3" customFormat="1" ht="15.75" thickBot="1" x14ac:dyDescent="0.3">
      <c r="A54" s="14" t="s">
        <v>292</v>
      </c>
      <c r="B54" s="14" t="s">
        <v>131</v>
      </c>
      <c r="C54" s="5">
        <v>5</v>
      </c>
      <c r="D54" s="5">
        <v>2</v>
      </c>
      <c r="E54" s="5"/>
      <c r="F54" s="5"/>
      <c r="G54" s="5"/>
      <c r="H54" s="5"/>
      <c r="I54" s="5"/>
      <c r="J54" s="5"/>
      <c r="K54" s="5"/>
      <c r="L54" s="5"/>
      <c r="M54" s="5"/>
      <c r="N54" s="13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2">
        <f t="shared" si="28"/>
        <v>133195</v>
      </c>
      <c r="AE54" s="2">
        <f t="shared" si="29"/>
        <v>71038</v>
      </c>
      <c r="AF54" s="2">
        <f t="shared" si="30"/>
        <v>0</v>
      </c>
      <c r="AG54" s="2">
        <f t="shared" si="31"/>
        <v>0</v>
      </c>
      <c r="AH54" s="2">
        <f t="shared" si="32"/>
        <v>0</v>
      </c>
      <c r="AI54" s="2">
        <f t="shared" si="33"/>
        <v>0</v>
      </c>
      <c r="AJ54" s="2">
        <f t="shared" si="34"/>
        <v>0</v>
      </c>
      <c r="AK54" s="2">
        <f t="shared" si="35"/>
        <v>0</v>
      </c>
      <c r="AL54" s="2">
        <f t="shared" si="36"/>
        <v>0</v>
      </c>
      <c r="AM54" s="2">
        <f t="shared" si="37"/>
        <v>0</v>
      </c>
      <c r="AN54" s="2">
        <f t="shared" si="38"/>
        <v>0</v>
      </c>
      <c r="AO54" s="2">
        <f t="shared" si="39"/>
        <v>0</v>
      </c>
      <c r="AP54" s="2">
        <f t="shared" si="40"/>
        <v>0</v>
      </c>
      <c r="AQ54" s="2">
        <f t="shared" si="41"/>
        <v>0</v>
      </c>
      <c r="AR54" s="2">
        <f t="shared" si="42"/>
        <v>0</v>
      </c>
      <c r="AS54" s="2">
        <f t="shared" si="43"/>
        <v>0</v>
      </c>
      <c r="AT54" s="2">
        <f t="shared" si="44"/>
        <v>0</v>
      </c>
      <c r="AU54" s="2">
        <f t="shared" si="45"/>
        <v>0</v>
      </c>
      <c r="AV54" s="2">
        <f t="shared" si="46"/>
        <v>0</v>
      </c>
      <c r="AW54" s="2">
        <f t="shared" si="47"/>
        <v>0</v>
      </c>
      <c r="AX54" s="2">
        <f t="shared" si="48"/>
        <v>0</v>
      </c>
      <c r="AY54" s="2">
        <f t="shared" si="49"/>
        <v>0</v>
      </c>
      <c r="AZ54" s="2">
        <f t="shared" si="50"/>
        <v>0</v>
      </c>
      <c r="BA54" s="2">
        <f t="shared" si="51"/>
        <v>0</v>
      </c>
      <c r="BB54" s="2">
        <f t="shared" si="52"/>
        <v>0</v>
      </c>
      <c r="BC54" s="2">
        <f t="shared" si="53"/>
        <v>0</v>
      </c>
      <c r="BD54" s="2">
        <f t="shared" si="54"/>
        <v>0</v>
      </c>
      <c r="BE54" s="4">
        <f t="shared" si="55"/>
        <v>204233</v>
      </c>
    </row>
    <row r="55" spans="1:57" s="3" customFormat="1" ht="15.75" thickBot="1" x14ac:dyDescent="0.3">
      <c r="A55" s="14" t="s">
        <v>325</v>
      </c>
      <c r="B55" s="14" t="s">
        <v>326</v>
      </c>
      <c r="C55" s="5">
        <v>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13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2">
        <f t="shared" si="28"/>
        <v>26639</v>
      </c>
      <c r="AE55" s="2">
        <f t="shared" si="29"/>
        <v>0</v>
      </c>
      <c r="AF55" s="2">
        <f t="shared" si="30"/>
        <v>0</v>
      </c>
      <c r="AG55" s="2">
        <f t="shared" si="31"/>
        <v>0</v>
      </c>
      <c r="AH55" s="2">
        <f t="shared" si="32"/>
        <v>0</v>
      </c>
      <c r="AI55" s="2">
        <f t="shared" si="33"/>
        <v>0</v>
      </c>
      <c r="AJ55" s="2">
        <f t="shared" si="34"/>
        <v>0</v>
      </c>
      <c r="AK55" s="2">
        <f t="shared" si="35"/>
        <v>0</v>
      </c>
      <c r="AL55" s="2">
        <f t="shared" si="36"/>
        <v>0</v>
      </c>
      <c r="AM55" s="2">
        <f t="shared" si="37"/>
        <v>0</v>
      </c>
      <c r="AN55" s="2">
        <f t="shared" si="38"/>
        <v>0</v>
      </c>
      <c r="AO55" s="2">
        <f t="shared" si="39"/>
        <v>0</v>
      </c>
      <c r="AP55" s="2">
        <f t="shared" si="40"/>
        <v>0</v>
      </c>
      <c r="AQ55" s="2">
        <f t="shared" si="41"/>
        <v>0</v>
      </c>
      <c r="AR55" s="2">
        <f t="shared" si="42"/>
        <v>0</v>
      </c>
      <c r="AS55" s="2">
        <f t="shared" si="43"/>
        <v>0</v>
      </c>
      <c r="AT55" s="2">
        <f t="shared" si="44"/>
        <v>0</v>
      </c>
      <c r="AU55" s="2">
        <f t="shared" si="45"/>
        <v>0</v>
      </c>
      <c r="AV55" s="2">
        <f t="shared" si="46"/>
        <v>0</v>
      </c>
      <c r="AW55" s="2">
        <f t="shared" si="47"/>
        <v>0</v>
      </c>
      <c r="AX55" s="2">
        <f t="shared" si="48"/>
        <v>0</v>
      </c>
      <c r="AY55" s="2">
        <f t="shared" si="49"/>
        <v>0</v>
      </c>
      <c r="AZ55" s="2">
        <f t="shared" si="50"/>
        <v>0</v>
      </c>
      <c r="BA55" s="2">
        <f t="shared" si="51"/>
        <v>0</v>
      </c>
      <c r="BB55" s="2">
        <f t="shared" si="52"/>
        <v>0</v>
      </c>
      <c r="BC55" s="2">
        <f t="shared" si="53"/>
        <v>0</v>
      </c>
      <c r="BD55" s="2">
        <f t="shared" si="54"/>
        <v>0</v>
      </c>
      <c r="BE55" s="4">
        <f t="shared" si="55"/>
        <v>26639</v>
      </c>
    </row>
    <row r="56" spans="1:57" s="3" customFormat="1" ht="15.75" thickBot="1" x14ac:dyDescent="0.3">
      <c r="A56" s="64" t="s">
        <v>293</v>
      </c>
      <c r="B56" s="64" t="s">
        <v>294</v>
      </c>
      <c r="C56" s="5">
        <v>3</v>
      </c>
      <c r="D56" s="5">
        <v>1</v>
      </c>
      <c r="E56" s="5">
        <v>17</v>
      </c>
      <c r="F56" s="5">
        <v>1</v>
      </c>
      <c r="G56" s="5"/>
      <c r="H56" s="5"/>
      <c r="I56" s="5"/>
      <c r="J56" s="5"/>
      <c r="K56" s="5"/>
      <c r="L56" s="5"/>
      <c r="M56" s="5"/>
      <c r="N56" s="1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2">
        <f t="shared" si="28"/>
        <v>79917</v>
      </c>
      <c r="AE56" s="2">
        <f t="shared" si="29"/>
        <v>35519</v>
      </c>
      <c r="AF56" s="2">
        <f t="shared" si="30"/>
        <v>724574</v>
      </c>
      <c r="AG56" s="2">
        <f t="shared" si="31"/>
        <v>31967</v>
      </c>
      <c r="AH56" s="2">
        <f t="shared" si="32"/>
        <v>0</v>
      </c>
      <c r="AI56" s="2">
        <f t="shared" si="33"/>
        <v>0</v>
      </c>
      <c r="AJ56" s="2">
        <f t="shared" si="34"/>
        <v>0</v>
      </c>
      <c r="AK56" s="2">
        <f t="shared" si="35"/>
        <v>0</v>
      </c>
      <c r="AL56" s="2">
        <f t="shared" si="36"/>
        <v>0</v>
      </c>
      <c r="AM56" s="2">
        <f t="shared" si="37"/>
        <v>0</v>
      </c>
      <c r="AN56" s="2">
        <f t="shared" si="38"/>
        <v>0</v>
      </c>
      <c r="AO56" s="2">
        <f t="shared" si="39"/>
        <v>0</v>
      </c>
      <c r="AP56" s="2">
        <f t="shared" si="40"/>
        <v>0</v>
      </c>
      <c r="AQ56" s="2">
        <f t="shared" si="41"/>
        <v>0</v>
      </c>
      <c r="AR56" s="2">
        <f t="shared" si="42"/>
        <v>0</v>
      </c>
      <c r="AS56" s="2">
        <f t="shared" si="43"/>
        <v>0</v>
      </c>
      <c r="AT56" s="2">
        <f t="shared" si="44"/>
        <v>0</v>
      </c>
      <c r="AU56" s="2">
        <f t="shared" si="45"/>
        <v>0</v>
      </c>
      <c r="AV56" s="2">
        <f t="shared" si="46"/>
        <v>0</v>
      </c>
      <c r="AW56" s="2">
        <f t="shared" si="47"/>
        <v>0</v>
      </c>
      <c r="AX56" s="2">
        <f t="shared" si="48"/>
        <v>0</v>
      </c>
      <c r="AY56" s="2">
        <f t="shared" si="49"/>
        <v>0</v>
      </c>
      <c r="AZ56" s="2">
        <f t="shared" si="50"/>
        <v>0</v>
      </c>
      <c r="BA56" s="2">
        <f t="shared" si="51"/>
        <v>0</v>
      </c>
      <c r="BB56" s="2">
        <f t="shared" si="52"/>
        <v>0</v>
      </c>
      <c r="BC56" s="2">
        <f t="shared" si="53"/>
        <v>0</v>
      </c>
      <c r="BD56" s="2">
        <f t="shared" si="54"/>
        <v>0</v>
      </c>
      <c r="BE56" s="4">
        <f t="shared" si="55"/>
        <v>871977</v>
      </c>
    </row>
    <row r="57" spans="1:57" s="3" customFormat="1" ht="15.75" thickBot="1" x14ac:dyDescent="0.3">
      <c r="A57" s="14" t="s">
        <v>132</v>
      </c>
      <c r="B57" s="14" t="s">
        <v>133</v>
      </c>
      <c r="C57" s="5">
        <v>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13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2">
        <f t="shared" si="28"/>
        <v>53278</v>
      </c>
      <c r="AE57" s="2">
        <f t="shared" si="29"/>
        <v>0</v>
      </c>
      <c r="AF57" s="2">
        <f t="shared" si="30"/>
        <v>0</v>
      </c>
      <c r="AG57" s="2">
        <f t="shared" si="31"/>
        <v>0</v>
      </c>
      <c r="AH57" s="2">
        <f t="shared" si="32"/>
        <v>0</v>
      </c>
      <c r="AI57" s="2">
        <f t="shared" si="33"/>
        <v>0</v>
      </c>
      <c r="AJ57" s="2">
        <f t="shared" si="34"/>
        <v>0</v>
      </c>
      <c r="AK57" s="2">
        <f t="shared" si="35"/>
        <v>0</v>
      </c>
      <c r="AL57" s="2">
        <f t="shared" si="36"/>
        <v>0</v>
      </c>
      <c r="AM57" s="2">
        <f t="shared" si="37"/>
        <v>0</v>
      </c>
      <c r="AN57" s="2">
        <f t="shared" si="38"/>
        <v>0</v>
      </c>
      <c r="AO57" s="2">
        <f t="shared" si="39"/>
        <v>0</v>
      </c>
      <c r="AP57" s="2">
        <f t="shared" si="40"/>
        <v>0</v>
      </c>
      <c r="AQ57" s="2">
        <f t="shared" si="41"/>
        <v>0</v>
      </c>
      <c r="AR57" s="2">
        <f t="shared" si="42"/>
        <v>0</v>
      </c>
      <c r="AS57" s="2">
        <f t="shared" si="43"/>
        <v>0</v>
      </c>
      <c r="AT57" s="2">
        <f t="shared" si="44"/>
        <v>0</v>
      </c>
      <c r="AU57" s="2">
        <f t="shared" si="45"/>
        <v>0</v>
      </c>
      <c r="AV57" s="2">
        <f t="shared" si="46"/>
        <v>0</v>
      </c>
      <c r="AW57" s="2">
        <f t="shared" si="47"/>
        <v>0</v>
      </c>
      <c r="AX57" s="2">
        <f t="shared" si="48"/>
        <v>0</v>
      </c>
      <c r="AY57" s="2">
        <f t="shared" si="49"/>
        <v>0</v>
      </c>
      <c r="AZ57" s="2">
        <f t="shared" si="50"/>
        <v>0</v>
      </c>
      <c r="BA57" s="2">
        <f t="shared" si="51"/>
        <v>0</v>
      </c>
      <c r="BB57" s="2">
        <f t="shared" si="52"/>
        <v>0</v>
      </c>
      <c r="BC57" s="2">
        <f t="shared" si="53"/>
        <v>0</v>
      </c>
      <c r="BD57" s="2">
        <f t="shared" si="54"/>
        <v>0</v>
      </c>
      <c r="BE57" s="4">
        <f t="shared" si="55"/>
        <v>53278</v>
      </c>
    </row>
    <row r="58" spans="1:57" s="3" customFormat="1" ht="15.75" thickBot="1" x14ac:dyDescent="0.3">
      <c r="A58" s="14" t="s">
        <v>134</v>
      </c>
      <c r="B58" s="14" t="s">
        <v>135</v>
      </c>
      <c r="C58" s="5"/>
      <c r="D58" s="5">
        <v>1</v>
      </c>
      <c r="E58" s="5"/>
      <c r="F58" s="5"/>
      <c r="G58" s="5"/>
      <c r="H58" s="5"/>
      <c r="I58" s="5"/>
      <c r="J58" s="5"/>
      <c r="K58" s="5"/>
      <c r="L58" s="5"/>
      <c r="M58" s="5"/>
      <c r="N58" s="13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2">
        <f t="shared" si="28"/>
        <v>0</v>
      </c>
      <c r="AE58" s="2">
        <f t="shared" si="29"/>
        <v>35519</v>
      </c>
      <c r="AF58" s="2">
        <f t="shared" si="30"/>
        <v>0</v>
      </c>
      <c r="AG58" s="2">
        <f t="shared" si="31"/>
        <v>0</v>
      </c>
      <c r="AH58" s="2">
        <f t="shared" si="32"/>
        <v>0</v>
      </c>
      <c r="AI58" s="2">
        <f t="shared" si="33"/>
        <v>0</v>
      </c>
      <c r="AJ58" s="2">
        <f t="shared" si="34"/>
        <v>0</v>
      </c>
      <c r="AK58" s="2">
        <f t="shared" si="35"/>
        <v>0</v>
      </c>
      <c r="AL58" s="2">
        <f t="shared" si="36"/>
        <v>0</v>
      </c>
      <c r="AM58" s="2">
        <f t="shared" si="37"/>
        <v>0</v>
      </c>
      <c r="AN58" s="2">
        <f t="shared" si="38"/>
        <v>0</v>
      </c>
      <c r="AO58" s="2">
        <f t="shared" si="39"/>
        <v>0</v>
      </c>
      <c r="AP58" s="2">
        <f t="shared" si="40"/>
        <v>0</v>
      </c>
      <c r="AQ58" s="2">
        <f t="shared" si="41"/>
        <v>0</v>
      </c>
      <c r="AR58" s="2">
        <f t="shared" si="42"/>
        <v>0</v>
      </c>
      <c r="AS58" s="2">
        <f t="shared" si="43"/>
        <v>0</v>
      </c>
      <c r="AT58" s="2">
        <f t="shared" si="44"/>
        <v>0</v>
      </c>
      <c r="AU58" s="2">
        <f t="shared" si="45"/>
        <v>0</v>
      </c>
      <c r="AV58" s="2">
        <f t="shared" si="46"/>
        <v>0</v>
      </c>
      <c r="AW58" s="2">
        <f t="shared" si="47"/>
        <v>0</v>
      </c>
      <c r="AX58" s="2">
        <f t="shared" si="48"/>
        <v>0</v>
      </c>
      <c r="AY58" s="2">
        <f t="shared" si="49"/>
        <v>0</v>
      </c>
      <c r="AZ58" s="2">
        <f t="shared" si="50"/>
        <v>0</v>
      </c>
      <c r="BA58" s="2">
        <f t="shared" si="51"/>
        <v>0</v>
      </c>
      <c r="BB58" s="2">
        <f t="shared" si="52"/>
        <v>0</v>
      </c>
      <c r="BC58" s="2">
        <f t="shared" si="53"/>
        <v>0</v>
      </c>
      <c r="BD58" s="2">
        <f t="shared" si="54"/>
        <v>0</v>
      </c>
      <c r="BE58" s="4">
        <f t="shared" si="55"/>
        <v>35519</v>
      </c>
    </row>
    <row r="59" spans="1:57" s="3" customFormat="1" ht="15.75" thickBot="1" x14ac:dyDescent="0.3">
      <c r="A59" s="14" t="s">
        <v>136</v>
      </c>
      <c r="B59" s="14" t="s">
        <v>137</v>
      </c>
      <c r="C59" s="5"/>
      <c r="D59" s="5">
        <v>2</v>
      </c>
      <c r="E59" s="5"/>
      <c r="F59" s="5"/>
      <c r="G59" s="5"/>
      <c r="H59" s="5"/>
      <c r="I59" s="5"/>
      <c r="J59" s="5"/>
      <c r="K59" s="5"/>
      <c r="L59" s="5"/>
      <c r="M59" s="5"/>
      <c r="N59" s="13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2">
        <f t="shared" si="28"/>
        <v>0</v>
      </c>
      <c r="AE59" s="2">
        <f t="shared" si="29"/>
        <v>71038</v>
      </c>
      <c r="AF59" s="2">
        <f t="shared" si="30"/>
        <v>0</v>
      </c>
      <c r="AG59" s="2">
        <f t="shared" si="31"/>
        <v>0</v>
      </c>
      <c r="AH59" s="2">
        <f t="shared" si="32"/>
        <v>0</v>
      </c>
      <c r="AI59" s="2">
        <f t="shared" si="33"/>
        <v>0</v>
      </c>
      <c r="AJ59" s="2">
        <f t="shared" si="34"/>
        <v>0</v>
      </c>
      <c r="AK59" s="2">
        <f t="shared" si="35"/>
        <v>0</v>
      </c>
      <c r="AL59" s="2">
        <f t="shared" si="36"/>
        <v>0</v>
      </c>
      <c r="AM59" s="2">
        <f t="shared" si="37"/>
        <v>0</v>
      </c>
      <c r="AN59" s="2">
        <f t="shared" si="38"/>
        <v>0</v>
      </c>
      <c r="AO59" s="2">
        <f t="shared" si="39"/>
        <v>0</v>
      </c>
      <c r="AP59" s="2">
        <f t="shared" si="40"/>
        <v>0</v>
      </c>
      <c r="AQ59" s="2">
        <f t="shared" si="41"/>
        <v>0</v>
      </c>
      <c r="AR59" s="2">
        <f t="shared" si="42"/>
        <v>0</v>
      </c>
      <c r="AS59" s="2">
        <f t="shared" si="43"/>
        <v>0</v>
      </c>
      <c r="AT59" s="2">
        <f t="shared" si="44"/>
        <v>0</v>
      </c>
      <c r="AU59" s="2">
        <f t="shared" si="45"/>
        <v>0</v>
      </c>
      <c r="AV59" s="2">
        <f t="shared" si="46"/>
        <v>0</v>
      </c>
      <c r="AW59" s="2">
        <f t="shared" si="47"/>
        <v>0</v>
      </c>
      <c r="AX59" s="2">
        <f t="shared" si="48"/>
        <v>0</v>
      </c>
      <c r="AY59" s="2">
        <f t="shared" si="49"/>
        <v>0</v>
      </c>
      <c r="AZ59" s="2">
        <f t="shared" si="50"/>
        <v>0</v>
      </c>
      <c r="BA59" s="2">
        <f t="shared" si="51"/>
        <v>0</v>
      </c>
      <c r="BB59" s="2">
        <f t="shared" si="52"/>
        <v>0</v>
      </c>
      <c r="BC59" s="2">
        <f t="shared" si="53"/>
        <v>0</v>
      </c>
      <c r="BD59" s="2">
        <f t="shared" si="54"/>
        <v>0</v>
      </c>
      <c r="BE59" s="4">
        <f t="shared" si="55"/>
        <v>71038</v>
      </c>
    </row>
    <row r="60" spans="1:57" s="3" customFormat="1" ht="15.75" thickBot="1" x14ac:dyDescent="0.3">
      <c r="A60" s="64" t="s">
        <v>295</v>
      </c>
      <c r="B60" s="64" t="s">
        <v>296</v>
      </c>
      <c r="C60" s="5">
        <v>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13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>
        <v>2</v>
      </c>
      <c r="AB60" s="5"/>
      <c r="AC60" s="5"/>
      <c r="AD60" s="2">
        <f t="shared" si="28"/>
        <v>53278</v>
      </c>
      <c r="AE60" s="2">
        <f t="shared" si="29"/>
        <v>0</v>
      </c>
      <c r="AF60" s="2">
        <f t="shared" si="30"/>
        <v>0</v>
      </c>
      <c r="AG60" s="2">
        <f t="shared" si="31"/>
        <v>0</v>
      </c>
      <c r="AH60" s="2">
        <f t="shared" si="32"/>
        <v>0</v>
      </c>
      <c r="AI60" s="2">
        <f t="shared" si="33"/>
        <v>0</v>
      </c>
      <c r="AJ60" s="2">
        <f t="shared" si="34"/>
        <v>0</v>
      </c>
      <c r="AK60" s="2">
        <f t="shared" si="35"/>
        <v>0</v>
      </c>
      <c r="AL60" s="2">
        <f t="shared" si="36"/>
        <v>0</v>
      </c>
      <c r="AM60" s="2">
        <f t="shared" si="37"/>
        <v>0</v>
      </c>
      <c r="AN60" s="2">
        <f t="shared" si="38"/>
        <v>0</v>
      </c>
      <c r="AO60" s="2">
        <f t="shared" si="39"/>
        <v>0</v>
      </c>
      <c r="AP60" s="2">
        <f t="shared" si="40"/>
        <v>0</v>
      </c>
      <c r="AQ60" s="2">
        <f t="shared" si="41"/>
        <v>0</v>
      </c>
      <c r="AR60" s="2">
        <f t="shared" si="42"/>
        <v>0</v>
      </c>
      <c r="AS60" s="2">
        <f t="shared" si="43"/>
        <v>0</v>
      </c>
      <c r="AT60" s="2">
        <f t="shared" si="44"/>
        <v>0</v>
      </c>
      <c r="AU60" s="2">
        <f t="shared" si="45"/>
        <v>0</v>
      </c>
      <c r="AV60" s="2">
        <f t="shared" si="46"/>
        <v>0</v>
      </c>
      <c r="AW60" s="2">
        <f t="shared" si="47"/>
        <v>0</v>
      </c>
      <c r="AX60" s="2">
        <f t="shared" si="48"/>
        <v>0</v>
      </c>
      <c r="AY60" s="2">
        <f t="shared" si="49"/>
        <v>0</v>
      </c>
      <c r="AZ60" s="2">
        <f t="shared" si="50"/>
        <v>0</v>
      </c>
      <c r="BA60" s="2">
        <f t="shared" si="51"/>
        <v>0</v>
      </c>
      <c r="BB60" s="2">
        <f t="shared" si="52"/>
        <v>67654</v>
      </c>
      <c r="BC60" s="2">
        <f t="shared" si="53"/>
        <v>0</v>
      </c>
      <c r="BD60" s="2">
        <f t="shared" si="54"/>
        <v>0</v>
      </c>
      <c r="BE60" s="4">
        <f t="shared" si="55"/>
        <v>120932</v>
      </c>
    </row>
    <row r="61" spans="1:57" s="3" customFormat="1" ht="15.75" thickBot="1" x14ac:dyDescent="0.3">
      <c r="A61" s="64" t="s">
        <v>297</v>
      </c>
      <c r="B61" s="64" t="s">
        <v>298</v>
      </c>
      <c r="C61" s="5">
        <v>3</v>
      </c>
      <c r="D61" s="5">
        <v>17</v>
      </c>
      <c r="E61" s="5"/>
      <c r="F61" s="5">
        <v>1</v>
      </c>
      <c r="G61" s="5"/>
      <c r="H61" s="5"/>
      <c r="I61" s="5"/>
      <c r="J61" s="5"/>
      <c r="K61" s="5"/>
      <c r="L61" s="5"/>
      <c r="M61" s="5"/>
      <c r="N61" s="13"/>
      <c r="O61" s="5"/>
      <c r="P61" s="5"/>
      <c r="Q61" s="5"/>
      <c r="R61" s="5">
        <v>2</v>
      </c>
      <c r="S61" s="5"/>
      <c r="T61" s="5"/>
      <c r="U61" s="5"/>
      <c r="V61" s="5"/>
      <c r="W61" s="5"/>
      <c r="X61" s="5"/>
      <c r="Y61" s="5"/>
      <c r="Z61" s="5"/>
      <c r="AA61" s="5">
        <v>1</v>
      </c>
      <c r="AB61" s="5"/>
      <c r="AC61" s="5"/>
      <c r="AD61" s="2">
        <f t="shared" si="28"/>
        <v>79917</v>
      </c>
      <c r="AE61" s="2">
        <f t="shared" si="29"/>
        <v>603823</v>
      </c>
      <c r="AF61" s="2">
        <f t="shared" si="30"/>
        <v>0</v>
      </c>
      <c r="AG61" s="2">
        <f t="shared" si="31"/>
        <v>31967</v>
      </c>
      <c r="AH61" s="2">
        <f t="shared" si="32"/>
        <v>0</v>
      </c>
      <c r="AI61" s="2">
        <f t="shared" si="33"/>
        <v>0</v>
      </c>
      <c r="AJ61" s="2">
        <f t="shared" si="34"/>
        <v>0</v>
      </c>
      <c r="AK61" s="2">
        <f t="shared" si="35"/>
        <v>0</v>
      </c>
      <c r="AL61" s="2">
        <f t="shared" si="36"/>
        <v>0</v>
      </c>
      <c r="AM61" s="2">
        <f t="shared" si="37"/>
        <v>0</v>
      </c>
      <c r="AN61" s="2">
        <f t="shared" si="38"/>
        <v>0</v>
      </c>
      <c r="AO61" s="2">
        <f t="shared" si="39"/>
        <v>0</v>
      </c>
      <c r="AP61" s="2">
        <f t="shared" si="40"/>
        <v>0</v>
      </c>
      <c r="AQ61" s="2">
        <f t="shared" si="41"/>
        <v>0</v>
      </c>
      <c r="AR61" s="2">
        <f t="shared" si="42"/>
        <v>0</v>
      </c>
      <c r="AS61" s="2">
        <f t="shared" si="43"/>
        <v>16844</v>
      </c>
      <c r="AT61" s="2">
        <f t="shared" si="44"/>
        <v>0</v>
      </c>
      <c r="AU61" s="2">
        <f t="shared" si="45"/>
        <v>0</v>
      </c>
      <c r="AV61" s="2">
        <f t="shared" si="46"/>
        <v>0</v>
      </c>
      <c r="AW61" s="2">
        <f t="shared" si="47"/>
        <v>0</v>
      </c>
      <c r="AX61" s="2">
        <f t="shared" si="48"/>
        <v>0</v>
      </c>
      <c r="AY61" s="2">
        <f t="shared" si="49"/>
        <v>0</v>
      </c>
      <c r="AZ61" s="2">
        <f t="shared" si="50"/>
        <v>0</v>
      </c>
      <c r="BA61" s="2">
        <f t="shared" si="51"/>
        <v>0</v>
      </c>
      <c r="BB61" s="2">
        <f t="shared" si="52"/>
        <v>33827</v>
      </c>
      <c r="BC61" s="2">
        <f t="shared" si="53"/>
        <v>0</v>
      </c>
      <c r="BD61" s="2">
        <f t="shared" si="54"/>
        <v>0</v>
      </c>
      <c r="BE61" s="4">
        <f t="shared" si="55"/>
        <v>766378</v>
      </c>
    </row>
    <row r="62" spans="1:57" s="3" customFormat="1" ht="15.75" thickBot="1" x14ac:dyDescent="0.3">
      <c r="A62" s="64" t="s">
        <v>347</v>
      </c>
      <c r="B62" s="64" t="s">
        <v>348</v>
      </c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13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2">
        <f t="shared" si="28"/>
        <v>26639</v>
      </c>
      <c r="AE62" s="2">
        <f t="shared" si="29"/>
        <v>0</v>
      </c>
      <c r="AF62" s="2">
        <f t="shared" si="30"/>
        <v>0</v>
      </c>
      <c r="AG62" s="2">
        <f t="shared" si="31"/>
        <v>0</v>
      </c>
      <c r="AH62" s="2">
        <f t="shared" si="32"/>
        <v>0</v>
      </c>
      <c r="AI62" s="2">
        <f t="shared" si="33"/>
        <v>0</v>
      </c>
      <c r="AJ62" s="2">
        <f t="shared" si="34"/>
        <v>0</v>
      </c>
      <c r="AK62" s="2">
        <f t="shared" si="35"/>
        <v>0</v>
      </c>
      <c r="AL62" s="2">
        <f t="shared" si="36"/>
        <v>0</v>
      </c>
      <c r="AM62" s="2">
        <f t="shared" si="37"/>
        <v>0</v>
      </c>
      <c r="AN62" s="2">
        <f t="shared" si="38"/>
        <v>0</v>
      </c>
      <c r="AO62" s="2">
        <f t="shared" si="39"/>
        <v>0</v>
      </c>
      <c r="AP62" s="2">
        <f t="shared" si="40"/>
        <v>0</v>
      </c>
      <c r="AQ62" s="2">
        <f t="shared" si="41"/>
        <v>0</v>
      </c>
      <c r="AR62" s="2">
        <f t="shared" si="42"/>
        <v>0</v>
      </c>
      <c r="AS62" s="2">
        <f t="shared" si="43"/>
        <v>0</v>
      </c>
      <c r="AT62" s="2">
        <f t="shared" si="44"/>
        <v>0</v>
      </c>
      <c r="AU62" s="2">
        <f t="shared" si="45"/>
        <v>0</v>
      </c>
      <c r="AV62" s="2">
        <f t="shared" si="46"/>
        <v>0</v>
      </c>
      <c r="AW62" s="2">
        <f t="shared" si="47"/>
        <v>0</v>
      </c>
      <c r="AX62" s="2">
        <f t="shared" si="48"/>
        <v>0</v>
      </c>
      <c r="AY62" s="2">
        <f t="shared" si="49"/>
        <v>0</v>
      </c>
      <c r="AZ62" s="2">
        <f t="shared" si="50"/>
        <v>0</v>
      </c>
      <c r="BA62" s="2">
        <f t="shared" si="51"/>
        <v>0</v>
      </c>
      <c r="BB62" s="2">
        <f t="shared" si="52"/>
        <v>0</v>
      </c>
      <c r="BC62" s="2">
        <f t="shared" si="53"/>
        <v>0</v>
      </c>
      <c r="BD62" s="2">
        <f t="shared" si="54"/>
        <v>0</v>
      </c>
      <c r="BE62" s="4">
        <f t="shared" si="55"/>
        <v>26639</v>
      </c>
    </row>
    <row r="63" spans="1:57" s="3" customFormat="1" ht="15.75" thickBot="1" x14ac:dyDescent="0.3">
      <c r="A63" s="14" t="s">
        <v>138</v>
      </c>
      <c r="B63" s="53" t="s">
        <v>139</v>
      </c>
      <c r="C63" s="5">
        <v>2</v>
      </c>
      <c r="D63" s="5"/>
      <c r="E63" s="5"/>
      <c r="F63" s="5">
        <v>5</v>
      </c>
      <c r="G63" s="5"/>
      <c r="H63" s="5"/>
      <c r="I63" s="5"/>
      <c r="J63" s="5"/>
      <c r="K63" s="5"/>
      <c r="L63" s="5"/>
      <c r="M63" s="5"/>
      <c r="N63" s="13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2">
        <f t="shared" si="28"/>
        <v>53278</v>
      </c>
      <c r="AE63" s="2">
        <f t="shared" si="29"/>
        <v>0</v>
      </c>
      <c r="AF63" s="2">
        <f t="shared" si="30"/>
        <v>0</v>
      </c>
      <c r="AG63" s="2">
        <f t="shared" si="31"/>
        <v>159835</v>
      </c>
      <c r="AH63" s="2">
        <f t="shared" si="32"/>
        <v>0</v>
      </c>
      <c r="AI63" s="2">
        <f t="shared" si="33"/>
        <v>0</v>
      </c>
      <c r="AJ63" s="2">
        <f t="shared" si="34"/>
        <v>0</v>
      </c>
      <c r="AK63" s="2">
        <f t="shared" si="35"/>
        <v>0</v>
      </c>
      <c r="AL63" s="2">
        <f t="shared" si="36"/>
        <v>0</v>
      </c>
      <c r="AM63" s="2">
        <f t="shared" si="37"/>
        <v>0</v>
      </c>
      <c r="AN63" s="2">
        <f t="shared" si="38"/>
        <v>0</v>
      </c>
      <c r="AO63" s="2">
        <f t="shared" si="39"/>
        <v>0</v>
      </c>
      <c r="AP63" s="2">
        <f t="shared" si="40"/>
        <v>0</v>
      </c>
      <c r="AQ63" s="2">
        <f t="shared" si="41"/>
        <v>0</v>
      </c>
      <c r="AR63" s="2">
        <f t="shared" si="42"/>
        <v>0</v>
      </c>
      <c r="AS63" s="2">
        <f t="shared" si="43"/>
        <v>0</v>
      </c>
      <c r="AT63" s="2">
        <f t="shared" si="44"/>
        <v>0</v>
      </c>
      <c r="AU63" s="2">
        <f t="shared" si="45"/>
        <v>0</v>
      </c>
      <c r="AV63" s="2">
        <f t="shared" si="46"/>
        <v>0</v>
      </c>
      <c r="AW63" s="2">
        <f t="shared" si="47"/>
        <v>0</v>
      </c>
      <c r="AX63" s="2">
        <f t="shared" si="48"/>
        <v>0</v>
      </c>
      <c r="AY63" s="2">
        <f t="shared" si="49"/>
        <v>0</v>
      </c>
      <c r="AZ63" s="2">
        <f t="shared" si="50"/>
        <v>0</v>
      </c>
      <c r="BA63" s="2">
        <f t="shared" si="51"/>
        <v>0</v>
      </c>
      <c r="BB63" s="2">
        <f t="shared" si="52"/>
        <v>0</v>
      </c>
      <c r="BC63" s="2">
        <f t="shared" si="53"/>
        <v>0</v>
      </c>
      <c r="BD63" s="2">
        <f t="shared" si="54"/>
        <v>0</v>
      </c>
      <c r="BE63" s="4">
        <f t="shared" si="55"/>
        <v>213113</v>
      </c>
    </row>
    <row r="64" spans="1:57" s="3" customFormat="1" ht="15.75" thickBot="1" x14ac:dyDescent="0.3">
      <c r="A64" s="14" t="s">
        <v>140</v>
      </c>
      <c r="B64" s="14" t="s">
        <v>141</v>
      </c>
      <c r="C64" s="5"/>
      <c r="D64" s="5">
        <v>1</v>
      </c>
      <c r="E64" s="5"/>
      <c r="F64" s="5"/>
      <c r="G64" s="5"/>
      <c r="H64" s="5"/>
      <c r="I64" s="5"/>
      <c r="J64" s="5"/>
      <c r="K64" s="5"/>
      <c r="L64" s="5"/>
      <c r="M64" s="5"/>
      <c r="N64" s="13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2">
        <f t="shared" si="28"/>
        <v>0</v>
      </c>
      <c r="AE64" s="2">
        <f t="shared" si="29"/>
        <v>35519</v>
      </c>
      <c r="AF64" s="2">
        <f t="shared" si="30"/>
        <v>0</v>
      </c>
      <c r="AG64" s="2">
        <f t="shared" si="31"/>
        <v>0</v>
      </c>
      <c r="AH64" s="2">
        <f t="shared" si="32"/>
        <v>0</v>
      </c>
      <c r="AI64" s="2">
        <f t="shared" si="33"/>
        <v>0</v>
      </c>
      <c r="AJ64" s="2">
        <f t="shared" si="34"/>
        <v>0</v>
      </c>
      <c r="AK64" s="2">
        <f t="shared" si="35"/>
        <v>0</v>
      </c>
      <c r="AL64" s="2">
        <f t="shared" si="36"/>
        <v>0</v>
      </c>
      <c r="AM64" s="2">
        <f t="shared" si="37"/>
        <v>0</v>
      </c>
      <c r="AN64" s="2">
        <f t="shared" si="38"/>
        <v>0</v>
      </c>
      <c r="AO64" s="2">
        <f t="shared" si="39"/>
        <v>0</v>
      </c>
      <c r="AP64" s="2">
        <f t="shared" si="40"/>
        <v>0</v>
      </c>
      <c r="AQ64" s="2">
        <f t="shared" si="41"/>
        <v>0</v>
      </c>
      <c r="AR64" s="2">
        <f t="shared" si="42"/>
        <v>0</v>
      </c>
      <c r="AS64" s="2">
        <f t="shared" si="43"/>
        <v>0</v>
      </c>
      <c r="AT64" s="2">
        <f t="shared" si="44"/>
        <v>0</v>
      </c>
      <c r="AU64" s="2">
        <f t="shared" si="45"/>
        <v>0</v>
      </c>
      <c r="AV64" s="2">
        <f t="shared" si="46"/>
        <v>0</v>
      </c>
      <c r="AW64" s="2">
        <f t="shared" si="47"/>
        <v>0</v>
      </c>
      <c r="AX64" s="2">
        <f t="shared" si="48"/>
        <v>0</v>
      </c>
      <c r="AY64" s="2">
        <f t="shared" si="49"/>
        <v>0</v>
      </c>
      <c r="AZ64" s="2">
        <f t="shared" si="50"/>
        <v>0</v>
      </c>
      <c r="BA64" s="2">
        <f t="shared" si="51"/>
        <v>0</v>
      </c>
      <c r="BB64" s="2">
        <f t="shared" si="52"/>
        <v>0</v>
      </c>
      <c r="BC64" s="2">
        <f t="shared" si="53"/>
        <v>0</v>
      </c>
      <c r="BD64" s="2">
        <f t="shared" si="54"/>
        <v>0</v>
      </c>
      <c r="BE64" s="4">
        <f t="shared" si="55"/>
        <v>35519</v>
      </c>
    </row>
    <row r="65" spans="1:57" s="8" customFormat="1" ht="15.75" thickBot="1" x14ac:dyDescent="0.3">
      <c r="A65" s="14" t="s">
        <v>142</v>
      </c>
      <c r="B65" s="53" t="s">
        <v>143</v>
      </c>
      <c r="C65" s="5">
        <v>8</v>
      </c>
      <c r="D65" s="5"/>
      <c r="E65" s="5"/>
      <c r="F65" s="5">
        <v>1</v>
      </c>
      <c r="G65" s="5"/>
      <c r="H65" s="5"/>
      <c r="I65" s="5"/>
      <c r="J65" s="5"/>
      <c r="K65" s="5"/>
      <c r="L65" s="5"/>
      <c r="M65" s="5"/>
      <c r="N65" s="13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2">
        <f t="shared" si="28"/>
        <v>213112</v>
      </c>
      <c r="AE65" s="2">
        <f t="shared" si="29"/>
        <v>0</v>
      </c>
      <c r="AF65" s="2">
        <f t="shared" si="30"/>
        <v>0</v>
      </c>
      <c r="AG65" s="2">
        <f t="shared" si="31"/>
        <v>31967</v>
      </c>
      <c r="AH65" s="2">
        <f t="shared" si="32"/>
        <v>0</v>
      </c>
      <c r="AI65" s="2">
        <f t="shared" si="33"/>
        <v>0</v>
      </c>
      <c r="AJ65" s="2">
        <f t="shared" si="34"/>
        <v>0</v>
      </c>
      <c r="AK65" s="2">
        <f t="shared" si="35"/>
        <v>0</v>
      </c>
      <c r="AL65" s="2">
        <f t="shared" si="36"/>
        <v>0</v>
      </c>
      <c r="AM65" s="2">
        <f t="shared" si="37"/>
        <v>0</v>
      </c>
      <c r="AN65" s="2">
        <f t="shared" si="38"/>
        <v>0</v>
      </c>
      <c r="AO65" s="2">
        <f t="shared" si="39"/>
        <v>0</v>
      </c>
      <c r="AP65" s="2">
        <f t="shared" si="40"/>
        <v>0</v>
      </c>
      <c r="AQ65" s="2">
        <f t="shared" si="41"/>
        <v>0</v>
      </c>
      <c r="AR65" s="2">
        <f t="shared" si="42"/>
        <v>0</v>
      </c>
      <c r="AS65" s="2">
        <f t="shared" si="43"/>
        <v>0</v>
      </c>
      <c r="AT65" s="2">
        <f t="shared" si="44"/>
        <v>0</v>
      </c>
      <c r="AU65" s="2">
        <f t="shared" si="45"/>
        <v>0</v>
      </c>
      <c r="AV65" s="2">
        <f t="shared" si="46"/>
        <v>0</v>
      </c>
      <c r="AW65" s="2">
        <f t="shared" si="47"/>
        <v>0</v>
      </c>
      <c r="AX65" s="2">
        <f t="shared" si="48"/>
        <v>0</v>
      </c>
      <c r="AY65" s="2">
        <f t="shared" si="49"/>
        <v>0</v>
      </c>
      <c r="AZ65" s="2">
        <f t="shared" si="50"/>
        <v>0</v>
      </c>
      <c r="BA65" s="2">
        <f t="shared" si="51"/>
        <v>0</v>
      </c>
      <c r="BB65" s="2">
        <f t="shared" si="52"/>
        <v>0</v>
      </c>
      <c r="BC65" s="2">
        <f t="shared" si="53"/>
        <v>0</v>
      </c>
      <c r="BD65" s="2">
        <f t="shared" si="54"/>
        <v>0</v>
      </c>
      <c r="BE65" s="4">
        <f t="shared" si="55"/>
        <v>245079</v>
      </c>
    </row>
    <row r="66" spans="1:57" s="8" customFormat="1" ht="15.75" thickBot="1" x14ac:dyDescent="0.3">
      <c r="A66" s="14" t="s">
        <v>327</v>
      </c>
      <c r="B66" s="14" t="s">
        <v>328</v>
      </c>
      <c r="C66" s="5">
        <v>1</v>
      </c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13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2">
        <f t="shared" si="28"/>
        <v>26639</v>
      </c>
      <c r="AE66" s="2">
        <f t="shared" si="29"/>
        <v>0</v>
      </c>
      <c r="AF66" s="2">
        <f t="shared" si="30"/>
        <v>42622</v>
      </c>
      <c r="AG66" s="2">
        <f t="shared" si="31"/>
        <v>0</v>
      </c>
      <c r="AH66" s="2">
        <f t="shared" si="32"/>
        <v>0</v>
      </c>
      <c r="AI66" s="2">
        <f t="shared" si="33"/>
        <v>0</v>
      </c>
      <c r="AJ66" s="2">
        <f t="shared" si="34"/>
        <v>0</v>
      </c>
      <c r="AK66" s="2">
        <f t="shared" si="35"/>
        <v>0</v>
      </c>
      <c r="AL66" s="2">
        <f t="shared" si="36"/>
        <v>0</v>
      </c>
      <c r="AM66" s="2">
        <f t="shared" si="37"/>
        <v>0</v>
      </c>
      <c r="AN66" s="2">
        <f t="shared" si="38"/>
        <v>0</v>
      </c>
      <c r="AO66" s="2">
        <f t="shared" si="39"/>
        <v>0</v>
      </c>
      <c r="AP66" s="2">
        <f t="shared" si="40"/>
        <v>0</v>
      </c>
      <c r="AQ66" s="2">
        <f t="shared" si="41"/>
        <v>0</v>
      </c>
      <c r="AR66" s="2">
        <f t="shared" si="42"/>
        <v>0</v>
      </c>
      <c r="AS66" s="2">
        <f t="shared" si="43"/>
        <v>0</v>
      </c>
      <c r="AT66" s="2">
        <f t="shared" si="44"/>
        <v>0</v>
      </c>
      <c r="AU66" s="2">
        <f t="shared" si="45"/>
        <v>0</v>
      </c>
      <c r="AV66" s="2">
        <f t="shared" si="46"/>
        <v>0</v>
      </c>
      <c r="AW66" s="2">
        <f t="shared" si="47"/>
        <v>0</v>
      </c>
      <c r="AX66" s="2">
        <f t="shared" si="48"/>
        <v>0</v>
      </c>
      <c r="AY66" s="2">
        <f t="shared" si="49"/>
        <v>0</v>
      </c>
      <c r="AZ66" s="2">
        <f t="shared" si="50"/>
        <v>0</v>
      </c>
      <c r="BA66" s="2">
        <f t="shared" si="51"/>
        <v>0</v>
      </c>
      <c r="BB66" s="2">
        <f t="shared" si="52"/>
        <v>0</v>
      </c>
      <c r="BC66" s="2">
        <f t="shared" si="53"/>
        <v>0</v>
      </c>
      <c r="BD66" s="2">
        <f t="shared" si="54"/>
        <v>0</v>
      </c>
      <c r="BE66" s="4">
        <f t="shared" si="55"/>
        <v>69261</v>
      </c>
    </row>
    <row r="67" spans="1:57" s="3" customFormat="1" ht="15.75" thickBot="1" x14ac:dyDescent="0.3">
      <c r="A67" s="14" t="s">
        <v>144</v>
      </c>
      <c r="B67" s="14" t="s">
        <v>145</v>
      </c>
      <c r="C67" s="5">
        <v>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13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2">
        <f t="shared" si="28"/>
        <v>53278</v>
      </c>
      <c r="AE67" s="2">
        <f t="shared" si="29"/>
        <v>0</v>
      </c>
      <c r="AF67" s="2">
        <f t="shared" si="30"/>
        <v>0</v>
      </c>
      <c r="AG67" s="2">
        <f t="shared" si="31"/>
        <v>0</v>
      </c>
      <c r="AH67" s="2">
        <f t="shared" si="32"/>
        <v>0</v>
      </c>
      <c r="AI67" s="2">
        <f t="shared" si="33"/>
        <v>0</v>
      </c>
      <c r="AJ67" s="2">
        <f t="shared" si="34"/>
        <v>0</v>
      </c>
      <c r="AK67" s="2">
        <f t="shared" si="35"/>
        <v>0</v>
      </c>
      <c r="AL67" s="2">
        <f t="shared" si="36"/>
        <v>0</v>
      </c>
      <c r="AM67" s="2">
        <f t="shared" si="37"/>
        <v>0</v>
      </c>
      <c r="AN67" s="2">
        <f t="shared" si="38"/>
        <v>0</v>
      </c>
      <c r="AO67" s="2">
        <f t="shared" si="39"/>
        <v>0</v>
      </c>
      <c r="AP67" s="2">
        <f t="shared" si="40"/>
        <v>0</v>
      </c>
      <c r="AQ67" s="2">
        <f t="shared" si="41"/>
        <v>0</v>
      </c>
      <c r="AR67" s="2">
        <f t="shared" si="42"/>
        <v>0</v>
      </c>
      <c r="AS67" s="2">
        <f t="shared" si="43"/>
        <v>0</v>
      </c>
      <c r="AT67" s="2">
        <f t="shared" si="44"/>
        <v>0</v>
      </c>
      <c r="AU67" s="2">
        <f t="shared" si="45"/>
        <v>0</v>
      </c>
      <c r="AV67" s="2">
        <f t="shared" si="46"/>
        <v>0</v>
      </c>
      <c r="AW67" s="2">
        <f t="shared" si="47"/>
        <v>0</v>
      </c>
      <c r="AX67" s="2">
        <f t="shared" si="48"/>
        <v>0</v>
      </c>
      <c r="AY67" s="2">
        <f t="shared" si="49"/>
        <v>0</v>
      </c>
      <c r="AZ67" s="2">
        <f t="shared" si="50"/>
        <v>0</v>
      </c>
      <c r="BA67" s="2">
        <f t="shared" si="51"/>
        <v>0</v>
      </c>
      <c r="BB67" s="2">
        <f t="shared" si="52"/>
        <v>0</v>
      </c>
      <c r="BC67" s="2">
        <f t="shared" si="53"/>
        <v>0</v>
      </c>
      <c r="BD67" s="2">
        <f t="shared" si="54"/>
        <v>0</v>
      </c>
      <c r="BE67" s="4">
        <f t="shared" si="55"/>
        <v>53278</v>
      </c>
    </row>
    <row r="68" spans="1:57" s="3" customFormat="1" ht="15.75" thickBot="1" x14ac:dyDescent="0.3">
      <c r="A68" s="14" t="s">
        <v>146</v>
      </c>
      <c r="B68" s="14" t="s">
        <v>147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13"/>
      <c r="O68" s="5"/>
      <c r="P68" s="5"/>
      <c r="Q68" s="5"/>
      <c r="R68" s="5"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2">
        <f t="shared" si="28"/>
        <v>0</v>
      </c>
      <c r="AE68" s="2">
        <f t="shared" si="29"/>
        <v>0</v>
      </c>
      <c r="AF68" s="2">
        <f t="shared" si="30"/>
        <v>0</v>
      </c>
      <c r="AG68" s="2">
        <f t="shared" si="31"/>
        <v>0</v>
      </c>
      <c r="AH68" s="2">
        <f t="shared" si="32"/>
        <v>0</v>
      </c>
      <c r="AI68" s="2">
        <f t="shared" si="33"/>
        <v>0</v>
      </c>
      <c r="AJ68" s="2">
        <f t="shared" si="34"/>
        <v>0</v>
      </c>
      <c r="AK68" s="2">
        <f t="shared" si="35"/>
        <v>0</v>
      </c>
      <c r="AL68" s="2">
        <f t="shared" si="36"/>
        <v>0</v>
      </c>
      <c r="AM68" s="2">
        <f t="shared" si="37"/>
        <v>0</v>
      </c>
      <c r="AN68" s="2">
        <f t="shared" si="38"/>
        <v>0</v>
      </c>
      <c r="AO68" s="2">
        <f t="shared" si="39"/>
        <v>0</v>
      </c>
      <c r="AP68" s="2">
        <f t="shared" si="40"/>
        <v>0</v>
      </c>
      <c r="AQ68" s="2">
        <f t="shared" si="41"/>
        <v>0</v>
      </c>
      <c r="AR68" s="2">
        <f t="shared" si="42"/>
        <v>0</v>
      </c>
      <c r="AS68" s="2">
        <f t="shared" si="43"/>
        <v>8422</v>
      </c>
      <c r="AT68" s="2">
        <f t="shared" si="44"/>
        <v>0</v>
      </c>
      <c r="AU68" s="2">
        <f t="shared" si="45"/>
        <v>0</v>
      </c>
      <c r="AV68" s="2">
        <f t="shared" si="46"/>
        <v>0</v>
      </c>
      <c r="AW68" s="2">
        <f t="shared" si="47"/>
        <v>0</v>
      </c>
      <c r="AX68" s="2">
        <f t="shared" si="48"/>
        <v>0</v>
      </c>
      <c r="AY68" s="2">
        <f t="shared" si="49"/>
        <v>0</v>
      </c>
      <c r="AZ68" s="2">
        <f t="shared" si="50"/>
        <v>0</v>
      </c>
      <c r="BA68" s="2">
        <f t="shared" si="51"/>
        <v>0</v>
      </c>
      <c r="BB68" s="2">
        <f t="shared" si="52"/>
        <v>0</v>
      </c>
      <c r="BC68" s="2">
        <f t="shared" si="53"/>
        <v>0</v>
      </c>
      <c r="BD68" s="2">
        <f t="shared" si="54"/>
        <v>0</v>
      </c>
      <c r="BE68" s="4">
        <f t="shared" si="55"/>
        <v>8422</v>
      </c>
    </row>
    <row r="69" spans="1:57" s="3" customFormat="1" ht="15.75" thickBot="1" x14ac:dyDescent="0.3">
      <c r="A69" s="14" t="s">
        <v>148</v>
      </c>
      <c r="B69" s="14" t="s">
        <v>149</v>
      </c>
      <c r="C69" s="5">
        <v>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13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2">
        <f t="shared" ref="AD69:AD100" si="56">$AD$3*C69</f>
        <v>106556</v>
      </c>
      <c r="AE69" s="2">
        <f t="shared" ref="AE69:AE100" si="57">$AE$3*D69</f>
        <v>0</v>
      </c>
      <c r="AF69" s="2">
        <f t="shared" ref="AF69:AF100" si="58">$AF$3*E69</f>
        <v>0</v>
      </c>
      <c r="AG69" s="2">
        <f t="shared" ref="AG69:AG100" si="59">$AG$3*F69</f>
        <v>0</v>
      </c>
      <c r="AH69" s="2">
        <f t="shared" ref="AH69:AH100" si="60">$AH$3*G69</f>
        <v>0</v>
      </c>
      <c r="AI69" s="2">
        <f t="shared" ref="AI69:AI100" si="61">$AI$3*H69</f>
        <v>0</v>
      </c>
      <c r="AJ69" s="2">
        <f t="shared" ref="AJ69:AJ100" si="62">$AJ$3*I69</f>
        <v>0</v>
      </c>
      <c r="AK69" s="2">
        <f t="shared" ref="AK69:AK100" si="63">$AK$3*J69</f>
        <v>0</v>
      </c>
      <c r="AL69" s="2">
        <f t="shared" ref="AL69:AL100" si="64">$AL$3*K69</f>
        <v>0</v>
      </c>
      <c r="AM69" s="2">
        <f t="shared" ref="AM69:AM100" si="65">$AM$3*L69</f>
        <v>0</v>
      </c>
      <c r="AN69" s="2">
        <f t="shared" ref="AN69:AN100" si="66">$AN$3*M69</f>
        <v>0</v>
      </c>
      <c r="AO69" s="2">
        <f t="shared" ref="AO69:AO100" si="67">$AO$3*N69</f>
        <v>0</v>
      </c>
      <c r="AP69" s="2">
        <f t="shared" ref="AP69:AP100" si="68">$AP$3*O69</f>
        <v>0</v>
      </c>
      <c r="AQ69" s="2">
        <f t="shared" ref="AQ69:AQ100" si="69">$AQ$3*P69</f>
        <v>0</v>
      </c>
      <c r="AR69" s="2">
        <f t="shared" ref="AR69:AR100" si="70">$AR$3*Q69</f>
        <v>0</v>
      </c>
      <c r="AS69" s="2">
        <f t="shared" ref="AS69:AS100" si="71">$AS$3*R69</f>
        <v>0</v>
      </c>
      <c r="AT69" s="2">
        <f t="shared" ref="AT69:AT100" si="72">$AT$3*S69</f>
        <v>0</v>
      </c>
      <c r="AU69" s="2">
        <f t="shared" ref="AU69:AU100" si="73">$AU$3*T69</f>
        <v>0</v>
      </c>
      <c r="AV69" s="2">
        <f t="shared" ref="AV69:AV100" si="74">$AV$3*U69</f>
        <v>0</v>
      </c>
      <c r="AW69" s="2">
        <f t="shared" ref="AW69:AW100" si="75">$AW$3*V69</f>
        <v>0</v>
      </c>
      <c r="AX69" s="2">
        <f t="shared" ref="AX69:AX100" si="76">$AX$3*W69</f>
        <v>0</v>
      </c>
      <c r="AY69" s="2">
        <f t="shared" ref="AY69:AY100" si="77">$AY$3*X69</f>
        <v>0</v>
      </c>
      <c r="AZ69" s="2">
        <f t="shared" ref="AZ69:AZ100" si="78">$AZ$3*Y69</f>
        <v>0</v>
      </c>
      <c r="BA69" s="2">
        <f t="shared" ref="BA69:BA100" si="79">$BA$3*Z69</f>
        <v>0</v>
      </c>
      <c r="BB69" s="2">
        <f t="shared" ref="BB69:BB100" si="80">$BB$3*AA69</f>
        <v>0</v>
      </c>
      <c r="BC69" s="2">
        <f t="shared" ref="BC69:BC100" si="81">$BC$3*AB69</f>
        <v>0</v>
      </c>
      <c r="BD69" s="2">
        <f t="shared" ref="BD69:BD100" si="82">$BD$3*AC69</f>
        <v>0</v>
      </c>
      <c r="BE69" s="4">
        <f t="shared" ref="BE69:BE100" si="83">SUM(AD69:BD69)</f>
        <v>106556</v>
      </c>
    </row>
    <row r="70" spans="1:57" s="3" customFormat="1" ht="15.75" thickBot="1" x14ac:dyDescent="0.3">
      <c r="A70" s="14" t="s">
        <v>150</v>
      </c>
      <c r="B70" s="14" t="s">
        <v>151</v>
      </c>
      <c r="C70" s="5"/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13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2">
        <f t="shared" si="56"/>
        <v>0</v>
      </c>
      <c r="AE70" s="2">
        <f t="shared" si="57"/>
        <v>0</v>
      </c>
      <c r="AF70" s="2">
        <f t="shared" si="58"/>
        <v>42622</v>
      </c>
      <c r="AG70" s="2">
        <f t="shared" si="59"/>
        <v>0</v>
      </c>
      <c r="AH70" s="2">
        <f t="shared" si="60"/>
        <v>0</v>
      </c>
      <c r="AI70" s="2">
        <f t="shared" si="61"/>
        <v>0</v>
      </c>
      <c r="AJ70" s="2">
        <f t="shared" si="62"/>
        <v>0</v>
      </c>
      <c r="AK70" s="2">
        <f t="shared" si="63"/>
        <v>0</v>
      </c>
      <c r="AL70" s="2">
        <f t="shared" si="64"/>
        <v>0</v>
      </c>
      <c r="AM70" s="2">
        <f t="shared" si="65"/>
        <v>0</v>
      </c>
      <c r="AN70" s="2">
        <f t="shared" si="66"/>
        <v>0</v>
      </c>
      <c r="AO70" s="2">
        <f t="shared" si="67"/>
        <v>0</v>
      </c>
      <c r="AP70" s="2">
        <f t="shared" si="68"/>
        <v>0</v>
      </c>
      <c r="AQ70" s="2">
        <f t="shared" si="69"/>
        <v>0</v>
      </c>
      <c r="AR70" s="2">
        <f t="shared" si="70"/>
        <v>0</v>
      </c>
      <c r="AS70" s="2">
        <f t="shared" si="71"/>
        <v>0</v>
      </c>
      <c r="AT70" s="2">
        <f t="shared" si="72"/>
        <v>0</v>
      </c>
      <c r="AU70" s="2">
        <f t="shared" si="73"/>
        <v>0</v>
      </c>
      <c r="AV70" s="2">
        <f t="shared" si="74"/>
        <v>0</v>
      </c>
      <c r="AW70" s="2">
        <f t="shared" si="75"/>
        <v>0</v>
      </c>
      <c r="AX70" s="2">
        <f t="shared" si="76"/>
        <v>0</v>
      </c>
      <c r="AY70" s="2">
        <f t="shared" si="77"/>
        <v>0</v>
      </c>
      <c r="AZ70" s="2">
        <f t="shared" si="78"/>
        <v>0</v>
      </c>
      <c r="BA70" s="2">
        <f t="shared" si="79"/>
        <v>0</v>
      </c>
      <c r="BB70" s="2">
        <f t="shared" si="80"/>
        <v>0</v>
      </c>
      <c r="BC70" s="2">
        <f t="shared" si="81"/>
        <v>0</v>
      </c>
      <c r="BD70" s="2">
        <f t="shared" si="82"/>
        <v>0</v>
      </c>
      <c r="BE70" s="4">
        <f t="shared" si="83"/>
        <v>42622</v>
      </c>
    </row>
    <row r="71" spans="1:57" s="3" customFormat="1" ht="15.75" thickBot="1" x14ac:dyDescent="0.3">
      <c r="A71" s="14" t="s">
        <v>152</v>
      </c>
      <c r="B71" s="14" t="s">
        <v>153</v>
      </c>
      <c r="C71" s="5">
        <v>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13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2">
        <f t="shared" si="56"/>
        <v>26639</v>
      </c>
      <c r="AE71" s="2">
        <f t="shared" si="57"/>
        <v>0</v>
      </c>
      <c r="AF71" s="2">
        <f t="shared" si="58"/>
        <v>0</v>
      </c>
      <c r="AG71" s="2">
        <f t="shared" si="59"/>
        <v>0</v>
      </c>
      <c r="AH71" s="2">
        <f t="shared" si="60"/>
        <v>0</v>
      </c>
      <c r="AI71" s="2">
        <f t="shared" si="61"/>
        <v>0</v>
      </c>
      <c r="AJ71" s="2">
        <f t="shared" si="62"/>
        <v>0</v>
      </c>
      <c r="AK71" s="2">
        <f t="shared" si="63"/>
        <v>0</v>
      </c>
      <c r="AL71" s="2">
        <f t="shared" si="64"/>
        <v>0</v>
      </c>
      <c r="AM71" s="2">
        <f t="shared" si="65"/>
        <v>0</v>
      </c>
      <c r="AN71" s="2">
        <f t="shared" si="66"/>
        <v>0</v>
      </c>
      <c r="AO71" s="2">
        <f t="shared" si="67"/>
        <v>0</v>
      </c>
      <c r="AP71" s="2">
        <f t="shared" si="68"/>
        <v>0</v>
      </c>
      <c r="AQ71" s="2">
        <f t="shared" si="69"/>
        <v>0</v>
      </c>
      <c r="AR71" s="2">
        <f t="shared" si="70"/>
        <v>0</v>
      </c>
      <c r="AS71" s="2">
        <f t="shared" si="71"/>
        <v>0</v>
      </c>
      <c r="AT71" s="2">
        <f t="shared" si="72"/>
        <v>0</v>
      </c>
      <c r="AU71" s="2">
        <f t="shared" si="73"/>
        <v>0</v>
      </c>
      <c r="AV71" s="2">
        <f t="shared" si="74"/>
        <v>0</v>
      </c>
      <c r="AW71" s="2">
        <f t="shared" si="75"/>
        <v>0</v>
      </c>
      <c r="AX71" s="2">
        <f t="shared" si="76"/>
        <v>0</v>
      </c>
      <c r="AY71" s="2">
        <f t="shared" si="77"/>
        <v>0</v>
      </c>
      <c r="AZ71" s="2">
        <f t="shared" si="78"/>
        <v>0</v>
      </c>
      <c r="BA71" s="2">
        <f t="shared" si="79"/>
        <v>0</v>
      </c>
      <c r="BB71" s="2">
        <f t="shared" si="80"/>
        <v>0</v>
      </c>
      <c r="BC71" s="2">
        <f t="shared" si="81"/>
        <v>0</v>
      </c>
      <c r="BD71" s="2">
        <f t="shared" si="82"/>
        <v>0</v>
      </c>
      <c r="BE71" s="4">
        <f t="shared" si="83"/>
        <v>26639</v>
      </c>
    </row>
    <row r="72" spans="1:57" s="3" customFormat="1" ht="15.75" thickBot="1" x14ac:dyDescent="0.3">
      <c r="A72" s="64" t="s">
        <v>299</v>
      </c>
      <c r="B72" s="64" t="s">
        <v>300</v>
      </c>
      <c r="C72" s="5">
        <v>1</v>
      </c>
      <c r="D72" s="5">
        <v>2</v>
      </c>
      <c r="E72" s="5"/>
      <c r="F72" s="5"/>
      <c r="G72" s="5"/>
      <c r="H72" s="5"/>
      <c r="I72" s="5"/>
      <c r="J72" s="5"/>
      <c r="K72" s="5"/>
      <c r="L72" s="5"/>
      <c r="M72" s="5"/>
      <c r="N72" s="13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2">
        <f t="shared" si="56"/>
        <v>26639</v>
      </c>
      <c r="AE72" s="2">
        <f t="shared" si="57"/>
        <v>71038</v>
      </c>
      <c r="AF72" s="2">
        <f t="shared" si="58"/>
        <v>0</v>
      </c>
      <c r="AG72" s="2">
        <f t="shared" si="59"/>
        <v>0</v>
      </c>
      <c r="AH72" s="2">
        <f t="shared" si="60"/>
        <v>0</v>
      </c>
      <c r="AI72" s="2">
        <f t="shared" si="61"/>
        <v>0</v>
      </c>
      <c r="AJ72" s="2">
        <f t="shared" si="62"/>
        <v>0</v>
      </c>
      <c r="AK72" s="2">
        <f t="shared" si="63"/>
        <v>0</v>
      </c>
      <c r="AL72" s="2">
        <f t="shared" si="64"/>
        <v>0</v>
      </c>
      <c r="AM72" s="2">
        <f t="shared" si="65"/>
        <v>0</v>
      </c>
      <c r="AN72" s="2">
        <f t="shared" si="66"/>
        <v>0</v>
      </c>
      <c r="AO72" s="2">
        <f t="shared" si="67"/>
        <v>0</v>
      </c>
      <c r="AP72" s="2">
        <f t="shared" si="68"/>
        <v>0</v>
      </c>
      <c r="AQ72" s="2">
        <f t="shared" si="69"/>
        <v>0</v>
      </c>
      <c r="AR72" s="2">
        <f t="shared" si="70"/>
        <v>0</v>
      </c>
      <c r="AS72" s="2">
        <f t="shared" si="71"/>
        <v>0</v>
      </c>
      <c r="AT72" s="2">
        <f t="shared" si="72"/>
        <v>0</v>
      </c>
      <c r="AU72" s="2">
        <f t="shared" si="73"/>
        <v>0</v>
      </c>
      <c r="AV72" s="2">
        <f t="shared" si="74"/>
        <v>0</v>
      </c>
      <c r="AW72" s="2">
        <f t="shared" si="75"/>
        <v>0</v>
      </c>
      <c r="AX72" s="2">
        <f t="shared" si="76"/>
        <v>0</v>
      </c>
      <c r="AY72" s="2">
        <f t="shared" si="77"/>
        <v>0</v>
      </c>
      <c r="AZ72" s="2">
        <f t="shared" si="78"/>
        <v>0</v>
      </c>
      <c r="BA72" s="2">
        <f t="shared" si="79"/>
        <v>0</v>
      </c>
      <c r="BB72" s="2">
        <f t="shared" si="80"/>
        <v>0</v>
      </c>
      <c r="BC72" s="2">
        <f t="shared" si="81"/>
        <v>0</v>
      </c>
      <c r="BD72" s="2">
        <f t="shared" si="82"/>
        <v>0</v>
      </c>
      <c r="BE72" s="4">
        <f t="shared" si="83"/>
        <v>97677</v>
      </c>
    </row>
    <row r="73" spans="1:57" s="3" customFormat="1" ht="15.75" thickBot="1" x14ac:dyDescent="0.3">
      <c r="A73" s="14" t="s">
        <v>154</v>
      </c>
      <c r="B73" s="14" t="s">
        <v>155</v>
      </c>
      <c r="C73" s="5">
        <v>4</v>
      </c>
      <c r="D73" s="5">
        <v>13</v>
      </c>
      <c r="E73" s="5">
        <v>7</v>
      </c>
      <c r="F73" s="5"/>
      <c r="G73" s="5"/>
      <c r="H73" s="5"/>
      <c r="I73" s="5"/>
      <c r="J73" s="5"/>
      <c r="K73" s="5"/>
      <c r="L73" s="5"/>
      <c r="M73" s="5"/>
      <c r="N73" s="13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2">
        <f t="shared" si="56"/>
        <v>106556</v>
      </c>
      <c r="AE73" s="2">
        <f t="shared" si="57"/>
        <v>461747</v>
      </c>
      <c r="AF73" s="2">
        <f t="shared" si="58"/>
        <v>298354</v>
      </c>
      <c r="AG73" s="2">
        <f t="shared" si="59"/>
        <v>0</v>
      </c>
      <c r="AH73" s="2">
        <f t="shared" si="60"/>
        <v>0</v>
      </c>
      <c r="AI73" s="2">
        <f t="shared" si="61"/>
        <v>0</v>
      </c>
      <c r="AJ73" s="2">
        <f t="shared" si="62"/>
        <v>0</v>
      </c>
      <c r="AK73" s="2">
        <f t="shared" si="63"/>
        <v>0</v>
      </c>
      <c r="AL73" s="2">
        <f t="shared" si="64"/>
        <v>0</v>
      </c>
      <c r="AM73" s="2">
        <f t="shared" si="65"/>
        <v>0</v>
      </c>
      <c r="AN73" s="2">
        <f t="shared" si="66"/>
        <v>0</v>
      </c>
      <c r="AO73" s="2">
        <f t="shared" si="67"/>
        <v>0</v>
      </c>
      <c r="AP73" s="2">
        <f t="shared" si="68"/>
        <v>0</v>
      </c>
      <c r="AQ73" s="2">
        <f t="shared" si="69"/>
        <v>0</v>
      </c>
      <c r="AR73" s="2">
        <f t="shared" si="70"/>
        <v>0</v>
      </c>
      <c r="AS73" s="2">
        <f t="shared" si="71"/>
        <v>0</v>
      </c>
      <c r="AT73" s="2">
        <f t="shared" si="72"/>
        <v>0</v>
      </c>
      <c r="AU73" s="2">
        <f t="shared" si="73"/>
        <v>0</v>
      </c>
      <c r="AV73" s="2">
        <f t="shared" si="74"/>
        <v>0</v>
      </c>
      <c r="AW73" s="2">
        <f t="shared" si="75"/>
        <v>0</v>
      </c>
      <c r="AX73" s="2">
        <f t="shared" si="76"/>
        <v>0</v>
      </c>
      <c r="AY73" s="2">
        <f t="shared" si="77"/>
        <v>0</v>
      </c>
      <c r="AZ73" s="2">
        <f t="shared" si="78"/>
        <v>0</v>
      </c>
      <c r="BA73" s="2">
        <f t="shared" si="79"/>
        <v>0</v>
      </c>
      <c r="BB73" s="2">
        <f t="shared" si="80"/>
        <v>0</v>
      </c>
      <c r="BC73" s="2">
        <f t="shared" si="81"/>
        <v>0</v>
      </c>
      <c r="BD73" s="2">
        <f t="shared" si="82"/>
        <v>0</v>
      </c>
      <c r="BE73" s="4">
        <f t="shared" si="83"/>
        <v>866657</v>
      </c>
    </row>
    <row r="74" spans="1:57" s="3" customFormat="1" ht="15.75" thickBot="1" x14ac:dyDescent="0.3">
      <c r="A74" s="14" t="s">
        <v>156</v>
      </c>
      <c r="B74" s="14" t="s">
        <v>157</v>
      </c>
      <c r="C74" s="5"/>
      <c r="D74" s="5">
        <v>12</v>
      </c>
      <c r="E74" s="5">
        <v>9</v>
      </c>
      <c r="F74" s="5"/>
      <c r="G74" s="5"/>
      <c r="H74" s="5"/>
      <c r="I74" s="5"/>
      <c r="J74" s="5"/>
      <c r="K74" s="5"/>
      <c r="L74" s="5"/>
      <c r="M74" s="5"/>
      <c r="N74" s="13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2">
        <f t="shared" si="56"/>
        <v>0</v>
      </c>
      <c r="AE74" s="2">
        <f t="shared" si="57"/>
        <v>426228</v>
      </c>
      <c r="AF74" s="2">
        <f t="shared" si="58"/>
        <v>383598</v>
      </c>
      <c r="AG74" s="2">
        <f t="shared" si="59"/>
        <v>0</v>
      </c>
      <c r="AH74" s="2">
        <f t="shared" si="60"/>
        <v>0</v>
      </c>
      <c r="AI74" s="2">
        <f t="shared" si="61"/>
        <v>0</v>
      </c>
      <c r="AJ74" s="2">
        <f t="shared" si="62"/>
        <v>0</v>
      </c>
      <c r="AK74" s="2">
        <f t="shared" si="63"/>
        <v>0</v>
      </c>
      <c r="AL74" s="2">
        <f t="shared" si="64"/>
        <v>0</v>
      </c>
      <c r="AM74" s="2">
        <f t="shared" si="65"/>
        <v>0</v>
      </c>
      <c r="AN74" s="2">
        <f t="shared" si="66"/>
        <v>0</v>
      </c>
      <c r="AO74" s="2">
        <f t="shared" si="67"/>
        <v>0</v>
      </c>
      <c r="AP74" s="2">
        <f t="shared" si="68"/>
        <v>0</v>
      </c>
      <c r="AQ74" s="2">
        <f t="shared" si="69"/>
        <v>0</v>
      </c>
      <c r="AR74" s="2">
        <f t="shared" si="70"/>
        <v>0</v>
      </c>
      <c r="AS74" s="2">
        <f t="shared" si="71"/>
        <v>0</v>
      </c>
      <c r="AT74" s="2">
        <f t="shared" si="72"/>
        <v>0</v>
      </c>
      <c r="AU74" s="2">
        <f t="shared" si="73"/>
        <v>0</v>
      </c>
      <c r="AV74" s="2">
        <f t="shared" si="74"/>
        <v>0</v>
      </c>
      <c r="AW74" s="2">
        <f t="shared" si="75"/>
        <v>0</v>
      </c>
      <c r="AX74" s="2">
        <f t="shared" si="76"/>
        <v>0</v>
      </c>
      <c r="AY74" s="2">
        <f t="shared" si="77"/>
        <v>0</v>
      </c>
      <c r="AZ74" s="2">
        <f t="shared" si="78"/>
        <v>0</v>
      </c>
      <c r="BA74" s="2">
        <f t="shared" si="79"/>
        <v>0</v>
      </c>
      <c r="BB74" s="2">
        <f t="shared" si="80"/>
        <v>0</v>
      </c>
      <c r="BC74" s="2">
        <f t="shared" si="81"/>
        <v>0</v>
      </c>
      <c r="BD74" s="2">
        <f t="shared" si="82"/>
        <v>0</v>
      </c>
      <c r="BE74" s="4">
        <f t="shared" si="83"/>
        <v>809826</v>
      </c>
    </row>
    <row r="75" spans="1:57" s="3" customFormat="1" ht="15.75" thickBot="1" x14ac:dyDescent="0.3">
      <c r="A75" s="14" t="s">
        <v>158</v>
      </c>
      <c r="B75" s="14" t="s">
        <v>159</v>
      </c>
      <c r="C75" s="5">
        <v>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13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2">
        <f t="shared" si="56"/>
        <v>26639</v>
      </c>
      <c r="AE75" s="2">
        <f t="shared" si="57"/>
        <v>0</v>
      </c>
      <c r="AF75" s="2">
        <f t="shared" si="58"/>
        <v>0</v>
      </c>
      <c r="AG75" s="2">
        <f t="shared" si="59"/>
        <v>0</v>
      </c>
      <c r="AH75" s="2">
        <f t="shared" si="60"/>
        <v>0</v>
      </c>
      <c r="AI75" s="2">
        <f t="shared" si="61"/>
        <v>0</v>
      </c>
      <c r="AJ75" s="2">
        <f t="shared" si="62"/>
        <v>0</v>
      </c>
      <c r="AK75" s="2">
        <f t="shared" si="63"/>
        <v>0</v>
      </c>
      <c r="AL75" s="2">
        <f t="shared" si="64"/>
        <v>0</v>
      </c>
      <c r="AM75" s="2">
        <f t="shared" si="65"/>
        <v>0</v>
      </c>
      <c r="AN75" s="2">
        <f t="shared" si="66"/>
        <v>0</v>
      </c>
      <c r="AO75" s="2">
        <f t="shared" si="67"/>
        <v>0</v>
      </c>
      <c r="AP75" s="2">
        <f t="shared" si="68"/>
        <v>0</v>
      </c>
      <c r="AQ75" s="2">
        <f t="shared" si="69"/>
        <v>0</v>
      </c>
      <c r="AR75" s="2">
        <f t="shared" si="70"/>
        <v>0</v>
      </c>
      <c r="AS75" s="2">
        <f t="shared" si="71"/>
        <v>0</v>
      </c>
      <c r="AT75" s="2">
        <f t="shared" si="72"/>
        <v>0</v>
      </c>
      <c r="AU75" s="2">
        <f t="shared" si="73"/>
        <v>0</v>
      </c>
      <c r="AV75" s="2">
        <f t="shared" si="74"/>
        <v>0</v>
      </c>
      <c r="AW75" s="2">
        <f t="shared" si="75"/>
        <v>0</v>
      </c>
      <c r="AX75" s="2">
        <f t="shared" si="76"/>
        <v>0</v>
      </c>
      <c r="AY75" s="2">
        <f t="shared" si="77"/>
        <v>0</v>
      </c>
      <c r="AZ75" s="2">
        <f t="shared" si="78"/>
        <v>0</v>
      </c>
      <c r="BA75" s="2">
        <f t="shared" si="79"/>
        <v>0</v>
      </c>
      <c r="BB75" s="2">
        <f t="shared" si="80"/>
        <v>0</v>
      </c>
      <c r="BC75" s="2">
        <f t="shared" si="81"/>
        <v>0</v>
      </c>
      <c r="BD75" s="2">
        <f t="shared" si="82"/>
        <v>0</v>
      </c>
      <c r="BE75" s="4">
        <f t="shared" si="83"/>
        <v>26639</v>
      </c>
    </row>
    <row r="76" spans="1:57" s="3" customFormat="1" ht="15.75" thickBot="1" x14ac:dyDescent="0.3">
      <c r="A76" s="14" t="s">
        <v>329</v>
      </c>
      <c r="B76" s="14" t="s">
        <v>330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13"/>
      <c r="O76" s="5"/>
      <c r="P76" s="5"/>
      <c r="Q76" s="5"/>
      <c r="R76" s="5">
        <v>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2">
        <f t="shared" si="56"/>
        <v>0</v>
      </c>
      <c r="AE76" s="2">
        <f t="shared" si="57"/>
        <v>0</v>
      </c>
      <c r="AF76" s="2">
        <f t="shared" si="58"/>
        <v>0</v>
      </c>
      <c r="AG76" s="2">
        <f t="shared" si="59"/>
        <v>0</v>
      </c>
      <c r="AH76" s="2">
        <f t="shared" si="60"/>
        <v>0</v>
      </c>
      <c r="AI76" s="2">
        <f t="shared" si="61"/>
        <v>0</v>
      </c>
      <c r="AJ76" s="2">
        <f t="shared" si="62"/>
        <v>0</v>
      </c>
      <c r="AK76" s="2">
        <f t="shared" si="63"/>
        <v>0</v>
      </c>
      <c r="AL76" s="2">
        <f t="shared" si="64"/>
        <v>0</v>
      </c>
      <c r="AM76" s="2">
        <f t="shared" si="65"/>
        <v>0</v>
      </c>
      <c r="AN76" s="2">
        <f t="shared" si="66"/>
        <v>0</v>
      </c>
      <c r="AO76" s="2">
        <f t="shared" si="67"/>
        <v>0</v>
      </c>
      <c r="AP76" s="2">
        <f t="shared" si="68"/>
        <v>0</v>
      </c>
      <c r="AQ76" s="2">
        <f t="shared" si="69"/>
        <v>0</v>
      </c>
      <c r="AR76" s="2">
        <f t="shared" si="70"/>
        <v>0</v>
      </c>
      <c r="AS76" s="2">
        <f t="shared" si="71"/>
        <v>8422</v>
      </c>
      <c r="AT76" s="2">
        <f t="shared" si="72"/>
        <v>0</v>
      </c>
      <c r="AU76" s="2">
        <f t="shared" si="73"/>
        <v>0</v>
      </c>
      <c r="AV76" s="2">
        <f t="shared" si="74"/>
        <v>0</v>
      </c>
      <c r="AW76" s="2">
        <f t="shared" si="75"/>
        <v>0</v>
      </c>
      <c r="AX76" s="2">
        <f t="shared" si="76"/>
        <v>0</v>
      </c>
      <c r="AY76" s="2">
        <f t="shared" si="77"/>
        <v>0</v>
      </c>
      <c r="AZ76" s="2">
        <f t="shared" si="78"/>
        <v>0</v>
      </c>
      <c r="BA76" s="2">
        <f t="shared" si="79"/>
        <v>0</v>
      </c>
      <c r="BB76" s="2">
        <f t="shared" si="80"/>
        <v>0</v>
      </c>
      <c r="BC76" s="2">
        <f t="shared" si="81"/>
        <v>0</v>
      </c>
      <c r="BD76" s="2">
        <f t="shared" si="82"/>
        <v>0</v>
      </c>
      <c r="BE76" s="4">
        <f t="shared" si="83"/>
        <v>8422</v>
      </c>
    </row>
    <row r="77" spans="1:57" s="3" customFormat="1" ht="15.75" thickBot="1" x14ac:dyDescent="0.3">
      <c r="A77" s="14" t="s">
        <v>160</v>
      </c>
      <c r="B77" s="14" t="s">
        <v>161</v>
      </c>
      <c r="C77" s="5"/>
      <c r="D77" s="5">
        <v>1</v>
      </c>
      <c r="E77" s="5"/>
      <c r="F77" s="5"/>
      <c r="G77" s="5"/>
      <c r="H77" s="5"/>
      <c r="I77" s="5"/>
      <c r="J77" s="5"/>
      <c r="K77" s="5"/>
      <c r="L77" s="5"/>
      <c r="M77" s="5"/>
      <c r="N77" s="13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2">
        <f t="shared" si="56"/>
        <v>0</v>
      </c>
      <c r="AE77" s="2">
        <f t="shared" si="57"/>
        <v>35519</v>
      </c>
      <c r="AF77" s="2">
        <f t="shared" si="58"/>
        <v>0</v>
      </c>
      <c r="AG77" s="2">
        <f t="shared" si="59"/>
        <v>0</v>
      </c>
      <c r="AH77" s="2">
        <f t="shared" si="60"/>
        <v>0</v>
      </c>
      <c r="AI77" s="2">
        <f t="shared" si="61"/>
        <v>0</v>
      </c>
      <c r="AJ77" s="2">
        <f t="shared" si="62"/>
        <v>0</v>
      </c>
      <c r="AK77" s="2">
        <f t="shared" si="63"/>
        <v>0</v>
      </c>
      <c r="AL77" s="2">
        <f t="shared" si="64"/>
        <v>0</v>
      </c>
      <c r="AM77" s="2">
        <f t="shared" si="65"/>
        <v>0</v>
      </c>
      <c r="AN77" s="2">
        <f t="shared" si="66"/>
        <v>0</v>
      </c>
      <c r="AO77" s="2">
        <f t="shared" si="67"/>
        <v>0</v>
      </c>
      <c r="AP77" s="2">
        <f t="shared" si="68"/>
        <v>0</v>
      </c>
      <c r="AQ77" s="2">
        <f t="shared" si="69"/>
        <v>0</v>
      </c>
      <c r="AR77" s="2">
        <f t="shared" si="70"/>
        <v>0</v>
      </c>
      <c r="AS77" s="2">
        <f t="shared" si="71"/>
        <v>0</v>
      </c>
      <c r="AT77" s="2">
        <f t="shared" si="72"/>
        <v>0</v>
      </c>
      <c r="AU77" s="2">
        <f t="shared" si="73"/>
        <v>0</v>
      </c>
      <c r="AV77" s="2">
        <f t="shared" si="74"/>
        <v>0</v>
      </c>
      <c r="AW77" s="2">
        <f t="shared" si="75"/>
        <v>0</v>
      </c>
      <c r="AX77" s="2">
        <f t="shared" si="76"/>
        <v>0</v>
      </c>
      <c r="AY77" s="2">
        <f t="shared" si="77"/>
        <v>0</v>
      </c>
      <c r="AZ77" s="2">
        <f t="shared" si="78"/>
        <v>0</v>
      </c>
      <c r="BA77" s="2">
        <f t="shared" si="79"/>
        <v>0</v>
      </c>
      <c r="BB77" s="2">
        <f t="shared" si="80"/>
        <v>0</v>
      </c>
      <c r="BC77" s="2">
        <f t="shared" si="81"/>
        <v>0</v>
      </c>
      <c r="BD77" s="2">
        <f t="shared" si="82"/>
        <v>0</v>
      </c>
      <c r="BE77" s="4">
        <f t="shared" si="83"/>
        <v>35519</v>
      </c>
    </row>
    <row r="78" spans="1:57" s="3" customFormat="1" ht="15.75" thickBot="1" x14ac:dyDescent="0.3">
      <c r="A78" s="14" t="s">
        <v>162</v>
      </c>
      <c r="B78" s="14" t="s">
        <v>163</v>
      </c>
      <c r="C78" s="5"/>
      <c r="D78" s="5"/>
      <c r="E78" s="5">
        <v>1</v>
      </c>
      <c r="F78" s="5"/>
      <c r="G78" s="5"/>
      <c r="H78" s="5"/>
      <c r="I78" s="5"/>
      <c r="J78" s="5"/>
      <c r="K78" s="5"/>
      <c r="L78" s="5"/>
      <c r="M78" s="5"/>
      <c r="N78" s="13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2">
        <f t="shared" si="56"/>
        <v>0</v>
      </c>
      <c r="AE78" s="2">
        <f t="shared" si="57"/>
        <v>0</v>
      </c>
      <c r="AF78" s="2">
        <f t="shared" si="58"/>
        <v>42622</v>
      </c>
      <c r="AG78" s="2">
        <f t="shared" si="59"/>
        <v>0</v>
      </c>
      <c r="AH78" s="2">
        <f t="shared" si="60"/>
        <v>0</v>
      </c>
      <c r="AI78" s="2">
        <f t="shared" si="61"/>
        <v>0</v>
      </c>
      <c r="AJ78" s="2">
        <f t="shared" si="62"/>
        <v>0</v>
      </c>
      <c r="AK78" s="2">
        <f t="shared" si="63"/>
        <v>0</v>
      </c>
      <c r="AL78" s="2">
        <f t="shared" si="64"/>
        <v>0</v>
      </c>
      <c r="AM78" s="2">
        <f t="shared" si="65"/>
        <v>0</v>
      </c>
      <c r="AN78" s="2">
        <f t="shared" si="66"/>
        <v>0</v>
      </c>
      <c r="AO78" s="2">
        <f t="shared" si="67"/>
        <v>0</v>
      </c>
      <c r="AP78" s="2">
        <f t="shared" si="68"/>
        <v>0</v>
      </c>
      <c r="AQ78" s="2">
        <f t="shared" si="69"/>
        <v>0</v>
      </c>
      <c r="AR78" s="2">
        <f t="shared" si="70"/>
        <v>0</v>
      </c>
      <c r="AS78" s="2">
        <f t="shared" si="71"/>
        <v>0</v>
      </c>
      <c r="AT78" s="2">
        <f t="shared" si="72"/>
        <v>0</v>
      </c>
      <c r="AU78" s="2">
        <f t="shared" si="73"/>
        <v>0</v>
      </c>
      <c r="AV78" s="2">
        <f t="shared" si="74"/>
        <v>0</v>
      </c>
      <c r="AW78" s="2">
        <f t="shared" si="75"/>
        <v>0</v>
      </c>
      <c r="AX78" s="2">
        <f t="shared" si="76"/>
        <v>0</v>
      </c>
      <c r="AY78" s="2">
        <f t="shared" si="77"/>
        <v>0</v>
      </c>
      <c r="AZ78" s="2">
        <f t="shared" si="78"/>
        <v>0</v>
      </c>
      <c r="BA78" s="2">
        <f t="shared" si="79"/>
        <v>0</v>
      </c>
      <c r="BB78" s="2">
        <f t="shared" si="80"/>
        <v>0</v>
      </c>
      <c r="BC78" s="2">
        <f t="shared" si="81"/>
        <v>0</v>
      </c>
      <c r="BD78" s="2">
        <f t="shared" si="82"/>
        <v>0</v>
      </c>
      <c r="BE78" s="4">
        <f t="shared" si="83"/>
        <v>42622</v>
      </c>
    </row>
    <row r="79" spans="1:57" s="3" customFormat="1" ht="15.75" thickBot="1" x14ac:dyDescent="0.3">
      <c r="A79" s="14" t="s">
        <v>164</v>
      </c>
      <c r="B79" s="14" t="s">
        <v>165</v>
      </c>
      <c r="C79" s="5">
        <v>1</v>
      </c>
      <c r="D79" s="5"/>
      <c r="E79" s="5"/>
      <c r="F79" s="5">
        <v>1</v>
      </c>
      <c r="G79" s="5"/>
      <c r="H79" s="5"/>
      <c r="I79" s="5"/>
      <c r="J79" s="5"/>
      <c r="K79" s="5"/>
      <c r="L79" s="5"/>
      <c r="M79" s="5"/>
      <c r="N79" s="13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2">
        <f t="shared" si="56"/>
        <v>26639</v>
      </c>
      <c r="AE79" s="2">
        <f t="shared" si="57"/>
        <v>0</v>
      </c>
      <c r="AF79" s="2">
        <f t="shared" si="58"/>
        <v>0</v>
      </c>
      <c r="AG79" s="2">
        <f t="shared" si="59"/>
        <v>31967</v>
      </c>
      <c r="AH79" s="2">
        <f t="shared" si="60"/>
        <v>0</v>
      </c>
      <c r="AI79" s="2">
        <f t="shared" si="61"/>
        <v>0</v>
      </c>
      <c r="AJ79" s="2">
        <f t="shared" si="62"/>
        <v>0</v>
      </c>
      <c r="AK79" s="2">
        <f t="shared" si="63"/>
        <v>0</v>
      </c>
      <c r="AL79" s="2">
        <f t="shared" si="64"/>
        <v>0</v>
      </c>
      <c r="AM79" s="2">
        <f t="shared" si="65"/>
        <v>0</v>
      </c>
      <c r="AN79" s="2">
        <f t="shared" si="66"/>
        <v>0</v>
      </c>
      <c r="AO79" s="2">
        <f t="shared" si="67"/>
        <v>0</v>
      </c>
      <c r="AP79" s="2">
        <f t="shared" si="68"/>
        <v>0</v>
      </c>
      <c r="AQ79" s="2">
        <f t="shared" si="69"/>
        <v>0</v>
      </c>
      <c r="AR79" s="2">
        <f t="shared" si="70"/>
        <v>0</v>
      </c>
      <c r="AS79" s="2">
        <f t="shared" si="71"/>
        <v>0</v>
      </c>
      <c r="AT79" s="2">
        <f t="shared" si="72"/>
        <v>0</v>
      </c>
      <c r="AU79" s="2">
        <f t="shared" si="73"/>
        <v>0</v>
      </c>
      <c r="AV79" s="2">
        <f t="shared" si="74"/>
        <v>0</v>
      </c>
      <c r="AW79" s="2">
        <f t="shared" si="75"/>
        <v>0</v>
      </c>
      <c r="AX79" s="2">
        <f t="shared" si="76"/>
        <v>0</v>
      </c>
      <c r="AY79" s="2">
        <f t="shared" si="77"/>
        <v>0</v>
      </c>
      <c r="AZ79" s="2">
        <f t="shared" si="78"/>
        <v>0</v>
      </c>
      <c r="BA79" s="2">
        <f t="shared" si="79"/>
        <v>0</v>
      </c>
      <c r="BB79" s="2">
        <f t="shared" si="80"/>
        <v>0</v>
      </c>
      <c r="BC79" s="2">
        <f t="shared" si="81"/>
        <v>0</v>
      </c>
      <c r="BD79" s="2">
        <f t="shared" si="82"/>
        <v>0</v>
      </c>
      <c r="BE79" s="4">
        <f t="shared" si="83"/>
        <v>58606</v>
      </c>
    </row>
    <row r="80" spans="1:57" s="3" customFormat="1" ht="15.75" thickBot="1" x14ac:dyDescent="0.3">
      <c r="A80" s="63" t="s">
        <v>166</v>
      </c>
      <c r="B80" s="14" t="s">
        <v>167</v>
      </c>
      <c r="C80" s="5">
        <v>1</v>
      </c>
      <c r="D80" s="5"/>
      <c r="E80" s="5"/>
      <c r="F80" s="5"/>
      <c r="G80" s="5"/>
      <c r="H80" s="5"/>
      <c r="I80" s="5"/>
      <c r="J80" s="5"/>
      <c r="K80" s="5"/>
      <c r="L80" s="5">
        <v>1</v>
      </c>
      <c r="M80" s="5"/>
      <c r="N80" s="13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2">
        <f t="shared" si="56"/>
        <v>26639</v>
      </c>
      <c r="AE80" s="2">
        <f t="shared" si="57"/>
        <v>0</v>
      </c>
      <c r="AF80" s="2">
        <f t="shared" si="58"/>
        <v>0</v>
      </c>
      <c r="AG80" s="2">
        <f t="shared" si="59"/>
        <v>0</v>
      </c>
      <c r="AH80" s="2">
        <f t="shared" si="60"/>
        <v>0</v>
      </c>
      <c r="AI80" s="2">
        <f t="shared" si="61"/>
        <v>0</v>
      </c>
      <c r="AJ80" s="2">
        <f t="shared" si="62"/>
        <v>0</v>
      </c>
      <c r="AK80" s="2">
        <f t="shared" si="63"/>
        <v>0</v>
      </c>
      <c r="AL80" s="2">
        <f t="shared" si="64"/>
        <v>0</v>
      </c>
      <c r="AM80" s="2">
        <f t="shared" si="65"/>
        <v>31967</v>
      </c>
      <c r="AN80" s="2">
        <f t="shared" si="66"/>
        <v>0</v>
      </c>
      <c r="AO80" s="2">
        <f t="shared" si="67"/>
        <v>0</v>
      </c>
      <c r="AP80" s="2">
        <f t="shared" si="68"/>
        <v>0</v>
      </c>
      <c r="AQ80" s="2">
        <f t="shared" si="69"/>
        <v>0</v>
      </c>
      <c r="AR80" s="2">
        <f t="shared" si="70"/>
        <v>0</v>
      </c>
      <c r="AS80" s="2">
        <f t="shared" si="71"/>
        <v>0</v>
      </c>
      <c r="AT80" s="2">
        <f t="shared" si="72"/>
        <v>0</v>
      </c>
      <c r="AU80" s="2">
        <f t="shared" si="73"/>
        <v>0</v>
      </c>
      <c r="AV80" s="2">
        <f t="shared" si="74"/>
        <v>0</v>
      </c>
      <c r="AW80" s="2">
        <f t="shared" si="75"/>
        <v>0</v>
      </c>
      <c r="AX80" s="2">
        <f t="shared" si="76"/>
        <v>0</v>
      </c>
      <c r="AY80" s="2">
        <f t="shared" si="77"/>
        <v>0</v>
      </c>
      <c r="AZ80" s="2">
        <f t="shared" si="78"/>
        <v>0</v>
      </c>
      <c r="BA80" s="2">
        <f t="shared" si="79"/>
        <v>0</v>
      </c>
      <c r="BB80" s="2">
        <f t="shared" si="80"/>
        <v>0</v>
      </c>
      <c r="BC80" s="2">
        <f t="shared" si="81"/>
        <v>0</v>
      </c>
      <c r="BD80" s="2">
        <f t="shared" si="82"/>
        <v>0</v>
      </c>
      <c r="BE80" s="4">
        <f t="shared" si="83"/>
        <v>58606</v>
      </c>
    </row>
    <row r="81" spans="1:57" s="8" customFormat="1" ht="15.75" thickBot="1" x14ac:dyDescent="0.3">
      <c r="A81" s="64" t="s">
        <v>301</v>
      </c>
      <c r="B81" s="64" t="s">
        <v>302</v>
      </c>
      <c r="C81" s="5"/>
      <c r="D81" s="5"/>
      <c r="E81" s="5"/>
      <c r="F81" s="5"/>
      <c r="G81" s="5"/>
      <c r="H81" s="5"/>
      <c r="I81" s="5"/>
      <c r="J81" s="5"/>
      <c r="K81" s="5"/>
      <c r="L81" s="5">
        <v>2</v>
      </c>
      <c r="M81" s="5"/>
      <c r="N81" s="13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2">
        <f t="shared" si="56"/>
        <v>0</v>
      </c>
      <c r="AE81" s="2">
        <f t="shared" si="57"/>
        <v>0</v>
      </c>
      <c r="AF81" s="2">
        <f t="shared" si="58"/>
        <v>0</v>
      </c>
      <c r="AG81" s="2">
        <f t="shared" si="59"/>
        <v>0</v>
      </c>
      <c r="AH81" s="2">
        <f t="shared" si="60"/>
        <v>0</v>
      </c>
      <c r="AI81" s="2">
        <f t="shared" si="61"/>
        <v>0</v>
      </c>
      <c r="AJ81" s="2">
        <f t="shared" si="62"/>
        <v>0</v>
      </c>
      <c r="AK81" s="2">
        <f t="shared" si="63"/>
        <v>0</v>
      </c>
      <c r="AL81" s="2">
        <f t="shared" si="64"/>
        <v>0</v>
      </c>
      <c r="AM81" s="2">
        <f t="shared" si="65"/>
        <v>63934</v>
      </c>
      <c r="AN81" s="2">
        <f t="shared" si="66"/>
        <v>0</v>
      </c>
      <c r="AO81" s="2">
        <f t="shared" si="67"/>
        <v>0</v>
      </c>
      <c r="AP81" s="2">
        <f t="shared" si="68"/>
        <v>0</v>
      </c>
      <c r="AQ81" s="2">
        <f t="shared" si="69"/>
        <v>0</v>
      </c>
      <c r="AR81" s="2">
        <f t="shared" si="70"/>
        <v>0</v>
      </c>
      <c r="AS81" s="2">
        <f t="shared" si="71"/>
        <v>0</v>
      </c>
      <c r="AT81" s="2">
        <f t="shared" si="72"/>
        <v>0</v>
      </c>
      <c r="AU81" s="2">
        <f t="shared" si="73"/>
        <v>0</v>
      </c>
      <c r="AV81" s="2">
        <f t="shared" si="74"/>
        <v>0</v>
      </c>
      <c r="AW81" s="2">
        <f t="shared" si="75"/>
        <v>0</v>
      </c>
      <c r="AX81" s="2">
        <f t="shared" si="76"/>
        <v>0</v>
      </c>
      <c r="AY81" s="2">
        <f t="shared" si="77"/>
        <v>0</v>
      </c>
      <c r="AZ81" s="2">
        <f t="shared" si="78"/>
        <v>0</v>
      </c>
      <c r="BA81" s="2">
        <f t="shared" si="79"/>
        <v>0</v>
      </c>
      <c r="BB81" s="2">
        <f t="shared" si="80"/>
        <v>0</v>
      </c>
      <c r="BC81" s="2">
        <f t="shared" si="81"/>
        <v>0</v>
      </c>
      <c r="BD81" s="2">
        <f t="shared" si="82"/>
        <v>0</v>
      </c>
      <c r="BE81" s="4">
        <f t="shared" si="83"/>
        <v>63934</v>
      </c>
    </row>
    <row r="82" spans="1:57" s="3" customFormat="1" ht="15.75" thickBot="1" x14ac:dyDescent="0.3">
      <c r="A82" s="14" t="s">
        <v>168</v>
      </c>
      <c r="B82" s="14" t="s">
        <v>169</v>
      </c>
      <c r="C82" s="5"/>
      <c r="D82" s="5">
        <v>1</v>
      </c>
      <c r="E82" s="5"/>
      <c r="F82" s="5"/>
      <c r="G82" s="5"/>
      <c r="H82" s="5"/>
      <c r="I82" s="5"/>
      <c r="J82" s="5"/>
      <c r="K82" s="5"/>
      <c r="L82" s="5"/>
      <c r="M82" s="5"/>
      <c r="N82" s="13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2">
        <f t="shared" si="56"/>
        <v>0</v>
      </c>
      <c r="AE82" s="2">
        <f t="shared" si="57"/>
        <v>35519</v>
      </c>
      <c r="AF82" s="2">
        <f t="shared" si="58"/>
        <v>0</v>
      </c>
      <c r="AG82" s="2">
        <f t="shared" si="59"/>
        <v>0</v>
      </c>
      <c r="AH82" s="2">
        <f t="shared" si="60"/>
        <v>0</v>
      </c>
      <c r="AI82" s="2">
        <f t="shared" si="61"/>
        <v>0</v>
      </c>
      <c r="AJ82" s="2">
        <f t="shared" si="62"/>
        <v>0</v>
      </c>
      <c r="AK82" s="2">
        <f t="shared" si="63"/>
        <v>0</v>
      </c>
      <c r="AL82" s="2">
        <f t="shared" si="64"/>
        <v>0</v>
      </c>
      <c r="AM82" s="2">
        <f t="shared" si="65"/>
        <v>0</v>
      </c>
      <c r="AN82" s="2">
        <f t="shared" si="66"/>
        <v>0</v>
      </c>
      <c r="AO82" s="2">
        <f t="shared" si="67"/>
        <v>0</v>
      </c>
      <c r="AP82" s="2">
        <f t="shared" si="68"/>
        <v>0</v>
      </c>
      <c r="AQ82" s="2">
        <f t="shared" si="69"/>
        <v>0</v>
      </c>
      <c r="AR82" s="2">
        <f t="shared" si="70"/>
        <v>0</v>
      </c>
      <c r="AS82" s="2">
        <f t="shared" si="71"/>
        <v>0</v>
      </c>
      <c r="AT82" s="2">
        <f t="shared" si="72"/>
        <v>0</v>
      </c>
      <c r="AU82" s="2">
        <f t="shared" si="73"/>
        <v>0</v>
      </c>
      <c r="AV82" s="2">
        <f t="shared" si="74"/>
        <v>0</v>
      </c>
      <c r="AW82" s="2">
        <f t="shared" si="75"/>
        <v>0</v>
      </c>
      <c r="AX82" s="2">
        <f t="shared" si="76"/>
        <v>0</v>
      </c>
      <c r="AY82" s="2">
        <f t="shared" si="77"/>
        <v>0</v>
      </c>
      <c r="AZ82" s="2">
        <f t="shared" si="78"/>
        <v>0</v>
      </c>
      <c r="BA82" s="2">
        <f t="shared" si="79"/>
        <v>0</v>
      </c>
      <c r="BB82" s="2">
        <f t="shared" si="80"/>
        <v>0</v>
      </c>
      <c r="BC82" s="2">
        <f t="shared" si="81"/>
        <v>0</v>
      </c>
      <c r="BD82" s="2">
        <f t="shared" si="82"/>
        <v>0</v>
      </c>
      <c r="BE82" s="4">
        <f t="shared" si="83"/>
        <v>35519</v>
      </c>
    </row>
    <row r="83" spans="1:57" s="3" customFormat="1" ht="15.75" thickBot="1" x14ac:dyDescent="0.3">
      <c r="A83" s="14" t="s">
        <v>170</v>
      </c>
      <c r="B83" s="14" t="s">
        <v>171</v>
      </c>
      <c r="C83" s="5">
        <v>4</v>
      </c>
      <c r="D83" s="5">
        <v>4</v>
      </c>
      <c r="E83" s="5"/>
      <c r="F83" s="5"/>
      <c r="G83" s="5"/>
      <c r="H83" s="5"/>
      <c r="I83" s="5"/>
      <c r="J83" s="5"/>
      <c r="K83" s="5"/>
      <c r="L83" s="5"/>
      <c r="M83" s="5"/>
      <c r="N83" s="13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2">
        <f t="shared" si="56"/>
        <v>106556</v>
      </c>
      <c r="AE83" s="2">
        <f t="shared" si="57"/>
        <v>142076</v>
      </c>
      <c r="AF83" s="2">
        <f t="shared" si="58"/>
        <v>0</v>
      </c>
      <c r="AG83" s="2">
        <f t="shared" si="59"/>
        <v>0</v>
      </c>
      <c r="AH83" s="2">
        <f t="shared" si="60"/>
        <v>0</v>
      </c>
      <c r="AI83" s="2">
        <f t="shared" si="61"/>
        <v>0</v>
      </c>
      <c r="AJ83" s="2">
        <f t="shared" si="62"/>
        <v>0</v>
      </c>
      <c r="AK83" s="2">
        <f t="shared" si="63"/>
        <v>0</v>
      </c>
      <c r="AL83" s="2">
        <f t="shared" si="64"/>
        <v>0</v>
      </c>
      <c r="AM83" s="2">
        <f t="shared" si="65"/>
        <v>0</v>
      </c>
      <c r="AN83" s="2">
        <f t="shared" si="66"/>
        <v>0</v>
      </c>
      <c r="AO83" s="2">
        <f t="shared" si="67"/>
        <v>0</v>
      </c>
      <c r="AP83" s="2">
        <f t="shared" si="68"/>
        <v>0</v>
      </c>
      <c r="AQ83" s="2">
        <f t="shared" si="69"/>
        <v>0</v>
      </c>
      <c r="AR83" s="2">
        <f t="shared" si="70"/>
        <v>0</v>
      </c>
      <c r="AS83" s="2">
        <f t="shared" si="71"/>
        <v>0</v>
      </c>
      <c r="AT83" s="2">
        <f t="shared" si="72"/>
        <v>0</v>
      </c>
      <c r="AU83" s="2">
        <f t="shared" si="73"/>
        <v>0</v>
      </c>
      <c r="AV83" s="2">
        <f t="shared" si="74"/>
        <v>0</v>
      </c>
      <c r="AW83" s="2">
        <f t="shared" si="75"/>
        <v>0</v>
      </c>
      <c r="AX83" s="2">
        <f t="shared" si="76"/>
        <v>0</v>
      </c>
      <c r="AY83" s="2">
        <f t="shared" si="77"/>
        <v>0</v>
      </c>
      <c r="AZ83" s="2">
        <f t="shared" si="78"/>
        <v>0</v>
      </c>
      <c r="BA83" s="2">
        <f t="shared" si="79"/>
        <v>0</v>
      </c>
      <c r="BB83" s="2">
        <f t="shared" si="80"/>
        <v>0</v>
      </c>
      <c r="BC83" s="2">
        <f t="shared" si="81"/>
        <v>0</v>
      </c>
      <c r="BD83" s="2">
        <f t="shared" si="82"/>
        <v>0</v>
      </c>
      <c r="BE83" s="4">
        <f t="shared" si="83"/>
        <v>248632</v>
      </c>
    </row>
    <row r="84" spans="1:57" s="3" customFormat="1" ht="15.75" thickBot="1" x14ac:dyDescent="0.3">
      <c r="A84" s="14" t="s">
        <v>331</v>
      </c>
      <c r="B84" s="14" t="s">
        <v>332</v>
      </c>
      <c r="C84" s="5"/>
      <c r="D84" s="5"/>
      <c r="E84" s="5">
        <v>2</v>
      </c>
      <c r="F84" s="5"/>
      <c r="G84" s="5"/>
      <c r="H84" s="5"/>
      <c r="I84" s="5"/>
      <c r="J84" s="5"/>
      <c r="K84" s="5"/>
      <c r="L84" s="5"/>
      <c r="M84" s="5"/>
      <c r="N84" s="13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2">
        <f t="shared" si="56"/>
        <v>0</v>
      </c>
      <c r="AE84" s="2">
        <f t="shared" si="57"/>
        <v>0</v>
      </c>
      <c r="AF84" s="2">
        <f t="shared" si="58"/>
        <v>85244</v>
      </c>
      <c r="AG84" s="2">
        <f t="shared" si="59"/>
        <v>0</v>
      </c>
      <c r="AH84" s="2">
        <f t="shared" si="60"/>
        <v>0</v>
      </c>
      <c r="AI84" s="2">
        <f t="shared" si="61"/>
        <v>0</v>
      </c>
      <c r="AJ84" s="2">
        <f t="shared" si="62"/>
        <v>0</v>
      </c>
      <c r="AK84" s="2">
        <f t="shared" si="63"/>
        <v>0</v>
      </c>
      <c r="AL84" s="2">
        <f t="shared" si="64"/>
        <v>0</v>
      </c>
      <c r="AM84" s="2">
        <f t="shared" si="65"/>
        <v>0</v>
      </c>
      <c r="AN84" s="2">
        <f t="shared" si="66"/>
        <v>0</v>
      </c>
      <c r="AO84" s="2">
        <f t="shared" si="67"/>
        <v>0</v>
      </c>
      <c r="AP84" s="2">
        <f t="shared" si="68"/>
        <v>0</v>
      </c>
      <c r="AQ84" s="2">
        <f t="shared" si="69"/>
        <v>0</v>
      </c>
      <c r="AR84" s="2">
        <f t="shared" si="70"/>
        <v>0</v>
      </c>
      <c r="AS84" s="2">
        <f t="shared" si="71"/>
        <v>0</v>
      </c>
      <c r="AT84" s="2">
        <f t="shared" si="72"/>
        <v>0</v>
      </c>
      <c r="AU84" s="2">
        <f t="shared" si="73"/>
        <v>0</v>
      </c>
      <c r="AV84" s="2">
        <f t="shared" si="74"/>
        <v>0</v>
      </c>
      <c r="AW84" s="2">
        <f t="shared" si="75"/>
        <v>0</v>
      </c>
      <c r="AX84" s="2">
        <f t="shared" si="76"/>
        <v>0</v>
      </c>
      <c r="AY84" s="2">
        <f t="shared" si="77"/>
        <v>0</v>
      </c>
      <c r="AZ84" s="2">
        <f t="shared" si="78"/>
        <v>0</v>
      </c>
      <c r="BA84" s="2">
        <f t="shared" si="79"/>
        <v>0</v>
      </c>
      <c r="BB84" s="2">
        <f t="shared" si="80"/>
        <v>0</v>
      </c>
      <c r="BC84" s="2">
        <f t="shared" si="81"/>
        <v>0</v>
      </c>
      <c r="BD84" s="2">
        <f t="shared" si="82"/>
        <v>0</v>
      </c>
      <c r="BE84" s="4">
        <f t="shared" si="83"/>
        <v>85244</v>
      </c>
    </row>
    <row r="85" spans="1:57" s="3" customFormat="1" ht="15.75" thickBot="1" x14ac:dyDescent="0.3">
      <c r="A85" s="14" t="s">
        <v>172</v>
      </c>
      <c r="B85" s="14" t="s">
        <v>173</v>
      </c>
      <c r="C85" s="5"/>
      <c r="D85" s="5">
        <v>17</v>
      </c>
      <c r="E85" s="5"/>
      <c r="F85" s="5"/>
      <c r="G85" s="5">
        <v>1</v>
      </c>
      <c r="H85" s="5"/>
      <c r="I85" s="5"/>
      <c r="J85" s="5"/>
      <c r="K85" s="5"/>
      <c r="L85" s="5"/>
      <c r="M85" s="5"/>
      <c r="N85" s="13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2">
        <f t="shared" si="56"/>
        <v>0</v>
      </c>
      <c r="AE85" s="2">
        <f t="shared" si="57"/>
        <v>603823</v>
      </c>
      <c r="AF85" s="2">
        <f t="shared" si="58"/>
        <v>0</v>
      </c>
      <c r="AG85" s="2">
        <f t="shared" si="59"/>
        <v>0</v>
      </c>
      <c r="AH85" s="2">
        <f t="shared" si="60"/>
        <v>40846</v>
      </c>
      <c r="AI85" s="2">
        <f t="shared" si="61"/>
        <v>0</v>
      </c>
      <c r="AJ85" s="2">
        <f t="shared" si="62"/>
        <v>0</v>
      </c>
      <c r="AK85" s="2">
        <f t="shared" si="63"/>
        <v>0</v>
      </c>
      <c r="AL85" s="2">
        <f t="shared" si="64"/>
        <v>0</v>
      </c>
      <c r="AM85" s="2">
        <f t="shared" si="65"/>
        <v>0</v>
      </c>
      <c r="AN85" s="2">
        <f t="shared" si="66"/>
        <v>0</v>
      </c>
      <c r="AO85" s="2">
        <f t="shared" si="67"/>
        <v>0</v>
      </c>
      <c r="AP85" s="2">
        <f t="shared" si="68"/>
        <v>0</v>
      </c>
      <c r="AQ85" s="2">
        <f t="shared" si="69"/>
        <v>0</v>
      </c>
      <c r="AR85" s="2">
        <f t="shared" si="70"/>
        <v>0</v>
      </c>
      <c r="AS85" s="2">
        <f t="shared" si="71"/>
        <v>0</v>
      </c>
      <c r="AT85" s="2">
        <f t="shared" si="72"/>
        <v>0</v>
      </c>
      <c r="AU85" s="2">
        <f t="shared" si="73"/>
        <v>0</v>
      </c>
      <c r="AV85" s="2">
        <f t="shared" si="74"/>
        <v>0</v>
      </c>
      <c r="AW85" s="2">
        <f t="shared" si="75"/>
        <v>0</v>
      </c>
      <c r="AX85" s="2">
        <f t="shared" si="76"/>
        <v>0</v>
      </c>
      <c r="AY85" s="2">
        <f t="shared" si="77"/>
        <v>0</v>
      </c>
      <c r="AZ85" s="2">
        <f t="shared" si="78"/>
        <v>0</v>
      </c>
      <c r="BA85" s="2">
        <f t="shared" si="79"/>
        <v>0</v>
      </c>
      <c r="BB85" s="2">
        <f t="shared" si="80"/>
        <v>0</v>
      </c>
      <c r="BC85" s="2">
        <f t="shared" si="81"/>
        <v>0</v>
      </c>
      <c r="BD85" s="2">
        <f t="shared" si="82"/>
        <v>0</v>
      </c>
      <c r="BE85" s="4">
        <f t="shared" si="83"/>
        <v>644669</v>
      </c>
    </row>
    <row r="86" spans="1:57" s="3" customFormat="1" ht="15.75" thickBot="1" x14ac:dyDescent="0.3">
      <c r="A86" s="14" t="s">
        <v>333</v>
      </c>
      <c r="B86" s="14" t="s">
        <v>334</v>
      </c>
      <c r="C86" s="5"/>
      <c r="D86" s="5"/>
      <c r="E86" s="5">
        <v>1</v>
      </c>
      <c r="F86" s="5"/>
      <c r="G86" s="5"/>
      <c r="H86" s="5"/>
      <c r="I86" s="5"/>
      <c r="J86" s="5"/>
      <c r="K86" s="5"/>
      <c r="L86" s="5"/>
      <c r="M86" s="5"/>
      <c r="N86" s="13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2">
        <f t="shared" si="56"/>
        <v>0</v>
      </c>
      <c r="AE86" s="2">
        <f t="shared" si="57"/>
        <v>0</v>
      </c>
      <c r="AF86" s="2">
        <f t="shared" si="58"/>
        <v>42622</v>
      </c>
      <c r="AG86" s="2">
        <f t="shared" si="59"/>
        <v>0</v>
      </c>
      <c r="AH86" s="2">
        <f t="shared" si="60"/>
        <v>0</v>
      </c>
      <c r="AI86" s="2">
        <f t="shared" si="61"/>
        <v>0</v>
      </c>
      <c r="AJ86" s="2">
        <f t="shared" si="62"/>
        <v>0</v>
      </c>
      <c r="AK86" s="2">
        <f t="shared" si="63"/>
        <v>0</v>
      </c>
      <c r="AL86" s="2">
        <f t="shared" si="64"/>
        <v>0</v>
      </c>
      <c r="AM86" s="2">
        <f t="shared" si="65"/>
        <v>0</v>
      </c>
      <c r="AN86" s="2">
        <f t="shared" si="66"/>
        <v>0</v>
      </c>
      <c r="AO86" s="2">
        <f t="shared" si="67"/>
        <v>0</v>
      </c>
      <c r="AP86" s="2">
        <f t="shared" si="68"/>
        <v>0</v>
      </c>
      <c r="AQ86" s="2">
        <f t="shared" si="69"/>
        <v>0</v>
      </c>
      <c r="AR86" s="2">
        <f t="shared" si="70"/>
        <v>0</v>
      </c>
      <c r="AS86" s="2">
        <f t="shared" si="71"/>
        <v>0</v>
      </c>
      <c r="AT86" s="2">
        <f t="shared" si="72"/>
        <v>0</v>
      </c>
      <c r="AU86" s="2">
        <f t="shared" si="73"/>
        <v>0</v>
      </c>
      <c r="AV86" s="2">
        <f t="shared" si="74"/>
        <v>0</v>
      </c>
      <c r="AW86" s="2">
        <f t="shared" si="75"/>
        <v>0</v>
      </c>
      <c r="AX86" s="2">
        <f t="shared" si="76"/>
        <v>0</v>
      </c>
      <c r="AY86" s="2">
        <f t="shared" si="77"/>
        <v>0</v>
      </c>
      <c r="AZ86" s="2">
        <f t="shared" si="78"/>
        <v>0</v>
      </c>
      <c r="BA86" s="2">
        <f t="shared" si="79"/>
        <v>0</v>
      </c>
      <c r="BB86" s="2">
        <f t="shared" si="80"/>
        <v>0</v>
      </c>
      <c r="BC86" s="2">
        <f t="shared" si="81"/>
        <v>0</v>
      </c>
      <c r="BD86" s="2">
        <f t="shared" si="82"/>
        <v>0</v>
      </c>
      <c r="BE86" s="4">
        <f t="shared" si="83"/>
        <v>42622</v>
      </c>
    </row>
    <row r="87" spans="1:57" s="3" customFormat="1" ht="15.75" thickBot="1" x14ac:dyDescent="0.3">
      <c r="A87" s="14" t="s">
        <v>174</v>
      </c>
      <c r="B87" s="14" t="s">
        <v>175</v>
      </c>
      <c r="C87" s="5"/>
      <c r="D87" s="5"/>
      <c r="E87" s="5">
        <v>1</v>
      </c>
      <c r="F87" s="5"/>
      <c r="G87" s="5"/>
      <c r="H87" s="5"/>
      <c r="I87" s="5"/>
      <c r="J87" s="5"/>
      <c r="K87" s="5"/>
      <c r="L87" s="5"/>
      <c r="M87" s="5"/>
      <c r="N87" s="13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2">
        <f t="shared" si="56"/>
        <v>0</v>
      </c>
      <c r="AE87" s="2">
        <f t="shared" si="57"/>
        <v>0</v>
      </c>
      <c r="AF87" s="2">
        <f t="shared" si="58"/>
        <v>42622</v>
      </c>
      <c r="AG87" s="2">
        <f t="shared" si="59"/>
        <v>0</v>
      </c>
      <c r="AH87" s="2">
        <f t="shared" si="60"/>
        <v>0</v>
      </c>
      <c r="AI87" s="2">
        <f t="shared" si="61"/>
        <v>0</v>
      </c>
      <c r="AJ87" s="2">
        <f t="shared" si="62"/>
        <v>0</v>
      </c>
      <c r="AK87" s="2">
        <f t="shared" si="63"/>
        <v>0</v>
      </c>
      <c r="AL87" s="2">
        <f t="shared" si="64"/>
        <v>0</v>
      </c>
      <c r="AM87" s="2">
        <f t="shared" si="65"/>
        <v>0</v>
      </c>
      <c r="AN87" s="2">
        <f t="shared" si="66"/>
        <v>0</v>
      </c>
      <c r="AO87" s="2">
        <f t="shared" si="67"/>
        <v>0</v>
      </c>
      <c r="AP87" s="2">
        <f t="shared" si="68"/>
        <v>0</v>
      </c>
      <c r="AQ87" s="2">
        <f t="shared" si="69"/>
        <v>0</v>
      </c>
      <c r="AR87" s="2">
        <f t="shared" si="70"/>
        <v>0</v>
      </c>
      <c r="AS87" s="2">
        <f t="shared" si="71"/>
        <v>0</v>
      </c>
      <c r="AT87" s="2">
        <f t="shared" si="72"/>
        <v>0</v>
      </c>
      <c r="AU87" s="2">
        <f t="shared" si="73"/>
        <v>0</v>
      </c>
      <c r="AV87" s="2">
        <f t="shared" si="74"/>
        <v>0</v>
      </c>
      <c r="AW87" s="2">
        <f t="shared" si="75"/>
        <v>0</v>
      </c>
      <c r="AX87" s="2">
        <f t="shared" si="76"/>
        <v>0</v>
      </c>
      <c r="AY87" s="2">
        <f t="shared" si="77"/>
        <v>0</v>
      </c>
      <c r="AZ87" s="2">
        <f t="shared" si="78"/>
        <v>0</v>
      </c>
      <c r="BA87" s="2">
        <f t="shared" si="79"/>
        <v>0</v>
      </c>
      <c r="BB87" s="2">
        <f t="shared" si="80"/>
        <v>0</v>
      </c>
      <c r="BC87" s="2">
        <f t="shared" si="81"/>
        <v>0</v>
      </c>
      <c r="BD87" s="2">
        <f t="shared" si="82"/>
        <v>0</v>
      </c>
      <c r="BE87" s="4">
        <f t="shared" si="83"/>
        <v>42622</v>
      </c>
    </row>
    <row r="88" spans="1:57" s="3" customFormat="1" ht="15.75" thickBot="1" x14ac:dyDescent="0.3">
      <c r="A88" s="14" t="s">
        <v>176</v>
      </c>
      <c r="B88" s="14" t="s">
        <v>177</v>
      </c>
      <c r="C88" s="5">
        <v>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13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2">
        <f t="shared" si="56"/>
        <v>26639</v>
      </c>
      <c r="AE88" s="2">
        <f t="shared" si="57"/>
        <v>0</v>
      </c>
      <c r="AF88" s="2">
        <f t="shared" si="58"/>
        <v>0</v>
      </c>
      <c r="AG88" s="2">
        <f t="shared" si="59"/>
        <v>0</v>
      </c>
      <c r="AH88" s="2">
        <f t="shared" si="60"/>
        <v>0</v>
      </c>
      <c r="AI88" s="2">
        <f t="shared" si="61"/>
        <v>0</v>
      </c>
      <c r="AJ88" s="2">
        <f t="shared" si="62"/>
        <v>0</v>
      </c>
      <c r="AK88" s="2">
        <f t="shared" si="63"/>
        <v>0</v>
      </c>
      <c r="AL88" s="2">
        <f t="shared" si="64"/>
        <v>0</v>
      </c>
      <c r="AM88" s="2">
        <f t="shared" si="65"/>
        <v>0</v>
      </c>
      <c r="AN88" s="2">
        <f t="shared" si="66"/>
        <v>0</v>
      </c>
      <c r="AO88" s="2">
        <f t="shared" si="67"/>
        <v>0</v>
      </c>
      <c r="AP88" s="2">
        <f t="shared" si="68"/>
        <v>0</v>
      </c>
      <c r="AQ88" s="2">
        <f t="shared" si="69"/>
        <v>0</v>
      </c>
      <c r="AR88" s="2">
        <f t="shared" si="70"/>
        <v>0</v>
      </c>
      <c r="AS88" s="2">
        <f t="shared" si="71"/>
        <v>0</v>
      </c>
      <c r="AT88" s="2">
        <f t="shared" si="72"/>
        <v>0</v>
      </c>
      <c r="AU88" s="2">
        <f t="shared" si="73"/>
        <v>0</v>
      </c>
      <c r="AV88" s="2">
        <f t="shared" si="74"/>
        <v>0</v>
      </c>
      <c r="AW88" s="2">
        <f t="shared" si="75"/>
        <v>0</v>
      </c>
      <c r="AX88" s="2">
        <f t="shared" si="76"/>
        <v>0</v>
      </c>
      <c r="AY88" s="2">
        <f t="shared" si="77"/>
        <v>0</v>
      </c>
      <c r="AZ88" s="2">
        <f t="shared" si="78"/>
        <v>0</v>
      </c>
      <c r="BA88" s="2">
        <f t="shared" si="79"/>
        <v>0</v>
      </c>
      <c r="BB88" s="2">
        <f t="shared" si="80"/>
        <v>0</v>
      </c>
      <c r="BC88" s="2">
        <f t="shared" si="81"/>
        <v>0</v>
      </c>
      <c r="BD88" s="2">
        <f t="shared" si="82"/>
        <v>0</v>
      </c>
      <c r="BE88" s="4">
        <f t="shared" si="83"/>
        <v>26639</v>
      </c>
    </row>
    <row r="89" spans="1:57" s="3" customFormat="1" ht="15.75" thickBot="1" x14ac:dyDescent="0.3">
      <c r="A89" s="14" t="s">
        <v>178</v>
      </c>
      <c r="B89" s="53" t="s">
        <v>179</v>
      </c>
      <c r="C89" s="5"/>
      <c r="D89" s="5">
        <v>3</v>
      </c>
      <c r="E89" s="5"/>
      <c r="F89" s="5"/>
      <c r="G89" s="5"/>
      <c r="H89" s="5"/>
      <c r="I89" s="5"/>
      <c r="J89" s="5"/>
      <c r="K89" s="5"/>
      <c r="L89" s="5"/>
      <c r="M89" s="5"/>
      <c r="N89" s="13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2">
        <f t="shared" si="56"/>
        <v>0</v>
      </c>
      <c r="AE89" s="2">
        <f t="shared" si="57"/>
        <v>106557</v>
      </c>
      <c r="AF89" s="2">
        <f t="shared" si="58"/>
        <v>0</v>
      </c>
      <c r="AG89" s="2">
        <f t="shared" si="59"/>
        <v>0</v>
      </c>
      <c r="AH89" s="2">
        <f t="shared" si="60"/>
        <v>0</v>
      </c>
      <c r="AI89" s="2">
        <f t="shared" si="61"/>
        <v>0</v>
      </c>
      <c r="AJ89" s="2">
        <f t="shared" si="62"/>
        <v>0</v>
      </c>
      <c r="AK89" s="2">
        <f t="shared" si="63"/>
        <v>0</v>
      </c>
      <c r="AL89" s="2">
        <f t="shared" si="64"/>
        <v>0</v>
      </c>
      <c r="AM89" s="2">
        <f t="shared" si="65"/>
        <v>0</v>
      </c>
      <c r="AN89" s="2">
        <f t="shared" si="66"/>
        <v>0</v>
      </c>
      <c r="AO89" s="2">
        <f t="shared" si="67"/>
        <v>0</v>
      </c>
      <c r="AP89" s="2">
        <f t="shared" si="68"/>
        <v>0</v>
      </c>
      <c r="AQ89" s="2">
        <f t="shared" si="69"/>
        <v>0</v>
      </c>
      <c r="AR89" s="2">
        <f t="shared" si="70"/>
        <v>0</v>
      </c>
      <c r="AS89" s="2">
        <f t="shared" si="71"/>
        <v>0</v>
      </c>
      <c r="AT89" s="2">
        <f t="shared" si="72"/>
        <v>0</v>
      </c>
      <c r="AU89" s="2">
        <f t="shared" si="73"/>
        <v>0</v>
      </c>
      <c r="AV89" s="2">
        <f t="shared" si="74"/>
        <v>0</v>
      </c>
      <c r="AW89" s="2">
        <f t="shared" si="75"/>
        <v>0</v>
      </c>
      <c r="AX89" s="2">
        <f t="shared" si="76"/>
        <v>0</v>
      </c>
      <c r="AY89" s="2">
        <f t="shared" si="77"/>
        <v>0</v>
      </c>
      <c r="AZ89" s="2">
        <f t="shared" si="78"/>
        <v>0</v>
      </c>
      <c r="BA89" s="2">
        <f t="shared" si="79"/>
        <v>0</v>
      </c>
      <c r="BB89" s="2">
        <f t="shared" si="80"/>
        <v>0</v>
      </c>
      <c r="BC89" s="2">
        <f t="shared" si="81"/>
        <v>0</v>
      </c>
      <c r="BD89" s="2">
        <f t="shared" si="82"/>
        <v>0</v>
      </c>
      <c r="BE89" s="4">
        <f t="shared" si="83"/>
        <v>106557</v>
      </c>
    </row>
    <row r="90" spans="1:57" s="3" customFormat="1" ht="15.75" thickBot="1" x14ac:dyDescent="0.3">
      <c r="A90" s="14" t="s">
        <v>180</v>
      </c>
      <c r="B90" s="53" t="s">
        <v>181</v>
      </c>
      <c r="C90" s="5"/>
      <c r="D90" s="5"/>
      <c r="E90" s="5">
        <v>1</v>
      </c>
      <c r="F90" s="5"/>
      <c r="G90" s="5"/>
      <c r="H90" s="5"/>
      <c r="I90" s="5"/>
      <c r="J90" s="5"/>
      <c r="K90" s="5"/>
      <c r="L90" s="5"/>
      <c r="M90" s="5"/>
      <c r="N90" s="13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2">
        <f t="shared" si="56"/>
        <v>0</v>
      </c>
      <c r="AE90" s="2">
        <f t="shared" si="57"/>
        <v>0</v>
      </c>
      <c r="AF90" s="2">
        <f t="shared" si="58"/>
        <v>42622</v>
      </c>
      <c r="AG90" s="2">
        <f t="shared" si="59"/>
        <v>0</v>
      </c>
      <c r="AH90" s="2">
        <f t="shared" si="60"/>
        <v>0</v>
      </c>
      <c r="AI90" s="2">
        <f t="shared" si="61"/>
        <v>0</v>
      </c>
      <c r="AJ90" s="2">
        <f t="shared" si="62"/>
        <v>0</v>
      </c>
      <c r="AK90" s="2">
        <f t="shared" si="63"/>
        <v>0</v>
      </c>
      <c r="AL90" s="2">
        <f t="shared" si="64"/>
        <v>0</v>
      </c>
      <c r="AM90" s="2">
        <f t="shared" si="65"/>
        <v>0</v>
      </c>
      <c r="AN90" s="2">
        <f t="shared" si="66"/>
        <v>0</v>
      </c>
      <c r="AO90" s="2">
        <f t="shared" si="67"/>
        <v>0</v>
      </c>
      <c r="AP90" s="2">
        <f t="shared" si="68"/>
        <v>0</v>
      </c>
      <c r="AQ90" s="2">
        <f t="shared" si="69"/>
        <v>0</v>
      </c>
      <c r="AR90" s="2">
        <f t="shared" si="70"/>
        <v>0</v>
      </c>
      <c r="AS90" s="2">
        <f t="shared" si="71"/>
        <v>0</v>
      </c>
      <c r="AT90" s="2">
        <f t="shared" si="72"/>
        <v>0</v>
      </c>
      <c r="AU90" s="2">
        <f t="shared" si="73"/>
        <v>0</v>
      </c>
      <c r="AV90" s="2">
        <f t="shared" si="74"/>
        <v>0</v>
      </c>
      <c r="AW90" s="2">
        <f t="shared" si="75"/>
        <v>0</v>
      </c>
      <c r="AX90" s="2">
        <f t="shared" si="76"/>
        <v>0</v>
      </c>
      <c r="AY90" s="2">
        <f t="shared" si="77"/>
        <v>0</v>
      </c>
      <c r="AZ90" s="2">
        <f t="shared" si="78"/>
        <v>0</v>
      </c>
      <c r="BA90" s="2">
        <f t="shared" si="79"/>
        <v>0</v>
      </c>
      <c r="BB90" s="2">
        <f t="shared" si="80"/>
        <v>0</v>
      </c>
      <c r="BC90" s="2">
        <f t="shared" si="81"/>
        <v>0</v>
      </c>
      <c r="BD90" s="2">
        <f t="shared" si="82"/>
        <v>0</v>
      </c>
      <c r="BE90" s="4">
        <f t="shared" si="83"/>
        <v>42622</v>
      </c>
    </row>
    <row r="91" spans="1:57" s="3" customFormat="1" ht="15.75" thickBot="1" x14ac:dyDescent="0.3">
      <c r="A91" s="64" t="s">
        <v>303</v>
      </c>
      <c r="B91" s="64" t="s">
        <v>304</v>
      </c>
      <c r="C91" s="5"/>
      <c r="D91" s="5">
        <v>1</v>
      </c>
      <c r="E91" s="5"/>
      <c r="F91" s="5"/>
      <c r="G91" s="5"/>
      <c r="H91" s="5"/>
      <c r="I91" s="5"/>
      <c r="J91" s="5"/>
      <c r="K91" s="5"/>
      <c r="L91" s="5"/>
      <c r="M91" s="5"/>
      <c r="N91" s="13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2">
        <f t="shared" si="56"/>
        <v>0</v>
      </c>
      <c r="AE91" s="2">
        <f t="shared" si="57"/>
        <v>35519</v>
      </c>
      <c r="AF91" s="2">
        <f t="shared" si="58"/>
        <v>0</v>
      </c>
      <c r="AG91" s="2">
        <f t="shared" si="59"/>
        <v>0</v>
      </c>
      <c r="AH91" s="2">
        <f t="shared" si="60"/>
        <v>0</v>
      </c>
      <c r="AI91" s="2">
        <f t="shared" si="61"/>
        <v>0</v>
      </c>
      <c r="AJ91" s="2">
        <f t="shared" si="62"/>
        <v>0</v>
      </c>
      <c r="AK91" s="2">
        <f t="shared" si="63"/>
        <v>0</v>
      </c>
      <c r="AL91" s="2">
        <f t="shared" si="64"/>
        <v>0</v>
      </c>
      <c r="AM91" s="2">
        <f t="shared" si="65"/>
        <v>0</v>
      </c>
      <c r="AN91" s="2">
        <f t="shared" si="66"/>
        <v>0</v>
      </c>
      <c r="AO91" s="2">
        <f t="shared" si="67"/>
        <v>0</v>
      </c>
      <c r="AP91" s="2">
        <f t="shared" si="68"/>
        <v>0</v>
      </c>
      <c r="AQ91" s="2">
        <f t="shared" si="69"/>
        <v>0</v>
      </c>
      <c r="AR91" s="2">
        <f t="shared" si="70"/>
        <v>0</v>
      </c>
      <c r="AS91" s="2">
        <f t="shared" si="71"/>
        <v>0</v>
      </c>
      <c r="AT91" s="2">
        <f t="shared" si="72"/>
        <v>0</v>
      </c>
      <c r="AU91" s="2">
        <f t="shared" si="73"/>
        <v>0</v>
      </c>
      <c r="AV91" s="2">
        <f t="shared" si="74"/>
        <v>0</v>
      </c>
      <c r="AW91" s="2">
        <f t="shared" si="75"/>
        <v>0</v>
      </c>
      <c r="AX91" s="2">
        <f t="shared" si="76"/>
        <v>0</v>
      </c>
      <c r="AY91" s="2">
        <f t="shared" si="77"/>
        <v>0</v>
      </c>
      <c r="AZ91" s="2">
        <f t="shared" si="78"/>
        <v>0</v>
      </c>
      <c r="BA91" s="2">
        <f t="shared" si="79"/>
        <v>0</v>
      </c>
      <c r="BB91" s="2">
        <f t="shared" si="80"/>
        <v>0</v>
      </c>
      <c r="BC91" s="2">
        <f t="shared" si="81"/>
        <v>0</v>
      </c>
      <c r="BD91" s="2">
        <f t="shared" si="82"/>
        <v>0</v>
      </c>
      <c r="BE91" s="4">
        <f t="shared" si="83"/>
        <v>35519</v>
      </c>
    </row>
    <row r="92" spans="1:57" s="3" customFormat="1" ht="15.75" thickBot="1" x14ac:dyDescent="0.3">
      <c r="A92" s="14" t="s">
        <v>182</v>
      </c>
      <c r="B92" s="14" t="s">
        <v>183</v>
      </c>
      <c r="C92" s="5">
        <v>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13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2">
        <f t="shared" si="56"/>
        <v>26639</v>
      </c>
      <c r="AE92" s="2">
        <f t="shared" si="57"/>
        <v>0</v>
      </c>
      <c r="AF92" s="2">
        <f t="shared" si="58"/>
        <v>0</v>
      </c>
      <c r="AG92" s="2">
        <f t="shared" si="59"/>
        <v>0</v>
      </c>
      <c r="AH92" s="2">
        <f t="shared" si="60"/>
        <v>0</v>
      </c>
      <c r="AI92" s="2">
        <f t="shared" si="61"/>
        <v>0</v>
      </c>
      <c r="AJ92" s="2">
        <f t="shared" si="62"/>
        <v>0</v>
      </c>
      <c r="AK92" s="2">
        <f t="shared" si="63"/>
        <v>0</v>
      </c>
      <c r="AL92" s="2">
        <f t="shared" si="64"/>
        <v>0</v>
      </c>
      <c r="AM92" s="2">
        <f t="shared" si="65"/>
        <v>0</v>
      </c>
      <c r="AN92" s="2">
        <f t="shared" si="66"/>
        <v>0</v>
      </c>
      <c r="AO92" s="2">
        <f t="shared" si="67"/>
        <v>0</v>
      </c>
      <c r="AP92" s="2">
        <f t="shared" si="68"/>
        <v>0</v>
      </c>
      <c r="AQ92" s="2">
        <f t="shared" si="69"/>
        <v>0</v>
      </c>
      <c r="AR92" s="2">
        <f t="shared" si="70"/>
        <v>0</v>
      </c>
      <c r="AS92" s="2">
        <f t="shared" si="71"/>
        <v>0</v>
      </c>
      <c r="AT92" s="2">
        <f t="shared" si="72"/>
        <v>0</v>
      </c>
      <c r="AU92" s="2">
        <f t="shared" si="73"/>
        <v>0</v>
      </c>
      <c r="AV92" s="2">
        <f t="shared" si="74"/>
        <v>0</v>
      </c>
      <c r="AW92" s="2">
        <f t="shared" si="75"/>
        <v>0</v>
      </c>
      <c r="AX92" s="2">
        <f t="shared" si="76"/>
        <v>0</v>
      </c>
      <c r="AY92" s="2">
        <f t="shared" si="77"/>
        <v>0</v>
      </c>
      <c r="AZ92" s="2">
        <f t="shared" si="78"/>
        <v>0</v>
      </c>
      <c r="BA92" s="2">
        <f t="shared" si="79"/>
        <v>0</v>
      </c>
      <c r="BB92" s="2">
        <f t="shared" si="80"/>
        <v>0</v>
      </c>
      <c r="BC92" s="2">
        <f t="shared" si="81"/>
        <v>0</v>
      </c>
      <c r="BD92" s="2">
        <f t="shared" si="82"/>
        <v>0</v>
      </c>
      <c r="BE92" s="4">
        <f t="shared" si="83"/>
        <v>26639</v>
      </c>
    </row>
    <row r="93" spans="1:57" s="3" customFormat="1" ht="15.75" thickBot="1" x14ac:dyDescent="0.3">
      <c r="A93" s="14" t="s">
        <v>335</v>
      </c>
      <c r="B93" s="14" t="s">
        <v>336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13"/>
      <c r="O93" s="5"/>
      <c r="P93" s="5"/>
      <c r="Q93" s="5"/>
      <c r="R93" s="5">
        <v>2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2">
        <f t="shared" si="56"/>
        <v>0</v>
      </c>
      <c r="AE93" s="2">
        <f t="shared" si="57"/>
        <v>0</v>
      </c>
      <c r="AF93" s="2">
        <f t="shared" si="58"/>
        <v>0</v>
      </c>
      <c r="AG93" s="2">
        <f t="shared" si="59"/>
        <v>0</v>
      </c>
      <c r="AH93" s="2">
        <f t="shared" si="60"/>
        <v>0</v>
      </c>
      <c r="AI93" s="2">
        <f t="shared" si="61"/>
        <v>0</v>
      </c>
      <c r="AJ93" s="2">
        <f t="shared" si="62"/>
        <v>0</v>
      </c>
      <c r="AK93" s="2">
        <f t="shared" si="63"/>
        <v>0</v>
      </c>
      <c r="AL93" s="2">
        <f t="shared" si="64"/>
        <v>0</v>
      </c>
      <c r="AM93" s="2">
        <f t="shared" si="65"/>
        <v>0</v>
      </c>
      <c r="AN93" s="2">
        <f t="shared" si="66"/>
        <v>0</v>
      </c>
      <c r="AO93" s="2">
        <f t="shared" si="67"/>
        <v>0</v>
      </c>
      <c r="AP93" s="2">
        <f t="shared" si="68"/>
        <v>0</v>
      </c>
      <c r="AQ93" s="2">
        <f t="shared" si="69"/>
        <v>0</v>
      </c>
      <c r="AR93" s="2">
        <f t="shared" si="70"/>
        <v>0</v>
      </c>
      <c r="AS93" s="2">
        <f t="shared" si="71"/>
        <v>16844</v>
      </c>
      <c r="AT93" s="2">
        <f t="shared" si="72"/>
        <v>0</v>
      </c>
      <c r="AU93" s="2">
        <f t="shared" si="73"/>
        <v>0</v>
      </c>
      <c r="AV93" s="2">
        <f t="shared" si="74"/>
        <v>0</v>
      </c>
      <c r="AW93" s="2">
        <f t="shared" si="75"/>
        <v>0</v>
      </c>
      <c r="AX93" s="2">
        <f t="shared" si="76"/>
        <v>0</v>
      </c>
      <c r="AY93" s="2">
        <f t="shared" si="77"/>
        <v>0</v>
      </c>
      <c r="AZ93" s="2">
        <f t="shared" si="78"/>
        <v>0</v>
      </c>
      <c r="BA93" s="2">
        <f t="shared" si="79"/>
        <v>0</v>
      </c>
      <c r="BB93" s="2">
        <f t="shared" si="80"/>
        <v>0</v>
      </c>
      <c r="BC93" s="2">
        <f t="shared" si="81"/>
        <v>0</v>
      </c>
      <c r="BD93" s="2">
        <f t="shared" si="82"/>
        <v>0</v>
      </c>
      <c r="BE93" s="4">
        <f t="shared" si="83"/>
        <v>16844</v>
      </c>
    </row>
    <row r="94" spans="1:57" s="3" customFormat="1" ht="15.75" thickBot="1" x14ac:dyDescent="0.3">
      <c r="A94" s="14" t="s">
        <v>184</v>
      </c>
      <c r="B94" s="14" t="s">
        <v>185</v>
      </c>
      <c r="C94" s="5"/>
      <c r="D94" s="5"/>
      <c r="E94" s="5"/>
      <c r="F94" s="5"/>
      <c r="G94" s="5"/>
      <c r="H94" s="5"/>
      <c r="I94" s="5"/>
      <c r="J94" s="5"/>
      <c r="K94" s="5"/>
      <c r="L94" s="5">
        <v>2</v>
      </c>
      <c r="M94" s="5"/>
      <c r="N94" s="13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2">
        <f t="shared" si="56"/>
        <v>0</v>
      </c>
      <c r="AE94" s="2">
        <f t="shared" si="57"/>
        <v>0</v>
      </c>
      <c r="AF94" s="2">
        <f t="shared" si="58"/>
        <v>0</v>
      </c>
      <c r="AG94" s="2">
        <f t="shared" si="59"/>
        <v>0</v>
      </c>
      <c r="AH94" s="2">
        <f t="shared" si="60"/>
        <v>0</v>
      </c>
      <c r="AI94" s="2">
        <f t="shared" si="61"/>
        <v>0</v>
      </c>
      <c r="AJ94" s="2">
        <f t="shared" si="62"/>
        <v>0</v>
      </c>
      <c r="AK94" s="2">
        <f t="shared" si="63"/>
        <v>0</v>
      </c>
      <c r="AL94" s="2">
        <f t="shared" si="64"/>
        <v>0</v>
      </c>
      <c r="AM94" s="2">
        <f t="shared" si="65"/>
        <v>63934</v>
      </c>
      <c r="AN94" s="2">
        <f t="shared" si="66"/>
        <v>0</v>
      </c>
      <c r="AO94" s="2">
        <f t="shared" si="67"/>
        <v>0</v>
      </c>
      <c r="AP94" s="2">
        <f t="shared" si="68"/>
        <v>0</v>
      </c>
      <c r="AQ94" s="2">
        <f t="shared" si="69"/>
        <v>0</v>
      </c>
      <c r="AR94" s="2">
        <f t="shared" si="70"/>
        <v>0</v>
      </c>
      <c r="AS94" s="2">
        <f t="shared" si="71"/>
        <v>0</v>
      </c>
      <c r="AT94" s="2">
        <f t="shared" si="72"/>
        <v>0</v>
      </c>
      <c r="AU94" s="2">
        <f t="shared" si="73"/>
        <v>0</v>
      </c>
      <c r="AV94" s="2">
        <f t="shared" si="74"/>
        <v>0</v>
      </c>
      <c r="AW94" s="2">
        <f t="shared" si="75"/>
        <v>0</v>
      </c>
      <c r="AX94" s="2">
        <f t="shared" si="76"/>
        <v>0</v>
      </c>
      <c r="AY94" s="2">
        <f t="shared" si="77"/>
        <v>0</v>
      </c>
      <c r="AZ94" s="2">
        <f t="shared" si="78"/>
        <v>0</v>
      </c>
      <c r="BA94" s="2">
        <f t="shared" si="79"/>
        <v>0</v>
      </c>
      <c r="BB94" s="2">
        <f t="shared" si="80"/>
        <v>0</v>
      </c>
      <c r="BC94" s="2">
        <f t="shared" si="81"/>
        <v>0</v>
      </c>
      <c r="BD94" s="2">
        <f t="shared" si="82"/>
        <v>0</v>
      </c>
      <c r="BE94" s="4">
        <f t="shared" si="83"/>
        <v>63934</v>
      </c>
    </row>
    <row r="95" spans="1:57" s="3" customFormat="1" ht="15.75" thickBot="1" x14ac:dyDescent="0.3">
      <c r="A95" s="14" t="s">
        <v>186</v>
      </c>
      <c r="B95" s="14" t="s">
        <v>187</v>
      </c>
      <c r="C95" s="5">
        <v>4</v>
      </c>
      <c r="D95" s="5">
        <v>6</v>
      </c>
      <c r="E95" s="5"/>
      <c r="F95" s="5"/>
      <c r="G95" s="5"/>
      <c r="H95" s="5"/>
      <c r="I95" s="5"/>
      <c r="J95" s="5"/>
      <c r="K95" s="5"/>
      <c r="L95" s="5"/>
      <c r="M95" s="5"/>
      <c r="N95" s="13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2">
        <f t="shared" si="56"/>
        <v>106556</v>
      </c>
      <c r="AE95" s="2">
        <f t="shared" si="57"/>
        <v>213114</v>
      </c>
      <c r="AF95" s="2">
        <f t="shared" si="58"/>
        <v>0</v>
      </c>
      <c r="AG95" s="2">
        <f t="shared" si="59"/>
        <v>0</v>
      </c>
      <c r="AH95" s="2">
        <f t="shared" si="60"/>
        <v>0</v>
      </c>
      <c r="AI95" s="2">
        <f t="shared" si="61"/>
        <v>0</v>
      </c>
      <c r="AJ95" s="2">
        <f t="shared" si="62"/>
        <v>0</v>
      </c>
      <c r="AK95" s="2">
        <f t="shared" si="63"/>
        <v>0</v>
      </c>
      <c r="AL95" s="2">
        <f t="shared" si="64"/>
        <v>0</v>
      </c>
      <c r="AM95" s="2">
        <f t="shared" si="65"/>
        <v>0</v>
      </c>
      <c r="AN95" s="2">
        <f t="shared" si="66"/>
        <v>0</v>
      </c>
      <c r="AO95" s="2">
        <f t="shared" si="67"/>
        <v>0</v>
      </c>
      <c r="AP95" s="2">
        <f t="shared" si="68"/>
        <v>0</v>
      </c>
      <c r="AQ95" s="2">
        <f t="shared" si="69"/>
        <v>0</v>
      </c>
      <c r="AR95" s="2">
        <f t="shared" si="70"/>
        <v>0</v>
      </c>
      <c r="AS95" s="2">
        <f t="shared" si="71"/>
        <v>0</v>
      </c>
      <c r="AT95" s="2">
        <f t="shared" si="72"/>
        <v>0</v>
      </c>
      <c r="AU95" s="2">
        <f t="shared" si="73"/>
        <v>0</v>
      </c>
      <c r="AV95" s="2">
        <f t="shared" si="74"/>
        <v>0</v>
      </c>
      <c r="AW95" s="2">
        <f t="shared" si="75"/>
        <v>0</v>
      </c>
      <c r="AX95" s="2">
        <f t="shared" si="76"/>
        <v>0</v>
      </c>
      <c r="AY95" s="2">
        <f t="shared" si="77"/>
        <v>0</v>
      </c>
      <c r="AZ95" s="2">
        <f t="shared" si="78"/>
        <v>0</v>
      </c>
      <c r="BA95" s="2">
        <f t="shared" si="79"/>
        <v>0</v>
      </c>
      <c r="BB95" s="2">
        <f t="shared" si="80"/>
        <v>0</v>
      </c>
      <c r="BC95" s="2">
        <f t="shared" si="81"/>
        <v>0</v>
      </c>
      <c r="BD95" s="2">
        <f t="shared" si="82"/>
        <v>0</v>
      </c>
      <c r="BE95" s="4">
        <f t="shared" si="83"/>
        <v>319670</v>
      </c>
    </row>
    <row r="96" spans="1:57" s="3" customFormat="1" ht="15.75" thickBot="1" x14ac:dyDescent="0.3">
      <c r="A96" s="64" t="s">
        <v>305</v>
      </c>
      <c r="B96" s="64" t="s">
        <v>306</v>
      </c>
      <c r="C96" s="5">
        <v>11</v>
      </c>
      <c r="D96" s="5">
        <v>34</v>
      </c>
      <c r="E96" s="5"/>
      <c r="F96" s="5"/>
      <c r="G96" s="5"/>
      <c r="H96" s="5"/>
      <c r="I96" s="5"/>
      <c r="J96" s="5"/>
      <c r="K96" s="5"/>
      <c r="L96" s="5"/>
      <c r="M96" s="5"/>
      <c r="N96" s="13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2">
        <f t="shared" si="56"/>
        <v>293029</v>
      </c>
      <c r="AE96" s="2">
        <f t="shared" si="57"/>
        <v>1207646</v>
      </c>
      <c r="AF96" s="2">
        <f t="shared" si="58"/>
        <v>0</v>
      </c>
      <c r="AG96" s="2">
        <f t="shared" si="59"/>
        <v>0</v>
      </c>
      <c r="AH96" s="2">
        <f t="shared" si="60"/>
        <v>0</v>
      </c>
      <c r="AI96" s="2">
        <f t="shared" si="61"/>
        <v>0</v>
      </c>
      <c r="AJ96" s="2">
        <f t="shared" si="62"/>
        <v>0</v>
      </c>
      <c r="AK96" s="2">
        <f t="shared" si="63"/>
        <v>0</v>
      </c>
      <c r="AL96" s="2">
        <f t="shared" si="64"/>
        <v>0</v>
      </c>
      <c r="AM96" s="2">
        <f t="shared" si="65"/>
        <v>0</v>
      </c>
      <c r="AN96" s="2">
        <f t="shared" si="66"/>
        <v>0</v>
      </c>
      <c r="AO96" s="2">
        <f t="shared" si="67"/>
        <v>0</v>
      </c>
      <c r="AP96" s="2">
        <f t="shared" si="68"/>
        <v>0</v>
      </c>
      <c r="AQ96" s="2">
        <f t="shared" si="69"/>
        <v>0</v>
      </c>
      <c r="AR96" s="2">
        <f t="shared" si="70"/>
        <v>0</v>
      </c>
      <c r="AS96" s="2">
        <f t="shared" si="71"/>
        <v>0</v>
      </c>
      <c r="AT96" s="2">
        <f t="shared" si="72"/>
        <v>0</v>
      </c>
      <c r="AU96" s="2">
        <f t="shared" si="73"/>
        <v>0</v>
      </c>
      <c r="AV96" s="2">
        <f t="shared" si="74"/>
        <v>0</v>
      </c>
      <c r="AW96" s="2">
        <f t="shared" si="75"/>
        <v>0</v>
      </c>
      <c r="AX96" s="2">
        <f t="shared" si="76"/>
        <v>0</v>
      </c>
      <c r="AY96" s="2">
        <f t="shared" si="77"/>
        <v>0</v>
      </c>
      <c r="AZ96" s="2">
        <f t="shared" si="78"/>
        <v>0</v>
      </c>
      <c r="BA96" s="2">
        <f t="shared" si="79"/>
        <v>0</v>
      </c>
      <c r="BB96" s="2">
        <f t="shared" si="80"/>
        <v>0</v>
      </c>
      <c r="BC96" s="2">
        <f t="shared" si="81"/>
        <v>0</v>
      </c>
      <c r="BD96" s="2">
        <f t="shared" si="82"/>
        <v>0</v>
      </c>
      <c r="BE96" s="4">
        <f t="shared" si="83"/>
        <v>1500675</v>
      </c>
    </row>
    <row r="97" spans="1:57" s="3" customFormat="1" ht="15.75" thickBot="1" x14ac:dyDescent="0.3">
      <c r="A97" s="14" t="s">
        <v>188</v>
      </c>
      <c r="B97" s="14" t="s">
        <v>189</v>
      </c>
      <c r="C97" s="5">
        <v>4</v>
      </c>
      <c r="D97" s="5">
        <v>11</v>
      </c>
      <c r="E97" s="5"/>
      <c r="F97" s="5"/>
      <c r="G97" s="5"/>
      <c r="H97" s="5"/>
      <c r="I97" s="5"/>
      <c r="J97" s="5"/>
      <c r="K97" s="5"/>
      <c r="L97" s="5"/>
      <c r="M97" s="5"/>
      <c r="N97" s="13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2">
        <f t="shared" si="56"/>
        <v>106556</v>
      </c>
      <c r="AE97" s="2">
        <f t="shared" si="57"/>
        <v>390709</v>
      </c>
      <c r="AF97" s="2">
        <f t="shared" si="58"/>
        <v>0</v>
      </c>
      <c r="AG97" s="2">
        <f t="shared" si="59"/>
        <v>0</v>
      </c>
      <c r="AH97" s="2">
        <f t="shared" si="60"/>
        <v>0</v>
      </c>
      <c r="AI97" s="2">
        <f t="shared" si="61"/>
        <v>0</v>
      </c>
      <c r="AJ97" s="2">
        <f t="shared" si="62"/>
        <v>0</v>
      </c>
      <c r="AK97" s="2">
        <f t="shared" si="63"/>
        <v>0</v>
      </c>
      <c r="AL97" s="2">
        <f t="shared" si="64"/>
        <v>0</v>
      </c>
      <c r="AM97" s="2">
        <f t="shared" si="65"/>
        <v>0</v>
      </c>
      <c r="AN97" s="2">
        <f t="shared" si="66"/>
        <v>0</v>
      </c>
      <c r="AO97" s="2">
        <f t="shared" si="67"/>
        <v>0</v>
      </c>
      <c r="AP97" s="2">
        <f t="shared" si="68"/>
        <v>0</v>
      </c>
      <c r="AQ97" s="2">
        <f t="shared" si="69"/>
        <v>0</v>
      </c>
      <c r="AR97" s="2">
        <f t="shared" si="70"/>
        <v>0</v>
      </c>
      <c r="AS97" s="2">
        <f t="shared" si="71"/>
        <v>0</v>
      </c>
      <c r="AT97" s="2">
        <f t="shared" si="72"/>
        <v>0</v>
      </c>
      <c r="AU97" s="2">
        <f t="shared" si="73"/>
        <v>0</v>
      </c>
      <c r="AV97" s="2">
        <f t="shared" si="74"/>
        <v>0</v>
      </c>
      <c r="AW97" s="2">
        <f t="shared" si="75"/>
        <v>0</v>
      </c>
      <c r="AX97" s="2">
        <f t="shared" si="76"/>
        <v>0</v>
      </c>
      <c r="AY97" s="2">
        <f t="shared" si="77"/>
        <v>0</v>
      </c>
      <c r="AZ97" s="2">
        <f t="shared" si="78"/>
        <v>0</v>
      </c>
      <c r="BA97" s="2">
        <f t="shared" si="79"/>
        <v>0</v>
      </c>
      <c r="BB97" s="2">
        <f t="shared" si="80"/>
        <v>0</v>
      </c>
      <c r="BC97" s="2">
        <f t="shared" si="81"/>
        <v>0</v>
      </c>
      <c r="BD97" s="2">
        <f t="shared" si="82"/>
        <v>0</v>
      </c>
      <c r="BE97" s="4">
        <f t="shared" si="83"/>
        <v>497265</v>
      </c>
    </row>
    <row r="98" spans="1:57" s="3" customFormat="1" ht="15.75" thickBot="1" x14ac:dyDescent="0.3">
      <c r="A98" s="14" t="s">
        <v>190</v>
      </c>
      <c r="B98" s="14" t="s">
        <v>191</v>
      </c>
      <c r="C98" s="5"/>
      <c r="D98" s="5"/>
      <c r="E98" s="5"/>
      <c r="F98" s="5"/>
      <c r="G98" s="5">
        <v>1</v>
      </c>
      <c r="H98" s="5"/>
      <c r="I98" s="5"/>
      <c r="J98" s="5"/>
      <c r="K98" s="5"/>
      <c r="L98" s="5"/>
      <c r="M98" s="5"/>
      <c r="N98" s="13"/>
      <c r="O98" s="5"/>
      <c r="P98" s="5"/>
      <c r="Q98" s="5"/>
      <c r="R98" s="5">
        <v>1</v>
      </c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2">
        <f t="shared" si="56"/>
        <v>0</v>
      </c>
      <c r="AE98" s="2">
        <f t="shared" si="57"/>
        <v>0</v>
      </c>
      <c r="AF98" s="2">
        <f t="shared" si="58"/>
        <v>0</v>
      </c>
      <c r="AG98" s="2">
        <f t="shared" si="59"/>
        <v>0</v>
      </c>
      <c r="AH98" s="2">
        <f t="shared" si="60"/>
        <v>40846</v>
      </c>
      <c r="AI98" s="2">
        <f t="shared" si="61"/>
        <v>0</v>
      </c>
      <c r="AJ98" s="2">
        <f t="shared" si="62"/>
        <v>0</v>
      </c>
      <c r="AK98" s="2">
        <f t="shared" si="63"/>
        <v>0</v>
      </c>
      <c r="AL98" s="2">
        <f t="shared" si="64"/>
        <v>0</v>
      </c>
      <c r="AM98" s="2">
        <f t="shared" si="65"/>
        <v>0</v>
      </c>
      <c r="AN98" s="2">
        <f t="shared" si="66"/>
        <v>0</v>
      </c>
      <c r="AO98" s="2">
        <f t="shared" si="67"/>
        <v>0</v>
      </c>
      <c r="AP98" s="2">
        <f t="shared" si="68"/>
        <v>0</v>
      </c>
      <c r="AQ98" s="2">
        <f t="shared" si="69"/>
        <v>0</v>
      </c>
      <c r="AR98" s="2">
        <f t="shared" si="70"/>
        <v>0</v>
      </c>
      <c r="AS98" s="2">
        <f t="shared" si="71"/>
        <v>8422</v>
      </c>
      <c r="AT98" s="2">
        <f t="shared" si="72"/>
        <v>0</v>
      </c>
      <c r="AU98" s="2">
        <f t="shared" si="73"/>
        <v>0</v>
      </c>
      <c r="AV98" s="2">
        <f t="shared" si="74"/>
        <v>0</v>
      </c>
      <c r="AW98" s="2">
        <f t="shared" si="75"/>
        <v>0</v>
      </c>
      <c r="AX98" s="2">
        <f t="shared" si="76"/>
        <v>0</v>
      </c>
      <c r="AY98" s="2">
        <f t="shared" si="77"/>
        <v>0</v>
      </c>
      <c r="AZ98" s="2">
        <f t="shared" si="78"/>
        <v>0</v>
      </c>
      <c r="BA98" s="2">
        <f t="shared" si="79"/>
        <v>0</v>
      </c>
      <c r="BB98" s="2">
        <f t="shared" si="80"/>
        <v>0</v>
      </c>
      <c r="BC98" s="2">
        <f t="shared" si="81"/>
        <v>0</v>
      </c>
      <c r="BD98" s="2">
        <f t="shared" si="82"/>
        <v>0</v>
      </c>
      <c r="BE98" s="4">
        <f t="shared" si="83"/>
        <v>49268</v>
      </c>
    </row>
    <row r="99" spans="1:57" s="3" customFormat="1" ht="15.75" thickBot="1" x14ac:dyDescent="0.3">
      <c r="A99" s="14" t="s">
        <v>192</v>
      </c>
      <c r="B99" s="14" t="s">
        <v>193</v>
      </c>
      <c r="C99" s="5">
        <v>1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13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2">
        <f t="shared" si="56"/>
        <v>26639</v>
      </c>
      <c r="AE99" s="2">
        <f t="shared" si="57"/>
        <v>0</v>
      </c>
      <c r="AF99" s="2">
        <f t="shared" si="58"/>
        <v>0</v>
      </c>
      <c r="AG99" s="2">
        <f t="shared" si="59"/>
        <v>0</v>
      </c>
      <c r="AH99" s="2">
        <f t="shared" si="60"/>
        <v>0</v>
      </c>
      <c r="AI99" s="2">
        <f t="shared" si="61"/>
        <v>0</v>
      </c>
      <c r="AJ99" s="2">
        <f t="shared" si="62"/>
        <v>0</v>
      </c>
      <c r="AK99" s="2">
        <f t="shared" si="63"/>
        <v>0</v>
      </c>
      <c r="AL99" s="2">
        <f t="shared" si="64"/>
        <v>0</v>
      </c>
      <c r="AM99" s="2">
        <f t="shared" si="65"/>
        <v>0</v>
      </c>
      <c r="AN99" s="2">
        <f t="shared" si="66"/>
        <v>0</v>
      </c>
      <c r="AO99" s="2">
        <f t="shared" si="67"/>
        <v>0</v>
      </c>
      <c r="AP99" s="2">
        <f t="shared" si="68"/>
        <v>0</v>
      </c>
      <c r="AQ99" s="2">
        <f t="shared" si="69"/>
        <v>0</v>
      </c>
      <c r="AR99" s="2">
        <f t="shared" si="70"/>
        <v>0</v>
      </c>
      <c r="AS99" s="2">
        <f t="shared" si="71"/>
        <v>0</v>
      </c>
      <c r="AT99" s="2">
        <f t="shared" si="72"/>
        <v>0</v>
      </c>
      <c r="AU99" s="2">
        <f t="shared" si="73"/>
        <v>0</v>
      </c>
      <c r="AV99" s="2">
        <f t="shared" si="74"/>
        <v>0</v>
      </c>
      <c r="AW99" s="2">
        <f t="shared" si="75"/>
        <v>0</v>
      </c>
      <c r="AX99" s="2">
        <f t="shared" si="76"/>
        <v>0</v>
      </c>
      <c r="AY99" s="2">
        <f t="shared" si="77"/>
        <v>0</v>
      </c>
      <c r="AZ99" s="2">
        <f t="shared" si="78"/>
        <v>0</v>
      </c>
      <c r="BA99" s="2">
        <f t="shared" si="79"/>
        <v>0</v>
      </c>
      <c r="BB99" s="2">
        <f t="shared" si="80"/>
        <v>0</v>
      </c>
      <c r="BC99" s="2">
        <f t="shared" si="81"/>
        <v>0</v>
      </c>
      <c r="BD99" s="2">
        <f t="shared" si="82"/>
        <v>0</v>
      </c>
      <c r="BE99" s="4">
        <f t="shared" si="83"/>
        <v>26639</v>
      </c>
    </row>
    <row r="100" spans="1:57" s="3" customFormat="1" ht="15.75" thickBot="1" x14ac:dyDescent="0.3">
      <c r="A100" s="14" t="s">
        <v>194</v>
      </c>
      <c r="B100" s="14" t="s">
        <v>195</v>
      </c>
      <c r="C100" s="5">
        <v>3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13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2">
        <f t="shared" si="56"/>
        <v>79917</v>
      </c>
      <c r="AE100" s="2">
        <f t="shared" si="57"/>
        <v>0</v>
      </c>
      <c r="AF100" s="2">
        <f t="shared" si="58"/>
        <v>0</v>
      </c>
      <c r="AG100" s="2">
        <f t="shared" si="59"/>
        <v>0</v>
      </c>
      <c r="AH100" s="2">
        <f t="shared" si="60"/>
        <v>0</v>
      </c>
      <c r="AI100" s="2">
        <f t="shared" si="61"/>
        <v>0</v>
      </c>
      <c r="AJ100" s="2">
        <f t="shared" si="62"/>
        <v>0</v>
      </c>
      <c r="AK100" s="2">
        <f t="shared" si="63"/>
        <v>0</v>
      </c>
      <c r="AL100" s="2">
        <f t="shared" si="64"/>
        <v>0</v>
      </c>
      <c r="AM100" s="2">
        <f t="shared" si="65"/>
        <v>0</v>
      </c>
      <c r="AN100" s="2">
        <f t="shared" si="66"/>
        <v>0</v>
      </c>
      <c r="AO100" s="2">
        <f t="shared" si="67"/>
        <v>0</v>
      </c>
      <c r="AP100" s="2">
        <f t="shared" si="68"/>
        <v>0</v>
      </c>
      <c r="AQ100" s="2">
        <f t="shared" si="69"/>
        <v>0</v>
      </c>
      <c r="AR100" s="2">
        <f t="shared" si="70"/>
        <v>0</v>
      </c>
      <c r="AS100" s="2">
        <f t="shared" si="71"/>
        <v>0</v>
      </c>
      <c r="AT100" s="2">
        <f t="shared" si="72"/>
        <v>0</v>
      </c>
      <c r="AU100" s="2">
        <f t="shared" si="73"/>
        <v>0</v>
      </c>
      <c r="AV100" s="2">
        <f t="shared" si="74"/>
        <v>0</v>
      </c>
      <c r="AW100" s="2">
        <f t="shared" si="75"/>
        <v>0</v>
      </c>
      <c r="AX100" s="2">
        <f t="shared" si="76"/>
        <v>0</v>
      </c>
      <c r="AY100" s="2">
        <f t="shared" si="77"/>
        <v>0</v>
      </c>
      <c r="AZ100" s="2">
        <f t="shared" si="78"/>
        <v>0</v>
      </c>
      <c r="BA100" s="2">
        <f t="shared" si="79"/>
        <v>0</v>
      </c>
      <c r="BB100" s="2">
        <f t="shared" si="80"/>
        <v>0</v>
      </c>
      <c r="BC100" s="2">
        <f t="shared" si="81"/>
        <v>0</v>
      </c>
      <c r="BD100" s="2">
        <f t="shared" si="82"/>
        <v>0</v>
      </c>
      <c r="BE100" s="4">
        <f t="shared" si="83"/>
        <v>79917</v>
      </c>
    </row>
    <row r="101" spans="1:57" s="3" customFormat="1" ht="15.75" thickBot="1" x14ac:dyDescent="0.3">
      <c r="A101" s="14" t="s">
        <v>337</v>
      </c>
      <c r="B101" s="14" t="s">
        <v>338</v>
      </c>
      <c r="C101" s="5">
        <v>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13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2">
        <f t="shared" ref="AD101:AD132" si="84">$AD$3*C101</f>
        <v>26639</v>
      </c>
      <c r="AE101" s="2">
        <f t="shared" ref="AE101:AE132" si="85">$AE$3*D101</f>
        <v>0</v>
      </c>
      <c r="AF101" s="2">
        <f t="shared" ref="AF101:AF132" si="86">$AF$3*E101</f>
        <v>0</v>
      </c>
      <c r="AG101" s="2">
        <f t="shared" ref="AG101:AG132" si="87">$AG$3*F101</f>
        <v>0</v>
      </c>
      <c r="AH101" s="2">
        <f t="shared" ref="AH101:AH132" si="88">$AH$3*G101</f>
        <v>0</v>
      </c>
      <c r="AI101" s="2">
        <f t="shared" ref="AI101:AI132" si="89">$AI$3*H101</f>
        <v>0</v>
      </c>
      <c r="AJ101" s="2">
        <f t="shared" ref="AJ101:AJ132" si="90">$AJ$3*I101</f>
        <v>0</v>
      </c>
      <c r="AK101" s="2">
        <f t="shared" ref="AK101:AK132" si="91">$AK$3*J101</f>
        <v>0</v>
      </c>
      <c r="AL101" s="2">
        <f t="shared" ref="AL101:AL132" si="92">$AL$3*K101</f>
        <v>0</v>
      </c>
      <c r="AM101" s="2">
        <f t="shared" ref="AM101:AM132" si="93">$AM$3*L101</f>
        <v>0</v>
      </c>
      <c r="AN101" s="2">
        <f t="shared" ref="AN101:AN132" si="94">$AN$3*M101</f>
        <v>0</v>
      </c>
      <c r="AO101" s="2">
        <f t="shared" ref="AO101:AO132" si="95">$AO$3*N101</f>
        <v>0</v>
      </c>
      <c r="AP101" s="2">
        <f t="shared" ref="AP101:AP132" si="96">$AP$3*O101</f>
        <v>0</v>
      </c>
      <c r="AQ101" s="2">
        <f t="shared" ref="AQ101:AQ132" si="97">$AQ$3*P101</f>
        <v>0</v>
      </c>
      <c r="AR101" s="2">
        <f t="shared" ref="AR101:AR132" si="98">$AR$3*Q101</f>
        <v>0</v>
      </c>
      <c r="AS101" s="2">
        <f t="shared" ref="AS101:AS132" si="99">$AS$3*R101</f>
        <v>0</v>
      </c>
      <c r="AT101" s="2">
        <f t="shared" ref="AT101:AT132" si="100">$AT$3*S101</f>
        <v>0</v>
      </c>
      <c r="AU101" s="2">
        <f t="shared" ref="AU101:AU132" si="101">$AU$3*T101</f>
        <v>0</v>
      </c>
      <c r="AV101" s="2">
        <f t="shared" ref="AV101:AV132" si="102">$AV$3*U101</f>
        <v>0</v>
      </c>
      <c r="AW101" s="2">
        <f t="shared" ref="AW101:AW132" si="103">$AW$3*V101</f>
        <v>0</v>
      </c>
      <c r="AX101" s="2">
        <f t="shared" ref="AX101:AX132" si="104">$AX$3*W101</f>
        <v>0</v>
      </c>
      <c r="AY101" s="2">
        <f t="shared" ref="AY101:AY132" si="105">$AY$3*X101</f>
        <v>0</v>
      </c>
      <c r="AZ101" s="2">
        <f t="shared" ref="AZ101:AZ132" si="106">$AZ$3*Y101</f>
        <v>0</v>
      </c>
      <c r="BA101" s="2">
        <f t="shared" ref="BA101:BA132" si="107">$BA$3*Z101</f>
        <v>0</v>
      </c>
      <c r="BB101" s="2">
        <f t="shared" ref="BB101:BB132" si="108">$BB$3*AA101</f>
        <v>0</v>
      </c>
      <c r="BC101" s="2">
        <f t="shared" ref="BC101:BC132" si="109">$BC$3*AB101</f>
        <v>0</v>
      </c>
      <c r="BD101" s="2">
        <f t="shared" ref="BD101:BD132" si="110">$BD$3*AC101</f>
        <v>0</v>
      </c>
      <c r="BE101" s="4">
        <f t="shared" ref="BE101:BE132" si="111">SUM(AD101:BD101)</f>
        <v>26639</v>
      </c>
    </row>
    <row r="102" spans="1:57" s="3" customFormat="1" ht="15.75" thickBot="1" x14ac:dyDescent="0.3">
      <c r="A102" s="14" t="s">
        <v>196</v>
      </c>
      <c r="B102" s="53" t="s">
        <v>197</v>
      </c>
      <c r="C102" s="5">
        <v>1</v>
      </c>
      <c r="D102" s="5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13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2">
        <f t="shared" si="84"/>
        <v>26639</v>
      </c>
      <c r="AE102" s="2">
        <f t="shared" si="85"/>
        <v>35519</v>
      </c>
      <c r="AF102" s="2">
        <f t="shared" si="86"/>
        <v>0</v>
      </c>
      <c r="AG102" s="2">
        <f t="shared" si="87"/>
        <v>0</v>
      </c>
      <c r="AH102" s="2">
        <f t="shared" si="88"/>
        <v>0</v>
      </c>
      <c r="AI102" s="2">
        <f t="shared" si="89"/>
        <v>0</v>
      </c>
      <c r="AJ102" s="2">
        <f t="shared" si="90"/>
        <v>0</v>
      </c>
      <c r="AK102" s="2">
        <f t="shared" si="91"/>
        <v>0</v>
      </c>
      <c r="AL102" s="2">
        <f t="shared" si="92"/>
        <v>0</v>
      </c>
      <c r="AM102" s="2">
        <f t="shared" si="93"/>
        <v>0</v>
      </c>
      <c r="AN102" s="2">
        <f t="shared" si="94"/>
        <v>0</v>
      </c>
      <c r="AO102" s="2">
        <f t="shared" si="95"/>
        <v>0</v>
      </c>
      <c r="AP102" s="2">
        <f t="shared" si="96"/>
        <v>0</v>
      </c>
      <c r="AQ102" s="2">
        <f t="shared" si="97"/>
        <v>0</v>
      </c>
      <c r="AR102" s="2">
        <f t="shared" si="98"/>
        <v>0</v>
      </c>
      <c r="AS102" s="2">
        <f t="shared" si="99"/>
        <v>0</v>
      </c>
      <c r="AT102" s="2">
        <f t="shared" si="100"/>
        <v>0</v>
      </c>
      <c r="AU102" s="2">
        <f t="shared" si="101"/>
        <v>0</v>
      </c>
      <c r="AV102" s="2">
        <f t="shared" si="102"/>
        <v>0</v>
      </c>
      <c r="AW102" s="2">
        <f t="shared" si="103"/>
        <v>0</v>
      </c>
      <c r="AX102" s="2">
        <f t="shared" si="104"/>
        <v>0</v>
      </c>
      <c r="AY102" s="2">
        <f t="shared" si="105"/>
        <v>0</v>
      </c>
      <c r="AZ102" s="2">
        <f t="shared" si="106"/>
        <v>0</v>
      </c>
      <c r="BA102" s="2">
        <f t="shared" si="107"/>
        <v>0</v>
      </c>
      <c r="BB102" s="2">
        <f t="shared" si="108"/>
        <v>0</v>
      </c>
      <c r="BC102" s="2">
        <f t="shared" si="109"/>
        <v>0</v>
      </c>
      <c r="BD102" s="2">
        <f t="shared" si="110"/>
        <v>0</v>
      </c>
      <c r="BE102" s="4">
        <f t="shared" si="111"/>
        <v>62158</v>
      </c>
    </row>
    <row r="103" spans="1:57" s="3" customFormat="1" ht="15.75" thickBot="1" x14ac:dyDescent="0.3">
      <c r="A103" s="14" t="s">
        <v>198</v>
      </c>
      <c r="B103" s="14" t="s">
        <v>199</v>
      </c>
      <c r="C103" s="5">
        <v>2</v>
      </c>
      <c r="D103" s="5"/>
      <c r="E103" s="5">
        <v>5</v>
      </c>
      <c r="F103" s="5"/>
      <c r="G103" s="5"/>
      <c r="H103" s="5"/>
      <c r="I103" s="5"/>
      <c r="J103" s="5"/>
      <c r="K103" s="5"/>
      <c r="L103" s="5"/>
      <c r="M103" s="5"/>
      <c r="N103" s="13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2">
        <f t="shared" si="84"/>
        <v>53278</v>
      </c>
      <c r="AE103" s="2">
        <f t="shared" si="85"/>
        <v>0</v>
      </c>
      <c r="AF103" s="2">
        <f t="shared" si="86"/>
        <v>213110</v>
      </c>
      <c r="AG103" s="2">
        <f t="shared" si="87"/>
        <v>0</v>
      </c>
      <c r="AH103" s="2">
        <f t="shared" si="88"/>
        <v>0</v>
      </c>
      <c r="AI103" s="2">
        <f t="shared" si="89"/>
        <v>0</v>
      </c>
      <c r="AJ103" s="2">
        <f t="shared" si="90"/>
        <v>0</v>
      </c>
      <c r="AK103" s="2">
        <f t="shared" si="91"/>
        <v>0</v>
      </c>
      <c r="AL103" s="2">
        <f t="shared" si="92"/>
        <v>0</v>
      </c>
      <c r="AM103" s="2">
        <f t="shared" si="93"/>
        <v>0</v>
      </c>
      <c r="AN103" s="2">
        <f t="shared" si="94"/>
        <v>0</v>
      </c>
      <c r="AO103" s="2">
        <f t="shared" si="95"/>
        <v>0</v>
      </c>
      <c r="AP103" s="2">
        <f t="shared" si="96"/>
        <v>0</v>
      </c>
      <c r="AQ103" s="2">
        <f t="shared" si="97"/>
        <v>0</v>
      </c>
      <c r="AR103" s="2">
        <f t="shared" si="98"/>
        <v>0</v>
      </c>
      <c r="AS103" s="2">
        <f t="shared" si="99"/>
        <v>0</v>
      </c>
      <c r="AT103" s="2">
        <f t="shared" si="100"/>
        <v>0</v>
      </c>
      <c r="AU103" s="2">
        <f t="shared" si="101"/>
        <v>0</v>
      </c>
      <c r="AV103" s="2">
        <f t="shared" si="102"/>
        <v>0</v>
      </c>
      <c r="AW103" s="2">
        <f t="shared" si="103"/>
        <v>0</v>
      </c>
      <c r="AX103" s="2">
        <f t="shared" si="104"/>
        <v>0</v>
      </c>
      <c r="AY103" s="2">
        <f t="shared" si="105"/>
        <v>0</v>
      </c>
      <c r="AZ103" s="2">
        <f t="shared" si="106"/>
        <v>0</v>
      </c>
      <c r="BA103" s="2">
        <f t="shared" si="107"/>
        <v>0</v>
      </c>
      <c r="BB103" s="2">
        <f t="shared" si="108"/>
        <v>0</v>
      </c>
      <c r="BC103" s="2">
        <f t="shared" si="109"/>
        <v>0</v>
      </c>
      <c r="BD103" s="2">
        <f t="shared" si="110"/>
        <v>0</v>
      </c>
      <c r="BE103" s="4">
        <f t="shared" si="111"/>
        <v>266388</v>
      </c>
    </row>
    <row r="104" spans="1:57" s="3" customFormat="1" ht="15.75" thickBot="1" x14ac:dyDescent="0.3">
      <c r="A104" s="64" t="s">
        <v>349</v>
      </c>
      <c r="B104" s="64" t="s">
        <v>350</v>
      </c>
      <c r="C104" s="5"/>
      <c r="D104" s="5">
        <v>4</v>
      </c>
      <c r="E104" s="5"/>
      <c r="F104" s="5"/>
      <c r="G104" s="5"/>
      <c r="H104" s="5"/>
      <c r="I104" s="5"/>
      <c r="J104" s="5"/>
      <c r="K104" s="5"/>
      <c r="L104" s="5"/>
      <c r="M104" s="5"/>
      <c r="N104" s="13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2">
        <f t="shared" si="84"/>
        <v>0</v>
      </c>
      <c r="AE104" s="2">
        <f t="shared" si="85"/>
        <v>142076</v>
      </c>
      <c r="AF104" s="2">
        <f t="shared" si="86"/>
        <v>0</v>
      </c>
      <c r="AG104" s="2">
        <f t="shared" si="87"/>
        <v>0</v>
      </c>
      <c r="AH104" s="2">
        <f t="shared" si="88"/>
        <v>0</v>
      </c>
      <c r="AI104" s="2">
        <f t="shared" si="89"/>
        <v>0</v>
      </c>
      <c r="AJ104" s="2">
        <f t="shared" si="90"/>
        <v>0</v>
      </c>
      <c r="AK104" s="2">
        <f t="shared" si="91"/>
        <v>0</v>
      </c>
      <c r="AL104" s="2">
        <f t="shared" si="92"/>
        <v>0</v>
      </c>
      <c r="AM104" s="2">
        <f t="shared" si="93"/>
        <v>0</v>
      </c>
      <c r="AN104" s="2">
        <f t="shared" si="94"/>
        <v>0</v>
      </c>
      <c r="AO104" s="2">
        <f t="shared" si="95"/>
        <v>0</v>
      </c>
      <c r="AP104" s="2">
        <f t="shared" si="96"/>
        <v>0</v>
      </c>
      <c r="AQ104" s="2">
        <f t="shared" si="97"/>
        <v>0</v>
      </c>
      <c r="AR104" s="2">
        <f t="shared" si="98"/>
        <v>0</v>
      </c>
      <c r="AS104" s="2">
        <f t="shared" si="99"/>
        <v>0</v>
      </c>
      <c r="AT104" s="2">
        <f t="shared" si="100"/>
        <v>0</v>
      </c>
      <c r="AU104" s="2">
        <f t="shared" si="101"/>
        <v>0</v>
      </c>
      <c r="AV104" s="2">
        <f t="shared" si="102"/>
        <v>0</v>
      </c>
      <c r="AW104" s="2">
        <f t="shared" si="103"/>
        <v>0</v>
      </c>
      <c r="AX104" s="2">
        <f t="shared" si="104"/>
        <v>0</v>
      </c>
      <c r="AY104" s="2">
        <f t="shared" si="105"/>
        <v>0</v>
      </c>
      <c r="AZ104" s="2">
        <f t="shared" si="106"/>
        <v>0</v>
      </c>
      <c r="BA104" s="2">
        <f t="shared" si="107"/>
        <v>0</v>
      </c>
      <c r="BB104" s="2">
        <f t="shared" si="108"/>
        <v>0</v>
      </c>
      <c r="BC104" s="2">
        <f t="shared" si="109"/>
        <v>0</v>
      </c>
      <c r="BD104" s="2">
        <f t="shared" si="110"/>
        <v>0</v>
      </c>
      <c r="BE104" s="4">
        <f t="shared" si="111"/>
        <v>142076</v>
      </c>
    </row>
    <row r="105" spans="1:57" s="3" customFormat="1" ht="15.75" thickBot="1" x14ac:dyDescent="0.3">
      <c r="A105" s="14" t="s">
        <v>200</v>
      </c>
      <c r="B105" s="14" t="s">
        <v>201</v>
      </c>
      <c r="C105" s="5">
        <v>2</v>
      </c>
      <c r="D105" s="5">
        <v>1</v>
      </c>
      <c r="E105" s="5">
        <v>1</v>
      </c>
      <c r="F105" s="5"/>
      <c r="G105" s="5"/>
      <c r="H105" s="5"/>
      <c r="I105" s="5"/>
      <c r="J105" s="5"/>
      <c r="K105" s="5"/>
      <c r="L105" s="5"/>
      <c r="M105" s="5"/>
      <c r="N105" s="13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2">
        <f t="shared" si="84"/>
        <v>53278</v>
      </c>
      <c r="AE105" s="2">
        <f t="shared" si="85"/>
        <v>35519</v>
      </c>
      <c r="AF105" s="2">
        <f t="shared" si="86"/>
        <v>42622</v>
      </c>
      <c r="AG105" s="2">
        <f t="shared" si="87"/>
        <v>0</v>
      </c>
      <c r="AH105" s="2">
        <f t="shared" si="88"/>
        <v>0</v>
      </c>
      <c r="AI105" s="2">
        <f t="shared" si="89"/>
        <v>0</v>
      </c>
      <c r="AJ105" s="2">
        <f t="shared" si="90"/>
        <v>0</v>
      </c>
      <c r="AK105" s="2">
        <f t="shared" si="91"/>
        <v>0</v>
      </c>
      <c r="AL105" s="2">
        <f t="shared" si="92"/>
        <v>0</v>
      </c>
      <c r="AM105" s="2">
        <f t="shared" si="93"/>
        <v>0</v>
      </c>
      <c r="AN105" s="2">
        <f t="shared" si="94"/>
        <v>0</v>
      </c>
      <c r="AO105" s="2">
        <f t="shared" si="95"/>
        <v>0</v>
      </c>
      <c r="AP105" s="2">
        <f t="shared" si="96"/>
        <v>0</v>
      </c>
      <c r="AQ105" s="2">
        <f t="shared" si="97"/>
        <v>0</v>
      </c>
      <c r="AR105" s="2">
        <f t="shared" si="98"/>
        <v>0</v>
      </c>
      <c r="AS105" s="2">
        <f t="shared" si="99"/>
        <v>0</v>
      </c>
      <c r="AT105" s="2">
        <f t="shared" si="100"/>
        <v>0</v>
      </c>
      <c r="AU105" s="2">
        <f t="shared" si="101"/>
        <v>0</v>
      </c>
      <c r="AV105" s="2">
        <f t="shared" si="102"/>
        <v>0</v>
      </c>
      <c r="AW105" s="2">
        <f t="shared" si="103"/>
        <v>0</v>
      </c>
      <c r="AX105" s="2">
        <f t="shared" si="104"/>
        <v>0</v>
      </c>
      <c r="AY105" s="2">
        <f t="shared" si="105"/>
        <v>0</v>
      </c>
      <c r="AZ105" s="2">
        <f t="shared" si="106"/>
        <v>0</v>
      </c>
      <c r="BA105" s="2">
        <f t="shared" si="107"/>
        <v>0</v>
      </c>
      <c r="BB105" s="2">
        <f t="shared" si="108"/>
        <v>0</v>
      </c>
      <c r="BC105" s="2">
        <f t="shared" si="109"/>
        <v>0</v>
      </c>
      <c r="BD105" s="2">
        <f t="shared" si="110"/>
        <v>0</v>
      </c>
      <c r="BE105" s="4">
        <f t="shared" si="111"/>
        <v>131419</v>
      </c>
    </row>
    <row r="106" spans="1:57" s="3" customFormat="1" ht="15.75" thickBot="1" x14ac:dyDescent="0.3">
      <c r="A106" s="14" t="s">
        <v>202</v>
      </c>
      <c r="B106" s="14" t="s">
        <v>203</v>
      </c>
      <c r="C106" s="5">
        <v>1</v>
      </c>
      <c r="D106" s="5"/>
      <c r="E106" s="5">
        <v>1</v>
      </c>
      <c r="F106" s="5"/>
      <c r="G106" s="5"/>
      <c r="H106" s="5"/>
      <c r="I106" s="5"/>
      <c r="J106" s="5"/>
      <c r="K106" s="5"/>
      <c r="L106" s="5"/>
      <c r="M106" s="5"/>
      <c r="N106" s="13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2">
        <f t="shared" si="84"/>
        <v>26639</v>
      </c>
      <c r="AE106" s="2">
        <f t="shared" si="85"/>
        <v>0</v>
      </c>
      <c r="AF106" s="2">
        <f t="shared" si="86"/>
        <v>42622</v>
      </c>
      <c r="AG106" s="2">
        <f t="shared" si="87"/>
        <v>0</v>
      </c>
      <c r="AH106" s="2">
        <f t="shared" si="88"/>
        <v>0</v>
      </c>
      <c r="AI106" s="2">
        <f t="shared" si="89"/>
        <v>0</v>
      </c>
      <c r="AJ106" s="2">
        <f t="shared" si="90"/>
        <v>0</v>
      </c>
      <c r="AK106" s="2">
        <f t="shared" si="91"/>
        <v>0</v>
      </c>
      <c r="AL106" s="2">
        <f t="shared" si="92"/>
        <v>0</v>
      </c>
      <c r="AM106" s="2">
        <f t="shared" si="93"/>
        <v>0</v>
      </c>
      <c r="AN106" s="2">
        <f t="shared" si="94"/>
        <v>0</v>
      </c>
      <c r="AO106" s="2">
        <f t="shared" si="95"/>
        <v>0</v>
      </c>
      <c r="AP106" s="2">
        <f t="shared" si="96"/>
        <v>0</v>
      </c>
      <c r="AQ106" s="2">
        <f t="shared" si="97"/>
        <v>0</v>
      </c>
      <c r="AR106" s="2">
        <f t="shared" si="98"/>
        <v>0</v>
      </c>
      <c r="AS106" s="2">
        <f t="shared" si="99"/>
        <v>0</v>
      </c>
      <c r="AT106" s="2">
        <f t="shared" si="100"/>
        <v>0</v>
      </c>
      <c r="AU106" s="2">
        <f t="shared" si="101"/>
        <v>0</v>
      </c>
      <c r="AV106" s="2">
        <f t="shared" si="102"/>
        <v>0</v>
      </c>
      <c r="AW106" s="2">
        <f t="shared" si="103"/>
        <v>0</v>
      </c>
      <c r="AX106" s="2">
        <f t="shared" si="104"/>
        <v>0</v>
      </c>
      <c r="AY106" s="2">
        <f t="shared" si="105"/>
        <v>0</v>
      </c>
      <c r="AZ106" s="2">
        <f t="shared" si="106"/>
        <v>0</v>
      </c>
      <c r="BA106" s="2">
        <f t="shared" si="107"/>
        <v>0</v>
      </c>
      <c r="BB106" s="2">
        <f t="shared" si="108"/>
        <v>0</v>
      </c>
      <c r="BC106" s="2">
        <f t="shared" si="109"/>
        <v>0</v>
      </c>
      <c r="BD106" s="2">
        <f t="shared" si="110"/>
        <v>0</v>
      </c>
      <c r="BE106" s="4">
        <f t="shared" si="111"/>
        <v>69261</v>
      </c>
    </row>
    <row r="107" spans="1:57" s="3" customFormat="1" ht="15.75" thickBot="1" x14ac:dyDescent="0.3">
      <c r="A107" s="14" t="s">
        <v>204</v>
      </c>
      <c r="B107" s="14" t="s">
        <v>205</v>
      </c>
      <c r="C107" s="5">
        <v>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1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2">
        <f t="shared" si="84"/>
        <v>53278</v>
      </c>
      <c r="AE107" s="2">
        <f t="shared" si="85"/>
        <v>0</v>
      </c>
      <c r="AF107" s="2">
        <f t="shared" si="86"/>
        <v>0</v>
      </c>
      <c r="AG107" s="2">
        <f t="shared" si="87"/>
        <v>0</v>
      </c>
      <c r="AH107" s="2">
        <f t="shared" si="88"/>
        <v>0</v>
      </c>
      <c r="AI107" s="2">
        <f t="shared" si="89"/>
        <v>0</v>
      </c>
      <c r="AJ107" s="2">
        <f t="shared" si="90"/>
        <v>0</v>
      </c>
      <c r="AK107" s="2">
        <f t="shared" si="91"/>
        <v>0</v>
      </c>
      <c r="AL107" s="2">
        <f t="shared" si="92"/>
        <v>0</v>
      </c>
      <c r="AM107" s="2">
        <f t="shared" si="93"/>
        <v>0</v>
      </c>
      <c r="AN107" s="2">
        <f t="shared" si="94"/>
        <v>0</v>
      </c>
      <c r="AO107" s="2">
        <f t="shared" si="95"/>
        <v>0</v>
      </c>
      <c r="AP107" s="2">
        <f t="shared" si="96"/>
        <v>0</v>
      </c>
      <c r="AQ107" s="2">
        <f t="shared" si="97"/>
        <v>0</v>
      </c>
      <c r="AR107" s="2">
        <f t="shared" si="98"/>
        <v>0</v>
      </c>
      <c r="AS107" s="2">
        <f t="shared" si="99"/>
        <v>0</v>
      </c>
      <c r="AT107" s="2">
        <f t="shared" si="100"/>
        <v>0</v>
      </c>
      <c r="AU107" s="2">
        <f t="shared" si="101"/>
        <v>0</v>
      </c>
      <c r="AV107" s="2">
        <f t="shared" si="102"/>
        <v>0</v>
      </c>
      <c r="AW107" s="2">
        <f t="shared" si="103"/>
        <v>0</v>
      </c>
      <c r="AX107" s="2">
        <f t="shared" si="104"/>
        <v>0</v>
      </c>
      <c r="AY107" s="2">
        <f t="shared" si="105"/>
        <v>0</v>
      </c>
      <c r="AZ107" s="2">
        <f t="shared" si="106"/>
        <v>0</v>
      </c>
      <c r="BA107" s="2">
        <f t="shared" si="107"/>
        <v>0</v>
      </c>
      <c r="BB107" s="2">
        <f t="shared" si="108"/>
        <v>0</v>
      </c>
      <c r="BC107" s="2">
        <f t="shared" si="109"/>
        <v>0</v>
      </c>
      <c r="BD107" s="2">
        <f t="shared" si="110"/>
        <v>0</v>
      </c>
      <c r="BE107" s="4">
        <f t="shared" si="111"/>
        <v>53278</v>
      </c>
    </row>
    <row r="108" spans="1:57" s="3" customFormat="1" ht="15.75" thickBot="1" x14ac:dyDescent="0.3">
      <c r="A108" s="14" t="s">
        <v>339</v>
      </c>
      <c r="B108" s="14" t="s">
        <v>340</v>
      </c>
      <c r="C108" s="5">
        <v>1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13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2">
        <f t="shared" si="84"/>
        <v>26639</v>
      </c>
      <c r="AE108" s="2">
        <f t="shared" si="85"/>
        <v>0</v>
      </c>
      <c r="AF108" s="2">
        <f t="shared" si="86"/>
        <v>0</v>
      </c>
      <c r="AG108" s="2">
        <f t="shared" si="87"/>
        <v>0</v>
      </c>
      <c r="AH108" s="2">
        <f t="shared" si="88"/>
        <v>0</v>
      </c>
      <c r="AI108" s="2">
        <f t="shared" si="89"/>
        <v>0</v>
      </c>
      <c r="AJ108" s="2">
        <f t="shared" si="90"/>
        <v>0</v>
      </c>
      <c r="AK108" s="2">
        <f t="shared" si="91"/>
        <v>0</v>
      </c>
      <c r="AL108" s="2">
        <f t="shared" si="92"/>
        <v>0</v>
      </c>
      <c r="AM108" s="2">
        <f t="shared" si="93"/>
        <v>0</v>
      </c>
      <c r="AN108" s="2">
        <f t="shared" si="94"/>
        <v>0</v>
      </c>
      <c r="AO108" s="2">
        <f t="shared" si="95"/>
        <v>0</v>
      </c>
      <c r="AP108" s="2">
        <f t="shared" si="96"/>
        <v>0</v>
      </c>
      <c r="AQ108" s="2">
        <f t="shared" si="97"/>
        <v>0</v>
      </c>
      <c r="AR108" s="2">
        <f t="shared" si="98"/>
        <v>0</v>
      </c>
      <c r="AS108" s="2">
        <f t="shared" si="99"/>
        <v>0</v>
      </c>
      <c r="AT108" s="2">
        <f t="shared" si="100"/>
        <v>0</v>
      </c>
      <c r="AU108" s="2">
        <f t="shared" si="101"/>
        <v>0</v>
      </c>
      <c r="AV108" s="2">
        <f t="shared" si="102"/>
        <v>0</v>
      </c>
      <c r="AW108" s="2">
        <f t="shared" si="103"/>
        <v>0</v>
      </c>
      <c r="AX108" s="2">
        <f t="shared" si="104"/>
        <v>0</v>
      </c>
      <c r="AY108" s="2">
        <f t="shared" si="105"/>
        <v>0</v>
      </c>
      <c r="AZ108" s="2">
        <f t="shared" si="106"/>
        <v>0</v>
      </c>
      <c r="BA108" s="2">
        <f t="shared" si="107"/>
        <v>0</v>
      </c>
      <c r="BB108" s="2">
        <f t="shared" si="108"/>
        <v>0</v>
      </c>
      <c r="BC108" s="2">
        <f t="shared" si="109"/>
        <v>0</v>
      </c>
      <c r="BD108" s="2">
        <f t="shared" si="110"/>
        <v>0</v>
      </c>
      <c r="BE108" s="4">
        <f t="shared" si="111"/>
        <v>26639</v>
      </c>
    </row>
    <row r="109" spans="1:57" s="3" customFormat="1" ht="15.75" thickBot="1" x14ac:dyDescent="0.3">
      <c r="A109" s="64" t="s">
        <v>307</v>
      </c>
      <c r="B109" s="64" t="s">
        <v>308</v>
      </c>
      <c r="C109" s="5">
        <v>1</v>
      </c>
      <c r="D109" s="5"/>
      <c r="E109" s="5">
        <v>1</v>
      </c>
      <c r="F109" s="5"/>
      <c r="G109" s="5"/>
      <c r="H109" s="5"/>
      <c r="I109" s="5"/>
      <c r="J109" s="5"/>
      <c r="K109" s="5"/>
      <c r="L109" s="5"/>
      <c r="M109" s="5"/>
      <c r="N109" s="13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2">
        <f t="shared" si="84"/>
        <v>26639</v>
      </c>
      <c r="AE109" s="2">
        <f t="shared" si="85"/>
        <v>0</v>
      </c>
      <c r="AF109" s="2">
        <f t="shared" si="86"/>
        <v>42622</v>
      </c>
      <c r="AG109" s="2">
        <f t="shared" si="87"/>
        <v>0</v>
      </c>
      <c r="AH109" s="2">
        <f t="shared" si="88"/>
        <v>0</v>
      </c>
      <c r="AI109" s="2">
        <f t="shared" si="89"/>
        <v>0</v>
      </c>
      <c r="AJ109" s="2">
        <f t="shared" si="90"/>
        <v>0</v>
      </c>
      <c r="AK109" s="2">
        <f t="shared" si="91"/>
        <v>0</v>
      </c>
      <c r="AL109" s="2">
        <f t="shared" si="92"/>
        <v>0</v>
      </c>
      <c r="AM109" s="2">
        <f t="shared" si="93"/>
        <v>0</v>
      </c>
      <c r="AN109" s="2">
        <f t="shared" si="94"/>
        <v>0</v>
      </c>
      <c r="AO109" s="2">
        <f t="shared" si="95"/>
        <v>0</v>
      </c>
      <c r="AP109" s="2">
        <f t="shared" si="96"/>
        <v>0</v>
      </c>
      <c r="AQ109" s="2">
        <f t="shared" si="97"/>
        <v>0</v>
      </c>
      <c r="AR109" s="2">
        <f t="shared" si="98"/>
        <v>0</v>
      </c>
      <c r="AS109" s="2">
        <f t="shared" si="99"/>
        <v>0</v>
      </c>
      <c r="AT109" s="2">
        <f t="shared" si="100"/>
        <v>0</v>
      </c>
      <c r="AU109" s="2">
        <f t="shared" si="101"/>
        <v>0</v>
      </c>
      <c r="AV109" s="2">
        <f t="shared" si="102"/>
        <v>0</v>
      </c>
      <c r="AW109" s="2">
        <f t="shared" si="103"/>
        <v>0</v>
      </c>
      <c r="AX109" s="2">
        <f t="shared" si="104"/>
        <v>0</v>
      </c>
      <c r="AY109" s="2">
        <f t="shared" si="105"/>
        <v>0</v>
      </c>
      <c r="AZ109" s="2">
        <f t="shared" si="106"/>
        <v>0</v>
      </c>
      <c r="BA109" s="2">
        <f t="shared" si="107"/>
        <v>0</v>
      </c>
      <c r="BB109" s="2">
        <f t="shared" si="108"/>
        <v>0</v>
      </c>
      <c r="BC109" s="2">
        <f t="shared" si="109"/>
        <v>0</v>
      </c>
      <c r="BD109" s="2">
        <f t="shared" si="110"/>
        <v>0</v>
      </c>
      <c r="BE109" s="4">
        <f t="shared" si="111"/>
        <v>69261</v>
      </c>
    </row>
    <row r="110" spans="1:57" s="3" customFormat="1" ht="15.75" thickBot="1" x14ac:dyDescent="0.3">
      <c r="A110" s="14" t="s">
        <v>206</v>
      </c>
      <c r="B110" s="53" t="s">
        <v>207</v>
      </c>
      <c r="C110" s="5">
        <v>1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13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2">
        <f t="shared" si="84"/>
        <v>26639</v>
      </c>
      <c r="AE110" s="2">
        <f t="shared" si="85"/>
        <v>0</v>
      </c>
      <c r="AF110" s="2">
        <f t="shared" si="86"/>
        <v>0</v>
      </c>
      <c r="AG110" s="2">
        <f t="shared" si="87"/>
        <v>0</v>
      </c>
      <c r="AH110" s="2">
        <f t="shared" si="88"/>
        <v>0</v>
      </c>
      <c r="AI110" s="2">
        <f t="shared" si="89"/>
        <v>0</v>
      </c>
      <c r="AJ110" s="2">
        <f t="shared" si="90"/>
        <v>0</v>
      </c>
      <c r="AK110" s="2">
        <f t="shared" si="91"/>
        <v>0</v>
      </c>
      <c r="AL110" s="2">
        <f t="shared" si="92"/>
        <v>0</v>
      </c>
      <c r="AM110" s="2">
        <f t="shared" si="93"/>
        <v>0</v>
      </c>
      <c r="AN110" s="2">
        <f t="shared" si="94"/>
        <v>0</v>
      </c>
      <c r="AO110" s="2">
        <f t="shared" si="95"/>
        <v>0</v>
      </c>
      <c r="AP110" s="2">
        <f t="shared" si="96"/>
        <v>0</v>
      </c>
      <c r="AQ110" s="2">
        <f t="shared" si="97"/>
        <v>0</v>
      </c>
      <c r="AR110" s="2">
        <f t="shared" si="98"/>
        <v>0</v>
      </c>
      <c r="AS110" s="2">
        <f t="shared" si="99"/>
        <v>0</v>
      </c>
      <c r="AT110" s="2">
        <f t="shared" si="100"/>
        <v>0</v>
      </c>
      <c r="AU110" s="2">
        <f t="shared" si="101"/>
        <v>0</v>
      </c>
      <c r="AV110" s="2">
        <f t="shared" si="102"/>
        <v>0</v>
      </c>
      <c r="AW110" s="2">
        <f t="shared" si="103"/>
        <v>0</v>
      </c>
      <c r="AX110" s="2">
        <f t="shared" si="104"/>
        <v>0</v>
      </c>
      <c r="AY110" s="2">
        <f t="shared" si="105"/>
        <v>0</v>
      </c>
      <c r="AZ110" s="2">
        <f t="shared" si="106"/>
        <v>0</v>
      </c>
      <c r="BA110" s="2">
        <f t="shared" si="107"/>
        <v>0</v>
      </c>
      <c r="BB110" s="2">
        <f t="shared" si="108"/>
        <v>0</v>
      </c>
      <c r="BC110" s="2">
        <f t="shared" si="109"/>
        <v>0</v>
      </c>
      <c r="BD110" s="2">
        <f t="shared" si="110"/>
        <v>0</v>
      </c>
      <c r="BE110" s="4">
        <f t="shared" si="111"/>
        <v>26639</v>
      </c>
    </row>
    <row r="111" spans="1:57" s="3" customFormat="1" ht="15.75" thickBot="1" x14ac:dyDescent="0.3">
      <c r="A111" s="64" t="s">
        <v>309</v>
      </c>
      <c r="B111" s="64" t="s">
        <v>310</v>
      </c>
      <c r="C111" s="5">
        <v>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13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2">
        <f t="shared" si="84"/>
        <v>26639</v>
      </c>
      <c r="AE111" s="2">
        <f t="shared" si="85"/>
        <v>0</v>
      </c>
      <c r="AF111" s="2">
        <f t="shared" si="86"/>
        <v>0</v>
      </c>
      <c r="AG111" s="2">
        <f t="shared" si="87"/>
        <v>0</v>
      </c>
      <c r="AH111" s="2">
        <f t="shared" si="88"/>
        <v>0</v>
      </c>
      <c r="AI111" s="2">
        <f t="shared" si="89"/>
        <v>0</v>
      </c>
      <c r="AJ111" s="2">
        <f t="shared" si="90"/>
        <v>0</v>
      </c>
      <c r="AK111" s="2">
        <f t="shared" si="91"/>
        <v>0</v>
      </c>
      <c r="AL111" s="2">
        <f t="shared" si="92"/>
        <v>0</v>
      </c>
      <c r="AM111" s="2">
        <f t="shared" si="93"/>
        <v>0</v>
      </c>
      <c r="AN111" s="2">
        <f t="shared" si="94"/>
        <v>0</v>
      </c>
      <c r="AO111" s="2">
        <f t="shared" si="95"/>
        <v>0</v>
      </c>
      <c r="AP111" s="2">
        <f t="shared" si="96"/>
        <v>0</v>
      </c>
      <c r="AQ111" s="2">
        <f t="shared" si="97"/>
        <v>0</v>
      </c>
      <c r="AR111" s="2">
        <f t="shared" si="98"/>
        <v>0</v>
      </c>
      <c r="AS111" s="2">
        <f t="shared" si="99"/>
        <v>0</v>
      </c>
      <c r="AT111" s="2">
        <f t="shared" si="100"/>
        <v>0</v>
      </c>
      <c r="AU111" s="2">
        <f t="shared" si="101"/>
        <v>0</v>
      </c>
      <c r="AV111" s="2">
        <f t="shared" si="102"/>
        <v>0</v>
      </c>
      <c r="AW111" s="2">
        <f t="shared" si="103"/>
        <v>0</v>
      </c>
      <c r="AX111" s="2">
        <f t="shared" si="104"/>
        <v>0</v>
      </c>
      <c r="AY111" s="2">
        <f t="shared" si="105"/>
        <v>0</v>
      </c>
      <c r="AZ111" s="2">
        <f t="shared" si="106"/>
        <v>0</v>
      </c>
      <c r="BA111" s="2">
        <f t="shared" si="107"/>
        <v>0</v>
      </c>
      <c r="BB111" s="2">
        <f t="shared" si="108"/>
        <v>0</v>
      </c>
      <c r="BC111" s="2">
        <f t="shared" si="109"/>
        <v>0</v>
      </c>
      <c r="BD111" s="2">
        <f t="shared" si="110"/>
        <v>0</v>
      </c>
      <c r="BE111" s="4">
        <f t="shared" si="111"/>
        <v>26639</v>
      </c>
    </row>
    <row r="112" spans="1:57" s="3" customFormat="1" ht="15.75" thickBot="1" x14ac:dyDescent="0.3">
      <c r="A112" s="14" t="s">
        <v>208</v>
      </c>
      <c r="B112" s="14" t="s">
        <v>209</v>
      </c>
      <c r="C112" s="5"/>
      <c r="D112" s="5"/>
      <c r="E112" s="5">
        <v>7</v>
      </c>
      <c r="F112" s="5">
        <v>5</v>
      </c>
      <c r="G112" s="5"/>
      <c r="H112" s="5"/>
      <c r="I112" s="5"/>
      <c r="J112" s="5"/>
      <c r="K112" s="5"/>
      <c r="L112" s="5"/>
      <c r="M112" s="5"/>
      <c r="N112" s="13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2">
        <f t="shared" si="84"/>
        <v>0</v>
      </c>
      <c r="AE112" s="2">
        <f t="shared" si="85"/>
        <v>0</v>
      </c>
      <c r="AF112" s="2">
        <f t="shared" si="86"/>
        <v>298354</v>
      </c>
      <c r="AG112" s="2">
        <f t="shared" si="87"/>
        <v>159835</v>
      </c>
      <c r="AH112" s="2">
        <f t="shared" si="88"/>
        <v>0</v>
      </c>
      <c r="AI112" s="2">
        <f t="shared" si="89"/>
        <v>0</v>
      </c>
      <c r="AJ112" s="2">
        <f t="shared" si="90"/>
        <v>0</v>
      </c>
      <c r="AK112" s="2">
        <f t="shared" si="91"/>
        <v>0</v>
      </c>
      <c r="AL112" s="2">
        <f t="shared" si="92"/>
        <v>0</v>
      </c>
      <c r="AM112" s="2">
        <f t="shared" si="93"/>
        <v>0</v>
      </c>
      <c r="AN112" s="2">
        <f t="shared" si="94"/>
        <v>0</v>
      </c>
      <c r="AO112" s="2">
        <f t="shared" si="95"/>
        <v>0</v>
      </c>
      <c r="AP112" s="2">
        <f t="shared" si="96"/>
        <v>0</v>
      </c>
      <c r="AQ112" s="2">
        <f t="shared" si="97"/>
        <v>0</v>
      </c>
      <c r="AR112" s="2">
        <f t="shared" si="98"/>
        <v>0</v>
      </c>
      <c r="AS112" s="2">
        <f t="shared" si="99"/>
        <v>0</v>
      </c>
      <c r="AT112" s="2">
        <f t="shared" si="100"/>
        <v>0</v>
      </c>
      <c r="AU112" s="2">
        <f t="shared" si="101"/>
        <v>0</v>
      </c>
      <c r="AV112" s="2">
        <f t="shared" si="102"/>
        <v>0</v>
      </c>
      <c r="AW112" s="2">
        <f t="shared" si="103"/>
        <v>0</v>
      </c>
      <c r="AX112" s="2">
        <f t="shared" si="104"/>
        <v>0</v>
      </c>
      <c r="AY112" s="2">
        <f t="shared" si="105"/>
        <v>0</v>
      </c>
      <c r="AZ112" s="2">
        <f t="shared" si="106"/>
        <v>0</v>
      </c>
      <c r="BA112" s="2">
        <f t="shared" si="107"/>
        <v>0</v>
      </c>
      <c r="BB112" s="2">
        <f t="shared" si="108"/>
        <v>0</v>
      </c>
      <c r="BC112" s="2">
        <f t="shared" si="109"/>
        <v>0</v>
      </c>
      <c r="BD112" s="2">
        <f t="shared" si="110"/>
        <v>0</v>
      </c>
      <c r="BE112" s="4">
        <f t="shared" si="111"/>
        <v>458189</v>
      </c>
    </row>
    <row r="113" spans="1:57" s="3" customFormat="1" ht="15.75" thickBot="1" x14ac:dyDescent="0.3">
      <c r="A113" s="14" t="s">
        <v>210</v>
      </c>
      <c r="B113" s="14" t="s">
        <v>211</v>
      </c>
      <c r="C113" s="5">
        <v>4</v>
      </c>
      <c r="D113" s="5">
        <v>1</v>
      </c>
      <c r="E113" s="5">
        <v>1</v>
      </c>
      <c r="F113" s="5"/>
      <c r="G113" s="5"/>
      <c r="H113" s="5"/>
      <c r="I113" s="5"/>
      <c r="J113" s="5"/>
      <c r="K113" s="5"/>
      <c r="L113" s="5"/>
      <c r="M113" s="5"/>
      <c r="N113" s="13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2">
        <f t="shared" si="84"/>
        <v>106556</v>
      </c>
      <c r="AE113" s="2">
        <f t="shared" si="85"/>
        <v>35519</v>
      </c>
      <c r="AF113" s="2">
        <f t="shared" si="86"/>
        <v>42622</v>
      </c>
      <c r="AG113" s="2">
        <f t="shared" si="87"/>
        <v>0</v>
      </c>
      <c r="AH113" s="2">
        <f t="shared" si="88"/>
        <v>0</v>
      </c>
      <c r="AI113" s="2">
        <f t="shared" si="89"/>
        <v>0</v>
      </c>
      <c r="AJ113" s="2">
        <f t="shared" si="90"/>
        <v>0</v>
      </c>
      <c r="AK113" s="2">
        <f t="shared" si="91"/>
        <v>0</v>
      </c>
      <c r="AL113" s="2">
        <f t="shared" si="92"/>
        <v>0</v>
      </c>
      <c r="AM113" s="2">
        <f t="shared" si="93"/>
        <v>0</v>
      </c>
      <c r="AN113" s="2">
        <f t="shared" si="94"/>
        <v>0</v>
      </c>
      <c r="AO113" s="2">
        <f t="shared" si="95"/>
        <v>0</v>
      </c>
      <c r="AP113" s="2">
        <f t="shared" si="96"/>
        <v>0</v>
      </c>
      <c r="AQ113" s="2">
        <f t="shared" si="97"/>
        <v>0</v>
      </c>
      <c r="AR113" s="2">
        <f t="shared" si="98"/>
        <v>0</v>
      </c>
      <c r="AS113" s="2">
        <f t="shared" si="99"/>
        <v>0</v>
      </c>
      <c r="AT113" s="2">
        <f t="shared" si="100"/>
        <v>0</v>
      </c>
      <c r="AU113" s="2">
        <f t="shared" si="101"/>
        <v>0</v>
      </c>
      <c r="AV113" s="2">
        <f t="shared" si="102"/>
        <v>0</v>
      </c>
      <c r="AW113" s="2">
        <f t="shared" si="103"/>
        <v>0</v>
      </c>
      <c r="AX113" s="2">
        <f t="shared" si="104"/>
        <v>0</v>
      </c>
      <c r="AY113" s="2">
        <f t="shared" si="105"/>
        <v>0</v>
      </c>
      <c r="AZ113" s="2">
        <f t="shared" si="106"/>
        <v>0</v>
      </c>
      <c r="BA113" s="2">
        <f t="shared" si="107"/>
        <v>0</v>
      </c>
      <c r="BB113" s="2">
        <f t="shared" si="108"/>
        <v>0</v>
      </c>
      <c r="BC113" s="2">
        <f t="shared" si="109"/>
        <v>0</v>
      </c>
      <c r="BD113" s="2">
        <f t="shared" si="110"/>
        <v>0</v>
      </c>
      <c r="BE113" s="4">
        <f t="shared" si="111"/>
        <v>184697</v>
      </c>
    </row>
    <row r="114" spans="1:57" s="3" customFormat="1" ht="15.75" thickBot="1" x14ac:dyDescent="0.3">
      <c r="A114" s="14" t="s">
        <v>212</v>
      </c>
      <c r="B114" s="14" t="s">
        <v>213</v>
      </c>
      <c r="C114" s="5">
        <v>1</v>
      </c>
      <c r="D114" s="5"/>
      <c r="E114" s="5">
        <v>12</v>
      </c>
      <c r="F114" s="5"/>
      <c r="G114" s="5"/>
      <c r="H114" s="5"/>
      <c r="I114" s="5"/>
      <c r="J114" s="5"/>
      <c r="K114" s="5"/>
      <c r="L114" s="5"/>
      <c r="M114" s="5"/>
      <c r="N114" s="13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2">
        <f t="shared" si="84"/>
        <v>26639</v>
      </c>
      <c r="AE114" s="2">
        <f t="shared" si="85"/>
        <v>0</v>
      </c>
      <c r="AF114" s="2">
        <f t="shared" si="86"/>
        <v>511464</v>
      </c>
      <c r="AG114" s="2">
        <f t="shared" si="87"/>
        <v>0</v>
      </c>
      <c r="AH114" s="2">
        <f t="shared" si="88"/>
        <v>0</v>
      </c>
      <c r="AI114" s="2">
        <f t="shared" si="89"/>
        <v>0</v>
      </c>
      <c r="AJ114" s="2">
        <f t="shared" si="90"/>
        <v>0</v>
      </c>
      <c r="AK114" s="2">
        <f t="shared" si="91"/>
        <v>0</v>
      </c>
      <c r="AL114" s="2">
        <f t="shared" si="92"/>
        <v>0</v>
      </c>
      <c r="AM114" s="2">
        <f t="shared" si="93"/>
        <v>0</v>
      </c>
      <c r="AN114" s="2">
        <f t="shared" si="94"/>
        <v>0</v>
      </c>
      <c r="AO114" s="2">
        <f t="shared" si="95"/>
        <v>0</v>
      </c>
      <c r="AP114" s="2">
        <f t="shared" si="96"/>
        <v>0</v>
      </c>
      <c r="AQ114" s="2">
        <f t="shared" si="97"/>
        <v>0</v>
      </c>
      <c r="AR114" s="2">
        <f t="shared" si="98"/>
        <v>0</v>
      </c>
      <c r="AS114" s="2">
        <f t="shared" si="99"/>
        <v>0</v>
      </c>
      <c r="AT114" s="2">
        <f t="shared" si="100"/>
        <v>0</v>
      </c>
      <c r="AU114" s="2">
        <f t="shared" si="101"/>
        <v>0</v>
      </c>
      <c r="AV114" s="2">
        <f t="shared" si="102"/>
        <v>0</v>
      </c>
      <c r="AW114" s="2">
        <f t="shared" si="103"/>
        <v>0</v>
      </c>
      <c r="AX114" s="2">
        <f t="shared" si="104"/>
        <v>0</v>
      </c>
      <c r="AY114" s="2">
        <f t="shared" si="105"/>
        <v>0</v>
      </c>
      <c r="AZ114" s="2">
        <f t="shared" si="106"/>
        <v>0</v>
      </c>
      <c r="BA114" s="2">
        <f t="shared" si="107"/>
        <v>0</v>
      </c>
      <c r="BB114" s="2">
        <f t="shared" si="108"/>
        <v>0</v>
      </c>
      <c r="BC114" s="2">
        <f t="shared" si="109"/>
        <v>0</v>
      </c>
      <c r="BD114" s="2">
        <f t="shared" si="110"/>
        <v>0</v>
      </c>
      <c r="BE114" s="4">
        <f t="shared" si="111"/>
        <v>538103</v>
      </c>
    </row>
    <row r="115" spans="1:57" s="3" customFormat="1" ht="15.75" thickBot="1" x14ac:dyDescent="0.3">
      <c r="A115" s="14" t="s">
        <v>214</v>
      </c>
      <c r="B115" s="14" t="s">
        <v>215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13"/>
      <c r="O115" s="5"/>
      <c r="P115" s="5"/>
      <c r="Q115" s="5"/>
      <c r="R115" s="5"/>
      <c r="S115" s="5"/>
      <c r="T115" s="5"/>
      <c r="U115" s="5"/>
      <c r="V115" s="5"/>
      <c r="W115" s="5">
        <v>1</v>
      </c>
      <c r="X115" s="5"/>
      <c r="Y115" s="5"/>
      <c r="Z115" s="5"/>
      <c r="AA115" s="5"/>
      <c r="AB115" s="5"/>
      <c r="AC115" s="5"/>
      <c r="AD115" s="2">
        <f t="shared" si="84"/>
        <v>0</v>
      </c>
      <c r="AE115" s="2">
        <f t="shared" si="85"/>
        <v>0</v>
      </c>
      <c r="AF115" s="2">
        <f t="shared" si="86"/>
        <v>0</v>
      </c>
      <c r="AG115" s="2">
        <f t="shared" si="87"/>
        <v>0</v>
      </c>
      <c r="AH115" s="2">
        <f t="shared" si="88"/>
        <v>0</v>
      </c>
      <c r="AI115" s="2">
        <f t="shared" si="89"/>
        <v>0</v>
      </c>
      <c r="AJ115" s="2">
        <f t="shared" si="90"/>
        <v>0</v>
      </c>
      <c r="AK115" s="2">
        <f t="shared" si="91"/>
        <v>0</v>
      </c>
      <c r="AL115" s="2">
        <f t="shared" si="92"/>
        <v>0</v>
      </c>
      <c r="AM115" s="2">
        <f t="shared" si="93"/>
        <v>0</v>
      </c>
      <c r="AN115" s="2">
        <f t="shared" si="94"/>
        <v>0</v>
      </c>
      <c r="AO115" s="2">
        <f t="shared" si="95"/>
        <v>0</v>
      </c>
      <c r="AP115" s="2">
        <f t="shared" si="96"/>
        <v>0</v>
      </c>
      <c r="AQ115" s="2">
        <f t="shared" si="97"/>
        <v>0</v>
      </c>
      <c r="AR115" s="2">
        <f t="shared" si="98"/>
        <v>0</v>
      </c>
      <c r="AS115" s="2">
        <f t="shared" si="99"/>
        <v>0</v>
      </c>
      <c r="AT115" s="2">
        <f t="shared" si="100"/>
        <v>0</v>
      </c>
      <c r="AU115" s="2">
        <f t="shared" si="101"/>
        <v>0</v>
      </c>
      <c r="AV115" s="2">
        <f t="shared" si="102"/>
        <v>0</v>
      </c>
      <c r="AW115" s="2">
        <f t="shared" si="103"/>
        <v>0</v>
      </c>
      <c r="AX115" s="2">
        <f t="shared" si="104"/>
        <v>8880</v>
      </c>
      <c r="AY115" s="2">
        <f t="shared" si="105"/>
        <v>0</v>
      </c>
      <c r="AZ115" s="2">
        <f t="shared" si="106"/>
        <v>0</v>
      </c>
      <c r="BA115" s="2">
        <f t="shared" si="107"/>
        <v>0</v>
      </c>
      <c r="BB115" s="2">
        <f t="shared" si="108"/>
        <v>0</v>
      </c>
      <c r="BC115" s="2">
        <f t="shared" si="109"/>
        <v>0</v>
      </c>
      <c r="BD115" s="2">
        <f t="shared" si="110"/>
        <v>0</v>
      </c>
      <c r="BE115" s="4">
        <f t="shared" si="111"/>
        <v>8880</v>
      </c>
    </row>
    <row r="116" spans="1:57" s="3" customFormat="1" ht="15.75" thickBot="1" x14ac:dyDescent="0.3">
      <c r="A116" s="64" t="s">
        <v>311</v>
      </c>
      <c r="B116" s="64" t="s">
        <v>312</v>
      </c>
      <c r="C116" s="5">
        <v>1</v>
      </c>
      <c r="D116" s="5">
        <v>10</v>
      </c>
      <c r="E116" s="5"/>
      <c r="F116" s="5"/>
      <c r="G116" s="5"/>
      <c r="H116" s="5"/>
      <c r="I116" s="5"/>
      <c r="J116" s="5"/>
      <c r="K116" s="5"/>
      <c r="L116" s="5"/>
      <c r="M116" s="5"/>
      <c r="N116" s="1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2">
        <f t="shared" si="84"/>
        <v>26639</v>
      </c>
      <c r="AE116" s="2">
        <f t="shared" si="85"/>
        <v>355190</v>
      </c>
      <c r="AF116" s="2">
        <f t="shared" si="86"/>
        <v>0</v>
      </c>
      <c r="AG116" s="2">
        <f t="shared" si="87"/>
        <v>0</v>
      </c>
      <c r="AH116" s="2">
        <f t="shared" si="88"/>
        <v>0</v>
      </c>
      <c r="AI116" s="2">
        <f t="shared" si="89"/>
        <v>0</v>
      </c>
      <c r="AJ116" s="2">
        <f t="shared" si="90"/>
        <v>0</v>
      </c>
      <c r="AK116" s="2">
        <f t="shared" si="91"/>
        <v>0</v>
      </c>
      <c r="AL116" s="2">
        <f t="shared" si="92"/>
        <v>0</v>
      </c>
      <c r="AM116" s="2">
        <f t="shared" si="93"/>
        <v>0</v>
      </c>
      <c r="AN116" s="2">
        <f t="shared" si="94"/>
        <v>0</v>
      </c>
      <c r="AO116" s="2">
        <f t="shared" si="95"/>
        <v>0</v>
      </c>
      <c r="AP116" s="2">
        <f t="shared" si="96"/>
        <v>0</v>
      </c>
      <c r="AQ116" s="2">
        <f t="shared" si="97"/>
        <v>0</v>
      </c>
      <c r="AR116" s="2">
        <f t="shared" si="98"/>
        <v>0</v>
      </c>
      <c r="AS116" s="2">
        <f t="shared" si="99"/>
        <v>0</v>
      </c>
      <c r="AT116" s="2">
        <f t="shared" si="100"/>
        <v>0</v>
      </c>
      <c r="AU116" s="2">
        <f t="shared" si="101"/>
        <v>0</v>
      </c>
      <c r="AV116" s="2">
        <f t="shared" si="102"/>
        <v>0</v>
      </c>
      <c r="AW116" s="2">
        <f t="shared" si="103"/>
        <v>0</v>
      </c>
      <c r="AX116" s="2">
        <f t="shared" si="104"/>
        <v>0</v>
      </c>
      <c r="AY116" s="2">
        <f t="shared" si="105"/>
        <v>0</v>
      </c>
      <c r="AZ116" s="2">
        <f t="shared" si="106"/>
        <v>0</v>
      </c>
      <c r="BA116" s="2">
        <f t="shared" si="107"/>
        <v>0</v>
      </c>
      <c r="BB116" s="2">
        <f t="shared" si="108"/>
        <v>0</v>
      </c>
      <c r="BC116" s="2">
        <f t="shared" si="109"/>
        <v>0</v>
      </c>
      <c r="BD116" s="2">
        <f t="shared" si="110"/>
        <v>0</v>
      </c>
      <c r="BE116" s="4">
        <f t="shared" si="111"/>
        <v>381829</v>
      </c>
    </row>
    <row r="117" spans="1:57" s="3" customFormat="1" ht="15.75" thickBot="1" x14ac:dyDescent="0.3">
      <c r="A117" s="14" t="s">
        <v>216</v>
      </c>
      <c r="B117" s="53" t="s">
        <v>217</v>
      </c>
      <c r="C117" s="5"/>
      <c r="D117" s="5">
        <v>1</v>
      </c>
      <c r="E117" s="5"/>
      <c r="F117" s="5"/>
      <c r="G117" s="5"/>
      <c r="H117" s="5"/>
      <c r="I117" s="5"/>
      <c r="J117" s="5"/>
      <c r="K117" s="5"/>
      <c r="L117" s="5"/>
      <c r="M117" s="5"/>
      <c r="N117" s="1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2">
        <f t="shared" si="84"/>
        <v>0</v>
      </c>
      <c r="AE117" s="2">
        <f t="shared" si="85"/>
        <v>35519</v>
      </c>
      <c r="AF117" s="2">
        <f t="shared" si="86"/>
        <v>0</v>
      </c>
      <c r="AG117" s="2">
        <f t="shared" si="87"/>
        <v>0</v>
      </c>
      <c r="AH117" s="2">
        <f t="shared" si="88"/>
        <v>0</v>
      </c>
      <c r="AI117" s="2">
        <f t="shared" si="89"/>
        <v>0</v>
      </c>
      <c r="AJ117" s="2">
        <f t="shared" si="90"/>
        <v>0</v>
      </c>
      <c r="AK117" s="2">
        <f t="shared" si="91"/>
        <v>0</v>
      </c>
      <c r="AL117" s="2">
        <f t="shared" si="92"/>
        <v>0</v>
      </c>
      <c r="AM117" s="2">
        <f t="shared" si="93"/>
        <v>0</v>
      </c>
      <c r="AN117" s="2">
        <f t="shared" si="94"/>
        <v>0</v>
      </c>
      <c r="AO117" s="2">
        <f t="shared" si="95"/>
        <v>0</v>
      </c>
      <c r="AP117" s="2">
        <f t="shared" si="96"/>
        <v>0</v>
      </c>
      <c r="AQ117" s="2">
        <f t="shared" si="97"/>
        <v>0</v>
      </c>
      <c r="AR117" s="2">
        <f t="shared" si="98"/>
        <v>0</v>
      </c>
      <c r="AS117" s="2">
        <f t="shared" si="99"/>
        <v>0</v>
      </c>
      <c r="AT117" s="2">
        <f t="shared" si="100"/>
        <v>0</v>
      </c>
      <c r="AU117" s="2">
        <f t="shared" si="101"/>
        <v>0</v>
      </c>
      <c r="AV117" s="2">
        <f t="shared" si="102"/>
        <v>0</v>
      </c>
      <c r="AW117" s="2">
        <f t="shared" si="103"/>
        <v>0</v>
      </c>
      <c r="AX117" s="2">
        <f t="shared" si="104"/>
        <v>0</v>
      </c>
      <c r="AY117" s="2">
        <f t="shared" si="105"/>
        <v>0</v>
      </c>
      <c r="AZ117" s="2">
        <f t="shared" si="106"/>
        <v>0</v>
      </c>
      <c r="BA117" s="2">
        <f t="shared" si="107"/>
        <v>0</v>
      </c>
      <c r="BB117" s="2">
        <f t="shared" si="108"/>
        <v>0</v>
      </c>
      <c r="BC117" s="2">
        <f t="shared" si="109"/>
        <v>0</v>
      </c>
      <c r="BD117" s="2">
        <f t="shared" si="110"/>
        <v>0</v>
      </c>
      <c r="BE117" s="4">
        <f t="shared" si="111"/>
        <v>35519</v>
      </c>
    </row>
    <row r="118" spans="1:57" s="3" customFormat="1" ht="15.75" thickBot="1" x14ac:dyDescent="0.3">
      <c r="A118" s="14" t="s">
        <v>218</v>
      </c>
      <c r="B118" s="53" t="s">
        <v>219</v>
      </c>
      <c r="C118" s="5">
        <v>5</v>
      </c>
      <c r="D118" s="5"/>
      <c r="E118" s="5">
        <v>1</v>
      </c>
      <c r="F118" s="5"/>
      <c r="G118" s="5"/>
      <c r="H118" s="5"/>
      <c r="I118" s="5"/>
      <c r="J118" s="5"/>
      <c r="K118" s="5"/>
      <c r="L118" s="5"/>
      <c r="M118" s="5"/>
      <c r="N118" s="1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2">
        <f t="shared" si="84"/>
        <v>133195</v>
      </c>
      <c r="AE118" s="2">
        <f t="shared" si="85"/>
        <v>0</v>
      </c>
      <c r="AF118" s="2">
        <f t="shared" si="86"/>
        <v>42622</v>
      </c>
      <c r="AG118" s="2">
        <f t="shared" si="87"/>
        <v>0</v>
      </c>
      <c r="AH118" s="2">
        <f t="shared" si="88"/>
        <v>0</v>
      </c>
      <c r="AI118" s="2">
        <f t="shared" si="89"/>
        <v>0</v>
      </c>
      <c r="AJ118" s="2">
        <f t="shared" si="90"/>
        <v>0</v>
      </c>
      <c r="AK118" s="2">
        <f t="shared" si="91"/>
        <v>0</v>
      </c>
      <c r="AL118" s="2">
        <f t="shared" si="92"/>
        <v>0</v>
      </c>
      <c r="AM118" s="2">
        <f t="shared" si="93"/>
        <v>0</v>
      </c>
      <c r="AN118" s="2">
        <f t="shared" si="94"/>
        <v>0</v>
      </c>
      <c r="AO118" s="2">
        <f t="shared" si="95"/>
        <v>0</v>
      </c>
      <c r="AP118" s="2">
        <f t="shared" si="96"/>
        <v>0</v>
      </c>
      <c r="AQ118" s="2">
        <f t="shared" si="97"/>
        <v>0</v>
      </c>
      <c r="AR118" s="2">
        <f t="shared" si="98"/>
        <v>0</v>
      </c>
      <c r="AS118" s="2">
        <f t="shared" si="99"/>
        <v>0</v>
      </c>
      <c r="AT118" s="2">
        <f t="shared" si="100"/>
        <v>0</v>
      </c>
      <c r="AU118" s="2">
        <f t="shared" si="101"/>
        <v>0</v>
      </c>
      <c r="AV118" s="2">
        <f t="shared" si="102"/>
        <v>0</v>
      </c>
      <c r="AW118" s="2">
        <f t="shared" si="103"/>
        <v>0</v>
      </c>
      <c r="AX118" s="2">
        <f t="shared" si="104"/>
        <v>0</v>
      </c>
      <c r="AY118" s="2">
        <f t="shared" si="105"/>
        <v>0</v>
      </c>
      <c r="AZ118" s="2">
        <f t="shared" si="106"/>
        <v>0</v>
      </c>
      <c r="BA118" s="2">
        <f t="shared" si="107"/>
        <v>0</v>
      </c>
      <c r="BB118" s="2">
        <f t="shared" si="108"/>
        <v>0</v>
      </c>
      <c r="BC118" s="2">
        <f t="shared" si="109"/>
        <v>0</v>
      </c>
      <c r="BD118" s="2">
        <f t="shared" si="110"/>
        <v>0</v>
      </c>
      <c r="BE118" s="4">
        <f t="shared" si="111"/>
        <v>175817</v>
      </c>
    </row>
    <row r="119" spans="1:57" s="3" customFormat="1" ht="15.75" thickBot="1" x14ac:dyDescent="0.3">
      <c r="A119" s="14" t="s">
        <v>220</v>
      </c>
      <c r="B119" s="53" t="s">
        <v>221</v>
      </c>
      <c r="C119" s="5"/>
      <c r="D119" s="5"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1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2">
        <f t="shared" si="84"/>
        <v>0</v>
      </c>
      <c r="AE119" s="2">
        <f t="shared" si="85"/>
        <v>35519</v>
      </c>
      <c r="AF119" s="2">
        <f t="shared" si="86"/>
        <v>0</v>
      </c>
      <c r="AG119" s="2">
        <f t="shared" si="87"/>
        <v>0</v>
      </c>
      <c r="AH119" s="2">
        <f t="shared" si="88"/>
        <v>0</v>
      </c>
      <c r="AI119" s="2">
        <f t="shared" si="89"/>
        <v>0</v>
      </c>
      <c r="AJ119" s="2">
        <f t="shared" si="90"/>
        <v>0</v>
      </c>
      <c r="AK119" s="2">
        <f t="shared" si="91"/>
        <v>0</v>
      </c>
      <c r="AL119" s="2">
        <f t="shared" si="92"/>
        <v>0</v>
      </c>
      <c r="AM119" s="2">
        <f t="shared" si="93"/>
        <v>0</v>
      </c>
      <c r="AN119" s="2">
        <f t="shared" si="94"/>
        <v>0</v>
      </c>
      <c r="AO119" s="2">
        <f t="shared" si="95"/>
        <v>0</v>
      </c>
      <c r="AP119" s="2">
        <f t="shared" si="96"/>
        <v>0</v>
      </c>
      <c r="AQ119" s="2">
        <f t="shared" si="97"/>
        <v>0</v>
      </c>
      <c r="AR119" s="2">
        <f t="shared" si="98"/>
        <v>0</v>
      </c>
      <c r="AS119" s="2">
        <f t="shared" si="99"/>
        <v>0</v>
      </c>
      <c r="AT119" s="2">
        <f t="shared" si="100"/>
        <v>0</v>
      </c>
      <c r="AU119" s="2">
        <f t="shared" si="101"/>
        <v>0</v>
      </c>
      <c r="AV119" s="2">
        <f t="shared" si="102"/>
        <v>0</v>
      </c>
      <c r="AW119" s="2">
        <f t="shared" si="103"/>
        <v>0</v>
      </c>
      <c r="AX119" s="2">
        <f t="shared" si="104"/>
        <v>0</v>
      </c>
      <c r="AY119" s="2">
        <f t="shared" si="105"/>
        <v>0</v>
      </c>
      <c r="AZ119" s="2">
        <f t="shared" si="106"/>
        <v>0</v>
      </c>
      <c r="BA119" s="2">
        <f t="shared" si="107"/>
        <v>0</v>
      </c>
      <c r="BB119" s="2">
        <f t="shared" si="108"/>
        <v>0</v>
      </c>
      <c r="BC119" s="2">
        <f t="shared" si="109"/>
        <v>0</v>
      </c>
      <c r="BD119" s="2">
        <f t="shared" si="110"/>
        <v>0</v>
      </c>
      <c r="BE119" s="4">
        <f t="shared" si="111"/>
        <v>35519</v>
      </c>
    </row>
    <row r="120" spans="1:57" s="3" customFormat="1" ht="15.75" thickBot="1" x14ac:dyDescent="0.3">
      <c r="A120" s="14" t="s">
        <v>222</v>
      </c>
      <c r="B120" s="53" t="s">
        <v>223</v>
      </c>
      <c r="C120" s="5">
        <v>2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13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2">
        <f t="shared" si="84"/>
        <v>53278</v>
      </c>
      <c r="AE120" s="2">
        <f t="shared" si="85"/>
        <v>0</v>
      </c>
      <c r="AF120" s="2">
        <f t="shared" si="86"/>
        <v>0</v>
      </c>
      <c r="AG120" s="2">
        <f t="shared" si="87"/>
        <v>0</v>
      </c>
      <c r="AH120" s="2">
        <f t="shared" si="88"/>
        <v>0</v>
      </c>
      <c r="AI120" s="2">
        <f t="shared" si="89"/>
        <v>0</v>
      </c>
      <c r="AJ120" s="2">
        <f t="shared" si="90"/>
        <v>0</v>
      </c>
      <c r="AK120" s="2">
        <f t="shared" si="91"/>
        <v>0</v>
      </c>
      <c r="AL120" s="2">
        <f t="shared" si="92"/>
        <v>0</v>
      </c>
      <c r="AM120" s="2">
        <f t="shared" si="93"/>
        <v>0</v>
      </c>
      <c r="AN120" s="2">
        <f t="shared" si="94"/>
        <v>0</v>
      </c>
      <c r="AO120" s="2">
        <f t="shared" si="95"/>
        <v>0</v>
      </c>
      <c r="AP120" s="2">
        <f t="shared" si="96"/>
        <v>0</v>
      </c>
      <c r="AQ120" s="2">
        <f t="shared" si="97"/>
        <v>0</v>
      </c>
      <c r="AR120" s="2">
        <f t="shared" si="98"/>
        <v>0</v>
      </c>
      <c r="AS120" s="2">
        <f t="shared" si="99"/>
        <v>0</v>
      </c>
      <c r="AT120" s="2">
        <f t="shared" si="100"/>
        <v>0</v>
      </c>
      <c r="AU120" s="2">
        <f t="shared" si="101"/>
        <v>0</v>
      </c>
      <c r="AV120" s="2">
        <f t="shared" si="102"/>
        <v>0</v>
      </c>
      <c r="AW120" s="2">
        <f t="shared" si="103"/>
        <v>0</v>
      </c>
      <c r="AX120" s="2">
        <f t="shared" si="104"/>
        <v>0</v>
      </c>
      <c r="AY120" s="2">
        <f t="shared" si="105"/>
        <v>0</v>
      </c>
      <c r="AZ120" s="2">
        <f t="shared" si="106"/>
        <v>0</v>
      </c>
      <c r="BA120" s="2">
        <f t="shared" si="107"/>
        <v>0</v>
      </c>
      <c r="BB120" s="2">
        <f t="shared" si="108"/>
        <v>0</v>
      </c>
      <c r="BC120" s="2">
        <f t="shared" si="109"/>
        <v>0</v>
      </c>
      <c r="BD120" s="2">
        <f t="shared" si="110"/>
        <v>0</v>
      </c>
      <c r="BE120" s="4">
        <f t="shared" si="111"/>
        <v>53278</v>
      </c>
    </row>
    <row r="121" spans="1:57" s="3" customFormat="1" ht="15.75" thickBot="1" x14ac:dyDescent="0.3">
      <c r="A121" s="14" t="s">
        <v>224</v>
      </c>
      <c r="B121" s="14" t="s">
        <v>225</v>
      </c>
      <c r="C121" s="5"/>
      <c r="D121" s="5"/>
      <c r="E121" s="5">
        <v>1</v>
      </c>
      <c r="F121" s="5"/>
      <c r="G121" s="5"/>
      <c r="H121" s="5"/>
      <c r="I121" s="5"/>
      <c r="J121" s="5"/>
      <c r="K121" s="5"/>
      <c r="L121" s="5"/>
      <c r="M121" s="5"/>
      <c r="N121" s="1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2">
        <f t="shared" si="84"/>
        <v>0</v>
      </c>
      <c r="AE121" s="2">
        <f t="shared" si="85"/>
        <v>0</v>
      </c>
      <c r="AF121" s="2">
        <f t="shared" si="86"/>
        <v>42622</v>
      </c>
      <c r="AG121" s="2">
        <f t="shared" si="87"/>
        <v>0</v>
      </c>
      <c r="AH121" s="2">
        <f t="shared" si="88"/>
        <v>0</v>
      </c>
      <c r="AI121" s="2">
        <f t="shared" si="89"/>
        <v>0</v>
      </c>
      <c r="AJ121" s="2">
        <f t="shared" si="90"/>
        <v>0</v>
      </c>
      <c r="AK121" s="2">
        <f t="shared" si="91"/>
        <v>0</v>
      </c>
      <c r="AL121" s="2">
        <f t="shared" si="92"/>
        <v>0</v>
      </c>
      <c r="AM121" s="2">
        <f t="shared" si="93"/>
        <v>0</v>
      </c>
      <c r="AN121" s="2">
        <f t="shared" si="94"/>
        <v>0</v>
      </c>
      <c r="AO121" s="2">
        <f t="shared" si="95"/>
        <v>0</v>
      </c>
      <c r="AP121" s="2">
        <f t="shared" si="96"/>
        <v>0</v>
      </c>
      <c r="AQ121" s="2">
        <f t="shared" si="97"/>
        <v>0</v>
      </c>
      <c r="AR121" s="2">
        <f t="shared" si="98"/>
        <v>0</v>
      </c>
      <c r="AS121" s="2">
        <f t="shared" si="99"/>
        <v>0</v>
      </c>
      <c r="AT121" s="2">
        <f t="shared" si="100"/>
        <v>0</v>
      </c>
      <c r="AU121" s="2">
        <f t="shared" si="101"/>
        <v>0</v>
      </c>
      <c r="AV121" s="2">
        <f t="shared" si="102"/>
        <v>0</v>
      </c>
      <c r="AW121" s="2">
        <f t="shared" si="103"/>
        <v>0</v>
      </c>
      <c r="AX121" s="2">
        <f t="shared" si="104"/>
        <v>0</v>
      </c>
      <c r="AY121" s="2">
        <f t="shared" si="105"/>
        <v>0</v>
      </c>
      <c r="AZ121" s="2">
        <f t="shared" si="106"/>
        <v>0</v>
      </c>
      <c r="BA121" s="2">
        <f t="shared" si="107"/>
        <v>0</v>
      </c>
      <c r="BB121" s="2">
        <f t="shared" si="108"/>
        <v>0</v>
      </c>
      <c r="BC121" s="2">
        <f t="shared" si="109"/>
        <v>0</v>
      </c>
      <c r="BD121" s="2">
        <f t="shared" si="110"/>
        <v>0</v>
      </c>
      <c r="BE121" s="4">
        <f t="shared" si="111"/>
        <v>42622</v>
      </c>
    </row>
    <row r="122" spans="1:57" s="3" customFormat="1" ht="15.75" thickBot="1" x14ac:dyDescent="0.3">
      <c r="A122" s="14" t="s">
        <v>226</v>
      </c>
      <c r="B122" s="53" t="s">
        <v>227</v>
      </c>
      <c r="C122" s="5">
        <v>4</v>
      </c>
      <c r="D122" s="5">
        <v>4</v>
      </c>
      <c r="E122" s="5">
        <v>16</v>
      </c>
      <c r="F122" s="5"/>
      <c r="G122" s="5"/>
      <c r="H122" s="5"/>
      <c r="I122" s="5"/>
      <c r="J122" s="5"/>
      <c r="K122" s="5"/>
      <c r="L122" s="5"/>
      <c r="M122" s="5"/>
      <c r="N122" s="13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2">
        <f t="shared" si="84"/>
        <v>106556</v>
      </c>
      <c r="AE122" s="2">
        <f t="shared" si="85"/>
        <v>142076</v>
      </c>
      <c r="AF122" s="2">
        <f t="shared" si="86"/>
        <v>681952</v>
      </c>
      <c r="AG122" s="2">
        <f t="shared" si="87"/>
        <v>0</v>
      </c>
      <c r="AH122" s="2">
        <f t="shared" si="88"/>
        <v>0</v>
      </c>
      <c r="AI122" s="2">
        <f t="shared" si="89"/>
        <v>0</v>
      </c>
      <c r="AJ122" s="2">
        <f t="shared" si="90"/>
        <v>0</v>
      </c>
      <c r="AK122" s="2">
        <f t="shared" si="91"/>
        <v>0</v>
      </c>
      <c r="AL122" s="2">
        <f t="shared" si="92"/>
        <v>0</v>
      </c>
      <c r="AM122" s="2">
        <f t="shared" si="93"/>
        <v>0</v>
      </c>
      <c r="AN122" s="2">
        <f t="shared" si="94"/>
        <v>0</v>
      </c>
      <c r="AO122" s="2">
        <f t="shared" si="95"/>
        <v>0</v>
      </c>
      <c r="AP122" s="2">
        <f t="shared" si="96"/>
        <v>0</v>
      </c>
      <c r="AQ122" s="2">
        <f t="shared" si="97"/>
        <v>0</v>
      </c>
      <c r="AR122" s="2">
        <f t="shared" si="98"/>
        <v>0</v>
      </c>
      <c r="AS122" s="2">
        <f t="shared" si="99"/>
        <v>0</v>
      </c>
      <c r="AT122" s="2">
        <f t="shared" si="100"/>
        <v>0</v>
      </c>
      <c r="AU122" s="2">
        <f t="shared" si="101"/>
        <v>0</v>
      </c>
      <c r="AV122" s="2">
        <f t="shared" si="102"/>
        <v>0</v>
      </c>
      <c r="AW122" s="2">
        <f t="shared" si="103"/>
        <v>0</v>
      </c>
      <c r="AX122" s="2">
        <f t="shared" si="104"/>
        <v>0</v>
      </c>
      <c r="AY122" s="2">
        <f t="shared" si="105"/>
        <v>0</v>
      </c>
      <c r="AZ122" s="2">
        <f t="shared" si="106"/>
        <v>0</v>
      </c>
      <c r="BA122" s="2">
        <f t="shared" si="107"/>
        <v>0</v>
      </c>
      <c r="BB122" s="2">
        <f t="shared" si="108"/>
        <v>0</v>
      </c>
      <c r="BC122" s="2">
        <f t="shared" si="109"/>
        <v>0</v>
      </c>
      <c r="BD122" s="2">
        <f t="shared" si="110"/>
        <v>0</v>
      </c>
      <c r="BE122" s="4">
        <f t="shared" si="111"/>
        <v>930584</v>
      </c>
    </row>
    <row r="123" spans="1:57" s="3" customFormat="1" ht="15.75" thickBot="1" x14ac:dyDescent="0.3">
      <c r="A123" s="14" t="s">
        <v>228</v>
      </c>
      <c r="B123" s="14" t="s">
        <v>229</v>
      </c>
      <c r="C123" s="5">
        <v>1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1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2">
        <f t="shared" si="84"/>
        <v>26639</v>
      </c>
      <c r="AE123" s="2">
        <f t="shared" si="85"/>
        <v>0</v>
      </c>
      <c r="AF123" s="2">
        <f t="shared" si="86"/>
        <v>0</v>
      </c>
      <c r="AG123" s="2">
        <f t="shared" si="87"/>
        <v>0</v>
      </c>
      <c r="AH123" s="2">
        <f t="shared" si="88"/>
        <v>0</v>
      </c>
      <c r="AI123" s="2">
        <f t="shared" si="89"/>
        <v>0</v>
      </c>
      <c r="AJ123" s="2">
        <f t="shared" si="90"/>
        <v>0</v>
      </c>
      <c r="AK123" s="2">
        <f t="shared" si="91"/>
        <v>0</v>
      </c>
      <c r="AL123" s="2">
        <f t="shared" si="92"/>
        <v>0</v>
      </c>
      <c r="AM123" s="2">
        <f t="shared" si="93"/>
        <v>0</v>
      </c>
      <c r="AN123" s="2">
        <f t="shared" si="94"/>
        <v>0</v>
      </c>
      <c r="AO123" s="2">
        <f t="shared" si="95"/>
        <v>0</v>
      </c>
      <c r="AP123" s="2">
        <f t="shared" si="96"/>
        <v>0</v>
      </c>
      <c r="AQ123" s="2">
        <f t="shared" si="97"/>
        <v>0</v>
      </c>
      <c r="AR123" s="2">
        <f t="shared" si="98"/>
        <v>0</v>
      </c>
      <c r="AS123" s="2">
        <f t="shared" si="99"/>
        <v>0</v>
      </c>
      <c r="AT123" s="2">
        <f t="shared" si="100"/>
        <v>0</v>
      </c>
      <c r="AU123" s="2">
        <f t="shared" si="101"/>
        <v>0</v>
      </c>
      <c r="AV123" s="2">
        <f t="shared" si="102"/>
        <v>0</v>
      </c>
      <c r="AW123" s="2">
        <f t="shared" si="103"/>
        <v>0</v>
      </c>
      <c r="AX123" s="2">
        <f t="shared" si="104"/>
        <v>0</v>
      </c>
      <c r="AY123" s="2">
        <f t="shared" si="105"/>
        <v>0</v>
      </c>
      <c r="AZ123" s="2">
        <f t="shared" si="106"/>
        <v>0</v>
      </c>
      <c r="BA123" s="2">
        <f t="shared" si="107"/>
        <v>0</v>
      </c>
      <c r="BB123" s="2">
        <f t="shared" si="108"/>
        <v>0</v>
      </c>
      <c r="BC123" s="2">
        <f t="shared" si="109"/>
        <v>0</v>
      </c>
      <c r="BD123" s="2">
        <f t="shared" si="110"/>
        <v>0</v>
      </c>
      <c r="BE123" s="4">
        <f t="shared" si="111"/>
        <v>26639</v>
      </c>
    </row>
    <row r="124" spans="1:57" s="3" customFormat="1" ht="15.75" thickBot="1" x14ac:dyDescent="0.3">
      <c r="A124" s="64" t="s">
        <v>313</v>
      </c>
      <c r="B124" s="64" t="s">
        <v>314</v>
      </c>
      <c r="C124" s="5"/>
      <c r="D124" s="5">
        <v>14</v>
      </c>
      <c r="E124" s="5"/>
      <c r="F124" s="5"/>
      <c r="G124" s="5"/>
      <c r="H124" s="5"/>
      <c r="I124" s="5"/>
      <c r="J124" s="5"/>
      <c r="K124" s="5"/>
      <c r="L124" s="5"/>
      <c r="M124" s="5"/>
      <c r="N124" s="13"/>
      <c r="O124" s="5"/>
      <c r="P124" s="5"/>
      <c r="Q124" s="5"/>
      <c r="R124" s="5">
        <v>4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2">
        <f t="shared" si="84"/>
        <v>0</v>
      </c>
      <c r="AE124" s="2">
        <f t="shared" si="85"/>
        <v>497266</v>
      </c>
      <c r="AF124" s="2">
        <f t="shared" si="86"/>
        <v>0</v>
      </c>
      <c r="AG124" s="2">
        <f t="shared" si="87"/>
        <v>0</v>
      </c>
      <c r="AH124" s="2">
        <f t="shared" si="88"/>
        <v>0</v>
      </c>
      <c r="AI124" s="2">
        <f t="shared" si="89"/>
        <v>0</v>
      </c>
      <c r="AJ124" s="2">
        <f t="shared" si="90"/>
        <v>0</v>
      </c>
      <c r="AK124" s="2">
        <f t="shared" si="91"/>
        <v>0</v>
      </c>
      <c r="AL124" s="2">
        <f t="shared" si="92"/>
        <v>0</v>
      </c>
      <c r="AM124" s="2">
        <f t="shared" si="93"/>
        <v>0</v>
      </c>
      <c r="AN124" s="2">
        <f t="shared" si="94"/>
        <v>0</v>
      </c>
      <c r="AO124" s="2">
        <f t="shared" si="95"/>
        <v>0</v>
      </c>
      <c r="AP124" s="2">
        <f t="shared" si="96"/>
        <v>0</v>
      </c>
      <c r="AQ124" s="2">
        <f t="shared" si="97"/>
        <v>0</v>
      </c>
      <c r="AR124" s="2">
        <f t="shared" si="98"/>
        <v>0</v>
      </c>
      <c r="AS124" s="2">
        <f t="shared" si="99"/>
        <v>33688</v>
      </c>
      <c r="AT124" s="2">
        <f t="shared" si="100"/>
        <v>0</v>
      </c>
      <c r="AU124" s="2">
        <f t="shared" si="101"/>
        <v>0</v>
      </c>
      <c r="AV124" s="2">
        <f t="shared" si="102"/>
        <v>0</v>
      </c>
      <c r="AW124" s="2">
        <f t="shared" si="103"/>
        <v>0</v>
      </c>
      <c r="AX124" s="2">
        <f t="shared" si="104"/>
        <v>0</v>
      </c>
      <c r="AY124" s="2">
        <f t="shared" si="105"/>
        <v>0</v>
      </c>
      <c r="AZ124" s="2">
        <f t="shared" si="106"/>
        <v>0</v>
      </c>
      <c r="BA124" s="2">
        <f t="shared" si="107"/>
        <v>0</v>
      </c>
      <c r="BB124" s="2">
        <f t="shared" si="108"/>
        <v>0</v>
      </c>
      <c r="BC124" s="2">
        <f t="shared" si="109"/>
        <v>0</v>
      </c>
      <c r="BD124" s="2">
        <f t="shared" si="110"/>
        <v>0</v>
      </c>
      <c r="BE124" s="4">
        <f t="shared" si="111"/>
        <v>530954</v>
      </c>
    </row>
    <row r="125" spans="1:57" s="3" customFormat="1" ht="15.75" thickBot="1" x14ac:dyDescent="0.3">
      <c r="A125" s="14" t="s">
        <v>230</v>
      </c>
      <c r="B125" s="53" t="s">
        <v>231</v>
      </c>
      <c r="C125" s="5">
        <v>4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1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2">
        <f t="shared" si="84"/>
        <v>106556</v>
      </c>
      <c r="AE125" s="2">
        <f t="shared" si="85"/>
        <v>0</v>
      </c>
      <c r="AF125" s="2">
        <f t="shared" si="86"/>
        <v>0</v>
      </c>
      <c r="AG125" s="2">
        <f t="shared" si="87"/>
        <v>0</v>
      </c>
      <c r="AH125" s="2">
        <f t="shared" si="88"/>
        <v>0</v>
      </c>
      <c r="AI125" s="2">
        <f t="shared" si="89"/>
        <v>0</v>
      </c>
      <c r="AJ125" s="2">
        <f t="shared" si="90"/>
        <v>0</v>
      </c>
      <c r="AK125" s="2">
        <f t="shared" si="91"/>
        <v>0</v>
      </c>
      <c r="AL125" s="2">
        <f t="shared" si="92"/>
        <v>0</v>
      </c>
      <c r="AM125" s="2">
        <f t="shared" si="93"/>
        <v>0</v>
      </c>
      <c r="AN125" s="2">
        <f t="shared" si="94"/>
        <v>0</v>
      </c>
      <c r="AO125" s="2">
        <f t="shared" si="95"/>
        <v>0</v>
      </c>
      <c r="AP125" s="2">
        <f t="shared" si="96"/>
        <v>0</v>
      </c>
      <c r="AQ125" s="2">
        <f t="shared" si="97"/>
        <v>0</v>
      </c>
      <c r="AR125" s="2">
        <f t="shared" si="98"/>
        <v>0</v>
      </c>
      <c r="AS125" s="2">
        <f t="shared" si="99"/>
        <v>0</v>
      </c>
      <c r="AT125" s="2">
        <f t="shared" si="100"/>
        <v>0</v>
      </c>
      <c r="AU125" s="2">
        <f t="shared" si="101"/>
        <v>0</v>
      </c>
      <c r="AV125" s="2">
        <f t="shared" si="102"/>
        <v>0</v>
      </c>
      <c r="AW125" s="2">
        <f t="shared" si="103"/>
        <v>0</v>
      </c>
      <c r="AX125" s="2">
        <f t="shared" si="104"/>
        <v>0</v>
      </c>
      <c r="AY125" s="2">
        <f t="shared" si="105"/>
        <v>0</v>
      </c>
      <c r="AZ125" s="2">
        <f t="shared" si="106"/>
        <v>0</v>
      </c>
      <c r="BA125" s="2">
        <f t="shared" si="107"/>
        <v>0</v>
      </c>
      <c r="BB125" s="2">
        <f t="shared" si="108"/>
        <v>0</v>
      </c>
      <c r="BC125" s="2">
        <f t="shared" si="109"/>
        <v>0</v>
      </c>
      <c r="BD125" s="2">
        <f t="shared" si="110"/>
        <v>0</v>
      </c>
      <c r="BE125" s="4">
        <f t="shared" si="111"/>
        <v>106556</v>
      </c>
    </row>
    <row r="126" spans="1:57" s="3" customFormat="1" ht="15.75" thickBot="1" x14ac:dyDescent="0.3">
      <c r="A126" s="14" t="s">
        <v>232</v>
      </c>
      <c r="B126" s="14" t="s">
        <v>233</v>
      </c>
      <c r="C126" s="5"/>
      <c r="D126" s="5"/>
      <c r="E126" s="5"/>
      <c r="F126" s="5"/>
      <c r="G126" s="5">
        <v>1</v>
      </c>
      <c r="H126" s="5"/>
      <c r="I126" s="5"/>
      <c r="J126" s="5"/>
      <c r="K126" s="5"/>
      <c r="L126" s="5"/>
      <c r="M126" s="5"/>
      <c r="N126" s="13"/>
      <c r="O126" s="5"/>
      <c r="P126" s="5"/>
      <c r="Q126" s="5"/>
      <c r="R126" s="5"/>
      <c r="S126" s="5"/>
      <c r="T126" s="5"/>
      <c r="U126" s="5"/>
      <c r="V126" s="5"/>
      <c r="W126" s="5"/>
      <c r="X126" s="5">
        <v>1</v>
      </c>
      <c r="Y126" s="5"/>
      <c r="Z126" s="5"/>
      <c r="AA126" s="5"/>
      <c r="AB126" s="5"/>
      <c r="AC126" s="5"/>
      <c r="AD126" s="2">
        <f t="shared" si="84"/>
        <v>0</v>
      </c>
      <c r="AE126" s="2">
        <f t="shared" si="85"/>
        <v>0</v>
      </c>
      <c r="AF126" s="2">
        <f t="shared" si="86"/>
        <v>0</v>
      </c>
      <c r="AG126" s="2">
        <f t="shared" si="87"/>
        <v>0</v>
      </c>
      <c r="AH126" s="2">
        <f t="shared" si="88"/>
        <v>40846</v>
      </c>
      <c r="AI126" s="2">
        <f t="shared" si="89"/>
        <v>0</v>
      </c>
      <c r="AJ126" s="2">
        <f t="shared" si="90"/>
        <v>0</v>
      </c>
      <c r="AK126" s="2">
        <f t="shared" si="91"/>
        <v>0</v>
      </c>
      <c r="AL126" s="2">
        <f t="shared" si="92"/>
        <v>0</v>
      </c>
      <c r="AM126" s="2">
        <f t="shared" si="93"/>
        <v>0</v>
      </c>
      <c r="AN126" s="2">
        <f t="shared" si="94"/>
        <v>0</v>
      </c>
      <c r="AO126" s="2">
        <f t="shared" si="95"/>
        <v>0</v>
      </c>
      <c r="AP126" s="2">
        <f t="shared" si="96"/>
        <v>0</v>
      </c>
      <c r="AQ126" s="2">
        <f t="shared" si="97"/>
        <v>0</v>
      </c>
      <c r="AR126" s="2">
        <f t="shared" si="98"/>
        <v>0</v>
      </c>
      <c r="AS126" s="2">
        <f t="shared" si="99"/>
        <v>0</v>
      </c>
      <c r="AT126" s="2">
        <f t="shared" si="100"/>
        <v>0</v>
      </c>
      <c r="AU126" s="2">
        <f t="shared" si="101"/>
        <v>0</v>
      </c>
      <c r="AV126" s="2">
        <f t="shared" si="102"/>
        <v>0</v>
      </c>
      <c r="AW126" s="2">
        <f t="shared" si="103"/>
        <v>0</v>
      </c>
      <c r="AX126" s="2">
        <f t="shared" si="104"/>
        <v>0</v>
      </c>
      <c r="AY126" s="2">
        <f t="shared" si="105"/>
        <v>21311</v>
      </c>
      <c r="AZ126" s="2">
        <f t="shared" si="106"/>
        <v>0</v>
      </c>
      <c r="BA126" s="2">
        <f t="shared" si="107"/>
        <v>0</v>
      </c>
      <c r="BB126" s="2">
        <f t="shared" si="108"/>
        <v>0</v>
      </c>
      <c r="BC126" s="2">
        <f t="shared" si="109"/>
        <v>0</v>
      </c>
      <c r="BD126" s="2">
        <f t="shared" si="110"/>
        <v>0</v>
      </c>
      <c r="BE126" s="4">
        <f t="shared" si="111"/>
        <v>62157</v>
      </c>
    </row>
    <row r="127" spans="1:57" s="3" customFormat="1" ht="15.75" thickBot="1" x14ac:dyDescent="0.3">
      <c r="A127" s="14" t="s">
        <v>234</v>
      </c>
      <c r="B127" s="53" t="s">
        <v>235</v>
      </c>
      <c r="C127" s="5"/>
      <c r="D127" s="5">
        <v>1</v>
      </c>
      <c r="E127" s="5"/>
      <c r="F127" s="5"/>
      <c r="G127" s="5"/>
      <c r="H127" s="5"/>
      <c r="I127" s="5"/>
      <c r="J127" s="5"/>
      <c r="K127" s="5"/>
      <c r="L127" s="5"/>
      <c r="M127" s="5"/>
      <c r="N127" s="1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2">
        <f t="shared" si="84"/>
        <v>0</v>
      </c>
      <c r="AE127" s="2">
        <f t="shared" si="85"/>
        <v>35519</v>
      </c>
      <c r="AF127" s="2">
        <f t="shared" si="86"/>
        <v>0</v>
      </c>
      <c r="AG127" s="2">
        <f t="shared" si="87"/>
        <v>0</v>
      </c>
      <c r="AH127" s="2">
        <f t="shared" si="88"/>
        <v>0</v>
      </c>
      <c r="AI127" s="2">
        <f t="shared" si="89"/>
        <v>0</v>
      </c>
      <c r="AJ127" s="2">
        <f t="shared" si="90"/>
        <v>0</v>
      </c>
      <c r="AK127" s="2">
        <f t="shared" si="91"/>
        <v>0</v>
      </c>
      <c r="AL127" s="2">
        <f t="shared" si="92"/>
        <v>0</v>
      </c>
      <c r="AM127" s="2">
        <f t="shared" si="93"/>
        <v>0</v>
      </c>
      <c r="AN127" s="2">
        <f t="shared" si="94"/>
        <v>0</v>
      </c>
      <c r="AO127" s="2">
        <f t="shared" si="95"/>
        <v>0</v>
      </c>
      <c r="AP127" s="2">
        <f t="shared" si="96"/>
        <v>0</v>
      </c>
      <c r="AQ127" s="2">
        <f t="shared" si="97"/>
        <v>0</v>
      </c>
      <c r="AR127" s="2">
        <f t="shared" si="98"/>
        <v>0</v>
      </c>
      <c r="AS127" s="2">
        <f t="shared" si="99"/>
        <v>0</v>
      </c>
      <c r="AT127" s="2">
        <f t="shared" si="100"/>
        <v>0</v>
      </c>
      <c r="AU127" s="2">
        <f t="shared" si="101"/>
        <v>0</v>
      </c>
      <c r="AV127" s="2">
        <f t="shared" si="102"/>
        <v>0</v>
      </c>
      <c r="AW127" s="2">
        <f t="shared" si="103"/>
        <v>0</v>
      </c>
      <c r="AX127" s="2">
        <f t="shared" si="104"/>
        <v>0</v>
      </c>
      <c r="AY127" s="2">
        <f t="shared" si="105"/>
        <v>0</v>
      </c>
      <c r="AZ127" s="2">
        <f t="shared" si="106"/>
        <v>0</v>
      </c>
      <c r="BA127" s="2">
        <f t="shared" si="107"/>
        <v>0</v>
      </c>
      <c r="BB127" s="2">
        <f t="shared" si="108"/>
        <v>0</v>
      </c>
      <c r="BC127" s="2">
        <f t="shared" si="109"/>
        <v>0</v>
      </c>
      <c r="BD127" s="2">
        <f t="shared" si="110"/>
        <v>0</v>
      </c>
      <c r="BE127" s="4">
        <f t="shared" si="111"/>
        <v>35519</v>
      </c>
    </row>
    <row r="128" spans="1:57" s="3" customFormat="1" ht="15.75" thickBot="1" x14ac:dyDescent="0.3">
      <c r="A128" s="14" t="s">
        <v>236</v>
      </c>
      <c r="B128" s="14" t="s">
        <v>237</v>
      </c>
      <c r="C128" s="5">
        <v>1</v>
      </c>
      <c r="D128" s="5">
        <v>1</v>
      </c>
      <c r="E128" s="5"/>
      <c r="F128" s="5"/>
      <c r="G128" s="5"/>
      <c r="H128" s="5"/>
      <c r="I128" s="5"/>
      <c r="J128" s="5"/>
      <c r="K128" s="5"/>
      <c r="L128" s="5"/>
      <c r="M128" s="5"/>
      <c r="N128" s="13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2">
        <f t="shared" si="84"/>
        <v>26639</v>
      </c>
      <c r="AE128" s="2">
        <f t="shared" si="85"/>
        <v>35519</v>
      </c>
      <c r="AF128" s="2">
        <f t="shared" si="86"/>
        <v>0</v>
      </c>
      <c r="AG128" s="2">
        <f t="shared" si="87"/>
        <v>0</v>
      </c>
      <c r="AH128" s="2">
        <f t="shared" si="88"/>
        <v>0</v>
      </c>
      <c r="AI128" s="2">
        <f t="shared" si="89"/>
        <v>0</v>
      </c>
      <c r="AJ128" s="2">
        <f t="shared" si="90"/>
        <v>0</v>
      </c>
      <c r="AK128" s="2">
        <f t="shared" si="91"/>
        <v>0</v>
      </c>
      <c r="AL128" s="2">
        <f t="shared" si="92"/>
        <v>0</v>
      </c>
      <c r="AM128" s="2">
        <f t="shared" si="93"/>
        <v>0</v>
      </c>
      <c r="AN128" s="2">
        <f t="shared" si="94"/>
        <v>0</v>
      </c>
      <c r="AO128" s="2">
        <f t="shared" si="95"/>
        <v>0</v>
      </c>
      <c r="AP128" s="2">
        <f t="shared" si="96"/>
        <v>0</v>
      </c>
      <c r="AQ128" s="2">
        <f t="shared" si="97"/>
        <v>0</v>
      </c>
      <c r="AR128" s="2">
        <f t="shared" si="98"/>
        <v>0</v>
      </c>
      <c r="AS128" s="2">
        <f t="shared" si="99"/>
        <v>0</v>
      </c>
      <c r="AT128" s="2">
        <f t="shared" si="100"/>
        <v>0</v>
      </c>
      <c r="AU128" s="2">
        <f t="shared" si="101"/>
        <v>0</v>
      </c>
      <c r="AV128" s="2">
        <f t="shared" si="102"/>
        <v>0</v>
      </c>
      <c r="AW128" s="2">
        <f t="shared" si="103"/>
        <v>0</v>
      </c>
      <c r="AX128" s="2">
        <f t="shared" si="104"/>
        <v>0</v>
      </c>
      <c r="AY128" s="2">
        <f t="shared" si="105"/>
        <v>0</v>
      </c>
      <c r="AZ128" s="2">
        <f t="shared" si="106"/>
        <v>0</v>
      </c>
      <c r="BA128" s="2">
        <f t="shared" si="107"/>
        <v>0</v>
      </c>
      <c r="BB128" s="2">
        <f t="shared" si="108"/>
        <v>0</v>
      </c>
      <c r="BC128" s="2">
        <f t="shared" si="109"/>
        <v>0</v>
      </c>
      <c r="BD128" s="2">
        <f t="shared" si="110"/>
        <v>0</v>
      </c>
      <c r="BE128" s="4">
        <f t="shared" si="111"/>
        <v>62158</v>
      </c>
    </row>
    <row r="129" spans="1:57" s="3" customFormat="1" ht="15.75" thickBot="1" x14ac:dyDescent="0.3">
      <c r="A129" s="14" t="s">
        <v>238</v>
      </c>
      <c r="B129" s="14" t="s">
        <v>239</v>
      </c>
      <c r="C129" s="5">
        <v>1</v>
      </c>
      <c r="D129" s="5">
        <v>1</v>
      </c>
      <c r="E129" s="5"/>
      <c r="F129" s="5"/>
      <c r="G129" s="5"/>
      <c r="H129" s="5"/>
      <c r="I129" s="5"/>
      <c r="J129" s="5"/>
      <c r="K129" s="5"/>
      <c r="L129" s="5"/>
      <c r="M129" s="5"/>
      <c r="N129" s="1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2">
        <f t="shared" si="84"/>
        <v>26639</v>
      </c>
      <c r="AE129" s="2">
        <f t="shared" si="85"/>
        <v>35519</v>
      </c>
      <c r="AF129" s="2">
        <f t="shared" si="86"/>
        <v>0</v>
      </c>
      <c r="AG129" s="2">
        <f t="shared" si="87"/>
        <v>0</v>
      </c>
      <c r="AH129" s="2">
        <f t="shared" si="88"/>
        <v>0</v>
      </c>
      <c r="AI129" s="2">
        <f t="shared" si="89"/>
        <v>0</v>
      </c>
      <c r="AJ129" s="2">
        <f t="shared" si="90"/>
        <v>0</v>
      </c>
      <c r="AK129" s="2">
        <f t="shared" si="91"/>
        <v>0</v>
      </c>
      <c r="AL129" s="2">
        <f t="shared" si="92"/>
        <v>0</v>
      </c>
      <c r="AM129" s="2">
        <f t="shared" si="93"/>
        <v>0</v>
      </c>
      <c r="AN129" s="2">
        <f t="shared" si="94"/>
        <v>0</v>
      </c>
      <c r="AO129" s="2">
        <f t="shared" si="95"/>
        <v>0</v>
      </c>
      <c r="AP129" s="2">
        <f t="shared" si="96"/>
        <v>0</v>
      </c>
      <c r="AQ129" s="2">
        <f t="shared" si="97"/>
        <v>0</v>
      </c>
      <c r="AR129" s="2">
        <f t="shared" si="98"/>
        <v>0</v>
      </c>
      <c r="AS129" s="2">
        <f t="shared" si="99"/>
        <v>0</v>
      </c>
      <c r="AT129" s="2">
        <f t="shared" si="100"/>
        <v>0</v>
      </c>
      <c r="AU129" s="2">
        <f t="shared" si="101"/>
        <v>0</v>
      </c>
      <c r="AV129" s="2">
        <f t="shared" si="102"/>
        <v>0</v>
      </c>
      <c r="AW129" s="2">
        <f t="shared" si="103"/>
        <v>0</v>
      </c>
      <c r="AX129" s="2">
        <f t="shared" si="104"/>
        <v>0</v>
      </c>
      <c r="AY129" s="2">
        <f t="shared" si="105"/>
        <v>0</v>
      </c>
      <c r="AZ129" s="2">
        <f t="shared" si="106"/>
        <v>0</v>
      </c>
      <c r="BA129" s="2">
        <f t="shared" si="107"/>
        <v>0</v>
      </c>
      <c r="BB129" s="2">
        <f t="shared" si="108"/>
        <v>0</v>
      </c>
      <c r="BC129" s="2">
        <f t="shared" si="109"/>
        <v>0</v>
      </c>
      <c r="BD129" s="2">
        <f t="shared" si="110"/>
        <v>0</v>
      </c>
      <c r="BE129" s="4">
        <f t="shared" si="111"/>
        <v>62158</v>
      </c>
    </row>
    <row r="130" spans="1:57" s="3" customFormat="1" ht="15.75" thickBot="1" x14ac:dyDescent="0.3">
      <c r="A130" s="14" t="s">
        <v>240</v>
      </c>
      <c r="B130" s="14" t="s">
        <v>241</v>
      </c>
      <c r="C130" s="5"/>
      <c r="D130" s="5"/>
      <c r="E130" s="5">
        <v>1</v>
      </c>
      <c r="F130" s="5"/>
      <c r="G130" s="5"/>
      <c r="H130" s="5"/>
      <c r="I130" s="5"/>
      <c r="J130" s="5"/>
      <c r="K130" s="5"/>
      <c r="L130" s="5"/>
      <c r="M130" s="5"/>
      <c r="N130" s="13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2">
        <f t="shared" si="84"/>
        <v>0</v>
      </c>
      <c r="AE130" s="2">
        <f t="shared" si="85"/>
        <v>0</v>
      </c>
      <c r="AF130" s="2">
        <f t="shared" si="86"/>
        <v>42622</v>
      </c>
      <c r="AG130" s="2">
        <f t="shared" si="87"/>
        <v>0</v>
      </c>
      <c r="AH130" s="2">
        <f t="shared" si="88"/>
        <v>0</v>
      </c>
      <c r="AI130" s="2">
        <f t="shared" si="89"/>
        <v>0</v>
      </c>
      <c r="AJ130" s="2">
        <f t="shared" si="90"/>
        <v>0</v>
      </c>
      <c r="AK130" s="2">
        <f t="shared" si="91"/>
        <v>0</v>
      </c>
      <c r="AL130" s="2">
        <f t="shared" si="92"/>
        <v>0</v>
      </c>
      <c r="AM130" s="2">
        <f t="shared" si="93"/>
        <v>0</v>
      </c>
      <c r="AN130" s="2">
        <f t="shared" si="94"/>
        <v>0</v>
      </c>
      <c r="AO130" s="2">
        <f t="shared" si="95"/>
        <v>0</v>
      </c>
      <c r="AP130" s="2">
        <f t="shared" si="96"/>
        <v>0</v>
      </c>
      <c r="AQ130" s="2">
        <f t="shared" si="97"/>
        <v>0</v>
      </c>
      <c r="AR130" s="2">
        <f t="shared" si="98"/>
        <v>0</v>
      </c>
      <c r="AS130" s="2">
        <f t="shared" si="99"/>
        <v>0</v>
      </c>
      <c r="AT130" s="2">
        <f t="shared" si="100"/>
        <v>0</v>
      </c>
      <c r="AU130" s="2">
        <f t="shared" si="101"/>
        <v>0</v>
      </c>
      <c r="AV130" s="2">
        <f t="shared" si="102"/>
        <v>0</v>
      </c>
      <c r="AW130" s="2">
        <f t="shared" si="103"/>
        <v>0</v>
      </c>
      <c r="AX130" s="2">
        <f t="shared" si="104"/>
        <v>0</v>
      </c>
      <c r="AY130" s="2">
        <f t="shared" si="105"/>
        <v>0</v>
      </c>
      <c r="AZ130" s="2">
        <f t="shared" si="106"/>
        <v>0</v>
      </c>
      <c r="BA130" s="2">
        <f t="shared" si="107"/>
        <v>0</v>
      </c>
      <c r="BB130" s="2">
        <f t="shared" si="108"/>
        <v>0</v>
      </c>
      <c r="BC130" s="2">
        <f t="shared" si="109"/>
        <v>0</v>
      </c>
      <c r="BD130" s="2">
        <f t="shared" si="110"/>
        <v>0</v>
      </c>
      <c r="BE130" s="4">
        <f t="shared" si="111"/>
        <v>42622</v>
      </c>
    </row>
    <row r="131" spans="1:57" s="3" customFormat="1" ht="15.75" thickBot="1" x14ac:dyDescent="0.3">
      <c r="A131" s="14" t="s">
        <v>242</v>
      </c>
      <c r="B131" s="14" t="s">
        <v>243</v>
      </c>
      <c r="C131" s="5"/>
      <c r="D131" s="5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1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2">
        <f t="shared" si="84"/>
        <v>0</v>
      </c>
      <c r="AE131" s="2">
        <f t="shared" si="85"/>
        <v>71038</v>
      </c>
      <c r="AF131" s="2">
        <f t="shared" si="86"/>
        <v>0</v>
      </c>
      <c r="AG131" s="2">
        <f t="shared" si="87"/>
        <v>0</v>
      </c>
      <c r="AH131" s="2">
        <f t="shared" si="88"/>
        <v>0</v>
      </c>
      <c r="AI131" s="2">
        <f t="shared" si="89"/>
        <v>0</v>
      </c>
      <c r="AJ131" s="2">
        <f t="shared" si="90"/>
        <v>0</v>
      </c>
      <c r="AK131" s="2">
        <f t="shared" si="91"/>
        <v>0</v>
      </c>
      <c r="AL131" s="2">
        <f t="shared" si="92"/>
        <v>0</v>
      </c>
      <c r="AM131" s="2">
        <f t="shared" si="93"/>
        <v>0</v>
      </c>
      <c r="AN131" s="2">
        <f t="shared" si="94"/>
        <v>0</v>
      </c>
      <c r="AO131" s="2">
        <f t="shared" si="95"/>
        <v>0</v>
      </c>
      <c r="AP131" s="2">
        <f t="shared" si="96"/>
        <v>0</v>
      </c>
      <c r="AQ131" s="2">
        <f t="shared" si="97"/>
        <v>0</v>
      </c>
      <c r="AR131" s="2">
        <f t="shared" si="98"/>
        <v>0</v>
      </c>
      <c r="AS131" s="2">
        <f t="shared" si="99"/>
        <v>0</v>
      </c>
      <c r="AT131" s="2">
        <f t="shared" si="100"/>
        <v>0</v>
      </c>
      <c r="AU131" s="2">
        <f t="shared" si="101"/>
        <v>0</v>
      </c>
      <c r="AV131" s="2">
        <f t="shared" si="102"/>
        <v>0</v>
      </c>
      <c r="AW131" s="2">
        <f t="shared" si="103"/>
        <v>0</v>
      </c>
      <c r="AX131" s="2">
        <f t="shared" si="104"/>
        <v>0</v>
      </c>
      <c r="AY131" s="2">
        <f t="shared" si="105"/>
        <v>0</v>
      </c>
      <c r="AZ131" s="2">
        <f t="shared" si="106"/>
        <v>0</v>
      </c>
      <c r="BA131" s="2">
        <f t="shared" si="107"/>
        <v>0</v>
      </c>
      <c r="BB131" s="2">
        <f t="shared" si="108"/>
        <v>0</v>
      </c>
      <c r="BC131" s="2">
        <f t="shared" si="109"/>
        <v>0</v>
      </c>
      <c r="BD131" s="2">
        <f t="shared" si="110"/>
        <v>0</v>
      </c>
      <c r="BE131" s="4">
        <f t="shared" si="111"/>
        <v>71038</v>
      </c>
    </row>
    <row r="132" spans="1:57" s="3" customFormat="1" ht="15.75" thickBot="1" x14ac:dyDescent="0.3">
      <c r="A132" s="14" t="s">
        <v>244</v>
      </c>
      <c r="B132" s="53" t="s">
        <v>245</v>
      </c>
      <c r="C132" s="5"/>
      <c r="D132" s="5">
        <v>1</v>
      </c>
      <c r="E132" s="5"/>
      <c r="F132" s="5"/>
      <c r="G132" s="5"/>
      <c r="H132" s="5"/>
      <c r="I132" s="5"/>
      <c r="J132" s="5"/>
      <c r="K132" s="5"/>
      <c r="L132" s="5"/>
      <c r="M132" s="5"/>
      <c r="N132" s="13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2">
        <f t="shared" si="84"/>
        <v>0</v>
      </c>
      <c r="AE132" s="2">
        <f t="shared" si="85"/>
        <v>35519</v>
      </c>
      <c r="AF132" s="2">
        <f t="shared" si="86"/>
        <v>0</v>
      </c>
      <c r="AG132" s="2">
        <f t="shared" si="87"/>
        <v>0</v>
      </c>
      <c r="AH132" s="2">
        <f t="shared" si="88"/>
        <v>0</v>
      </c>
      <c r="AI132" s="2">
        <f t="shared" si="89"/>
        <v>0</v>
      </c>
      <c r="AJ132" s="2">
        <f t="shared" si="90"/>
        <v>0</v>
      </c>
      <c r="AK132" s="2">
        <f t="shared" si="91"/>
        <v>0</v>
      </c>
      <c r="AL132" s="2">
        <f t="shared" si="92"/>
        <v>0</v>
      </c>
      <c r="AM132" s="2">
        <f t="shared" si="93"/>
        <v>0</v>
      </c>
      <c r="AN132" s="2">
        <f t="shared" si="94"/>
        <v>0</v>
      </c>
      <c r="AO132" s="2">
        <f t="shared" si="95"/>
        <v>0</v>
      </c>
      <c r="AP132" s="2">
        <f t="shared" si="96"/>
        <v>0</v>
      </c>
      <c r="AQ132" s="2">
        <f t="shared" si="97"/>
        <v>0</v>
      </c>
      <c r="AR132" s="2">
        <f t="shared" si="98"/>
        <v>0</v>
      </c>
      <c r="AS132" s="2">
        <f t="shared" si="99"/>
        <v>0</v>
      </c>
      <c r="AT132" s="2">
        <f t="shared" si="100"/>
        <v>0</v>
      </c>
      <c r="AU132" s="2">
        <f t="shared" si="101"/>
        <v>0</v>
      </c>
      <c r="AV132" s="2">
        <f t="shared" si="102"/>
        <v>0</v>
      </c>
      <c r="AW132" s="2">
        <f t="shared" si="103"/>
        <v>0</v>
      </c>
      <c r="AX132" s="2">
        <f t="shared" si="104"/>
        <v>0</v>
      </c>
      <c r="AY132" s="2">
        <f t="shared" si="105"/>
        <v>0</v>
      </c>
      <c r="AZ132" s="2">
        <f t="shared" si="106"/>
        <v>0</v>
      </c>
      <c r="BA132" s="2">
        <f t="shared" si="107"/>
        <v>0</v>
      </c>
      <c r="BB132" s="2">
        <f t="shared" si="108"/>
        <v>0</v>
      </c>
      <c r="BC132" s="2">
        <f t="shared" si="109"/>
        <v>0</v>
      </c>
      <c r="BD132" s="2">
        <f t="shared" si="110"/>
        <v>0</v>
      </c>
      <c r="BE132" s="4">
        <f t="shared" si="111"/>
        <v>35519</v>
      </c>
    </row>
    <row r="133" spans="1:57" s="3" customFormat="1" ht="15.75" thickBot="1" x14ac:dyDescent="0.3">
      <c r="A133" s="14" t="s">
        <v>341</v>
      </c>
      <c r="B133" s="14" t="s">
        <v>342</v>
      </c>
      <c r="C133" s="5"/>
      <c r="D133" s="5">
        <v>1</v>
      </c>
      <c r="E133" s="5">
        <v>1</v>
      </c>
      <c r="F133" s="5"/>
      <c r="G133" s="5"/>
      <c r="H133" s="5"/>
      <c r="I133" s="5"/>
      <c r="J133" s="5"/>
      <c r="K133" s="5"/>
      <c r="L133" s="5"/>
      <c r="M133" s="5"/>
      <c r="N133" s="1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2">
        <f t="shared" ref="AD133:AD149" si="112">$AD$3*C133</f>
        <v>0</v>
      </c>
      <c r="AE133" s="2">
        <f t="shared" ref="AE133:AE149" si="113">$AE$3*D133</f>
        <v>35519</v>
      </c>
      <c r="AF133" s="2">
        <f t="shared" ref="AF133:AF149" si="114">$AF$3*E133</f>
        <v>42622</v>
      </c>
      <c r="AG133" s="2">
        <f t="shared" ref="AG133:AG149" si="115">$AG$3*F133</f>
        <v>0</v>
      </c>
      <c r="AH133" s="2">
        <f t="shared" ref="AH133:AH149" si="116">$AH$3*G133</f>
        <v>0</v>
      </c>
      <c r="AI133" s="2">
        <f t="shared" ref="AI133:AI149" si="117">$AI$3*H133</f>
        <v>0</v>
      </c>
      <c r="AJ133" s="2">
        <f t="shared" ref="AJ133:AJ149" si="118">$AJ$3*I133</f>
        <v>0</v>
      </c>
      <c r="AK133" s="2">
        <f t="shared" ref="AK133:AK149" si="119">$AK$3*J133</f>
        <v>0</v>
      </c>
      <c r="AL133" s="2">
        <f t="shared" ref="AL133:AL149" si="120">$AL$3*K133</f>
        <v>0</v>
      </c>
      <c r="AM133" s="2">
        <f t="shared" ref="AM133:AM149" si="121">$AM$3*L133</f>
        <v>0</v>
      </c>
      <c r="AN133" s="2">
        <f t="shared" ref="AN133:AN149" si="122">$AN$3*M133</f>
        <v>0</v>
      </c>
      <c r="AO133" s="2">
        <f t="shared" ref="AO133:AO149" si="123">$AO$3*N133</f>
        <v>0</v>
      </c>
      <c r="AP133" s="2">
        <f t="shared" ref="AP133:AP149" si="124">$AP$3*O133</f>
        <v>0</v>
      </c>
      <c r="AQ133" s="2">
        <f t="shared" ref="AQ133:AQ149" si="125">$AQ$3*P133</f>
        <v>0</v>
      </c>
      <c r="AR133" s="2">
        <f t="shared" ref="AR133:AR149" si="126">$AR$3*Q133</f>
        <v>0</v>
      </c>
      <c r="AS133" s="2">
        <f t="shared" ref="AS133:AS149" si="127">$AS$3*R133</f>
        <v>0</v>
      </c>
      <c r="AT133" s="2">
        <f t="shared" ref="AT133:AT149" si="128">$AT$3*S133</f>
        <v>0</v>
      </c>
      <c r="AU133" s="2">
        <f t="shared" ref="AU133:AU149" si="129">$AU$3*T133</f>
        <v>0</v>
      </c>
      <c r="AV133" s="2">
        <f t="shared" ref="AV133:AV149" si="130">$AV$3*U133</f>
        <v>0</v>
      </c>
      <c r="AW133" s="2">
        <f t="shared" ref="AW133:AW149" si="131">$AW$3*V133</f>
        <v>0</v>
      </c>
      <c r="AX133" s="2">
        <f t="shared" ref="AX133:AX149" si="132">$AX$3*W133</f>
        <v>0</v>
      </c>
      <c r="AY133" s="2">
        <f t="shared" ref="AY133:AY149" si="133">$AY$3*X133</f>
        <v>0</v>
      </c>
      <c r="AZ133" s="2">
        <f t="shared" ref="AZ133:AZ149" si="134">$AZ$3*Y133</f>
        <v>0</v>
      </c>
      <c r="BA133" s="2">
        <f t="shared" ref="BA133:BA149" si="135">$BA$3*Z133</f>
        <v>0</v>
      </c>
      <c r="BB133" s="2">
        <f t="shared" ref="BB133:BB149" si="136">$BB$3*AA133</f>
        <v>0</v>
      </c>
      <c r="BC133" s="2">
        <f t="shared" ref="BC133:BC149" si="137">$BC$3*AB133</f>
        <v>0</v>
      </c>
      <c r="BD133" s="2">
        <f t="shared" ref="BD133:BD149" si="138">$BD$3*AC133</f>
        <v>0</v>
      </c>
      <c r="BE133" s="4">
        <f t="shared" ref="BE133:BE149" si="139">SUM(AD133:BD133)</f>
        <v>78141</v>
      </c>
    </row>
    <row r="134" spans="1:57" s="3" customFormat="1" ht="15.75" thickBot="1" x14ac:dyDescent="0.3">
      <c r="A134" s="14" t="s">
        <v>246</v>
      </c>
      <c r="B134" s="14" t="s">
        <v>247</v>
      </c>
      <c r="C134" s="5"/>
      <c r="D134" s="5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1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2">
        <f t="shared" si="112"/>
        <v>0</v>
      </c>
      <c r="AE134" s="2">
        <f t="shared" si="113"/>
        <v>213114</v>
      </c>
      <c r="AF134" s="2">
        <f t="shared" si="114"/>
        <v>0</v>
      </c>
      <c r="AG134" s="2">
        <f t="shared" si="115"/>
        <v>0</v>
      </c>
      <c r="AH134" s="2">
        <f t="shared" si="116"/>
        <v>0</v>
      </c>
      <c r="AI134" s="2">
        <f t="shared" si="117"/>
        <v>0</v>
      </c>
      <c r="AJ134" s="2">
        <f t="shared" si="118"/>
        <v>0</v>
      </c>
      <c r="AK134" s="2">
        <f t="shared" si="119"/>
        <v>0</v>
      </c>
      <c r="AL134" s="2">
        <f t="shared" si="120"/>
        <v>0</v>
      </c>
      <c r="AM134" s="2">
        <f t="shared" si="121"/>
        <v>0</v>
      </c>
      <c r="AN134" s="2">
        <f t="shared" si="122"/>
        <v>0</v>
      </c>
      <c r="AO134" s="2">
        <f t="shared" si="123"/>
        <v>0</v>
      </c>
      <c r="AP134" s="2">
        <f t="shared" si="124"/>
        <v>0</v>
      </c>
      <c r="AQ134" s="2">
        <f t="shared" si="125"/>
        <v>0</v>
      </c>
      <c r="AR134" s="2">
        <f t="shared" si="126"/>
        <v>0</v>
      </c>
      <c r="AS134" s="2">
        <f t="shared" si="127"/>
        <v>0</v>
      </c>
      <c r="AT134" s="2">
        <f t="shared" si="128"/>
        <v>0</v>
      </c>
      <c r="AU134" s="2">
        <f t="shared" si="129"/>
        <v>0</v>
      </c>
      <c r="AV134" s="2">
        <f t="shared" si="130"/>
        <v>0</v>
      </c>
      <c r="AW134" s="2">
        <f t="shared" si="131"/>
        <v>0</v>
      </c>
      <c r="AX134" s="2">
        <f t="shared" si="132"/>
        <v>0</v>
      </c>
      <c r="AY134" s="2">
        <f t="shared" si="133"/>
        <v>0</v>
      </c>
      <c r="AZ134" s="2">
        <f t="shared" si="134"/>
        <v>0</v>
      </c>
      <c r="BA134" s="2">
        <f t="shared" si="135"/>
        <v>0</v>
      </c>
      <c r="BB134" s="2">
        <f t="shared" si="136"/>
        <v>0</v>
      </c>
      <c r="BC134" s="2">
        <f t="shared" si="137"/>
        <v>0</v>
      </c>
      <c r="BD134" s="2">
        <f t="shared" si="138"/>
        <v>0</v>
      </c>
      <c r="BE134" s="4">
        <f t="shared" si="139"/>
        <v>213114</v>
      </c>
    </row>
    <row r="135" spans="1:57" s="3" customFormat="1" ht="15.75" thickBot="1" x14ac:dyDescent="0.3">
      <c r="A135" s="14" t="s">
        <v>248</v>
      </c>
      <c r="B135" s="14" t="s">
        <v>249</v>
      </c>
      <c r="C135" s="5">
        <v>3</v>
      </c>
      <c r="D135" s="5"/>
      <c r="E135" s="5">
        <v>1</v>
      </c>
      <c r="F135" s="5">
        <v>3</v>
      </c>
      <c r="G135" s="5"/>
      <c r="H135" s="5"/>
      <c r="I135" s="5"/>
      <c r="J135" s="5"/>
      <c r="K135" s="5"/>
      <c r="L135" s="5"/>
      <c r="M135" s="5"/>
      <c r="N135" s="1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2">
        <f t="shared" si="112"/>
        <v>79917</v>
      </c>
      <c r="AE135" s="2">
        <f t="shared" si="113"/>
        <v>0</v>
      </c>
      <c r="AF135" s="2">
        <f t="shared" si="114"/>
        <v>42622</v>
      </c>
      <c r="AG135" s="2">
        <f t="shared" si="115"/>
        <v>95901</v>
      </c>
      <c r="AH135" s="2">
        <f t="shared" si="116"/>
        <v>0</v>
      </c>
      <c r="AI135" s="2">
        <f t="shared" si="117"/>
        <v>0</v>
      </c>
      <c r="AJ135" s="2">
        <f t="shared" si="118"/>
        <v>0</v>
      </c>
      <c r="AK135" s="2">
        <f t="shared" si="119"/>
        <v>0</v>
      </c>
      <c r="AL135" s="2">
        <f t="shared" si="120"/>
        <v>0</v>
      </c>
      <c r="AM135" s="2">
        <f t="shared" si="121"/>
        <v>0</v>
      </c>
      <c r="AN135" s="2">
        <f t="shared" si="122"/>
        <v>0</v>
      </c>
      <c r="AO135" s="2">
        <f t="shared" si="123"/>
        <v>0</v>
      </c>
      <c r="AP135" s="2">
        <f t="shared" si="124"/>
        <v>0</v>
      </c>
      <c r="AQ135" s="2">
        <f t="shared" si="125"/>
        <v>0</v>
      </c>
      <c r="AR135" s="2">
        <f t="shared" si="126"/>
        <v>0</v>
      </c>
      <c r="AS135" s="2">
        <f t="shared" si="127"/>
        <v>0</v>
      </c>
      <c r="AT135" s="2">
        <f t="shared" si="128"/>
        <v>0</v>
      </c>
      <c r="AU135" s="2">
        <f t="shared" si="129"/>
        <v>0</v>
      </c>
      <c r="AV135" s="2">
        <f t="shared" si="130"/>
        <v>0</v>
      </c>
      <c r="AW135" s="2">
        <f t="shared" si="131"/>
        <v>0</v>
      </c>
      <c r="AX135" s="2">
        <f t="shared" si="132"/>
        <v>0</v>
      </c>
      <c r="AY135" s="2">
        <f t="shared" si="133"/>
        <v>0</v>
      </c>
      <c r="AZ135" s="2">
        <f t="shared" si="134"/>
        <v>0</v>
      </c>
      <c r="BA135" s="2">
        <f t="shared" si="135"/>
        <v>0</v>
      </c>
      <c r="BB135" s="2">
        <f t="shared" si="136"/>
        <v>0</v>
      </c>
      <c r="BC135" s="2">
        <f t="shared" si="137"/>
        <v>0</v>
      </c>
      <c r="BD135" s="2">
        <f t="shared" si="138"/>
        <v>0</v>
      </c>
      <c r="BE135" s="4">
        <f t="shared" si="139"/>
        <v>218440</v>
      </c>
    </row>
    <row r="136" spans="1:57" s="3" customFormat="1" ht="15.75" thickBot="1" x14ac:dyDescent="0.3">
      <c r="A136" s="64" t="s">
        <v>315</v>
      </c>
      <c r="B136" s="64" t="s">
        <v>316</v>
      </c>
      <c r="C136" s="5"/>
      <c r="D136" s="5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13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2">
        <f t="shared" si="112"/>
        <v>0</v>
      </c>
      <c r="AE136" s="2">
        <f t="shared" si="113"/>
        <v>106557</v>
      </c>
      <c r="AF136" s="2">
        <f t="shared" si="114"/>
        <v>0</v>
      </c>
      <c r="AG136" s="2">
        <f t="shared" si="115"/>
        <v>0</v>
      </c>
      <c r="AH136" s="2">
        <f t="shared" si="116"/>
        <v>0</v>
      </c>
      <c r="AI136" s="2">
        <f t="shared" si="117"/>
        <v>0</v>
      </c>
      <c r="AJ136" s="2">
        <f t="shared" si="118"/>
        <v>0</v>
      </c>
      <c r="AK136" s="2">
        <f t="shared" si="119"/>
        <v>0</v>
      </c>
      <c r="AL136" s="2">
        <f t="shared" si="120"/>
        <v>0</v>
      </c>
      <c r="AM136" s="2">
        <f t="shared" si="121"/>
        <v>0</v>
      </c>
      <c r="AN136" s="2">
        <f t="shared" si="122"/>
        <v>0</v>
      </c>
      <c r="AO136" s="2">
        <f t="shared" si="123"/>
        <v>0</v>
      </c>
      <c r="AP136" s="2">
        <f t="shared" si="124"/>
        <v>0</v>
      </c>
      <c r="AQ136" s="2">
        <f t="shared" si="125"/>
        <v>0</v>
      </c>
      <c r="AR136" s="2">
        <f t="shared" si="126"/>
        <v>0</v>
      </c>
      <c r="AS136" s="2">
        <f t="shared" si="127"/>
        <v>0</v>
      </c>
      <c r="AT136" s="2">
        <f t="shared" si="128"/>
        <v>0</v>
      </c>
      <c r="AU136" s="2">
        <f t="shared" si="129"/>
        <v>0</v>
      </c>
      <c r="AV136" s="2">
        <f t="shared" si="130"/>
        <v>0</v>
      </c>
      <c r="AW136" s="2">
        <f t="shared" si="131"/>
        <v>0</v>
      </c>
      <c r="AX136" s="2">
        <f t="shared" si="132"/>
        <v>0</v>
      </c>
      <c r="AY136" s="2">
        <f t="shared" si="133"/>
        <v>0</v>
      </c>
      <c r="AZ136" s="2">
        <f t="shared" si="134"/>
        <v>0</v>
      </c>
      <c r="BA136" s="2">
        <f t="shared" si="135"/>
        <v>0</v>
      </c>
      <c r="BB136" s="2">
        <f t="shared" si="136"/>
        <v>0</v>
      </c>
      <c r="BC136" s="2">
        <f t="shared" si="137"/>
        <v>0</v>
      </c>
      <c r="BD136" s="2">
        <f t="shared" si="138"/>
        <v>0</v>
      </c>
      <c r="BE136" s="4">
        <f t="shared" si="139"/>
        <v>106557</v>
      </c>
    </row>
    <row r="137" spans="1:57" s="3" customFormat="1" ht="15.75" thickBot="1" x14ac:dyDescent="0.3">
      <c r="A137" s="64" t="s">
        <v>317</v>
      </c>
      <c r="B137" s="64" t="s">
        <v>318</v>
      </c>
      <c r="C137" s="5">
        <v>2</v>
      </c>
      <c r="D137" s="5">
        <v>37</v>
      </c>
      <c r="E137" s="5">
        <v>1</v>
      </c>
      <c r="F137" s="5"/>
      <c r="G137" s="5"/>
      <c r="H137" s="5"/>
      <c r="I137" s="5"/>
      <c r="J137" s="5"/>
      <c r="K137" s="5"/>
      <c r="L137" s="5"/>
      <c r="M137" s="5"/>
      <c r="N137" s="13"/>
      <c r="O137" s="5"/>
      <c r="P137" s="5"/>
      <c r="Q137" s="5"/>
      <c r="R137" s="5"/>
      <c r="S137" s="5"/>
      <c r="T137" s="5">
        <v>59</v>
      </c>
      <c r="U137" s="5"/>
      <c r="V137" s="5"/>
      <c r="W137" s="5"/>
      <c r="X137" s="5"/>
      <c r="Y137" s="5"/>
      <c r="Z137" s="5"/>
      <c r="AA137" s="5"/>
      <c r="AB137" s="5"/>
      <c r="AC137" s="5"/>
      <c r="AD137" s="2">
        <f t="shared" si="112"/>
        <v>53278</v>
      </c>
      <c r="AE137" s="2">
        <f t="shared" si="113"/>
        <v>1314203</v>
      </c>
      <c r="AF137" s="2">
        <f t="shared" si="114"/>
        <v>42622</v>
      </c>
      <c r="AG137" s="2">
        <f t="shared" si="115"/>
        <v>0</v>
      </c>
      <c r="AH137" s="2">
        <f t="shared" si="116"/>
        <v>0</v>
      </c>
      <c r="AI137" s="2">
        <f t="shared" si="117"/>
        <v>0</v>
      </c>
      <c r="AJ137" s="2">
        <f t="shared" si="118"/>
        <v>0</v>
      </c>
      <c r="AK137" s="2">
        <f t="shared" si="119"/>
        <v>0</v>
      </c>
      <c r="AL137" s="2">
        <f t="shared" si="120"/>
        <v>0</v>
      </c>
      <c r="AM137" s="2">
        <f t="shared" si="121"/>
        <v>0</v>
      </c>
      <c r="AN137" s="2">
        <f t="shared" si="122"/>
        <v>0</v>
      </c>
      <c r="AO137" s="2">
        <f t="shared" si="123"/>
        <v>0</v>
      </c>
      <c r="AP137" s="2">
        <f t="shared" si="124"/>
        <v>0</v>
      </c>
      <c r="AQ137" s="2">
        <f t="shared" si="125"/>
        <v>0</v>
      </c>
      <c r="AR137" s="2">
        <f t="shared" si="126"/>
        <v>0</v>
      </c>
      <c r="AS137" s="2">
        <f t="shared" si="127"/>
        <v>0</v>
      </c>
      <c r="AT137" s="2">
        <f t="shared" si="128"/>
        <v>0</v>
      </c>
      <c r="AU137" s="2">
        <f t="shared" si="129"/>
        <v>3143461</v>
      </c>
      <c r="AV137" s="2">
        <f t="shared" si="130"/>
        <v>0</v>
      </c>
      <c r="AW137" s="2">
        <f t="shared" si="131"/>
        <v>0</v>
      </c>
      <c r="AX137" s="2">
        <f t="shared" si="132"/>
        <v>0</v>
      </c>
      <c r="AY137" s="2">
        <f t="shared" si="133"/>
        <v>0</v>
      </c>
      <c r="AZ137" s="2">
        <f t="shared" si="134"/>
        <v>0</v>
      </c>
      <c r="BA137" s="2">
        <f t="shared" si="135"/>
        <v>0</v>
      </c>
      <c r="BB137" s="2">
        <f t="shared" si="136"/>
        <v>0</v>
      </c>
      <c r="BC137" s="2">
        <f t="shared" si="137"/>
        <v>0</v>
      </c>
      <c r="BD137" s="2">
        <f t="shared" si="138"/>
        <v>0</v>
      </c>
      <c r="BE137" s="4">
        <f t="shared" si="139"/>
        <v>4553564</v>
      </c>
    </row>
    <row r="138" spans="1:57" s="3" customFormat="1" ht="15.75" thickBot="1" x14ac:dyDescent="0.3">
      <c r="A138" s="14" t="s">
        <v>250</v>
      </c>
      <c r="B138" s="14" t="s">
        <v>251</v>
      </c>
      <c r="C138" s="5"/>
      <c r="D138" s="5"/>
      <c r="E138" s="5"/>
      <c r="F138" s="5">
        <v>5</v>
      </c>
      <c r="G138" s="5"/>
      <c r="H138" s="5"/>
      <c r="I138" s="5"/>
      <c r="J138" s="5"/>
      <c r="K138" s="5"/>
      <c r="L138" s="5">
        <v>5</v>
      </c>
      <c r="M138" s="5"/>
      <c r="N138" s="13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2">
        <f t="shared" si="112"/>
        <v>0</v>
      </c>
      <c r="AE138" s="2">
        <f t="shared" si="113"/>
        <v>0</v>
      </c>
      <c r="AF138" s="2">
        <f t="shared" si="114"/>
        <v>0</v>
      </c>
      <c r="AG138" s="2">
        <f t="shared" si="115"/>
        <v>159835</v>
      </c>
      <c r="AH138" s="2">
        <f t="shared" si="116"/>
        <v>0</v>
      </c>
      <c r="AI138" s="2">
        <f t="shared" si="117"/>
        <v>0</v>
      </c>
      <c r="AJ138" s="2">
        <f t="shared" si="118"/>
        <v>0</v>
      </c>
      <c r="AK138" s="2">
        <f t="shared" si="119"/>
        <v>0</v>
      </c>
      <c r="AL138" s="2">
        <f t="shared" si="120"/>
        <v>0</v>
      </c>
      <c r="AM138" s="2">
        <f t="shared" si="121"/>
        <v>159835</v>
      </c>
      <c r="AN138" s="2">
        <f t="shared" si="122"/>
        <v>0</v>
      </c>
      <c r="AO138" s="2">
        <f t="shared" si="123"/>
        <v>0</v>
      </c>
      <c r="AP138" s="2">
        <f t="shared" si="124"/>
        <v>0</v>
      </c>
      <c r="AQ138" s="2">
        <f t="shared" si="125"/>
        <v>0</v>
      </c>
      <c r="AR138" s="2">
        <f t="shared" si="126"/>
        <v>0</v>
      </c>
      <c r="AS138" s="2">
        <f t="shared" si="127"/>
        <v>0</v>
      </c>
      <c r="AT138" s="2">
        <f t="shared" si="128"/>
        <v>0</v>
      </c>
      <c r="AU138" s="2">
        <f t="shared" si="129"/>
        <v>0</v>
      </c>
      <c r="AV138" s="2">
        <f t="shared" si="130"/>
        <v>0</v>
      </c>
      <c r="AW138" s="2">
        <f t="shared" si="131"/>
        <v>0</v>
      </c>
      <c r="AX138" s="2">
        <f t="shared" si="132"/>
        <v>0</v>
      </c>
      <c r="AY138" s="2">
        <f t="shared" si="133"/>
        <v>0</v>
      </c>
      <c r="AZ138" s="2">
        <f t="shared" si="134"/>
        <v>0</v>
      </c>
      <c r="BA138" s="2">
        <f t="shared" si="135"/>
        <v>0</v>
      </c>
      <c r="BB138" s="2">
        <f t="shared" si="136"/>
        <v>0</v>
      </c>
      <c r="BC138" s="2">
        <f t="shared" si="137"/>
        <v>0</v>
      </c>
      <c r="BD138" s="2">
        <f t="shared" si="138"/>
        <v>0</v>
      </c>
      <c r="BE138" s="4">
        <f t="shared" si="139"/>
        <v>319670</v>
      </c>
    </row>
    <row r="139" spans="1:57" s="3" customFormat="1" ht="15.75" thickBot="1" x14ac:dyDescent="0.3">
      <c r="A139" s="14" t="s">
        <v>252</v>
      </c>
      <c r="B139" s="14" t="s">
        <v>253</v>
      </c>
      <c r="C139" s="5">
        <v>2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1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2">
        <f t="shared" si="112"/>
        <v>53278</v>
      </c>
      <c r="AE139" s="2">
        <f t="shared" si="113"/>
        <v>0</v>
      </c>
      <c r="AF139" s="2">
        <f t="shared" si="114"/>
        <v>0</v>
      </c>
      <c r="AG139" s="2">
        <f t="shared" si="115"/>
        <v>0</v>
      </c>
      <c r="AH139" s="2">
        <f t="shared" si="116"/>
        <v>0</v>
      </c>
      <c r="AI139" s="2">
        <f t="shared" si="117"/>
        <v>0</v>
      </c>
      <c r="AJ139" s="2">
        <f t="shared" si="118"/>
        <v>0</v>
      </c>
      <c r="AK139" s="2">
        <f t="shared" si="119"/>
        <v>0</v>
      </c>
      <c r="AL139" s="2">
        <f t="shared" si="120"/>
        <v>0</v>
      </c>
      <c r="AM139" s="2">
        <f t="shared" si="121"/>
        <v>0</v>
      </c>
      <c r="AN139" s="2">
        <f t="shared" si="122"/>
        <v>0</v>
      </c>
      <c r="AO139" s="2">
        <f t="shared" si="123"/>
        <v>0</v>
      </c>
      <c r="AP139" s="2">
        <f t="shared" si="124"/>
        <v>0</v>
      </c>
      <c r="AQ139" s="2">
        <f t="shared" si="125"/>
        <v>0</v>
      </c>
      <c r="AR139" s="2">
        <f t="shared" si="126"/>
        <v>0</v>
      </c>
      <c r="AS139" s="2">
        <f t="shared" si="127"/>
        <v>0</v>
      </c>
      <c r="AT139" s="2">
        <f t="shared" si="128"/>
        <v>0</v>
      </c>
      <c r="AU139" s="2">
        <f t="shared" si="129"/>
        <v>0</v>
      </c>
      <c r="AV139" s="2">
        <f t="shared" si="130"/>
        <v>0</v>
      </c>
      <c r="AW139" s="2">
        <f t="shared" si="131"/>
        <v>0</v>
      </c>
      <c r="AX139" s="2">
        <f t="shared" si="132"/>
        <v>0</v>
      </c>
      <c r="AY139" s="2">
        <f t="shared" si="133"/>
        <v>0</v>
      </c>
      <c r="AZ139" s="2">
        <f t="shared" si="134"/>
        <v>0</v>
      </c>
      <c r="BA139" s="2">
        <f t="shared" si="135"/>
        <v>0</v>
      </c>
      <c r="BB139" s="2">
        <f t="shared" si="136"/>
        <v>0</v>
      </c>
      <c r="BC139" s="2">
        <f t="shared" si="137"/>
        <v>0</v>
      </c>
      <c r="BD139" s="2">
        <f t="shared" si="138"/>
        <v>0</v>
      </c>
      <c r="BE139" s="4">
        <f t="shared" si="139"/>
        <v>53278</v>
      </c>
    </row>
    <row r="140" spans="1:57" s="3" customFormat="1" ht="15.75" thickBot="1" x14ac:dyDescent="0.3">
      <c r="A140" s="64" t="s">
        <v>319</v>
      </c>
      <c r="B140" s="64" t="s">
        <v>320</v>
      </c>
      <c r="C140" s="5">
        <v>2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13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2">
        <f t="shared" si="112"/>
        <v>53278</v>
      </c>
      <c r="AE140" s="2">
        <f t="shared" si="113"/>
        <v>0</v>
      </c>
      <c r="AF140" s="2">
        <f t="shared" si="114"/>
        <v>0</v>
      </c>
      <c r="AG140" s="2">
        <f t="shared" si="115"/>
        <v>0</v>
      </c>
      <c r="AH140" s="2">
        <f t="shared" si="116"/>
        <v>0</v>
      </c>
      <c r="AI140" s="2">
        <f t="shared" si="117"/>
        <v>0</v>
      </c>
      <c r="AJ140" s="2">
        <f t="shared" si="118"/>
        <v>0</v>
      </c>
      <c r="AK140" s="2">
        <f t="shared" si="119"/>
        <v>0</v>
      </c>
      <c r="AL140" s="2">
        <f t="shared" si="120"/>
        <v>0</v>
      </c>
      <c r="AM140" s="2">
        <f t="shared" si="121"/>
        <v>0</v>
      </c>
      <c r="AN140" s="2">
        <f t="shared" si="122"/>
        <v>0</v>
      </c>
      <c r="AO140" s="2">
        <f t="shared" si="123"/>
        <v>0</v>
      </c>
      <c r="AP140" s="2">
        <f t="shared" si="124"/>
        <v>0</v>
      </c>
      <c r="AQ140" s="2">
        <f t="shared" si="125"/>
        <v>0</v>
      </c>
      <c r="AR140" s="2">
        <f t="shared" si="126"/>
        <v>0</v>
      </c>
      <c r="AS140" s="2">
        <f t="shared" si="127"/>
        <v>0</v>
      </c>
      <c r="AT140" s="2">
        <f t="shared" si="128"/>
        <v>0</v>
      </c>
      <c r="AU140" s="2">
        <f t="shared" si="129"/>
        <v>0</v>
      </c>
      <c r="AV140" s="2">
        <f t="shared" si="130"/>
        <v>0</v>
      </c>
      <c r="AW140" s="2">
        <f t="shared" si="131"/>
        <v>0</v>
      </c>
      <c r="AX140" s="2">
        <f t="shared" si="132"/>
        <v>0</v>
      </c>
      <c r="AY140" s="2">
        <f t="shared" si="133"/>
        <v>0</v>
      </c>
      <c r="AZ140" s="2">
        <f t="shared" si="134"/>
        <v>0</v>
      </c>
      <c r="BA140" s="2">
        <f t="shared" si="135"/>
        <v>0</v>
      </c>
      <c r="BB140" s="2">
        <f t="shared" si="136"/>
        <v>0</v>
      </c>
      <c r="BC140" s="2">
        <f t="shared" si="137"/>
        <v>0</v>
      </c>
      <c r="BD140" s="2">
        <f t="shared" si="138"/>
        <v>0</v>
      </c>
      <c r="BE140" s="4">
        <f t="shared" si="139"/>
        <v>53278</v>
      </c>
    </row>
    <row r="141" spans="1:57" s="3" customFormat="1" ht="15.75" thickBot="1" x14ac:dyDescent="0.3">
      <c r="A141" s="14" t="s">
        <v>254</v>
      </c>
      <c r="B141" s="14" t="s">
        <v>255</v>
      </c>
      <c r="C141" s="5">
        <v>1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1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2">
        <f t="shared" si="112"/>
        <v>26639</v>
      </c>
      <c r="AE141" s="2">
        <f t="shared" si="113"/>
        <v>0</v>
      </c>
      <c r="AF141" s="2">
        <f t="shared" si="114"/>
        <v>0</v>
      </c>
      <c r="AG141" s="2">
        <f t="shared" si="115"/>
        <v>0</v>
      </c>
      <c r="AH141" s="2">
        <f t="shared" si="116"/>
        <v>0</v>
      </c>
      <c r="AI141" s="2">
        <f t="shared" si="117"/>
        <v>0</v>
      </c>
      <c r="AJ141" s="2">
        <f t="shared" si="118"/>
        <v>0</v>
      </c>
      <c r="AK141" s="2">
        <f t="shared" si="119"/>
        <v>0</v>
      </c>
      <c r="AL141" s="2">
        <f t="shared" si="120"/>
        <v>0</v>
      </c>
      <c r="AM141" s="2">
        <f t="shared" si="121"/>
        <v>0</v>
      </c>
      <c r="AN141" s="2">
        <f t="shared" si="122"/>
        <v>0</v>
      </c>
      <c r="AO141" s="2">
        <f t="shared" si="123"/>
        <v>0</v>
      </c>
      <c r="AP141" s="2">
        <f t="shared" si="124"/>
        <v>0</v>
      </c>
      <c r="AQ141" s="2">
        <f t="shared" si="125"/>
        <v>0</v>
      </c>
      <c r="AR141" s="2">
        <f t="shared" si="126"/>
        <v>0</v>
      </c>
      <c r="AS141" s="2">
        <f t="shared" si="127"/>
        <v>0</v>
      </c>
      <c r="AT141" s="2">
        <f t="shared" si="128"/>
        <v>0</v>
      </c>
      <c r="AU141" s="2">
        <f t="shared" si="129"/>
        <v>0</v>
      </c>
      <c r="AV141" s="2">
        <f t="shared" si="130"/>
        <v>0</v>
      </c>
      <c r="AW141" s="2">
        <f t="shared" si="131"/>
        <v>0</v>
      </c>
      <c r="AX141" s="2">
        <f t="shared" si="132"/>
        <v>0</v>
      </c>
      <c r="AY141" s="2">
        <f t="shared" si="133"/>
        <v>0</v>
      </c>
      <c r="AZ141" s="2">
        <f t="shared" si="134"/>
        <v>0</v>
      </c>
      <c r="BA141" s="2">
        <f t="shared" si="135"/>
        <v>0</v>
      </c>
      <c r="BB141" s="2">
        <f t="shared" si="136"/>
        <v>0</v>
      </c>
      <c r="BC141" s="2">
        <f t="shared" si="137"/>
        <v>0</v>
      </c>
      <c r="BD141" s="2">
        <f t="shared" si="138"/>
        <v>0</v>
      </c>
      <c r="BE141" s="4">
        <f t="shared" si="139"/>
        <v>26639</v>
      </c>
    </row>
    <row r="142" spans="1:57" s="3" customFormat="1" ht="15.75" thickBot="1" x14ac:dyDescent="0.3">
      <c r="A142" s="14" t="s">
        <v>256</v>
      </c>
      <c r="B142" s="14" t="s">
        <v>257</v>
      </c>
      <c r="C142" s="5"/>
      <c r="D142" s="5"/>
      <c r="E142" s="5">
        <v>2</v>
      </c>
      <c r="F142" s="5">
        <v>2</v>
      </c>
      <c r="G142" s="5"/>
      <c r="H142" s="5"/>
      <c r="I142" s="5"/>
      <c r="J142" s="5"/>
      <c r="K142" s="5"/>
      <c r="L142" s="5"/>
      <c r="M142" s="5"/>
      <c r="N142" s="1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2">
        <f t="shared" si="112"/>
        <v>0</v>
      </c>
      <c r="AE142" s="2">
        <f t="shared" si="113"/>
        <v>0</v>
      </c>
      <c r="AF142" s="2">
        <f t="shared" si="114"/>
        <v>85244</v>
      </c>
      <c r="AG142" s="2">
        <f t="shared" si="115"/>
        <v>63934</v>
      </c>
      <c r="AH142" s="2">
        <f t="shared" si="116"/>
        <v>0</v>
      </c>
      <c r="AI142" s="2">
        <f t="shared" si="117"/>
        <v>0</v>
      </c>
      <c r="AJ142" s="2">
        <f t="shared" si="118"/>
        <v>0</v>
      </c>
      <c r="AK142" s="2">
        <f t="shared" si="119"/>
        <v>0</v>
      </c>
      <c r="AL142" s="2">
        <f t="shared" si="120"/>
        <v>0</v>
      </c>
      <c r="AM142" s="2">
        <f t="shared" si="121"/>
        <v>0</v>
      </c>
      <c r="AN142" s="2">
        <f t="shared" si="122"/>
        <v>0</v>
      </c>
      <c r="AO142" s="2">
        <f t="shared" si="123"/>
        <v>0</v>
      </c>
      <c r="AP142" s="2">
        <f t="shared" si="124"/>
        <v>0</v>
      </c>
      <c r="AQ142" s="2">
        <f t="shared" si="125"/>
        <v>0</v>
      </c>
      <c r="AR142" s="2">
        <f t="shared" si="126"/>
        <v>0</v>
      </c>
      <c r="AS142" s="2">
        <f t="shared" si="127"/>
        <v>0</v>
      </c>
      <c r="AT142" s="2">
        <f t="shared" si="128"/>
        <v>0</v>
      </c>
      <c r="AU142" s="2">
        <f t="shared" si="129"/>
        <v>0</v>
      </c>
      <c r="AV142" s="2">
        <f t="shared" si="130"/>
        <v>0</v>
      </c>
      <c r="AW142" s="2">
        <f t="shared" si="131"/>
        <v>0</v>
      </c>
      <c r="AX142" s="2">
        <f t="shared" si="132"/>
        <v>0</v>
      </c>
      <c r="AY142" s="2">
        <f t="shared" si="133"/>
        <v>0</v>
      </c>
      <c r="AZ142" s="2">
        <f t="shared" si="134"/>
        <v>0</v>
      </c>
      <c r="BA142" s="2">
        <f t="shared" si="135"/>
        <v>0</v>
      </c>
      <c r="BB142" s="2">
        <f t="shared" si="136"/>
        <v>0</v>
      </c>
      <c r="BC142" s="2">
        <f t="shared" si="137"/>
        <v>0</v>
      </c>
      <c r="BD142" s="2">
        <f t="shared" si="138"/>
        <v>0</v>
      </c>
      <c r="BE142" s="4">
        <f t="shared" si="139"/>
        <v>149178</v>
      </c>
    </row>
    <row r="143" spans="1:57" s="3" customFormat="1" ht="15.75" thickBot="1" x14ac:dyDescent="0.3">
      <c r="A143" s="14" t="s">
        <v>258</v>
      </c>
      <c r="B143" s="14" t="s">
        <v>259</v>
      </c>
      <c r="C143" s="5"/>
      <c r="D143" s="5"/>
      <c r="E143" s="5">
        <v>8</v>
      </c>
      <c r="F143" s="5"/>
      <c r="G143" s="5"/>
      <c r="H143" s="5"/>
      <c r="I143" s="5"/>
      <c r="J143" s="5"/>
      <c r="K143" s="5"/>
      <c r="L143" s="5"/>
      <c r="M143" s="5"/>
      <c r="N143" s="1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2">
        <f t="shared" si="112"/>
        <v>0</v>
      </c>
      <c r="AE143" s="2">
        <f t="shared" si="113"/>
        <v>0</v>
      </c>
      <c r="AF143" s="2">
        <f t="shared" si="114"/>
        <v>340976</v>
      </c>
      <c r="AG143" s="2">
        <f t="shared" si="115"/>
        <v>0</v>
      </c>
      <c r="AH143" s="2">
        <f t="shared" si="116"/>
        <v>0</v>
      </c>
      <c r="AI143" s="2">
        <f t="shared" si="117"/>
        <v>0</v>
      </c>
      <c r="AJ143" s="2">
        <f t="shared" si="118"/>
        <v>0</v>
      </c>
      <c r="AK143" s="2">
        <f t="shared" si="119"/>
        <v>0</v>
      </c>
      <c r="AL143" s="2">
        <f t="shared" si="120"/>
        <v>0</v>
      </c>
      <c r="AM143" s="2">
        <f t="shared" si="121"/>
        <v>0</v>
      </c>
      <c r="AN143" s="2">
        <f t="shared" si="122"/>
        <v>0</v>
      </c>
      <c r="AO143" s="2">
        <f t="shared" si="123"/>
        <v>0</v>
      </c>
      <c r="AP143" s="2">
        <f t="shared" si="124"/>
        <v>0</v>
      </c>
      <c r="AQ143" s="2">
        <f t="shared" si="125"/>
        <v>0</v>
      </c>
      <c r="AR143" s="2">
        <f t="shared" si="126"/>
        <v>0</v>
      </c>
      <c r="AS143" s="2">
        <f t="shared" si="127"/>
        <v>0</v>
      </c>
      <c r="AT143" s="2">
        <f t="shared" si="128"/>
        <v>0</v>
      </c>
      <c r="AU143" s="2">
        <f t="shared" si="129"/>
        <v>0</v>
      </c>
      <c r="AV143" s="2">
        <f t="shared" si="130"/>
        <v>0</v>
      </c>
      <c r="AW143" s="2">
        <f t="shared" si="131"/>
        <v>0</v>
      </c>
      <c r="AX143" s="2">
        <f t="shared" si="132"/>
        <v>0</v>
      </c>
      <c r="AY143" s="2">
        <f t="shared" si="133"/>
        <v>0</v>
      </c>
      <c r="AZ143" s="2">
        <f t="shared" si="134"/>
        <v>0</v>
      </c>
      <c r="BA143" s="2">
        <f t="shared" si="135"/>
        <v>0</v>
      </c>
      <c r="BB143" s="2">
        <f t="shared" si="136"/>
        <v>0</v>
      </c>
      <c r="BC143" s="2">
        <f t="shared" si="137"/>
        <v>0</v>
      </c>
      <c r="BD143" s="2">
        <f t="shared" si="138"/>
        <v>0</v>
      </c>
      <c r="BE143" s="4">
        <f t="shared" si="139"/>
        <v>340976</v>
      </c>
    </row>
    <row r="144" spans="1:57" s="3" customFormat="1" ht="15.75" thickBot="1" x14ac:dyDescent="0.3">
      <c r="A144" s="14" t="s">
        <v>260</v>
      </c>
      <c r="B144" s="14" t="s">
        <v>261</v>
      </c>
      <c r="C144" s="5"/>
      <c r="D144" s="5"/>
      <c r="E144" s="5"/>
      <c r="F144" s="5">
        <v>3</v>
      </c>
      <c r="G144" s="5"/>
      <c r="H144" s="5"/>
      <c r="I144" s="5"/>
      <c r="J144" s="5"/>
      <c r="K144" s="5"/>
      <c r="L144" s="5"/>
      <c r="M144" s="5"/>
      <c r="N144" s="13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2">
        <f t="shared" si="112"/>
        <v>0</v>
      </c>
      <c r="AE144" s="2">
        <f t="shared" si="113"/>
        <v>0</v>
      </c>
      <c r="AF144" s="2">
        <f t="shared" si="114"/>
        <v>0</v>
      </c>
      <c r="AG144" s="2">
        <f t="shared" si="115"/>
        <v>95901</v>
      </c>
      <c r="AH144" s="2">
        <f t="shared" si="116"/>
        <v>0</v>
      </c>
      <c r="AI144" s="2">
        <f t="shared" si="117"/>
        <v>0</v>
      </c>
      <c r="AJ144" s="2">
        <f t="shared" si="118"/>
        <v>0</v>
      </c>
      <c r="AK144" s="2">
        <f t="shared" si="119"/>
        <v>0</v>
      </c>
      <c r="AL144" s="2">
        <f t="shared" si="120"/>
        <v>0</v>
      </c>
      <c r="AM144" s="2">
        <f t="shared" si="121"/>
        <v>0</v>
      </c>
      <c r="AN144" s="2">
        <f t="shared" si="122"/>
        <v>0</v>
      </c>
      <c r="AO144" s="2">
        <f t="shared" si="123"/>
        <v>0</v>
      </c>
      <c r="AP144" s="2">
        <f t="shared" si="124"/>
        <v>0</v>
      </c>
      <c r="AQ144" s="2">
        <f t="shared" si="125"/>
        <v>0</v>
      </c>
      <c r="AR144" s="2">
        <f t="shared" si="126"/>
        <v>0</v>
      </c>
      <c r="AS144" s="2">
        <f t="shared" si="127"/>
        <v>0</v>
      </c>
      <c r="AT144" s="2">
        <f t="shared" si="128"/>
        <v>0</v>
      </c>
      <c r="AU144" s="2">
        <f t="shared" si="129"/>
        <v>0</v>
      </c>
      <c r="AV144" s="2">
        <f t="shared" si="130"/>
        <v>0</v>
      </c>
      <c r="AW144" s="2">
        <f t="shared" si="131"/>
        <v>0</v>
      </c>
      <c r="AX144" s="2">
        <f t="shared" si="132"/>
        <v>0</v>
      </c>
      <c r="AY144" s="2">
        <f t="shared" si="133"/>
        <v>0</v>
      </c>
      <c r="AZ144" s="2">
        <f t="shared" si="134"/>
        <v>0</v>
      </c>
      <c r="BA144" s="2">
        <f t="shared" si="135"/>
        <v>0</v>
      </c>
      <c r="BB144" s="2">
        <f t="shared" si="136"/>
        <v>0</v>
      </c>
      <c r="BC144" s="2">
        <f t="shared" si="137"/>
        <v>0</v>
      </c>
      <c r="BD144" s="2">
        <f t="shared" si="138"/>
        <v>0</v>
      </c>
      <c r="BE144" s="4">
        <f t="shared" si="139"/>
        <v>95901</v>
      </c>
    </row>
    <row r="145" spans="1:59" s="3" customFormat="1" ht="15.75" thickBot="1" x14ac:dyDescent="0.3">
      <c r="A145" s="14" t="s">
        <v>262</v>
      </c>
      <c r="B145" s="14" t="s">
        <v>263</v>
      </c>
      <c r="C145" s="5"/>
      <c r="D145" s="5"/>
      <c r="E145" s="5">
        <v>1</v>
      </c>
      <c r="F145" s="5"/>
      <c r="G145" s="5"/>
      <c r="H145" s="5"/>
      <c r="I145" s="5"/>
      <c r="J145" s="5"/>
      <c r="K145" s="5"/>
      <c r="L145" s="5"/>
      <c r="M145" s="5"/>
      <c r="N145" s="13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2">
        <f t="shared" si="112"/>
        <v>0</v>
      </c>
      <c r="AE145" s="2">
        <f t="shared" si="113"/>
        <v>0</v>
      </c>
      <c r="AF145" s="2">
        <f t="shared" si="114"/>
        <v>42622</v>
      </c>
      <c r="AG145" s="2">
        <f t="shared" si="115"/>
        <v>0</v>
      </c>
      <c r="AH145" s="2">
        <f t="shared" si="116"/>
        <v>0</v>
      </c>
      <c r="AI145" s="2">
        <f t="shared" si="117"/>
        <v>0</v>
      </c>
      <c r="AJ145" s="2">
        <f t="shared" si="118"/>
        <v>0</v>
      </c>
      <c r="AK145" s="2">
        <f t="shared" si="119"/>
        <v>0</v>
      </c>
      <c r="AL145" s="2">
        <f t="shared" si="120"/>
        <v>0</v>
      </c>
      <c r="AM145" s="2">
        <f t="shared" si="121"/>
        <v>0</v>
      </c>
      <c r="AN145" s="2">
        <f t="shared" si="122"/>
        <v>0</v>
      </c>
      <c r="AO145" s="2">
        <f t="shared" si="123"/>
        <v>0</v>
      </c>
      <c r="AP145" s="2">
        <f t="shared" si="124"/>
        <v>0</v>
      </c>
      <c r="AQ145" s="2">
        <f t="shared" si="125"/>
        <v>0</v>
      </c>
      <c r="AR145" s="2">
        <f t="shared" si="126"/>
        <v>0</v>
      </c>
      <c r="AS145" s="2">
        <f t="shared" si="127"/>
        <v>0</v>
      </c>
      <c r="AT145" s="2">
        <f t="shared" si="128"/>
        <v>0</v>
      </c>
      <c r="AU145" s="2">
        <f t="shared" si="129"/>
        <v>0</v>
      </c>
      <c r="AV145" s="2">
        <f t="shared" si="130"/>
        <v>0</v>
      </c>
      <c r="AW145" s="2">
        <f t="shared" si="131"/>
        <v>0</v>
      </c>
      <c r="AX145" s="2">
        <f t="shared" si="132"/>
        <v>0</v>
      </c>
      <c r="AY145" s="2">
        <f t="shared" si="133"/>
        <v>0</v>
      </c>
      <c r="AZ145" s="2">
        <f t="shared" si="134"/>
        <v>0</v>
      </c>
      <c r="BA145" s="2">
        <f t="shared" si="135"/>
        <v>0</v>
      </c>
      <c r="BB145" s="2">
        <f t="shared" si="136"/>
        <v>0</v>
      </c>
      <c r="BC145" s="2">
        <f t="shared" si="137"/>
        <v>0</v>
      </c>
      <c r="BD145" s="2">
        <f t="shared" si="138"/>
        <v>0</v>
      </c>
      <c r="BE145" s="4">
        <f t="shared" si="139"/>
        <v>42622</v>
      </c>
    </row>
    <row r="146" spans="1:59" s="3" customFormat="1" ht="15.75" thickBot="1" x14ac:dyDescent="0.3">
      <c r="A146" s="14" t="s">
        <v>264</v>
      </c>
      <c r="B146" s="53" t="s">
        <v>265</v>
      </c>
      <c r="C146" s="5">
        <v>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1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2">
        <f t="shared" si="112"/>
        <v>26639</v>
      </c>
      <c r="AE146" s="2">
        <f t="shared" si="113"/>
        <v>0</v>
      </c>
      <c r="AF146" s="2">
        <f t="shared" si="114"/>
        <v>0</v>
      </c>
      <c r="AG146" s="2">
        <f t="shared" si="115"/>
        <v>0</v>
      </c>
      <c r="AH146" s="2">
        <f t="shared" si="116"/>
        <v>0</v>
      </c>
      <c r="AI146" s="2">
        <f t="shared" si="117"/>
        <v>0</v>
      </c>
      <c r="AJ146" s="2">
        <f t="shared" si="118"/>
        <v>0</v>
      </c>
      <c r="AK146" s="2">
        <f t="shared" si="119"/>
        <v>0</v>
      </c>
      <c r="AL146" s="2">
        <f t="shared" si="120"/>
        <v>0</v>
      </c>
      <c r="AM146" s="2">
        <f t="shared" si="121"/>
        <v>0</v>
      </c>
      <c r="AN146" s="2">
        <f t="shared" si="122"/>
        <v>0</v>
      </c>
      <c r="AO146" s="2">
        <f t="shared" si="123"/>
        <v>0</v>
      </c>
      <c r="AP146" s="2">
        <f t="shared" si="124"/>
        <v>0</v>
      </c>
      <c r="AQ146" s="2">
        <f t="shared" si="125"/>
        <v>0</v>
      </c>
      <c r="AR146" s="2">
        <f t="shared" si="126"/>
        <v>0</v>
      </c>
      <c r="AS146" s="2">
        <f t="shared" si="127"/>
        <v>0</v>
      </c>
      <c r="AT146" s="2">
        <f t="shared" si="128"/>
        <v>0</v>
      </c>
      <c r="AU146" s="2">
        <f t="shared" si="129"/>
        <v>0</v>
      </c>
      <c r="AV146" s="2">
        <f t="shared" si="130"/>
        <v>0</v>
      </c>
      <c r="AW146" s="2">
        <f t="shared" si="131"/>
        <v>0</v>
      </c>
      <c r="AX146" s="2">
        <f t="shared" si="132"/>
        <v>0</v>
      </c>
      <c r="AY146" s="2">
        <f t="shared" si="133"/>
        <v>0</v>
      </c>
      <c r="AZ146" s="2">
        <f t="shared" si="134"/>
        <v>0</v>
      </c>
      <c r="BA146" s="2">
        <f t="shared" si="135"/>
        <v>0</v>
      </c>
      <c r="BB146" s="2">
        <f t="shared" si="136"/>
        <v>0</v>
      </c>
      <c r="BC146" s="2">
        <f t="shared" si="137"/>
        <v>0</v>
      </c>
      <c r="BD146" s="2">
        <f t="shared" si="138"/>
        <v>0</v>
      </c>
      <c r="BE146" s="4">
        <f t="shared" si="139"/>
        <v>26639</v>
      </c>
    </row>
    <row r="147" spans="1:59" s="3" customFormat="1" ht="15.75" thickBot="1" x14ac:dyDescent="0.3">
      <c r="A147" s="14" t="s">
        <v>266</v>
      </c>
      <c r="B147" s="53" t="s">
        <v>267</v>
      </c>
      <c r="C147" s="5">
        <v>1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1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2">
        <f t="shared" si="112"/>
        <v>26639</v>
      </c>
      <c r="AE147" s="2">
        <f t="shared" si="113"/>
        <v>0</v>
      </c>
      <c r="AF147" s="2">
        <f t="shared" si="114"/>
        <v>0</v>
      </c>
      <c r="AG147" s="2">
        <f t="shared" si="115"/>
        <v>0</v>
      </c>
      <c r="AH147" s="2">
        <f t="shared" si="116"/>
        <v>0</v>
      </c>
      <c r="AI147" s="2">
        <f t="shared" si="117"/>
        <v>0</v>
      </c>
      <c r="AJ147" s="2">
        <f t="shared" si="118"/>
        <v>0</v>
      </c>
      <c r="AK147" s="2">
        <f t="shared" si="119"/>
        <v>0</v>
      </c>
      <c r="AL147" s="2">
        <f t="shared" si="120"/>
        <v>0</v>
      </c>
      <c r="AM147" s="2">
        <f t="shared" si="121"/>
        <v>0</v>
      </c>
      <c r="AN147" s="2">
        <f t="shared" si="122"/>
        <v>0</v>
      </c>
      <c r="AO147" s="2">
        <f t="shared" si="123"/>
        <v>0</v>
      </c>
      <c r="AP147" s="2">
        <f t="shared" si="124"/>
        <v>0</v>
      </c>
      <c r="AQ147" s="2">
        <f t="shared" si="125"/>
        <v>0</v>
      </c>
      <c r="AR147" s="2">
        <f t="shared" si="126"/>
        <v>0</v>
      </c>
      <c r="AS147" s="2">
        <f t="shared" si="127"/>
        <v>0</v>
      </c>
      <c r="AT147" s="2">
        <f t="shared" si="128"/>
        <v>0</v>
      </c>
      <c r="AU147" s="2">
        <f t="shared" si="129"/>
        <v>0</v>
      </c>
      <c r="AV147" s="2">
        <f t="shared" si="130"/>
        <v>0</v>
      </c>
      <c r="AW147" s="2">
        <f t="shared" si="131"/>
        <v>0</v>
      </c>
      <c r="AX147" s="2">
        <f t="shared" si="132"/>
        <v>0</v>
      </c>
      <c r="AY147" s="2">
        <f t="shared" si="133"/>
        <v>0</v>
      </c>
      <c r="AZ147" s="2">
        <f t="shared" si="134"/>
        <v>0</v>
      </c>
      <c r="BA147" s="2">
        <f t="shared" si="135"/>
        <v>0</v>
      </c>
      <c r="BB147" s="2">
        <f t="shared" si="136"/>
        <v>0</v>
      </c>
      <c r="BC147" s="2">
        <f t="shared" si="137"/>
        <v>0</v>
      </c>
      <c r="BD147" s="2">
        <f t="shared" si="138"/>
        <v>0</v>
      </c>
      <c r="BE147" s="4">
        <f t="shared" si="139"/>
        <v>26639</v>
      </c>
    </row>
    <row r="148" spans="1:59" s="3" customFormat="1" ht="15.75" thickBot="1" x14ac:dyDescent="0.3">
      <c r="A148" s="14" t="s">
        <v>268</v>
      </c>
      <c r="B148" s="14" t="s">
        <v>269</v>
      </c>
      <c r="C148" s="5">
        <v>1</v>
      </c>
      <c r="D148" s="5">
        <v>1</v>
      </c>
      <c r="E148" s="5"/>
      <c r="F148" s="5"/>
      <c r="G148" s="5"/>
      <c r="H148" s="5"/>
      <c r="I148" s="5"/>
      <c r="J148" s="5"/>
      <c r="K148" s="5"/>
      <c r="L148" s="5"/>
      <c r="M148" s="5"/>
      <c r="N148" s="13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2">
        <f t="shared" si="112"/>
        <v>26639</v>
      </c>
      <c r="AE148" s="2">
        <f t="shared" si="113"/>
        <v>35519</v>
      </c>
      <c r="AF148" s="2">
        <f t="shared" si="114"/>
        <v>0</v>
      </c>
      <c r="AG148" s="2">
        <f t="shared" si="115"/>
        <v>0</v>
      </c>
      <c r="AH148" s="2">
        <f t="shared" si="116"/>
        <v>0</v>
      </c>
      <c r="AI148" s="2">
        <f t="shared" si="117"/>
        <v>0</v>
      </c>
      <c r="AJ148" s="2">
        <f t="shared" si="118"/>
        <v>0</v>
      </c>
      <c r="AK148" s="2">
        <f t="shared" si="119"/>
        <v>0</v>
      </c>
      <c r="AL148" s="2">
        <f t="shared" si="120"/>
        <v>0</v>
      </c>
      <c r="AM148" s="2">
        <f t="shared" si="121"/>
        <v>0</v>
      </c>
      <c r="AN148" s="2">
        <f t="shared" si="122"/>
        <v>0</v>
      </c>
      <c r="AO148" s="2">
        <f t="shared" si="123"/>
        <v>0</v>
      </c>
      <c r="AP148" s="2">
        <f t="shared" si="124"/>
        <v>0</v>
      </c>
      <c r="AQ148" s="2">
        <f t="shared" si="125"/>
        <v>0</v>
      </c>
      <c r="AR148" s="2">
        <f t="shared" si="126"/>
        <v>0</v>
      </c>
      <c r="AS148" s="2">
        <f t="shared" si="127"/>
        <v>0</v>
      </c>
      <c r="AT148" s="2">
        <f t="shared" si="128"/>
        <v>0</v>
      </c>
      <c r="AU148" s="2">
        <f t="shared" si="129"/>
        <v>0</v>
      </c>
      <c r="AV148" s="2">
        <f t="shared" si="130"/>
        <v>0</v>
      </c>
      <c r="AW148" s="2">
        <f t="shared" si="131"/>
        <v>0</v>
      </c>
      <c r="AX148" s="2">
        <f t="shared" si="132"/>
        <v>0</v>
      </c>
      <c r="AY148" s="2">
        <f t="shared" si="133"/>
        <v>0</v>
      </c>
      <c r="AZ148" s="2">
        <f t="shared" si="134"/>
        <v>0</v>
      </c>
      <c r="BA148" s="2">
        <f t="shared" si="135"/>
        <v>0</v>
      </c>
      <c r="BB148" s="2">
        <f t="shared" si="136"/>
        <v>0</v>
      </c>
      <c r="BC148" s="2">
        <f t="shared" si="137"/>
        <v>0</v>
      </c>
      <c r="BD148" s="2">
        <f t="shared" si="138"/>
        <v>0</v>
      </c>
      <c r="BE148" s="4">
        <f t="shared" si="139"/>
        <v>62158</v>
      </c>
    </row>
    <row r="149" spans="1:59" s="3" customFormat="1" ht="15.75" thickBot="1" x14ac:dyDescent="0.3">
      <c r="A149" s="14" t="s">
        <v>270</v>
      </c>
      <c r="B149" s="14" t="s">
        <v>271</v>
      </c>
      <c r="C149" s="5">
        <v>2</v>
      </c>
      <c r="D149" s="5"/>
      <c r="E149" s="5">
        <v>1</v>
      </c>
      <c r="F149" s="5"/>
      <c r="G149" s="5"/>
      <c r="H149" s="5"/>
      <c r="I149" s="5"/>
      <c r="J149" s="5"/>
      <c r="K149" s="5"/>
      <c r="L149" s="5"/>
      <c r="M149" s="5"/>
      <c r="N149" s="13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2">
        <f t="shared" si="112"/>
        <v>53278</v>
      </c>
      <c r="AE149" s="2">
        <f t="shared" si="113"/>
        <v>0</v>
      </c>
      <c r="AF149" s="2">
        <f t="shared" si="114"/>
        <v>42622</v>
      </c>
      <c r="AG149" s="2">
        <f t="shared" si="115"/>
        <v>0</v>
      </c>
      <c r="AH149" s="2">
        <f t="shared" si="116"/>
        <v>0</v>
      </c>
      <c r="AI149" s="2">
        <f t="shared" si="117"/>
        <v>0</v>
      </c>
      <c r="AJ149" s="2">
        <f t="shared" si="118"/>
        <v>0</v>
      </c>
      <c r="AK149" s="2">
        <f t="shared" si="119"/>
        <v>0</v>
      </c>
      <c r="AL149" s="2">
        <f t="shared" si="120"/>
        <v>0</v>
      </c>
      <c r="AM149" s="2">
        <f t="shared" si="121"/>
        <v>0</v>
      </c>
      <c r="AN149" s="2">
        <f t="shared" si="122"/>
        <v>0</v>
      </c>
      <c r="AO149" s="2">
        <f t="shared" si="123"/>
        <v>0</v>
      </c>
      <c r="AP149" s="2">
        <f t="shared" si="124"/>
        <v>0</v>
      </c>
      <c r="AQ149" s="2">
        <f t="shared" si="125"/>
        <v>0</v>
      </c>
      <c r="AR149" s="2">
        <f t="shared" si="126"/>
        <v>0</v>
      </c>
      <c r="AS149" s="2">
        <f t="shared" si="127"/>
        <v>0</v>
      </c>
      <c r="AT149" s="2">
        <f t="shared" si="128"/>
        <v>0</v>
      </c>
      <c r="AU149" s="2">
        <f t="shared" si="129"/>
        <v>0</v>
      </c>
      <c r="AV149" s="2">
        <f t="shared" si="130"/>
        <v>0</v>
      </c>
      <c r="AW149" s="2">
        <f t="shared" si="131"/>
        <v>0</v>
      </c>
      <c r="AX149" s="2">
        <f t="shared" si="132"/>
        <v>0</v>
      </c>
      <c r="AY149" s="2">
        <f t="shared" si="133"/>
        <v>0</v>
      </c>
      <c r="AZ149" s="2">
        <f t="shared" si="134"/>
        <v>0</v>
      </c>
      <c r="BA149" s="2">
        <f t="shared" si="135"/>
        <v>0</v>
      </c>
      <c r="BB149" s="2">
        <f t="shared" si="136"/>
        <v>0</v>
      </c>
      <c r="BC149" s="2">
        <f t="shared" si="137"/>
        <v>0</v>
      </c>
      <c r="BD149" s="2">
        <f t="shared" si="138"/>
        <v>0</v>
      </c>
      <c r="BE149" s="4">
        <f t="shared" si="139"/>
        <v>95900</v>
      </c>
    </row>
    <row r="150" spans="1:59" s="3" customFormat="1" ht="15.75" thickBot="1" x14ac:dyDescent="0.3">
      <c r="A150" s="14"/>
      <c r="B150" s="1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13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4"/>
    </row>
    <row r="151" spans="1:59" s="3" customFormat="1" ht="15.75" thickBot="1" x14ac:dyDescent="0.3">
      <c r="A151" s="14"/>
      <c r="B151" s="1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1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2">
        <f t="shared" ref="AD151" si="140">$AD$3*C151</f>
        <v>0</v>
      </c>
      <c r="AE151" s="2">
        <f t="shared" ref="AE151" si="141">$AE$3*D151</f>
        <v>0</v>
      </c>
      <c r="AF151" s="2">
        <f t="shared" ref="AF151" si="142">$AF$3*E151</f>
        <v>0</v>
      </c>
      <c r="AG151" s="2">
        <f t="shared" ref="AG151" si="143">$AG$3*F151</f>
        <v>0</v>
      </c>
      <c r="AH151" s="2">
        <f t="shared" ref="AH151" si="144">$AH$3*G151</f>
        <v>0</v>
      </c>
      <c r="AI151" s="2">
        <f t="shared" ref="AI151" si="145">$AI$3*H151</f>
        <v>0</v>
      </c>
      <c r="AJ151" s="2">
        <f t="shared" ref="AJ151" si="146">$AJ$3*I151</f>
        <v>0</v>
      </c>
      <c r="AK151" s="2">
        <f t="shared" ref="AK151" si="147">$AK$3*J151</f>
        <v>0</v>
      </c>
      <c r="AL151" s="2">
        <f t="shared" ref="AL151" si="148">$AL$3*K151</f>
        <v>0</v>
      </c>
      <c r="AM151" s="2">
        <f t="shared" ref="AM151" si="149">$AM$3*L151</f>
        <v>0</v>
      </c>
      <c r="AN151" s="2">
        <f t="shared" ref="AN151" si="150">$AN$3*M151</f>
        <v>0</v>
      </c>
      <c r="AO151" s="2">
        <f t="shared" ref="AO151" si="151">$AO$3*N151</f>
        <v>0</v>
      </c>
      <c r="AP151" s="2">
        <f t="shared" ref="AP151" si="152">$AP$3*O151</f>
        <v>0</v>
      </c>
      <c r="AQ151" s="2">
        <f t="shared" ref="AQ151" si="153">$AQ$3*P151</f>
        <v>0</v>
      </c>
      <c r="AR151" s="2">
        <f t="shared" ref="AR151" si="154">$AR$3*Q151</f>
        <v>0</v>
      </c>
      <c r="AS151" s="2">
        <f t="shared" ref="AS151" si="155">$AS$3*R151</f>
        <v>0</v>
      </c>
      <c r="AT151" s="2">
        <f t="shared" ref="AT151" si="156">$AT$3*S151</f>
        <v>0</v>
      </c>
      <c r="AU151" s="2">
        <f t="shared" ref="AU151" si="157">$AU$3*T151</f>
        <v>0</v>
      </c>
      <c r="AV151" s="2">
        <f t="shared" ref="AV151" si="158">$AV$3*U151</f>
        <v>0</v>
      </c>
      <c r="AW151" s="2"/>
      <c r="AX151" s="2">
        <f t="shared" ref="AX151" si="159">$AX$3*W151</f>
        <v>0</v>
      </c>
      <c r="AY151" s="2">
        <f t="shared" ref="AY151" si="160">$AY$3*X151</f>
        <v>0</v>
      </c>
      <c r="AZ151" s="2">
        <f t="shared" ref="AZ151" si="161">$AZ$3*Y151</f>
        <v>0</v>
      </c>
      <c r="BA151" s="2">
        <f t="shared" ref="BA151" si="162">$BA$3*Z151</f>
        <v>0</v>
      </c>
      <c r="BB151" s="2">
        <f t="shared" ref="BB151" si="163">$BB$3*AA151</f>
        <v>0</v>
      </c>
      <c r="BC151" s="2">
        <f t="shared" ref="BC151" si="164">$BC$3*AB151</f>
        <v>0</v>
      </c>
      <c r="BD151" s="2">
        <f t="shared" ref="BD151" si="165">$BD$3*AC151</f>
        <v>0</v>
      </c>
      <c r="BE151" s="4">
        <f t="shared" ref="BE151" si="166">SUM(AD151:BD151)</f>
        <v>0</v>
      </c>
    </row>
    <row r="152" spans="1:59" s="8" customFormat="1" ht="15.75" thickBot="1" x14ac:dyDescent="0.3">
      <c r="A152" s="62" t="s">
        <v>4</v>
      </c>
      <c r="B152" s="54">
        <f>SUM(C5:AC149)</f>
        <v>805</v>
      </c>
      <c r="C152" s="15">
        <f>SUM(C5:C149)</f>
        <v>203</v>
      </c>
      <c r="D152" s="15">
        <f t="shared" ref="D152:AC152" si="167">SUM(D5:D149)</f>
        <v>295</v>
      </c>
      <c r="E152" s="15">
        <f t="shared" si="167"/>
        <v>140</v>
      </c>
      <c r="F152" s="15">
        <f t="shared" si="167"/>
        <v>52</v>
      </c>
      <c r="G152" s="15">
        <f t="shared" si="167"/>
        <v>3</v>
      </c>
      <c r="H152" s="15">
        <f t="shared" si="167"/>
        <v>0</v>
      </c>
      <c r="I152" s="15">
        <f t="shared" si="167"/>
        <v>0</v>
      </c>
      <c r="J152" s="15">
        <f t="shared" si="167"/>
        <v>0</v>
      </c>
      <c r="K152" s="15">
        <f t="shared" si="167"/>
        <v>0</v>
      </c>
      <c r="L152" s="15">
        <f t="shared" si="167"/>
        <v>18</v>
      </c>
      <c r="M152" s="15">
        <f t="shared" si="167"/>
        <v>0</v>
      </c>
      <c r="N152" s="15">
        <f t="shared" si="167"/>
        <v>0</v>
      </c>
      <c r="O152" s="15">
        <f t="shared" si="167"/>
        <v>0</v>
      </c>
      <c r="P152" s="15">
        <f t="shared" si="167"/>
        <v>1</v>
      </c>
      <c r="Q152" s="15">
        <f t="shared" si="167"/>
        <v>0</v>
      </c>
      <c r="R152" s="15">
        <f t="shared" si="167"/>
        <v>16</v>
      </c>
      <c r="S152" s="15">
        <f t="shared" si="167"/>
        <v>0</v>
      </c>
      <c r="T152" s="15">
        <f t="shared" si="167"/>
        <v>59</v>
      </c>
      <c r="U152" s="15">
        <f t="shared" si="167"/>
        <v>0</v>
      </c>
      <c r="V152" s="15">
        <f t="shared" si="167"/>
        <v>0</v>
      </c>
      <c r="W152" s="15">
        <f t="shared" si="167"/>
        <v>7</v>
      </c>
      <c r="X152" s="15">
        <f t="shared" si="167"/>
        <v>3</v>
      </c>
      <c r="Y152" s="15">
        <f t="shared" si="167"/>
        <v>0</v>
      </c>
      <c r="Z152" s="15">
        <f t="shared" si="167"/>
        <v>1</v>
      </c>
      <c r="AA152" s="15">
        <f t="shared" si="167"/>
        <v>5</v>
      </c>
      <c r="AB152" s="15">
        <f t="shared" si="167"/>
        <v>0</v>
      </c>
      <c r="AC152" s="15">
        <f t="shared" si="167"/>
        <v>2</v>
      </c>
      <c r="AD152" s="16">
        <f t="shared" ref="AD152:BD152" si="168">SUM(AD5:AD151)</f>
        <v>5407717</v>
      </c>
      <c r="AE152" s="16">
        <f t="shared" si="168"/>
        <v>10478105</v>
      </c>
      <c r="AF152" s="16">
        <f t="shared" si="168"/>
        <v>5967080</v>
      </c>
      <c r="AG152" s="16">
        <f t="shared" si="168"/>
        <v>1662284</v>
      </c>
      <c r="AH152" s="16">
        <f t="shared" si="168"/>
        <v>122538</v>
      </c>
      <c r="AI152" s="16">
        <f t="shared" si="168"/>
        <v>0</v>
      </c>
      <c r="AJ152" s="16">
        <f t="shared" si="168"/>
        <v>0</v>
      </c>
      <c r="AK152" s="16">
        <f t="shared" si="168"/>
        <v>0</v>
      </c>
      <c r="AL152" s="16">
        <f t="shared" si="168"/>
        <v>0</v>
      </c>
      <c r="AM152" s="16">
        <f t="shared" si="168"/>
        <v>575406</v>
      </c>
      <c r="AN152" s="16">
        <f t="shared" si="168"/>
        <v>0</v>
      </c>
      <c r="AO152" s="16">
        <f t="shared" si="168"/>
        <v>0</v>
      </c>
      <c r="AP152" s="16">
        <f t="shared" si="168"/>
        <v>0</v>
      </c>
      <c r="AQ152" s="16">
        <f t="shared" si="168"/>
        <v>44398</v>
      </c>
      <c r="AR152" s="16">
        <f t="shared" si="168"/>
        <v>0</v>
      </c>
      <c r="AS152" s="16">
        <f t="shared" si="168"/>
        <v>134752</v>
      </c>
      <c r="AT152" s="16">
        <f t="shared" si="168"/>
        <v>0</v>
      </c>
      <c r="AU152" s="16">
        <f t="shared" si="168"/>
        <v>3143461</v>
      </c>
      <c r="AV152" s="16">
        <f t="shared" si="168"/>
        <v>0</v>
      </c>
      <c r="AW152" s="16">
        <f t="shared" si="168"/>
        <v>0</v>
      </c>
      <c r="AX152" s="16">
        <f t="shared" si="168"/>
        <v>62160</v>
      </c>
      <c r="AY152" s="16">
        <f t="shared" si="168"/>
        <v>63933</v>
      </c>
      <c r="AZ152" s="16">
        <f t="shared" si="168"/>
        <v>0</v>
      </c>
      <c r="BA152" s="16">
        <f t="shared" si="168"/>
        <v>31967</v>
      </c>
      <c r="BB152" s="16">
        <f t="shared" si="168"/>
        <v>169135</v>
      </c>
      <c r="BC152" s="16">
        <f t="shared" si="168"/>
        <v>0</v>
      </c>
      <c r="BD152" s="16">
        <f t="shared" si="168"/>
        <v>41006</v>
      </c>
      <c r="BE152" s="16"/>
      <c r="BF152" s="25"/>
      <c r="BG152" s="25"/>
    </row>
    <row r="153" spans="1:59" s="1" customFormat="1" ht="15.75" thickBot="1" x14ac:dyDescent="0.3">
      <c r="A153" s="59" t="s">
        <v>30</v>
      </c>
      <c r="B153" s="55"/>
      <c r="C153" s="9">
        <f>SUM(C5:C149)</f>
        <v>203</v>
      </c>
      <c r="D153" s="9"/>
      <c r="E153" s="9"/>
      <c r="F153" s="9"/>
      <c r="G153" s="9"/>
      <c r="H153" s="9"/>
      <c r="I153" s="9"/>
      <c r="J153" s="9"/>
      <c r="K153" s="9"/>
      <c r="L153" s="9"/>
      <c r="M153" s="10"/>
      <c r="N153" s="10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2">
        <f>AD152</f>
        <v>5407717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47"/>
      <c r="BD153" s="47"/>
      <c r="BE153" s="74"/>
    </row>
    <row r="154" spans="1:59" s="1" customFormat="1" ht="15.75" thickBot="1" x14ac:dyDescent="0.3">
      <c r="A154" s="60" t="s">
        <v>31</v>
      </c>
      <c r="B154" s="55"/>
      <c r="C154" s="9"/>
      <c r="D154" s="9">
        <f>SUM(D5:D149)</f>
        <v>295</v>
      </c>
      <c r="E154" s="9"/>
      <c r="F154" s="9"/>
      <c r="G154" s="9"/>
      <c r="H154" s="9"/>
      <c r="I154" s="9"/>
      <c r="J154" s="9"/>
      <c r="K154" s="9"/>
      <c r="L154" s="9"/>
      <c r="M154" s="10"/>
      <c r="N154" s="10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2"/>
      <c r="AE154" s="2">
        <f>AE152</f>
        <v>10478105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47"/>
      <c r="BD154" s="47"/>
      <c r="BE154" s="75"/>
    </row>
    <row r="155" spans="1:59" s="1" customFormat="1" ht="15.75" thickBot="1" x14ac:dyDescent="0.3">
      <c r="A155" s="60" t="s">
        <v>32</v>
      </c>
      <c r="B155" s="55"/>
      <c r="C155" s="9"/>
      <c r="D155" s="9"/>
      <c r="E155" s="9">
        <f>SUM(E5:E149)</f>
        <v>140</v>
      </c>
      <c r="F155" s="9"/>
      <c r="G155" s="9"/>
      <c r="H155" s="9"/>
      <c r="I155" s="9"/>
      <c r="J155" s="9"/>
      <c r="K155" s="9"/>
      <c r="L155" s="9"/>
      <c r="M155" s="10"/>
      <c r="N155" s="10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2"/>
      <c r="AE155" s="2"/>
      <c r="AF155" s="2">
        <f>AF152</f>
        <v>5967080</v>
      </c>
      <c r="AG155" s="2"/>
      <c r="AH155" s="2"/>
      <c r="AI155" s="2"/>
      <c r="AJ155" s="2"/>
      <c r="AK155" s="2"/>
      <c r="AL155" s="2"/>
      <c r="AM155" s="2"/>
      <c r="AN155" s="2"/>
      <c r="AO155" s="2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47"/>
      <c r="BD155" s="47"/>
      <c r="BE155" s="75"/>
    </row>
    <row r="156" spans="1:59" s="1" customFormat="1" ht="15.75" thickBot="1" x14ac:dyDescent="0.3">
      <c r="A156" s="60" t="s">
        <v>55</v>
      </c>
      <c r="B156" s="55"/>
      <c r="C156" s="9"/>
      <c r="D156" s="9"/>
      <c r="E156" s="9"/>
      <c r="F156" s="9">
        <f>SUM(F5:F149)</f>
        <v>52</v>
      </c>
      <c r="G156" s="9"/>
      <c r="H156" s="9"/>
      <c r="I156" s="9"/>
      <c r="J156" s="9"/>
      <c r="K156" s="9"/>
      <c r="L156" s="9"/>
      <c r="M156" s="10"/>
      <c r="N156" s="10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2"/>
      <c r="AE156" s="2"/>
      <c r="AF156" s="2"/>
      <c r="AG156" s="2">
        <f>AG152</f>
        <v>1662284</v>
      </c>
      <c r="AH156" s="2"/>
      <c r="AI156" s="2"/>
      <c r="AJ156" s="2"/>
      <c r="AK156" s="2"/>
      <c r="AL156" s="2"/>
      <c r="AM156" s="2"/>
      <c r="AN156" s="2"/>
      <c r="AO156" s="2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47"/>
      <c r="BD156" s="47"/>
      <c r="BE156" s="75"/>
    </row>
    <row r="157" spans="1:59" s="1" customFormat="1" ht="15.75" thickBot="1" x14ac:dyDescent="0.3">
      <c r="A157" s="60" t="s">
        <v>60</v>
      </c>
      <c r="B157" s="55"/>
      <c r="C157" s="9"/>
      <c r="D157" s="9"/>
      <c r="E157" s="9"/>
      <c r="F157" s="9"/>
      <c r="G157" s="9">
        <f>SUM(G5:G145)</f>
        <v>3</v>
      </c>
      <c r="H157" s="9"/>
      <c r="I157" s="9"/>
      <c r="J157" s="9"/>
      <c r="K157" s="9"/>
      <c r="L157" s="9"/>
      <c r="M157" s="10"/>
      <c r="N157" s="10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2"/>
      <c r="AE157" s="2"/>
      <c r="AF157" s="2"/>
      <c r="AG157" s="2"/>
      <c r="AH157" s="2">
        <f>AH152</f>
        <v>122538</v>
      </c>
      <c r="AI157" s="2"/>
      <c r="AJ157" s="2"/>
      <c r="AK157" s="2"/>
      <c r="AL157" s="2"/>
      <c r="AM157" s="2"/>
      <c r="AN157" s="2"/>
      <c r="AO157" s="2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47"/>
      <c r="BD157" s="47"/>
      <c r="BE157" s="75"/>
    </row>
    <row r="158" spans="1:59" s="1" customFormat="1" ht="15.75" thickBot="1" x14ac:dyDescent="0.3">
      <c r="A158" s="60" t="s">
        <v>53</v>
      </c>
      <c r="B158" s="55"/>
      <c r="C158" s="9"/>
      <c r="D158" s="9"/>
      <c r="E158" s="9"/>
      <c r="F158" s="9"/>
      <c r="G158" s="9"/>
      <c r="H158" s="9">
        <f>SUM(H5:H145)</f>
        <v>0</v>
      </c>
      <c r="I158" s="9"/>
      <c r="J158" s="9"/>
      <c r="K158" s="9"/>
      <c r="L158" s="9"/>
      <c r="M158" s="10"/>
      <c r="N158" s="10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2"/>
      <c r="AE158" s="2"/>
      <c r="AF158" s="2"/>
      <c r="AG158" s="2"/>
      <c r="AH158" s="2"/>
      <c r="AI158" s="2">
        <f>AI152</f>
        <v>0</v>
      </c>
      <c r="AJ158" s="2"/>
      <c r="AK158" s="2"/>
      <c r="AL158" s="2"/>
      <c r="AM158" s="2"/>
      <c r="AN158" s="2"/>
      <c r="AO158" s="2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47"/>
      <c r="BD158" s="47"/>
      <c r="BE158" s="75"/>
    </row>
    <row r="159" spans="1:59" s="1" customFormat="1" ht="15.75" thickBot="1" x14ac:dyDescent="0.3">
      <c r="A159" s="60" t="s">
        <v>54</v>
      </c>
      <c r="B159" s="55"/>
      <c r="C159" s="9"/>
      <c r="D159" s="9"/>
      <c r="E159" s="9"/>
      <c r="F159" s="9"/>
      <c r="G159" s="9"/>
      <c r="H159" s="9"/>
      <c r="I159" s="9">
        <f>SUM(I5:I145)</f>
        <v>0</v>
      </c>
      <c r="J159" s="9"/>
      <c r="K159" s="9"/>
      <c r="L159" s="9"/>
      <c r="M159" s="10"/>
      <c r="N159" s="10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2"/>
      <c r="AE159" s="2"/>
      <c r="AF159" s="2"/>
      <c r="AG159" s="2"/>
      <c r="AH159" s="2"/>
      <c r="AI159" s="2"/>
      <c r="AJ159" s="2">
        <f>AJ152</f>
        <v>0</v>
      </c>
      <c r="AK159" s="2"/>
      <c r="AL159" s="2"/>
      <c r="AM159" s="2"/>
      <c r="AN159" s="2"/>
      <c r="AO159" s="2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47"/>
      <c r="BD159" s="47"/>
      <c r="BE159" s="75"/>
    </row>
    <row r="160" spans="1:59" s="1" customFormat="1" ht="15.75" thickBot="1" x14ac:dyDescent="0.3">
      <c r="A160" s="60" t="s">
        <v>48</v>
      </c>
      <c r="B160" s="55"/>
      <c r="C160" s="9"/>
      <c r="D160" s="9"/>
      <c r="E160" s="9"/>
      <c r="F160" s="9"/>
      <c r="G160" s="9"/>
      <c r="H160" s="9"/>
      <c r="I160" s="9"/>
      <c r="J160" s="9">
        <f>SUM(J5:J145)</f>
        <v>0</v>
      </c>
      <c r="K160" s="9"/>
      <c r="L160" s="9"/>
      <c r="M160" s="10"/>
      <c r="N160" s="10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2"/>
      <c r="AE160" s="2"/>
      <c r="AF160" s="2"/>
      <c r="AG160" s="2"/>
      <c r="AH160" s="2"/>
      <c r="AI160" s="2"/>
      <c r="AJ160" s="2"/>
      <c r="AK160" s="2">
        <f>AK152</f>
        <v>0</v>
      </c>
      <c r="AL160" s="2"/>
      <c r="AM160" s="2"/>
      <c r="AN160" s="2"/>
      <c r="AO160" s="2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47"/>
      <c r="BD160" s="47"/>
      <c r="BE160" s="75"/>
    </row>
    <row r="161" spans="1:57" s="1" customFormat="1" ht="15.75" thickBot="1" x14ac:dyDescent="0.3">
      <c r="A161" s="60" t="s">
        <v>49</v>
      </c>
      <c r="B161" s="55"/>
      <c r="C161" s="9"/>
      <c r="D161" s="9"/>
      <c r="E161" s="9"/>
      <c r="F161" s="9"/>
      <c r="G161" s="9"/>
      <c r="H161" s="9"/>
      <c r="I161" s="9"/>
      <c r="J161" s="9"/>
      <c r="K161" s="9">
        <f>SUM(K5:K145)</f>
        <v>0</v>
      </c>
      <c r="L161" s="9"/>
      <c r="M161" s="10"/>
      <c r="N161" s="10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2"/>
      <c r="AE161" s="2"/>
      <c r="AF161" s="2"/>
      <c r="AG161" s="2"/>
      <c r="AH161" s="2"/>
      <c r="AI161" s="2"/>
      <c r="AJ161" s="2"/>
      <c r="AK161" s="2"/>
      <c r="AL161" s="2">
        <f>AL152</f>
        <v>0</v>
      </c>
      <c r="AM161" s="2"/>
      <c r="AN161" s="2"/>
      <c r="AO161" s="2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47"/>
      <c r="BD161" s="47"/>
      <c r="BE161" s="75"/>
    </row>
    <row r="162" spans="1:57" s="1" customFormat="1" ht="15.75" thickBot="1" x14ac:dyDescent="0.3">
      <c r="A162" s="60" t="s">
        <v>50</v>
      </c>
      <c r="B162" s="55"/>
      <c r="C162" s="9"/>
      <c r="D162" s="9"/>
      <c r="E162" s="9"/>
      <c r="F162" s="9"/>
      <c r="G162" s="9"/>
      <c r="H162" s="9"/>
      <c r="I162" s="9"/>
      <c r="J162" s="9"/>
      <c r="K162" s="9"/>
      <c r="L162" s="9">
        <f>SUM(L5:L145)</f>
        <v>18</v>
      </c>
      <c r="M162" s="10"/>
      <c r="N162" s="10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2"/>
      <c r="AE162" s="2"/>
      <c r="AF162" s="2"/>
      <c r="AG162" s="2"/>
      <c r="AH162" s="2"/>
      <c r="AI162" s="2"/>
      <c r="AJ162" s="2"/>
      <c r="AK162" s="2"/>
      <c r="AL162" s="2"/>
      <c r="AM162" s="2">
        <f>AM152</f>
        <v>575406</v>
      </c>
      <c r="AN162" s="2"/>
      <c r="AO162" s="2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47"/>
      <c r="BD162" s="47"/>
      <c r="BE162" s="75"/>
    </row>
    <row r="163" spans="1:57" s="1" customFormat="1" ht="15.75" thickBot="1" x14ac:dyDescent="0.3">
      <c r="A163" s="60" t="s">
        <v>51</v>
      </c>
      <c r="B163" s="55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10">
        <f>SUM(M5:M145)</f>
        <v>0</v>
      </c>
      <c r="N163" s="10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>
        <f>AN152</f>
        <v>0</v>
      </c>
      <c r="AO163" s="2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47"/>
      <c r="BD163" s="47"/>
      <c r="BE163" s="75"/>
    </row>
    <row r="164" spans="1:57" s="1" customFormat="1" ht="15.75" thickBot="1" x14ac:dyDescent="0.3">
      <c r="A164" s="60" t="s">
        <v>52</v>
      </c>
      <c r="B164" s="55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2"/>
      <c r="N164" s="12">
        <f>SUM(N5:N145)</f>
        <v>0</v>
      </c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>
        <f>AO152</f>
        <v>0</v>
      </c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47"/>
      <c r="BD164" s="47"/>
      <c r="BE164" s="75"/>
    </row>
    <row r="165" spans="1:57" s="1" customFormat="1" ht="15.75" thickBot="1" x14ac:dyDescent="0.3">
      <c r="A165" s="60" t="s">
        <v>33</v>
      </c>
      <c r="B165" s="55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12"/>
      <c r="O165" s="12">
        <f>SUM(O5:O145)</f>
        <v>0</v>
      </c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7">
        <f>AP152</f>
        <v>0</v>
      </c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47"/>
      <c r="BD165" s="47"/>
      <c r="BE165" s="75"/>
    </row>
    <row r="166" spans="1:57" s="1" customFormat="1" ht="15.75" thickBot="1" x14ac:dyDescent="0.3">
      <c r="A166" s="60" t="s">
        <v>34</v>
      </c>
      <c r="B166" s="55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2"/>
      <c r="N166" s="12"/>
      <c r="O166" s="12"/>
      <c r="P166" s="12">
        <f>SUM(P5:P145)</f>
        <v>1</v>
      </c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7"/>
      <c r="AQ166" s="7">
        <f>AQ152</f>
        <v>44398</v>
      </c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47"/>
      <c r="BD166" s="47"/>
      <c r="BE166" s="75"/>
    </row>
    <row r="167" spans="1:57" s="1" customFormat="1" ht="15.75" thickBot="1" x14ac:dyDescent="0.3">
      <c r="A167" s="60" t="s">
        <v>59</v>
      </c>
      <c r="B167" s="55"/>
      <c r="C167" s="18"/>
      <c r="D167" s="18"/>
      <c r="E167" s="11"/>
      <c r="F167" s="18"/>
      <c r="G167" s="11"/>
      <c r="H167" s="18"/>
      <c r="I167" s="11"/>
      <c r="J167" s="18"/>
      <c r="K167" s="18"/>
      <c r="L167" s="18"/>
      <c r="M167" s="18"/>
      <c r="N167" s="18"/>
      <c r="O167" s="11"/>
      <c r="P167" s="18"/>
      <c r="Q167" s="19">
        <f>SUM(Q5:Q145)</f>
        <v>0</v>
      </c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7"/>
      <c r="AQ167" s="7"/>
      <c r="AR167" s="7">
        <f>AR152</f>
        <v>0</v>
      </c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47"/>
      <c r="BD167" s="47"/>
      <c r="BE167" s="75"/>
    </row>
    <row r="168" spans="1:57" s="1" customFormat="1" ht="15.75" thickBot="1" x14ac:dyDescent="0.3">
      <c r="A168" s="60" t="s">
        <v>35</v>
      </c>
      <c r="B168" s="55"/>
      <c r="C168" s="22"/>
      <c r="D168" s="11"/>
      <c r="E168" s="20"/>
      <c r="F168" s="18"/>
      <c r="G168" s="18"/>
      <c r="H168" s="24"/>
      <c r="I168" s="11"/>
      <c r="J168" s="24"/>
      <c r="K168" s="11"/>
      <c r="L168" s="11"/>
      <c r="M168" s="24"/>
      <c r="N168" s="11"/>
      <c r="O168" s="20"/>
      <c r="P168" s="18"/>
      <c r="Q168" s="19"/>
      <c r="R168" s="23">
        <f>R152</f>
        <v>16</v>
      </c>
      <c r="S168" s="12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17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7"/>
      <c r="AQ168" s="7"/>
      <c r="AR168" s="7"/>
      <c r="AS168" s="7">
        <f>AS152</f>
        <v>134752</v>
      </c>
      <c r="AT168" s="7"/>
      <c r="AU168" s="7"/>
      <c r="AV168" s="7"/>
      <c r="AW168" s="7"/>
      <c r="AX168" s="7"/>
      <c r="AY168" s="7"/>
      <c r="AZ168" s="7"/>
      <c r="BA168" s="7"/>
      <c r="BB168" s="7"/>
      <c r="BC168" s="47"/>
      <c r="BD168" s="47"/>
      <c r="BE168" s="75"/>
    </row>
    <row r="169" spans="1:57" s="1" customFormat="1" ht="15.75" thickBot="1" x14ac:dyDescent="0.3">
      <c r="A169" s="60" t="s">
        <v>36</v>
      </c>
      <c r="B169" s="56"/>
      <c r="C169" s="21"/>
      <c r="D169" s="21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24"/>
      <c r="S169" s="21">
        <f>SUM(S5:S145)</f>
        <v>0</v>
      </c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7"/>
      <c r="AQ169" s="7"/>
      <c r="AR169" s="7"/>
      <c r="AS169" s="7"/>
      <c r="AT169" s="7">
        <f>AT152</f>
        <v>0</v>
      </c>
      <c r="AU169" s="7"/>
      <c r="AV169" s="7"/>
      <c r="AW169" s="7"/>
      <c r="AX169" s="7"/>
      <c r="AY169" s="7"/>
      <c r="AZ169" s="7"/>
      <c r="BA169" s="7"/>
      <c r="BB169" s="7"/>
      <c r="BC169" s="47"/>
      <c r="BD169" s="47"/>
      <c r="BE169" s="75"/>
    </row>
    <row r="170" spans="1:57" s="1" customFormat="1" ht="15.75" thickBot="1" x14ac:dyDescent="0.3">
      <c r="A170" s="60" t="s">
        <v>37</v>
      </c>
      <c r="B170" s="56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>
        <f>SUM(T5:T145)</f>
        <v>59</v>
      </c>
      <c r="U170" s="18"/>
      <c r="V170" s="18"/>
      <c r="W170" s="18"/>
      <c r="X170" s="18"/>
      <c r="Y170" s="18"/>
      <c r="Z170" s="18"/>
      <c r="AA170" s="18"/>
      <c r="AB170" s="11"/>
      <c r="AC170" s="11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7"/>
      <c r="AQ170" s="7"/>
      <c r="AR170" s="7"/>
      <c r="AS170" s="7"/>
      <c r="AT170" s="7"/>
      <c r="AU170" s="7">
        <f>AU152</f>
        <v>3143461</v>
      </c>
      <c r="AV170" s="7"/>
      <c r="AW170" s="7"/>
      <c r="AX170" s="7"/>
      <c r="AY170" s="7"/>
      <c r="AZ170" s="7"/>
      <c r="BA170" s="7"/>
      <c r="BB170" s="7"/>
      <c r="BC170" s="47"/>
      <c r="BD170" s="47"/>
      <c r="BE170" s="75"/>
    </row>
    <row r="171" spans="1:57" s="1" customFormat="1" ht="15.75" thickBot="1" x14ac:dyDescent="0.3">
      <c r="A171" s="61" t="s">
        <v>45</v>
      </c>
      <c r="B171" s="56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>
        <f>U152</f>
        <v>0</v>
      </c>
      <c r="V171" s="18"/>
      <c r="W171" s="18"/>
      <c r="X171" s="18"/>
      <c r="Y171" s="18"/>
      <c r="Z171" s="18"/>
      <c r="AA171" s="18"/>
      <c r="AB171" s="37"/>
      <c r="AC171" s="37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7"/>
      <c r="AQ171" s="7"/>
      <c r="AR171" s="7"/>
      <c r="AS171" s="7"/>
      <c r="AT171" s="7"/>
      <c r="AU171" s="7"/>
      <c r="AV171" s="7">
        <f>AV152</f>
        <v>0</v>
      </c>
      <c r="AW171" s="7"/>
      <c r="AX171" s="7"/>
      <c r="AY171" s="7"/>
      <c r="AZ171" s="7"/>
      <c r="BA171" s="7"/>
      <c r="BB171" s="7"/>
      <c r="BC171" s="47"/>
      <c r="BD171" s="47"/>
      <c r="BE171" s="75"/>
    </row>
    <row r="172" spans="1:57" s="1" customFormat="1" ht="15.75" thickBot="1" x14ac:dyDescent="0.3">
      <c r="A172" s="61" t="s">
        <v>46</v>
      </c>
      <c r="B172" s="56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>
        <f>V152</f>
        <v>0</v>
      </c>
      <c r="W172" s="18"/>
      <c r="X172" s="18"/>
      <c r="Y172" s="18"/>
      <c r="Z172" s="18"/>
      <c r="AA172" s="18"/>
      <c r="AB172" s="37"/>
      <c r="AC172" s="37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7"/>
      <c r="AQ172" s="7"/>
      <c r="AR172" s="7"/>
      <c r="AS172" s="7"/>
      <c r="AT172" s="7"/>
      <c r="AU172" s="7"/>
      <c r="AV172" s="7"/>
      <c r="AW172" s="7">
        <f>AW152</f>
        <v>0</v>
      </c>
      <c r="AX172" s="7"/>
      <c r="AY172" s="7"/>
      <c r="AZ172" s="7"/>
      <c r="BA172" s="7"/>
      <c r="BB172" s="7"/>
      <c r="BC172" s="47"/>
      <c r="BD172" s="47"/>
      <c r="BE172" s="75"/>
    </row>
    <row r="173" spans="1:57" s="1" customFormat="1" ht="15.75" thickBot="1" x14ac:dyDescent="0.3">
      <c r="A173" s="61" t="s">
        <v>47</v>
      </c>
      <c r="B173" s="55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>
        <f>W152</f>
        <v>7</v>
      </c>
      <c r="X173" s="11"/>
      <c r="Y173" s="11"/>
      <c r="Z173" s="11"/>
      <c r="AA173" s="11"/>
      <c r="AB173" s="37"/>
      <c r="AC173" s="37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7"/>
      <c r="AQ173" s="7"/>
      <c r="AR173" s="7"/>
      <c r="AS173" s="7"/>
      <c r="AT173" s="7"/>
      <c r="AU173" s="7"/>
      <c r="AV173" s="7"/>
      <c r="AW173" s="7"/>
      <c r="AX173" s="7">
        <f>AX152</f>
        <v>62160</v>
      </c>
      <c r="AY173" s="7"/>
      <c r="AZ173" s="7"/>
      <c r="BA173" s="7"/>
      <c r="BB173" s="7"/>
      <c r="BC173" s="47"/>
      <c r="BD173" s="47"/>
      <c r="BE173" s="75"/>
    </row>
    <row r="174" spans="1:57" s="1" customFormat="1" ht="15.75" thickBot="1" x14ac:dyDescent="0.3">
      <c r="A174" s="61" t="s">
        <v>38</v>
      </c>
      <c r="B174" s="55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>
        <f>X152</f>
        <v>3</v>
      </c>
      <c r="Y174" s="11"/>
      <c r="Z174" s="11"/>
      <c r="AA174" s="11"/>
      <c r="AB174" s="37"/>
      <c r="AC174" s="37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7"/>
      <c r="AQ174" s="7"/>
      <c r="AR174" s="7"/>
      <c r="AS174" s="7"/>
      <c r="AT174" s="7"/>
      <c r="AU174" s="7"/>
      <c r="AV174" s="7"/>
      <c r="AW174" s="7"/>
      <c r="AX174" s="7"/>
      <c r="AY174" s="7">
        <f>AY152</f>
        <v>63933</v>
      </c>
      <c r="AZ174" s="7"/>
      <c r="BA174" s="7"/>
      <c r="BB174" s="7"/>
      <c r="BC174" s="47"/>
      <c r="BD174" s="47"/>
      <c r="BE174" s="75"/>
    </row>
    <row r="175" spans="1:57" s="1" customFormat="1" ht="15.75" thickBot="1" x14ac:dyDescent="0.3">
      <c r="A175" s="61" t="s">
        <v>56</v>
      </c>
      <c r="B175" s="55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>
        <f>Y152</f>
        <v>0</v>
      </c>
      <c r="Z175" s="11"/>
      <c r="AA175" s="11"/>
      <c r="AB175" s="37"/>
      <c r="AC175" s="37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>
        <f>AZ152</f>
        <v>0</v>
      </c>
      <c r="BA175" s="7"/>
      <c r="BB175" s="7"/>
      <c r="BC175" s="47"/>
      <c r="BD175" s="47"/>
      <c r="BE175" s="75"/>
    </row>
    <row r="176" spans="1:57" s="1" customFormat="1" ht="15.75" thickBot="1" x14ac:dyDescent="0.3">
      <c r="A176" s="61" t="s">
        <v>57</v>
      </c>
      <c r="B176" s="55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>
        <f>Z152</f>
        <v>1</v>
      </c>
      <c r="AA176" s="11"/>
      <c r="AB176" s="37"/>
      <c r="AC176" s="37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>
        <f>BA152</f>
        <v>31967</v>
      </c>
      <c r="BB176" s="7"/>
      <c r="BC176" s="47"/>
      <c r="BD176" s="47"/>
      <c r="BE176" s="75"/>
    </row>
    <row r="177" spans="1:57" s="1" customFormat="1" ht="15.75" thickBot="1" x14ac:dyDescent="0.3">
      <c r="A177" s="61" t="s">
        <v>39</v>
      </c>
      <c r="B177" s="56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>
        <f>AA152</f>
        <v>5</v>
      </c>
      <c r="AB177" s="45"/>
      <c r="AC177" s="45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>
        <f>BB152</f>
        <v>169135</v>
      </c>
      <c r="BC177" s="48"/>
      <c r="BD177" s="47"/>
      <c r="BE177" s="75"/>
    </row>
    <row r="178" spans="1:57" s="1" customFormat="1" ht="15.75" thickBot="1" x14ac:dyDescent="0.3">
      <c r="A178" s="61" t="s">
        <v>40</v>
      </c>
      <c r="B178" s="56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>
        <f>AB152</f>
        <v>0</v>
      </c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49">
        <f>BC152</f>
        <v>0</v>
      </c>
      <c r="BD178" s="47"/>
      <c r="BE178" s="76"/>
    </row>
    <row r="179" spans="1:57" s="1" customFormat="1" ht="15.75" thickBot="1" x14ac:dyDescent="0.3">
      <c r="A179" s="61" t="s">
        <v>58</v>
      </c>
      <c r="B179" s="56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>
        <f>AC152</f>
        <v>2</v>
      </c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50"/>
      <c r="BD179" s="47">
        <f>BD152</f>
        <v>41006</v>
      </c>
      <c r="BE179" s="4"/>
    </row>
    <row r="180" spans="1:57" s="1" customFormat="1" ht="15.75" thickBot="1" x14ac:dyDescent="0.3">
      <c r="A180" s="66" t="s">
        <v>5</v>
      </c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8"/>
      <c r="BD180" s="51"/>
      <c r="BE180" s="27">
        <f>SUM(AD152:BD152)</f>
        <v>27903942</v>
      </c>
    </row>
    <row r="181" spans="1:57" x14ac:dyDescent="0.25">
      <c r="C181" s="1"/>
      <c r="D181" s="1"/>
      <c r="E181" s="1"/>
      <c r="F181" s="1"/>
      <c r="G181" s="1"/>
      <c r="J181" s="1"/>
      <c r="K181" s="1"/>
    </row>
    <row r="182" spans="1:57" x14ac:dyDescent="0.25">
      <c r="C182" s="1"/>
      <c r="D182" s="1"/>
      <c r="E182" s="1"/>
      <c r="F182" s="1"/>
      <c r="G182" s="1"/>
      <c r="J182" s="1"/>
      <c r="K182" s="1"/>
      <c r="AD182" s="1"/>
      <c r="AE182" s="1"/>
      <c r="AG182" s="1"/>
      <c r="AH182" s="1"/>
      <c r="AK182" s="1"/>
      <c r="AL182" s="1"/>
      <c r="BE182" s="1"/>
    </row>
    <row r="183" spans="1:57" x14ac:dyDescent="0.25">
      <c r="C183" s="1"/>
      <c r="D183" s="1"/>
      <c r="E183" s="1"/>
      <c r="F183" s="1"/>
      <c r="G183" s="1"/>
      <c r="J183" s="1"/>
      <c r="K183" s="1"/>
      <c r="AD183" s="1"/>
      <c r="AE183" s="1"/>
      <c r="AG183" s="1"/>
      <c r="AH183" s="1"/>
      <c r="AK183" s="1"/>
      <c r="AL183" s="1"/>
      <c r="BE183" s="1"/>
    </row>
  </sheetData>
  <autoFilter ref="A4:BE4">
    <sortState ref="A5:BE149">
      <sortCondition ref="A4"/>
    </sortState>
  </autoFilter>
  <mergeCells count="8">
    <mergeCell ref="A180:BC180"/>
    <mergeCell ref="C1:AB1"/>
    <mergeCell ref="BE1:BE3"/>
    <mergeCell ref="BE153:BE178"/>
    <mergeCell ref="AD1:BC1"/>
    <mergeCell ref="A1:A3"/>
    <mergeCell ref="B1:B3"/>
    <mergeCell ref="C3:AC3"/>
  </mergeCells>
  <conditionalFormatting sqref="B5:B150">
    <cfRule type="duplicateValues" dxfId="0" priority="3"/>
  </conditionalFormatting>
  <pageMargins left="0.7" right="0.7" top="0.75" bottom="0.75" header="0.3" footer="0.3"/>
  <pageSetup scale="20" fitToHeight="0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2016-03-29T15:29:53Z</dcterms:modified>
</cp:coreProperties>
</file>