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carlosyanez/GitHub Projects/Trello_Dashboard/shiny/excel_files/"/>
    </mc:Choice>
  </mc:AlternateContent>
  <xr:revisionPtr revIDLastSave="0" documentId="13_ncr:1_{B2450253-EB13-EB48-98FF-5E3B11B962D8}" xr6:coauthVersionLast="45" xr6:coauthVersionMax="45" xr10:uidLastSave="{00000000-0000-0000-0000-000000000000}"/>
  <bookViews>
    <workbookView xWindow="380" yWindow="460" windowWidth="28040" windowHeight="16040" activeTab="1" xr2:uid="{508D2F90-EA77-1648-9F60-F8C5F1C0AD05}"/>
  </bookViews>
  <sheets>
    <sheet name="Project_Details" sheetId="1" r:id="rId1"/>
    <sheet name="Plan" sheetId="2" r:id="rId2"/>
    <sheet name="Updates" sheetId="3" r:id="rId3"/>
    <sheet name="Issu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3" l="1"/>
  <c r="C4" i="3"/>
</calcChain>
</file>

<file path=xl/sharedStrings.xml><?xml version="1.0" encoding="utf-8"?>
<sst xmlns="http://schemas.openxmlformats.org/spreadsheetml/2006/main" count="102" uniqueCount="76">
  <si>
    <t>Project ID</t>
  </si>
  <si>
    <t>Name</t>
  </si>
  <si>
    <t>Twenty Thousand Leagues Under the Sea</t>
  </si>
  <si>
    <t>Project Manager</t>
  </si>
  <si>
    <t>Project Lead</t>
  </si>
  <si>
    <t>Scope</t>
  </si>
  <si>
    <t>Honorine</t>
  </si>
  <si>
    <t>Jules</t>
  </si>
  <si>
    <t xml:space="preserve"> Find and destroy the sea monster.</t>
  </si>
  <si>
    <t>This project will assemble an International expedition. The team will sail on the USS Abraham Lincoln with the sole objective of finding an destroying the sea monster, which has been destroying ships across the oceans.</t>
  </si>
  <si>
    <t>Task</t>
  </si>
  <si>
    <t>Responsible</t>
  </si>
  <si>
    <t>Phase</t>
  </si>
  <si>
    <t>Start</t>
  </si>
  <si>
    <t>End</t>
  </si>
  <si>
    <t>No</t>
  </si>
  <si>
    <t>Date</t>
  </si>
  <si>
    <t>Done</t>
  </si>
  <si>
    <t>To Do</t>
  </si>
  <si>
    <t>Report Appeareance of Sea Monster</t>
  </si>
  <si>
    <t>Call for International Cooperation</t>
  </si>
  <si>
    <t>Prepare Expedition Vessel</t>
  </si>
  <si>
    <t>Assemble Team and Crew</t>
  </si>
  <si>
    <t>Sail to the High Seas</t>
  </si>
  <si>
    <t>Find and Destroy Monster</t>
  </si>
  <si>
    <t>Come back to Port</t>
  </si>
  <si>
    <t>Write Report</t>
  </si>
  <si>
    <t>Sign-off</t>
  </si>
  <si>
    <t>Preparations</t>
  </si>
  <si>
    <t>Mission</t>
  </si>
  <si>
    <t>Debrief</t>
  </si>
  <si>
    <t>Ned Land</t>
  </si>
  <si>
    <t>U.S. Government</t>
  </si>
  <si>
    <t>USS Lincoln's skipper</t>
  </si>
  <si>
    <t>Prof Aronnax</t>
  </si>
  <si>
    <t>Status</t>
  </si>
  <si>
    <t>Complete</t>
  </si>
  <si>
    <t>In Progress</t>
  </si>
  <si>
    <t>Project kicked-off</t>
  </si>
  <si>
    <t>-</t>
  </si>
  <si>
    <t xml:space="preserve">Sucessfully reported appearance of sea monster on all major channels. Other government have shown interested in expedition. </t>
  </si>
  <si>
    <t>Launch call for international cooperation to conduct joint mission</t>
  </si>
  <si>
    <t>International call well recevied amongst key nations. France announced they will send qualified professor.</t>
  </si>
  <si>
    <t>Prepare to sail.</t>
  </si>
  <si>
    <t>Left port on time, reached Cape Horn.</t>
  </si>
  <si>
    <t>Continue voyage and search  for monster</t>
  </si>
  <si>
    <t>Sighting reported on off coast Japan. Heading in this direction</t>
  </si>
  <si>
    <t>Prepare for encounter.</t>
  </si>
  <si>
    <t>Expedition captured by captain Nemo, currently on the Nautilus</t>
  </si>
  <si>
    <t>Recover team and re-plan.</t>
  </si>
  <si>
    <t>Severity</t>
  </si>
  <si>
    <t>Issue</t>
  </si>
  <si>
    <t>Impact</t>
  </si>
  <si>
    <t>Action</t>
  </si>
  <si>
    <t>State</t>
  </si>
  <si>
    <t>Assignee</t>
  </si>
  <si>
    <t>Due</t>
  </si>
  <si>
    <t>R</t>
  </si>
  <si>
    <t>A</t>
  </si>
  <si>
    <t>G</t>
  </si>
  <si>
    <t>Closed</t>
  </si>
  <si>
    <t>Open</t>
  </si>
  <si>
    <t>Time difference with Australia means announcement won't make their Friday news bulletin</t>
  </si>
  <si>
    <t>Delayed response from Canberra</t>
  </si>
  <si>
    <t>Give them an early memo</t>
  </si>
  <si>
    <t>Shortage of Tim-Tams in NYC</t>
  </si>
  <si>
    <t>Won't be able to stock them on time</t>
  </si>
  <si>
    <t>Order online, to pick up in Valparaiso</t>
  </si>
  <si>
    <t>Mission suspended due to captivity aboard the Nautilus</t>
  </si>
  <si>
    <t>Not able to return to port to report findings</t>
  </si>
  <si>
    <t>Remain of board until released, conduct data gathering</t>
  </si>
  <si>
    <t>Being kept captive by Captain Nemo</t>
  </si>
  <si>
    <t>Confront Nemo, convince Aronnax to plan escape.</t>
  </si>
  <si>
    <t>a</t>
  </si>
  <si>
    <t>b</t>
  </si>
  <si>
    <t>Objectives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</si>
</sst>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theme="0"/>
      <name val="Calibri"/>
      <family val="2"/>
      <scheme val="minor"/>
    </font>
    <font>
      <b/>
      <sz val="14"/>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3" fillId="0" borderId="1" xfId="0" applyFont="1" applyBorder="1" applyAlignment="1">
      <alignment vertical="center"/>
    </xf>
    <xf numFmtId="0" fontId="2" fillId="0" borderId="1" xfId="0" applyFont="1" applyBorder="1"/>
    <xf numFmtId="0" fontId="0" fillId="0" borderId="1" xfId="0" applyBorder="1" applyAlignment="1">
      <alignment horizontal="left" vertical="center" wrapText="1"/>
    </xf>
    <xf numFmtId="0" fontId="2" fillId="0" borderId="1" xfId="0" applyFont="1" applyBorder="1" applyAlignment="1">
      <alignment horizontal="left" vertical="top"/>
    </xf>
    <xf numFmtId="0" fontId="0" fillId="0" borderId="0" xfId="0" applyAlignment="1">
      <alignment horizontal="center"/>
    </xf>
    <xf numFmtId="0" fontId="1" fillId="2" borderId="0" xfId="0" applyFont="1" applyFill="1"/>
    <xf numFmtId="0" fontId="1" fillId="2" borderId="0" xfId="0" applyFont="1" applyFill="1" applyAlignment="1">
      <alignment horizontal="center"/>
    </xf>
    <xf numFmtId="16" fontId="0" fillId="0" borderId="1" xfId="0" applyNumberFormat="1" applyBorder="1" applyAlignment="1">
      <alignment horizontal="center"/>
    </xf>
    <xf numFmtId="0" fontId="0" fillId="0" borderId="1" xfId="0" applyBorder="1" applyAlignment="1">
      <alignment horizontal="center"/>
    </xf>
    <xf numFmtId="0" fontId="1" fillId="2" borderId="0" xfId="0" applyFont="1" applyFill="1" applyAlignment="1">
      <alignment horizont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16" fontId="0" fillId="0" borderId="1" xfId="0" applyNumberFormat="1" applyBorder="1" applyAlignment="1">
      <alignment horizontal="center" vertical="center"/>
    </xf>
  </cellXfs>
  <cellStyles count="1">
    <cellStyle name="Normal" xfId="0" builtinId="0"/>
  </cellStyles>
  <dxfs count="6">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239EB-6B83-2348-BD16-80D2A8CFA94A}">
  <dimension ref="A1:B7"/>
  <sheetViews>
    <sheetView showGridLines="0" topLeftCell="A2" workbookViewId="0">
      <selection activeCell="B8" sqref="B8"/>
    </sheetView>
  </sheetViews>
  <sheetFormatPr baseColWidth="10" defaultRowHeight="16" x14ac:dyDescent="0.2"/>
  <cols>
    <col min="1" max="1" width="29.6640625" customWidth="1"/>
    <col min="2" max="2" width="67.33203125" customWidth="1"/>
  </cols>
  <sheetData>
    <row r="1" spans="1:2" hidden="1" x14ac:dyDescent="0.2">
      <c r="A1" t="s">
        <v>73</v>
      </c>
      <c r="B1" t="s">
        <v>74</v>
      </c>
    </row>
    <row r="2" spans="1:2" ht="21" x14ac:dyDescent="0.2">
      <c r="A2" s="4" t="s">
        <v>0</v>
      </c>
      <c r="B2" s="7">
        <v>8</v>
      </c>
    </row>
    <row r="3" spans="1:2" ht="21" x14ac:dyDescent="0.25">
      <c r="A3" s="4" t="s">
        <v>1</v>
      </c>
      <c r="B3" s="5" t="s">
        <v>2</v>
      </c>
    </row>
    <row r="4" spans="1:2" ht="21" x14ac:dyDescent="0.2">
      <c r="A4" s="4" t="s">
        <v>3</v>
      </c>
      <c r="B4" s="2" t="s">
        <v>6</v>
      </c>
    </row>
    <row r="5" spans="1:2" ht="21" x14ac:dyDescent="0.2">
      <c r="A5" s="4" t="s">
        <v>4</v>
      </c>
      <c r="B5" s="2" t="s">
        <v>7</v>
      </c>
    </row>
    <row r="6" spans="1:2" ht="68" customHeight="1" x14ac:dyDescent="0.2">
      <c r="A6" s="4" t="s">
        <v>5</v>
      </c>
      <c r="B6" s="6" t="s">
        <v>9</v>
      </c>
    </row>
    <row r="7" spans="1:2" ht="125" customHeight="1" x14ac:dyDescent="0.2">
      <c r="A7" s="4" t="s">
        <v>75</v>
      </c>
      <c r="B7" s="6"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4E1E8-CF98-E444-82DF-4BB84BBBE4AF}">
  <dimension ref="A1:G10"/>
  <sheetViews>
    <sheetView showGridLines="0" tabSelected="1" workbookViewId="0">
      <selection activeCell="F1" sqref="F1:G1048576"/>
    </sheetView>
  </sheetViews>
  <sheetFormatPr baseColWidth="10" defaultRowHeight="16" x14ac:dyDescent="0.2"/>
  <cols>
    <col min="2" max="2" width="20.1640625" customWidth="1"/>
    <col min="3" max="3" width="31.33203125" bestFit="1" customWidth="1"/>
    <col min="4" max="5" width="23" customWidth="1"/>
    <col min="6" max="7" width="18.5" style="8" customWidth="1"/>
  </cols>
  <sheetData>
    <row r="1" spans="1:7" x14ac:dyDescent="0.2">
      <c r="A1" s="9" t="s">
        <v>15</v>
      </c>
      <c r="B1" s="9" t="s">
        <v>12</v>
      </c>
      <c r="C1" s="9" t="s">
        <v>10</v>
      </c>
      <c r="D1" s="9" t="s">
        <v>11</v>
      </c>
      <c r="E1" s="9" t="s">
        <v>35</v>
      </c>
      <c r="F1" s="10" t="s">
        <v>13</v>
      </c>
      <c r="G1" s="10" t="s">
        <v>14</v>
      </c>
    </row>
    <row r="2" spans="1:7" x14ac:dyDescent="0.2">
      <c r="A2" s="2">
        <v>1.1000000000000001</v>
      </c>
      <c r="B2" s="2" t="s">
        <v>28</v>
      </c>
      <c r="C2" s="2" t="s">
        <v>19</v>
      </c>
      <c r="D2" s="2" t="s">
        <v>32</v>
      </c>
      <c r="E2" s="2" t="s">
        <v>36</v>
      </c>
      <c r="F2" s="11">
        <v>43831</v>
      </c>
      <c r="G2" s="11">
        <v>43845</v>
      </c>
    </row>
    <row r="3" spans="1:7" x14ac:dyDescent="0.2">
      <c r="A3" s="2">
        <v>1.2</v>
      </c>
      <c r="B3" s="2" t="s">
        <v>28</v>
      </c>
      <c r="C3" s="2" t="s">
        <v>20</v>
      </c>
      <c r="D3" s="2" t="s">
        <v>32</v>
      </c>
      <c r="E3" s="2" t="s">
        <v>36</v>
      </c>
      <c r="F3" s="11">
        <v>43845</v>
      </c>
      <c r="G3" s="11">
        <v>43861</v>
      </c>
    </row>
    <row r="4" spans="1:7" x14ac:dyDescent="0.2">
      <c r="A4" s="2">
        <v>1.3</v>
      </c>
      <c r="B4" s="2" t="s">
        <v>28</v>
      </c>
      <c r="C4" s="2" t="s">
        <v>21</v>
      </c>
      <c r="D4" s="2" t="s">
        <v>32</v>
      </c>
      <c r="E4" s="2" t="s">
        <v>36</v>
      </c>
      <c r="F4" s="11">
        <v>43862</v>
      </c>
      <c r="G4" s="11">
        <v>43881</v>
      </c>
    </row>
    <row r="5" spans="1:7" x14ac:dyDescent="0.2">
      <c r="A5" s="2">
        <v>1.4</v>
      </c>
      <c r="B5" s="2" t="s">
        <v>28</v>
      </c>
      <c r="C5" s="2" t="s">
        <v>22</v>
      </c>
      <c r="D5" s="2" t="s">
        <v>32</v>
      </c>
      <c r="E5" s="2" t="s">
        <v>36</v>
      </c>
      <c r="F5" s="11">
        <v>43862</v>
      </c>
      <c r="G5" s="11">
        <v>43881</v>
      </c>
    </row>
    <row r="6" spans="1:7" x14ac:dyDescent="0.2">
      <c r="A6" s="2">
        <v>2.1</v>
      </c>
      <c r="B6" s="2" t="s">
        <v>29</v>
      </c>
      <c r="C6" s="2" t="s">
        <v>23</v>
      </c>
      <c r="D6" s="2" t="s">
        <v>33</v>
      </c>
      <c r="E6" s="2" t="s">
        <v>36</v>
      </c>
      <c r="F6" s="11">
        <v>43882</v>
      </c>
      <c r="G6" s="11">
        <v>43882</v>
      </c>
    </row>
    <row r="7" spans="1:7" x14ac:dyDescent="0.2">
      <c r="A7" s="2">
        <v>2.2000000000000002</v>
      </c>
      <c r="B7" s="2" t="s">
        <v>29</v>
      </c>
      <c r="C7" s="2" t="s">
        <v>24</v>
      </c>
      <c r="D7" s="2" t="s">
        <v>31</v>
      </c>
      <c r="E7" s="2" t="s">
        <v>37</v>
      </c>
      <c r="F7" s="11">
        <v>43883</v>
      </c>
      <c r="G7" s="11">
        <v>43926</v>
      </c>
    </row>
    <row r="8" spans="1:7" x14ac:dyDescent="0.2">
      <c r="A8" s="2">
        <v>2.2999999999999998</v>
      </c>
      <c r="B8" s="2" t="s">
        <v>29</v>
      </c>
      <c r="C8" s="2" t="s">
        <v>25</v>
      </c>
      <c r="D8" s="2" t="s">
        <v>33</v>
      </c>
      <c r="E8" s="2" t="s">
        <v>18</v>
      </c>
      <c r="F8" s="11">
        <v>43927</v>
      </c>
      <c r="G8" s="11">
        <v>43927</v>
      </c>
    </row>
    <row r="9" spans="1:7" x14ac:dyDescent="0.2">
      <c r="A9" s="2">
        <v>3.1</v>
      </c>
      <c r="B9" s="2" t="s">
        <v>30</v>
      </c>
      <c r="C9" s="2" t="s">
        <v>26</v>
      </c>
      <c r="D9" s="2" t="s">
        <v>34</v>
      </c>
      <c r="E9" s="2" t="s">
        <v>18</v>
      </c>
      <c r="F9" s="11">
        <v>43928</v>
      </c>
      <c r="G9" s="11">
        <v>43951</v>
      </c>
    </row>
    <row r="10" spans="1:7" x14ac:dyDescent="0.2">
      <c r="A10" s="2">
        <v>3.2</v>
      </c>
      <c r="B10" s="2" t="s">
        <v>30</v>
      </c>
      <c r="C10" s="2" t="s">
        <v>27</v>
      </c>
      <c r="D10" s="2" t="s">
        <v>32</v>
      </c>
      <c r="E10" s="2" t="s">
        <v>18</v>
      </c>
      <c r="F10" s="11">
        <v>43952</v>
      </c>
      <c r="G10" s="11">
        <v>43952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4ACC2-0D23-8B46-B455-5041B55630E4}">
  <dimension ref="A1:C20"/>
  <sheetViews>
    <sheetView showGridLines="0" workbookViewId="0">
      <selection activeCell="B4" sqref="B4"/>
    </sheetView>
  </sheetViews>
  <sheetFormatPr baseColWidth="10" defaultRowHeight="16" x14ac:dyDescent="0.2"/>
  <cols>
    <col min="1" max="1" width="26.83203125" style="8" customWidth="1"/>
    <col min="2" max="2" width="49.1640625" customWidth="1"/>
    <col min="3" max="3" width="43.83203125" customWidth="1"/>
  </cols>
  <sheetData>
    <row r="1" spans="1:3" x14ac:dyDescent="0.2">
      <c r="A1" s="10" t="s">
        <v>16</v>
      </c>
      <c r="B1" s="9" t="s">
        <v>17</v>
      </c>
      <c r="C1" s="9" t="s">
        <v>18</v>
      </c>
    </row>
    <row r="2" spans="1:3" ht="17" x14ac:dyDescent="0.2">
      <c r="A2" s="11">
        <v>43831</v>
      </c>
      <c r="B2" s="3" t="s">
        <v>38</v>
      </c>
      <c r="C2" s="3" t="s">
        <v>39</v>
      </c>
    </row>
    <row r="3" spans="1:3" ht="68" x14ac:dyDescent="0.2">
      <c r="A3" s="11">
        <v>43845</v>
      </c>
      <c r="B3" s="3" t="s">
        <v>40</v>
      </c>
      <c r="C3" s="3" t="s">
        <v>41</v>
      </c>
    </row>
    <row r="4" spans="1:3" ht="68" x14ac:dyDescent="0.2">
      <c r="A4" s="11">
        <v>43861</v>
      </c>
      <c r="B4" s="3" t="s">
        <v>42</v>
      </c>
      <c r="C4" s="3" t="str">
        <f>" *Start with vessel preparations in Manhattan.
* Assemble team in NYC , conduct training."</f>
        <v xml:space="preserve"> *Start with vessel preparations in Manhattan.
* Assemble team in NYC , conduct training.</v>
      </c>
    </row>
    <row r="5" spans="1:3" ht="51" x14ac:dyDescent="0.2">
      <c r="A5" s="11">
        <v>43876</v>
      </c>
      <c r="B5" s="3" t="str">
        <f>"- Team met in NYC, including Prof  Aronnax (FR) and whaler Ned Land (CA) 
    - USS Lincoln's prep on schedule"</f>
        <v>- Team met in NYC, including Prof  Aronnax (FR) and whaler Ned Land (CA) 
    - USS Lincoln's prep on schedule</v>
      </c>
      <c r="C5" s="3" t="s">
        <v>43</v>
      </c>
    </row>
    <row r="6" spans="1:3" ht="17" x14ac:dyDescent="0.2">
      <c r="A6" s="11">
        <v>43889</v>
      </c>
      <c r="B6" s="3" t="s">
        <v>44</v>
      </c>
      <c r="C6" s="3" t="s">
        <v>45</v>
      </c>
    </row>
    <row r="7" spans="1:3" ht="34" x14ac:dyDescent="0.2">
      <c r="A7" s="11">
        <v>43905</v>
      </c>
      <c r="B7" s="3" t="s">
        <v>46</v>
      </c>
      <c r="C7" s="3" t="s">
        <v>47</v>
      </c>
    </row>
    <row r="8" spans="1:3" ht="34" x14ac:dyDescent="0.2">
      <c r="A8" s="11">
        <v>43911</v>
      </c>
      <c r="B8" s="3" t="s">
        <v>48</v>
      </c>
      <c r="C8" s="3" t="s">
        <v>49</v>
      </c>
    </row>
    <row r="9" spans="1:3" x14ac:dyDescent="0.2">
      <c r="A9" s="12"/>
      <c r="B9" s="3"/>
      <c r="C9" s="3"/>
    </row>
    <row r="10" spans="1:3" x14ac:dyDescent="0.2">
      <c r="A10" s="12"/>
      <c r="B10" s="3"/>
      <c r="C10" s="3"/>
    </row>
    <row r="11" spans="1:3" x14ac:dyDescent="0.2">
      <c r="A11" s="12"/>
      <c r="B11" s="3"/>
      <c r="C11" s="3"/>
    </row>
    <row r="12" spans="1:3" x14ac:dyDescent="0.2">
      <c r="A12" s="12"/>
      <c r="B12" s="3"/>
      <c r="C12" s="3"/>
    </row>
    <row r="13" spans="1:3" x14ac:dyDescent="0.2">
      <c r="A13" s="12"/>
      <c r="B13" s="3"/>
      <c r="C13" s="3"/>
    </row>
    <row r="14" spans="1:3" x14ac:dyDescent="0.2">
      <c r="A14" s="12"/>
      <c r="B14" s="3"/>
      <c r="C14" s="3"/>
    </row>
    <row r="15" spans="1:3" x14ac:dyDescent="0.2">
      <c r="A15" s="12"/>
      <c r="B15" s="3"/>
      <c r="C15" s="3"/>
    </row>
    <row r="16" spans="1:3" x14ac:dyDescent="0.2">
      <c r="A16" s="12"/>
      <c r="B16" s="3"/>
      <c r="C16" s="3"/>
    </row>
    <row r="17" spans="1:3" x14ac:dyDescent="0.2">
      <c r="A17" s="12"/>
      <c r="B17" s="3"/>
      <c r="C17" s="3"/>
    </row>
    <row r="18" spans="1:3" x14ac:dyDescent="0.2">
      <c r="A18" s="12"/>
      <c r="B18" s="3"/>
      <c r="C18" s="3"/>
    </row>
    <row r="19" spans="1:3" x14ac:dyDescent="0.2">
      <c r="A19" s="12"/>
      <c r="B19" s="3"/>
      <c r="C19" s="3"/>
    </row>
    <row r="20" spans="1:3" x14ac:dyDescent="0.2">
      <c r="A20" s="12"/>
      <c r="B20" s="2"/>
      <c r="C2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23F7A-03CB-D840-AFE7-6B6B4C68BF51}">
  <dimension ref="A1:G5"/>
  <sheetViews>
    <sheetView showGridLines="0" workbookViewId="0">
      <selection activeCell="E17" sqref="E17"/>
    </sheetView>
  </sheetViews>
  <sheetFormatPr baseColWidth="10" defaultRowHeight="16" x14ac:dyDescent="0.2"/>
  <cols>
    <col min="1" max="1" width="13.1640625" customWidth="1"/>
    <col min="2" max="2" width="15.33203125" customWidth="1"/>
    <col min="3" max="3" width="37.33203125" style="1" customWidth="1"/>
    <col min="4" max="4" width="33.5" style="1" customWidth="1"/>
    <col min="5" max="5" width="32.83203125" style="1" customWidth="1"/>
    <col min="6" max="6" width="22.1640625" customWidth="1"/>
    <col min="7" max="7" width="21.5" style="8" customWidth="1"/>
  </cols>
  <sheetData>
    <row r="1" spans="1:7" s="8" customFormat="1" ht="17" x14ac:dyDescent="0.2">
      <c r="A1" s="10" t="s">
        <v>50</v>
      </c>
      <c r="B1" s="10" t="s">
        <v>54</v>
      </c>
      <c r="C1" s="13" t="s">
        <v>51</v>
      </c>
      <c r="D1" s="13" t="s">
        <v>52</v>
      </c>
      <c r="E1" s="13" t="s">
        <v>53</v>
      </c>
      <c r="F1" s="10" t="s">
        <v>56</v>
      </c>
      <c r="G1" s="10" t="s">
        <v>55</v>
      </c>
    </row>
    <row r="2" spans="1:7" ht="51" x14ac:dyDescent="0.2">
      <c r="A2" s="14" t="s">
        <v>59</v>
      </c>
      <c r="B2" s="14" t="s">
        <v>60</v>
      </c>
      <c r="C2" s="15" t="s">
        <v>62</v>
      </c>
      <c r="D2" s="15" t="s">
        <v>63</v>
      </c>
      <c r="E2" s="15" t="s">
        <v>64</v>
      </c>
      <c r="F2" s="16">
        <v>43846</v>
      </c>
      <c r="G2" s="14" t="s">
        <v>7</v>
      </c>
    </row>
    <row r="3" spans="1:7" ht="17" x14ac:dyDescent="0.2">
      <c r="A3" s="14" t="s">
        <v>58</v>
      </c>
      <c r="B3" s="14" t="s">
        <v>60</v>
      </c>
      <c r="C3" s="15" t="s">
        <v>65</v>
      </c>
      <c r="D3" s="15" t="s">
        <v>66</v>
      </c>
      <c r="E3" s="15" t="s">
        <v>67</v>
      </c>
      <c r="F3" s="16">
        <v>43893</v>
      </c>
      <c r="G3" s="14" t="s">
        <v>7</v>
      </c>
    </row>
    <row r="4" spans="1:7" ht="34" x14ac:dyDescent="0.2">
      <c r="A4" s="14" t="s">
        <v>57</v>
      </c>
      <c r="B4" s="14" t="s">
        <v>61</v>
      </c>
      <c r="C4" s="15" t="s">
        <v>68</v>
      </c>
      <c r="D4" s="15" t="s">
        <v>69</v>
      </c>
      <c r="E4" s="15" t="s">
        <v>70</v>
      </c>
      <c r="F4" s="14"/>
      <c r="G4" s="12" t="s">
        <v>34</v>
      </c>
    </row>
    <row r="5" spans="1:7" ht="34" x14ac:dyDescent="0.2">
      <c r="A5" s="14" t="s">
        <v>57</v>
      </c>
      <c r="B5" s="14" t="s">
        <v>61</v>
      </c>
      <c r="C5" s="15" t="s">
        <v>71</v>
      </c>
      <c r="D5" s="15" t="s">
        <v>69</v>
      </c>
      <c r="E5" s="15" t="s">
        <v>72</v>
      </c>
      <c r="F5" s="16">
        <v>43936</v>
      </c>
      <c r="G5" s="14" t="s">
        <v>31</v>
      </c>
    </row>
  </sheetData>
  <conditionalFormatting sqref="A2:A4">
    <cfRule type="containsText" dxfId="5" priority="4" operator="containsText" text="R">
      <formula>NOT(ISERROR(SEARCH("R",A2)))</formula>
    </cfRule>
    <cfRule type="containsText" dxfId="4" priority="6" operator="containsText" text="A">
      <formula>NOT(ISERROR(SEARCH("A",A2)))</formula>
    </cfRule>
    <cfRule type="containsText" dxfId="3" priority="7" operator="containsText" text="G">
      <formula>NOT(ISERROR(SEARCH("G",A2)))</formula>
    </cfRule>
  </conditionalFormatting>
  <conditionalFormatting sqref="A5">
    <cfRule type="containsText" dxfId="2" priority="1" operator="containsText" text="R">
      <formula>NOT(ISERROR(SEARCH("R",A5)))</formula>
    </cfRule>
    <cfRule type="containsText" dxfId="1" priority="2" operator="containsText" text="A">
      <formula>NOT(ISERROR(SEARCH("A",A5)))</formula>
    </cfRule>
    <cfRule type="containsText" dxfId="0" priority="3" operator="containsText" text="G">
      <formula>NOT(ISERROR(SEARCH("G",A5)))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Project_Details</vt:lpstr>
      <vt:lpstr>Plan</vt:lpstr>
      <vt:lpstr>Updates</vt:lpstr>
      <vt:lpstr>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dc:creator>
  <cp:lastModifiedBy>Carlos</cp:lastModifiedBy>
  <dcterms:created xsi:type="dcterms:W3CDTF">2020-06-01T11:32:32Z</dcterms:created>
  <dcterms:modified xsi:type="dcterms:W3CDTF">2020-06-09T08:53:19Z</dcterms:modified>
</cp:coreProperties>
</file>