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esktop\"/>
    </mc:Choice>
  </mc:AlternateContent>
  <xr:revisionPtr revIDLastSave="0" documentId="13_ncr:1_{DE4B091F-41E3-4440-8712-B78497427DB3}" xr6:coauthVersionLast="47" xr6:coauthVersionMax="47" xr10:uidLastSave="{00000000-0000-0000-0000-000000000000}"/>
  <bookViews>
    <workbookView xWindow="-108" yWindow="-108" windowWidth="23256" windowHeight="12456" activeTab="2" xr2:uid="{07F255F3-84B0-4905-9E72-BB623A4A1059}"/>
  </bookViews>
  <sheets>
    <sheet name="Bacon.js" sheetId="1" r:id="rId1"/>
    <sheet name="RxJS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J9" i="3"/>
  <c r="J8" i="3"/>
  <c r="J10" i="2"/>
  <c r="J9" i="2"/>
  <c r="J8" i="2"/>
  <c r="J10" i="1"/>
  <c r="J9" i="1"/>
  <c r="J8" i="1"/>
  <c r="J4" i="3"/>
  <c r="J3" i="3"/>
  <c r="J2" i="3"/>
  <c r="H4" i="3"/>
  <c r="H3" i="3"/>
  <c r="H2" i="3"/>
  <c r="F4" i="3"/>
  <c r="F3" i="3"/>
  <c r="F2" i="3"/>
  <c r="D4" i="3"/>
  <c r="D3" i="3"/>
  <c r="D2" i="3"/>
  <c r="B4" i="3"/>
  <c r="B2" i="3"/>
  <c r="B3" i="3"/>
  <c r="F21" i="2"/>
  <c r="E21" i="2"/>
  <c r="D21" i="2"/>
  <c r="C21" i="2"/>
  <c r="B21" i="2"/>
  <c r="F13" i="1"/>
  <c r="E13" i="1"/>
  <c r="D13" i="1"/>
  <c r="C13" i="1"/>
  <c r="B13" i="1"/>
  <c r="E5" i="2"/>
  <c r="J4" i="2"/>
  <c r="J3" i="2"/>
  <c r="J2" i="2"/>
  <c r="H4" i="2"/>
  <c r="H3" i="2"/>
  <c r="H2" i="2"/>
  <c r="F4" i="2"/>
  <c r="F3" i="2"/>
  <c r="F2" i="2"/>
  <c r="D4" i="2"/>
  <c r="D3" i="2"/>
  <c r="D2" i="2"/>
  <c r="B4" i="2"/>
  <c r="B3" i="2"/>
  <c r="B2" i="2"/>
  <c r="K4" i="1"/>
  <c r="K3" i="1"/>
  <c r="K2" i="1"/>
  <c r="K5" i="1" s="1"/>
  <c r="I4" i="1"/>
  <c r="I3" i="1"/>
  <c r="I2" i="1"/>
  <c r="G4" i="1"/>
  <c r="G3" i="1"/>
  <c r="G2" i="1"/>
  <c r="E4" i="1"/>
  <c r="E3" i="1"/>
  <c r="E2" i="1"/>
  <c r="I5" i="1"/>
  <c r="G5" i="1"/>
  <c r="E5" i="1"/>
  <c r="C5" i="1"/>
  <c r="C4" i="1"/>
  <c r="C3" i="1"/>
  <c r="C2" i="1"/>
  <c r="D5" i="1"/>
  <c r="J5" i="1"/>
  <c r="H5" i="1"/>
  <c r="F5" i="1"/>
  <c r="J4" i="1"/>
  <c r="J3" i="1"/>
  <c r="J2" i="1"/>
  <c r="H4" i="1"/>
  <c r="H3" i="1"/>
  <c r="H2" i="1"/>
  <c r="F4" i="1"/>
  <c r="F3" i="1"/>
  <c r="F2" i="1"/>
  <c r="D4" i="1"/>
  <c r="D3" i="1"/>
  <c r="D2" i="1"/>
  <c r="B4" i="1"/>
  <c r="B3" i="1"/>
  <c r="B2" i="1"/>
  <c r="J5" i="3" l="1"/>
  <c r="K4" i="3" s="1"/>
  <c r="H5" i="3"/>
  <c r="I4" i="3" s="1"/>
  <c r="F5" i="3"/>
  <c r="G3" i="3" s="1"/>
  <c r="K3" i="3"/>
  <c r="I3" i="3"/>
  <c r="B5" i="3"/>
  <c r="C3" i="3" s="1"/>
  <c r="G2" i="3"/>
  <c r="I2" i="3"/>
  <c r="D5" i="3"/>
  <c r="E4" i="3" s="1"/>
  <c r="K2" i="3"/>
  <c r="J5" i="2"/>
  <c r="K3" i="2" s="1"/>
  <c r="H5" i="2"/>
  <c r="F5" i="2"/>
  <c r="G2" i="2" s="1"/>
  <c r="B5" i="2"/>
  <c r="C3" i="2" s="1"/>
  <c r="I3" i="2"/>
  <c r="I4" i="2"/>
  <c r="I2" i="2"/>
  <c r="I5" i="2" s="1"/>
  <c r="D5" i="2"/>
  <c r="E3" i="2" s="1"/>
  <c r="B5" i="1"/>
  <c r="G4" i="3" l="1"/>
  <c r="K5" i="3"/>
  <c r="I5" i="3"/>
  <c r="G5" i="3"/>
  <c r="E3" i="3"/>
  <c r="E2" i="3"/>
  <c r="E5" i="3" s="1"/>
  <c r="C4" i="3"/>
  <c r="C2" i="3"/>
  <c r="C2" i="2"/>
  <c r="C4" i="2"/>
  <c r="C5" i="2"/>
  <c r="K2" i="2"/>
  <c r="K4" i="2"/>
  <c r="G4" i="2"/>
  <c r="G3" i="2"/>
  <c r="G5" i="2" s="1"/>
  <c r="E2" i="2"/>
  <c r="E4" i="2"/>
  <c r="C5" i="3" l="1"/>
  <c r="K5" i="2"/>
</calcChain>
</file>

<file path=xl/sharedStrings.xml><?xml version="1.0" encoding="utf-8"?>
<sst xmlns="http://schemas.openxmlformats.org/spreadsheetml/2006/main" count="179" uniqueCount="31">
  <si>
    <t>Task 1</t>
  </si>
  <si>
    <t>Task 2</t>
  </si>
  <si>
    <t>Task 3</t>
  </si>
  <si>
    <t>Task 4</t>
  </si>
  <si>
    <t>Task 5</t>
  </si>
  <si>
    <t>Complete</t>
  </si>
  <si>
    <t>Incomplete</t>
  </si>
  <si>
    <t>Not Done</t>
  </si>
  <si>
    <t>Total</t>
  </si>
  <si>
    <t>%</t>
  </si>
  <si>
    <t>Participant</t>
  </si>
  <si>
    <t>P1</t>
  </si>
  <si>
    <t>P5</t>
  </si>
  <si>
    <t>P8</t>
  </si>
  <si>
    <t>P12</t>
  </si>
  <si>
    <t>P18</t>
  </si>
  <si>
    <t>P2</t>
  </si>
  <si>
    <t>P3</t>
  </si>
  <si>
    <t>P4</t>
  </si>
  <si>
    <t>P6</t>
  </si>
  <si>
    <t>P7</t>
  </si>
  <si>
    <t>P9</t>
  </si>
  <si>
    <t>P10</t>
  </si>
  <si>
    <t>P11</t>
  </si>
  <si>
    <t>P13</t>
  </si>
  <si>
    <t>P14</t>
  </si>
  <si>
    <t>P15</t>
  </si>
  <si>
    <t>P16</t>
  </si>
  <si>
    <t>P17</t>
  </si>
  <si>
    <t>Turned in</t>
  </si>
  <si>
    <t>Avg.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</si>
</sst>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8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1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3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6" borderId="1" xfId="0" applyFont="1" applyFill="1" applyBorder="1" applyAlignment="1">
      <alignment horizontal="right" wrapText="1"/>
    </xf>
    <xf numFmtId="0" fontId="1" fillId="7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EFEF"/>
      <color rgb="FFD9EAD3"/>
      <color rgb="FFC9DAF8"/>
      <color rgb="FFFFF2CC"/>
      <color rgb="FFFCE5CD"/>
      <color rgb="FFF4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320A-E9DA-476D-B0EC-9C065D55B30F}">
  <dimension ref="A1:L13"/>
  <sheetViews>
    <sheetView workbookViewId="0">
      <selection activeCell="O13" sqref="O13"/>
    </sheetView>
  </sheetViews>
  <sheetFormatPr defaultRowHeight="14.4" x14ac:dyDescent="0.3"/>
  <cols>
    <col min="1" max="1" width="10.6640625" customWidth="1"/>
    <col min="3" max="3" width="10" customWidth="1"/>
  </cols>
  <sheetData>
    <row r="1" spans="1:12" ht="15" thickBot="1" x14ac:dyDescent="0.35">
      <c r="A1" s="1"/>
      <c r="B1" s="17" t="s">
        <v>0</v>
      </c>
      <c r="C1" s="17" t="s">
        <v>9</v>
      </c>
      <c r="D1" s="18" t="s">
        <v>1</v>
      </c>
      <c r="E1" s="18" t="s">
        <v>9</v>
      </c>
      <c r="F1" s="19" t="s">
        <v>2</v>
      </c>
      <c r="G1" s="19" t="s">
        <v>9</v>
      </c>
      <c r="H1" s="20" t="s">
        <v>3</v>
      </c>
      <c r="I1" s="20" t="s">
        <v>9</v>
      </c>
      <c r="J1" s="21" t="s">
        <v>4</v>
      </c>
      <c r="K1" s="21" t="s">
        <v>9</v>
      </c>
      <c r="L1" s="13"/>
    </row>
    <row r="2" spans="1:12" ht="15" thickBot="1" x14ac:dyDescent="0.35">
      <c r="A2" s="2" t="s">
        <v>5</v>
      </c>
      <c r="B2" s="3">
        <f>COUNTIF(B8:B12,A2)</f>
        <v>5</v>
      </c>
      <c r="C2" s="3">
        <f>ROUND(B2/B5 * 100, 2)</f>
        <v>100</v>
      </c>
      <c r="D2" s="3">
        <f>COUNTIF(C8:C12,A2)</f>
        <v>3</v>
      </c>
      <c r="E2" s="3">
        <f>ROUND(D2/D5 * 100, 2)</f>
        <v>60</v>
      </c>
      <c r="F2" s="3">
        <f>COUNTIF(D8:D12,A2)</f>
        <v>4</v>
      </c>
      <c r="G2" s="3">
        <f>ROUND(F2/F5 * 100, 2)</f>
        <v>80</v>
      </c>
      <c r="H2" s="3">
        <f>COUNTIF(E8:E12,A2)</f>
        <v>4</v>
      </c>
      <c r="I2" s="3">
        <f>ROUND(H2/H5 * 100, 2)</f>
        <v>80</v>
      </c>
      <c r="J2" s="3">
        <f>COUNTIF(F8:F12,A2)</f>
        <v>4</v>
      </c>
      <c r="K2" s="3">
        <f>ROUND(J2/J5 * 100, 2)</f>
        <v>80</v>
      </c>
    </row>
    <row r="3" spans="1:12" ht="15" thickBot="1" x14ac:dyDescent="0.35">
      <c r="A3" s="2" t="s">
        <v>6</v>
      </c>
      <c r="B3" s="3">
        <f>COUNTIF(B8:B12,A3)</f>
        <v>0</v>
      </c>
      <c r="C3" s="3">
        <f>ROUND(B3/B5 * 100, 2)</f>
        <v>0</v>
      </c>
      <c r="D3" s="3">
        <f>COUNTIF(C8:C12,A3)</f>
        <v>2</v>
      </c>
      <c r="E3" s="3">
        <f>ROUND(D3/D5 * 100, 2)</f>
        <v>40</v>
      </c>
      <c r="F3" s="3">
        <f>COUNTIF(D8:D12,A3)</f>
        <v>1</v>
      </c>
      <c r="G3" s="3">
        <f>ROUND(F3/F5 * 100, 2)</f>
        <v>20</v>
      </c>
      <c r="H3" s="3">
        <f>COUNTIF(E8:E12,A3)</f>
        <v>0</v>
      </c>
      <c r="I3" s="3">
        <f>ROUND(H3/H5 * 100, 2)</f>
        <v>0</v>
      </c>
      <c r="J3" s="3">
        <f>COUNTIF(F8:F12,A3)</f>
        <v>0</v>
      </c>
      <c r="K3" s="3">
        <f>ROUND(J3/J5 * 100, 2)</f>
        <v>0</v>
      </c>
    </row>
    <row r="4" spans="1:12" ht="15" thickBot="1" x14ac:dyDescent="0.35">
      <c r="A4" s="2" t="s">
        <v>7</v>
      </c>
      <c r="B4" s="3">
        <f>COUNTIF(B8:B12,A4)</f>
        <v>0</v>
      </c>
      <c r="C4" s="3">
        <f>ROUND(B4/B5 * 100, 2)</f>
        <v>0</v>
      </c>
      <c r="D4" s="3">
        <f>COUNTIF(C8:C12,A4)</f>
        <v>0</v>
      </c>
      <c r="E4" s="3">
        <f>ROUND(D4/D5 * 100, 2)</f>
        <v>0</v>
      </c>
      <c r="F4" s="3">
        <f>COUNTIF(D8:D12,A4)</f>
        <v>0</v>
      </c>
      <c r="G4" s="3">
        <f>ROUND(F4/F5 * 100, 2)</f>
        <v>0</v>
      </c>
      <c r="H4" s="3">
        <f>COUNTIF(E8:E12,A4)</f>
        <v>1</v>
      </c>
      <c r="I4" s="3">
        <f>ROUND(H4/H5 * 100, 2)</f>
        <v>20</v>
      </c>
      <c r="J4" s="3">
        <f>COUNTIF(F8:F12,A4)</f>
        <v>1</v>
      </c>
      <c r="K4" s="3">
        <f>ROUND(J4/J5 * 100, 2)</f>
        <v>20</v>
      </c>
    </row>
    <row r="5" spans="1:12" ht="15" thickBot="1" x14ac:dyDescent="0.35">
      <c r="A5" s="2" t="s">
        <v>8</v>
      </c>
      <c r="B5" s="3">
        <f t="shared" ref="B5:K5" si="0">SUM(B2:B4)</f>
        <v>5</v>
      </c>
      <c r="C5" s="3">
        <f t="shared" si="0"/>
        <v>100</v>
      </c>
      <c r="D5" s="3">
        <f t="shared" si="0"/>
        <v>5</v>
      </c>
      <c r="E5" s="3">
        <f t="shared" si="0"/>
        <v>100</v>
      </c>
      <c r="F5" s="3">
        <f t="shared" si="0"/>
        <v>5</v>
      </c>
      <c r="G5" s="3">
        <f t="shared" si="0"/>
        <v>100</v>
      </c>
      <c r="H5" s="3">
        <f t="shared" si="0"/>
        <v>5</v>
      </c>
      <c r="I5" s="3">
        <f t="shared" si="0"/>
        <v>100</v>
      </c>
      <c r="J5" s="3">
        <f t="shared" si="0"/>
        <v>5</v>
      </c>
      <c r="K5" s="3">
        <f t="shared" si="0"/>
        <v>100</v>
      </c>
    </row>
    <row r="7" spans="1:12" ht="15" thickBot="1" x14ac:dyDescent="0.35">
      <c r="A7" s="4" t="s">
        <v>10</v>
      </c>
      <c r="B7" s="6" t="s">
        <v>0</v>
      </c>
      <c r="C7" s="7" t="s">
        <v>1</v>
      </c>
      <c r="D7" s="8" t="s">
        <v>2</v>
      </c>
      <c r="E7" s="10" t="s">
        <v>3</v>
      </c>
      <c r="F7" s="9" t="s">
        <v>4</v>
      </c>
      <c r="I7" s="16" t="s">
        <v>9</v>
      </c>
      <c r="J7" s="15" t="s">
        <v>30</v>
      </c>
    </row>
    <row r="8" spans="1:12" ht="15" thickBot="1" x14ac:dyDescent="0.35">
      <c r="A8" s="5" t="s">
        <v>11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I8" s="14" t="s">
        <v>5</v>
      </c>
      <c r="J8">
        <f>ROUND(AVERAGE(C2,E2,G2,I2,K2), 2)</f>
        <v>80</v>
      </c>
    </row>
    <row r="9" spans="1:12" ht="15" thickBot="1" x14ac:dyDescent="0.35">
      <c r="A9" s="5" t="s">
        <v>12</v>
      </c>
      <c r="B9" t="s">
        <v>5</v>
      </c>
      <c r="C9" t="s">
        <v>5</v>
      </c>
      <c r="D9" t="s">
        <v>5</v>
      </c>
      <c r="E9" t="s">
        <v>5</v>
      </c>
      <c r="F9" t="s">
        <v>5</v>
      </c>
      <c r="I9" s="14" t="s">
        <v>6</v>
      </c>
      <c r="J9">
        <f>ROUND(AVERAGE(C3,E3,G3,I3,K3),2)</f>
        <v>12</v>
      </c>
    </row>
    <row r="10" spans="1:12" ht="15" thickBot="1" x14ac:dyDescent="0.35">
      <c r="A10" s="5" t="s">
        <v>13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I10" s="14" t="s">
        <v>7</v>
      </c>
      <c r="J10">
        <f>ROUND(AVERAGE(C4,E4,G4,I4,K4),2)</f>
        <v>8</v>
      </c>
    </row>
    <row r="11" spans="1:12" ht="15" thickBot="1" x14ac:dyDescent="0.35">
      <c r="A11" s="5" t="s">
        <v>14</v>
      </c>
      <c r="B11" t="s">
        <v>5</v>
      </c>
      <c r="C11" t="s">
        <v>6</v>
      </c>
      <c r="D11" t="s">
        <v>6</v>
      </c>
      <c r="E11" t="s">
        <v>7</v>
      </c>
      <c r="F11" t="s">
        <v>7</v>
      </c>
    </row>
    <row r="12" spans="1:12" ht="15" thickBot="1" x14ac:dyDescent="0.35">
      <c r="A12" s="5" t="s">
        <v>15</v>
      </c>
      <c r="B12" t="s">
        <v>5</v>
      </c>
      <c r="C12" t="s">
        <v>6</v>
      </c>
      <c r="D12" t="s">
        <v>5</v>
      </c>
      <c r="E12" t="s">
        <v>5</v>
      </c>
      <c r="F12" t="s">
        <v>5</v>
      </c>
    </row>
    <row r="13" spans="1:12" x14ac:dyDescent="0.3">
      <c r="A13" s="11" t="s">
        <v>29</v>
      </c>
      <c r="B13">
        <f>COUNTIF(B8:B12,A2) + COUNTIF(B8:B12,A3)</f>
        <v>5</v>
      </c>
      <c r="C13">
        <f>COUNTIF(C8:C12,A2) + COUNTIF(C8:C12,A3)</f>
        <v>5</v>
      </c>
      <c r="D13">
        <f>COUNTIF(D8:D12,A2) + COUNTIF(D8:D12,A3)</f>
        <v>5</v>
      </c>
      <c r="E13">
        <f>COUNTIF(E8:E12,A2) + COUNTIF(E8:E12,A3)</f>
        <v>4</v>
      </c>
      <c r="F13">
        <f>COUNTIF(F8:F12,A2) + COUNTIF(F8:F12,A3)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B7744-07FF-48FE-A020-32B1164D5D73}">
  <dimension ref="A1:L21"/>
  <sheetViews>
    <sheetView workbookViewId="0">
      <selection activeCell="P15" sqref="P15"/>
    </sheetView>
  </sheetViews>
  <sheetFormatPr defaultRowHeight="14.4" x14ac:dyDescent="0.3"/>
  <cols>
    <col min="1" max="1" width="10.5546875" customWidth="1"/>
  </cols>
  <sheetData>
    <row r="1" spans="1:12" ht="15" thickBot="1" x14ac:dyDescent="0.35">
      <c r="A1" s="1"/>
      <c r="B1" s="17" t="s">
        <v>0</v>
      </c>
      <c r="C1" s="17" t="s">
        <v>9</v>
      </c>
      <c r="D1" s="18" t="s">
        <v>1</v>
      </c>
      <c r="E1" s="18" t="s">
        <v>9</v>
      </c>
      <c r="F1" s="19" t="s">
        <v>2</v>
      </c>
      <c r="G1" s="19" t="s">
        <v>9</v>
      </c>
      <c r="H1" s="20" t="s">
        <v>3</v>
      </c>
      <c r="I1" s="20" t="s">
        <v>9</v>
      </c>
      <c r="J1" s="21" t="s">
        <v>4</v>
      </c>
      <c r="K1" s="21" t="s">
        <v>9</v>
      </c>
      <c r="L1" s="12"/>
    </row>
    <row r="2" spans="1:12" ht="15" thickBot="1" x14ac:dyDescent="0.35">
      <c r="A2" s="2" t="s">
        <v>5</v>
      </c>
      <c r="B2" s="3">
        <f>COUNTIF(B8:B20,A2)</f>
        <v>10</v>
      </c>
      <c r="C2" s="3">
        <f>ROUND(B2/B5 * 100, 2)</f>
        <v>76.92</v>
      </c>
      <c r="D2" s="3">
        <f>COUNTIF(C8:C20,A2)</f>
        <v>2</v>
      </c>
      <c r="E2" s="3">
        <f>ROUND(D2/D5 * 100, 2)</f>
        <v>15.38</v>
      </c>
      <c r="F2" s="3">
        <f>COUNTIF(D8:D20,A2)</f>
        <v>10</v>
      </c>
      <c r="G2" s="3">
        <f>ROUND(F2/F5 * 100, 2)</f>
        <v>76.92</v>
      </c>
      <c r="H2" s="3">
        <f>COUNTIF(E8:E20,A2)</f>
        <v>7</v>
      </c>
      <c r="I2" s="3">
        <f>ROUND(H2/H5 * 100, 2)</f>
        <v>53.85</v>
      </c>
      <c r="J2" s="3">
        <f>COUNTIF(F8:F20,A2)</f>
        <v>6</v>
      </c>
      <c r="K2" s="3">
        <f>ROUND(J2/J5 * 100, 2)</f>
        <v>46.15</v>
      </c>
    </row>
    <row r="3" spans="1:12" ht="15" thickBot="1" x14ac:dyDescent="0.35">
      <c r="A3" s="2" t="s">
        <v>6</v>
      </c>
      <c r="B3" s="3">
        <f>COUNTIF(B8:B20,A3)</f>
        <v>3</v>
      </c>
      <c r="C3" s="3">
        <f>ROUND(B3/B5 * 100, 2)</f>
        <v>23.08</v>
      </c>
      <c r="D3" s="3">
        <f>COUNTIF(C8:C20,A3)</f>
        <v>10</v>
      </c>
      <c r="E3" s="3">
        <f>ROUND(D3/D5 * 100, 2)</f>
        <v>76.92</v>
      </c>
      <c r="F3" s="3">
        <f>COUNTIF(D8:D20,A3)</f>
        <v>3</v>
      </c>
      <c r="G3" s="3">
        <f>ROUND(F3/F5 * 100, 2)</f>
        <v>23.08</v>
      </c>
      <c r="H3" s="3">
        <f>COUNTIF(E8:E20,A3)</f>
        <v>5</v>
      </c>
      <c r="I3" s="3">
        <f>ROUND(H3/H5 * 100, 2)</f>
        <v>38.46</v>
      </c>
      <c r="J3" s="3">
        <f>COUNTIF(F8:F20,A3)</f>
        <v>4</v>
      </c>
      <c r="K3" s="3">
        <f>ROUND(J3/J5 * 100, 2)</f>
        <v>30.77</v>
      </c>
    </row>
    <row r="4" spans="1:12" ht="15" thickBot="1" x14ac:dyDescent="0.35">
      <c r="A4" s="2" t="s">
        <v>7</v>
      </c>
      <c r="B4" s="3">
        <f>COUNTIF(B8:B20,A4)</f>
        <v>0</v>
      </c>
      <c r="C4" s="3">
        <f>ROUND(B4/B5 * 100, 2)</f>
        <v>0</v>
      </c>
      <c r="D4" s="3">
        <f>COUNTIF(C8:C20,A4)</f>
        <v>1</v>
      </c>
      <c r="E4" s="3">
        <f>ROUND(D4/D5 * 100, 2)</f>
        <v>7.69</v>
      </c>
      <c r="F4" s="3">
        <f>COUNTIF(D8:D20,A4)</f>
        <v>0</v>
      </c>
      <c r="G4" s="3">
        <f>ROUND(F4/F5 * 100, 2)</f>
        <v>0</v>
      </c>
      <c r="H4" s="3">
        <f>COUNTIF(E8:E20,A4)</f>
        <v>1</v>
      </c>
      <c r="I4" s="3">
        <f>ROUND(H4/H5 * 100, 2)</f>
        <v>7.69</v>
      </c>
      <c r="J4" s="3">
        <f>COUNTIF(F8:F20,A4)</f>
        <v>3</v>
      </c>
      <c r="K4" s="3">
        <f>ROUND(J4/J5 * 100, 2)</f>
        <v>23.08</v>
      </c>
    </row>
    <row r="5" spans="1:12" ht="15" thickBot="1" x14ac:dyDescent="0.35">
      <c r="A5" s="2" t="s">
        <v>8</v>
      </c>
      <c r="B5" s="3">
        <f t="shared" ref="B5:K5" si="0">SUM(B2:B4)</f>
        <v>13</v>
      </c>
      <c r="C5" s="3">
        <f t="shared" si="0"/>
        <v>100</v>
      </c>
      <c r="D5" s="3">
        <f t="shared" si="0"/>
        <v>13</v>
      </c>
      <c r="E5" s="3">
        <f t="shared" si="0"/>
        <v>99.99</v>
      </c>
      <c r="F5" s="3">
        <f t="shared" si="0"/>
        <v>13</v>
      </c>
      <c r="G5" s="3">
        <f t="shared" si="0"/>
        <v>100</v>
      </c>
      <c r="H5" s="3">
        <f t="shared" si="0"/>
        <v>13</v>
      </c>
      <c r="I5" s="3">
        <f t="shared" si="0"/>
        <v>100</v>
      </c>
      <c r="J5" s="3">
        <f t="shared" si="0"/>
        <v>13</v>
      </c>
      <c r="K5" s="3">
        <f t="shared" si="0"/>
        <v>100</v>
      </c>
    </row>
    <row r="6" spans="1:12" ht="20.399999999999999" customHeight="1" x14ac:dyDescent="0.3"/>
    <row r="7" spans="1:12" ht="17.399999999999999" customHeight="1" thickBot="1" x14ac:dyDescent="0.35">
      <c r="A7" s="4" t="s">
        <v>10</v>
      </c>
      <c r="B7" s="6" t="s">
        <v>0</v>
      </c>
      <c r="C7" s="7" t="s">
        <v>1</v>
      </c>
      <c r="D7" s="8" t="s">
        <v>2</v>
      </c>
      <c r="E7" s="10" t="s">
        <v>3</v>
      </c>
      <c r="F7" s="9" t="s">
        <v>4</v>
      </c>
      <c r="I7" s="16" t="s">
        <v>9</v>
      </c>
      <c r="J7" s="15" t="s">
        <v>30</v>
      </c>
    </row>
    <row r="8" spans="1:12" ht="15" thickBot="1" x14ac:dyDescent="0.35">
      <c r="A8" s="5" t="s">
        <v>16</v>
      </c>
      <c r="B8" t="s">
        <v>5</v>
      </c>
      <c r="C8" t="s">
        <v>6</v>
      </c>
      <c r="D8" t="s">
        <v>5</v>
      </c>
      <c r="E8" t="s">
        <v>5</v>
      </c>
      <c r="F8" t="s">
        <v>7</v>
      </c>
      <c r="I8" s="14" t="s">
        <v>5</v>
      </c>
      <c r="J8">
        <f>ROUND(AVERAGE(C2,E2,G2,I2,K2),2)</f>
        <v>53.84</v>
      </c>
    </row>
    <row r="9" spans="1:12" ht="15" thickBot="1" x14ac:dyDescent="0.35">
      <c r="A9" s="5" t="s">
        <v>17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I9" s="14" t="s">
        <v>6</v>
      </c>
      <c r="J9">
        <f>ROUND(AVERAGE(C3,E3,G3,I3,K3),2)</f>
        <v>38.46</v>
      </c>
    </row>
    <row r="10" spans="1:12" ht="15" thickBot="1" x14ac:dyDescent="0.35">
      <c r="A10" s="5" t="s">
        <v>18</v>
      </c>
      <c r="B10" t="s">
        <v>5</v>
      </c>
      <c r="C10" t="s">
        <v>5</v>
      </c>
      <c r="D10" t="s">
        <v>5</v>
      </c>
      <c r="E10" t="s">
        <v>5</v>
      </c>
      <c r="F10" t="s">
        <v>5</v>
      </c>
      <c r="I10" s="14" t="s">
        <v>7</v>
      </c>
      <c r="J10">
        <f>ROUND(AVERAGE(C4,E4,G4,I4,K4),2)</f>
        <v>7.69</v>
      </c>
    </row>
    <row r="11" spans="1:12" ht="15" thickBot="1" x14ac:dyDescent="0.35">
      <c r="A11" s="5" t="s">
        <v>19</v>
      </c>
      <c r="B11" t="s">
        <v>5</v>
      </c>
      <c r="C11" t="s">
        <v>5</v>
      </c>
      <c r="D11" t="s">
        <v>5</v>
      </c>
      <c r="E11" t="s">
        <v>5</v>
      </c>
      <c r="F11" t="s">
        <v>5</v>
      </c>
    </row>
    <row r="12" spans="1:12" ht="15" thickBot="1" x14ac:dyDescent="0.35">
      <c r="A12" s="5" t="s">
        <v>20</v>
      </c>
      <c r="B12" t="s">
        <v>5</v>
      </c>
      <c r="C12" t="s">
        <v>6</v>
      </c>
      <c r="D12" t="s">
        <v>5</v>
      </c>
      <c r="E12" t="s">
        <v>6</v>
      </c>
      <c r="F12" t="s">
        <v>5</v>
      </c>
    </row>
    <row r="13" spans="1:12" ht="15" thickBot="1" x14ac:dyDescent="0.35">
      <c r="A13" s="5" t="s">
        <v>21</v>
      </c>
      <c r="B13" t="s">
        <v>6</v>
      </c>
      <c r="C13" t="s">
        <v>7</v>
      </c>
      <c r="D13" t="s">
        <v>6</v>
      </c>
      <c r="E13" t="s">
        <v>6</v>
      </c>
      <c r="F13" t="s">
        <v>7</v>
      </c>
    </row>
    <row r="14" spans="1:12" ht="15" thickBot="1" x14ac:dyDescent="0.35">
      <c r="A14" s="5" t="s">
        <v>22</v>
      </c>
      <c r="B14" t="s">
        <v>5</v>
      </c>
      <c r="C14" t="s">
        <v>6</v>
      </c>
      <c r="D14" t="s">
        <v>5</v>
      </c>
      <c r="E14" t="s">
        <v>6</v>
      </c>
      <c r="F14" t="s">
        <v>5</v>
      </c>
    </row>
    <row r="15" spans="1:12" ht="15" thickBot="1" x14ac:dyDescent="0.35">
      <c r="A15" s="5" t="s">
        <v>23</v>
      </c>
      <c r="B15" t="s">
        <v>5</v>
      </c>
      <c r="C15" t="s">
        <v>6</v>
      </c>
      <c r="D15" t="s">
        <v>5</v>
      </c>
      <c r="E15" t="s">
        <v>5</v>
      </c>
      <c r="F15" t="s">
        <v>6</v>
      </c>
    </row>
    <row r="16" spans="1:12" ht="15" thickBot="1" x14ac:dyDescent="0.35">
      <c r="A16" s="5" t="s">
        <v>24</v>
      </c>
      <c r="B16" t="s">
        <v>5</v>
      </c>
      <c r="C16" t="s">
        <v>6</v>
      </c>
      <c r="D16" t="s">
        <v>5</v>
      </c>
      <c r="E16" t="s">
        <v>5</v>
      </c>
      <c r="F16" t="s">
        <v>5</v>
      </c>
    </row>
    <row r="17" spans="1:6" ht="15" thickBot="1" x14ac:dyDescent="0.35">
      <c r="A17" s="5" t="s">
        <v>25</v>
      </c>
      <c r="B17" t="s">
        <v>5</v>
      </c>
      <c r="C17" t="s">
        <v>6</v>
      </c>
      <c r="D17" t="s">
        <v>5</v>
      </c>
      <c r="E17" t="s">
        <v>6</v>
      </c>
      <c r="F17" t="s">
        <v>5</v>
      </c>
    </row>
    <row r="18" spans="1:6" ht="15" thickBot="1" x14ac:dyDescent="0.35">
      <c r="A18" s="5" t="s">
        <v>26</v>
      </c>
      <c r="B18" t="s">
        <v>5</v>
      </c>
      <c r="C18" t="s">
        <v>6</v>
      </c>
      <c r="D18" t="s">
        <v>5</v>
      </c>
      <c r="E18" t="s">
        <v>7</v>
      </c>
      <c r="F18" t="s">
        <v>7</v>
      </c>
    </row>
    <row r="19" spans="1:6" ht="15" thickBot="1" x14ac:dyDescent="0.35">
      <c r="A19" s="5" t="s">
        <v>27</v>
      </c>
      <c r="B19" t="s">
        <v>6</v>
      </c>
      <c r="C19" t="s">
        <v>6</v>
      </c>
      <c r="D19" t="s">
        <v>6</v>
      </c>
      <c r="E19" t="s">
        <v>5</v>
      </c>
      <c r="F19" t="s">
        <v>6</v>
      </c>
    </row>
    <row r="20" spans="1:6" ht="15" thickBot="1" x14ac:dyDescent="0.35">
      <c r="A20" s="5" t="s">
        <v>28</v>
      </c>
      <c r="B20" t="s">
        <v>5</v>
      </c>
      <c r="C20" t="s">
        <v>6</v>
      </c>
      <c r="D20" t="s">
        <v>5</v>
      </c>
      <c r="E20" t="s">
        <v>5</v>
      </c>
      <c r="F20" t="s">
        <v>6</v>
      </c>
    </row>
    <row r="21" spans="1:6" x14ac:dyDescent="0.3">
      <c r="A21" s="11" t="s">
        <v>29</v>
      </c>
      <c r="B21">
        <f>COUNTIF(B8:B20,A2) + COUNTIF(B8:B20,A3)</f>
        <v>13</v>
      </c>
      <c r="C21">
        <f>COUNTIF(C8:C20,A2) + COUNTIF(C8:C20,A3)</f>
        <v>12</v>
      </c>
      <c r="D21">
        <f>COUNTIF(D8:D20,A2) + COUNTIF(D8:D20,A3)</f>
        <v>13</v>
      </c>
      <c r="E21">
        <f>COUNTIF(E8:E20,A2) + COUNTIF(E8:E20,A3)</f>
        <v>12</v>
      </c>
      <c r="F21">
        <f>COUNTIF(F8:F20,A2) + COUNTIF(F8:F20,A3)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0FDA-6537-456E-8558-0FCC4A84949D}">
  <dimension ref="A1:L10"/>
  <sheetViews>
    <sheetView tabSelected="1" workbookViewId="0">
      <selection activeCell="Q9" sqref="Q9"/>
    </sheetView>
  </sheetViews>
  <sheetFormatPr defaultRowHeight="14.4" x14ac:dyDescent="0.3"/>
  <sheetData>
    <row r="1" spans="1:12" ht="15" thickBot="1" x14ac:dyDescent="0.35">
      <c r="A1" s="1"/>
      <c r="B1" s="17" t="s">
        <v>0</v>
      </c>
      <c r="C1" s="17" t="s">
        <v>9</v>
      </c>
      <c r="D1" s="18" t="s">
        <v>1</v>
      </c>
      <c r="E1" s="18" t="s">
        <v>9</v>
      </c>
      <c r="F1" s="19" t="s">
        <v>2</v>
      </c>
      <c r="G1" s="19" t="s">
        <v>9</v>
      </c>
      <c r="H1" s="20" t="s">
        <v>3</v>
      </c>
      <c r="I1" s="20" t="s">
        <v>9</v>
      </c>
      <c r="J1" s="21" t="s">
        <v>4</v>
      </c>
      <c r="K1" s="21" t="s">
        <v>9</v>
      </c>
      <c r="L1" s="12"/>
    </row>
    <row r="2" spans="1:12" ht="15" thickBot="1" x14ac:dyDescent="0.35">
      <c r="A2" s="2" t="s">
        <v>5</v>
      </c>
      <c r="B2" s="3">
        <f>Bacon.js!B2 + RxJS!B2</f>
        <v>15</v>
      </c>
      <c r="C2" s="3">
        <f>ROUND(B2/B5 * 100, 2)</f>
        <v>83.33</v>
      </c>
      <c r="D2" s="3">
        <f>Bacon.js!D2 + RxJS!D2</f>
        <v>5</v>
      </c>
      <c r="E2" s="3">
        <f>ROUND(D2/D5 * 100, 2)</f>
        <v>27.78</v>
      </c>
      <c r="F2" s="3">
        <f>Bacon.js!F2 + RxJS!F2</f>
        <v>14</v>
      </c>
      <c r="G2" s="3">
        <f>ROUND(F2/F5 * 100, 2)</f>
        <v>77.78</v>
      </c>
      <c r="H2" s="3">
        <f>Bacon.js!H2 + RxJS!H2</f>
        <v>11</v>
      </c>
      <c r="I2" s="3">
        <f>ROUND(H2/H5 * 100, 2)</f>
        <v>61.11</v>
      </c>
      <c r="J2" s="3">
        <f>Bacon.js!J2 + RxJS!J2</f>
        <v>10</v>
      </c>
      <c r="K2" s="3">
        <f>ROUND(J2/J5 * 100, 2)</f>
        <v>55.56</v>
      </c>
    </row>
    <row r="3" spans="1:12" ht="27.6" thickBot="1" x14ac:dyDescent="0.35">
      <c r="A3" s="2" t="s">
        <v>6</v>
      </c>
      <c r="B3" s="3">
        <f>Bacon.js!B3 + RxJS!B3</f>
        <v>3</v>
      </c>
      <c r="C3" s="3">
        <f>ROUND(B3/B5 * 100, 2)</f>
        <v>16.670000000000002</v>
      </c>
      <c r="D3" s="3">
        <f>Bacon.js!D3 + RxJS!D3</f>
        <v>12</v>
      </c>
      <c r="E3" s="3">
        <f>ROUND(D3/D5 * 100, 2)</f>
        <v>66.67</v>
      </c>
      <c r="F3" s="3">
        <f>Bacon.js!F3 + RxJS!F3</f>
        <v>4</v>
      </c>
      <c r="G3" s="3">
        <f>ROUND(F3/F5 * 100, 2)</f>
        <v>22.22</v>
      </c>
      <c r="H3" s="3">
        <f>Bacon.js!H3 + RxJS!H3</f>
        <v>5</v>
      </c>
      <c r="I3" s="3">
        <f>ROUND(H3/H5 * 100, 2)</f>
        <v>27.78</v>
      </c>
      <c r="J3" s="3">
        <f>Bacon.js!J3 + RxJS!J3</f>
        <v>4</v>
      </c>
      <c r="K3" s="3">
        <f>ROUND(J3/J5 * 100, 2)</f>
        <v>22.22</v>
      </c>
    </row>
    <row r="4" spans="1:12" ht="15" thickBot="1" x14ac:dyDescent="0.35">
      <c r="A4" s="2" t="s">
        <v>7</v>
      </c>
      <c r="B4" s="3">
        <f>Bacon.js!B4 + RxJS!B4</f>
        <v>0</v>
      </c>
      <c r="C4" s="3">
        <f>ROUND(B4/B5 * 100, 2)</f>
        <v>0</v>
      </c>
      <c r="D4" s="3">
        <f>Bacon.js!D4 + RxJS!D4</f>
        <v>1</v>
      </c>
      <c r="E4" s="3">
        <f>ROUND(D4/D5 * 100, 2)</f>
        <v>5.56</v>
      </c>
      <c r="F4" s="3">
        <f>Bacon.js!F4 + RxJS!F4</f>
        <v>0</v>
      </c>
      <c r="G4" s="3">
        <f>ROUND(F4/F5 * 100, 2)</f>
        <v>0</v>
      </c>
      <c r="H4" s="3">
        <f>Bacon.js!H4 + RxJS!H4</f>
        <v>2</v>
      </c>
      <c r="I4" s="3">
        <f>ROUND(H4/H5 * 100, 2)</f>
        <v>11.11</v>
      </c>
      <c r="J4" s="3">
        <f>Bacon.js!J4 + RxJS!J4</f>
        <v>4</v>
      </c>
      <c r="K4" s="3">
        <f>ROUND(J4/J5 * 100, 2)</f>
        <v>22.22</v>
      </c>
    </row>
    <row r="5" spans="1:12" ht="15" thickBot="1" x14ac:dyDescent="0.35">
      <c r="A5" s="2" t="s">
        <v>8</v>
      </c>
      <c r="B5" s="3">
        <f t="shared" ref="B5:K5" si="0">SUM(B2:B4)</f>
        <v>18</v>
      </c>
      <c r="C5" s="3">
        <f t="shared" si="0"/>
        <v>100</v>
      </c>
      <c r="D5" s="3">
        <f t="shared" si="0"/>
        <v>18</v>
      </c>
      <c r="E5" s="3">
        <f t="shared" si="0"/>
        <v>100.01</v>
      </c>
      <c r="F5" s="3">
        <f t="shared" si="0"/>
        <v>18</v>
      </c>
      <c r="G5" s="3">
        <f t="shared" si="0"/>
        <v>100</v>
      </c>
      <c r="H5" s="3">
        <f t="shared" si="0"/>
        <v>18</v>
      </c>
      <c r="I5" s="3">
        <f t="shared" si="0"/>
        <v>100</v>
      </c>
      <c r="J5" s="3">
        <f t="shared" si="0"/>
        <v>18</v>
      </c>
      <c r="K5" s="3">
        <f t="shared" si="0"/>
        <v>100</v>
      </c>
    </row>
    <row r="7" spans="1:12" x14ac:dyDescent="0.3">
      <c r="I7" s="16" t="s">
        <v>9</v>
      </c>
      <c r="J7" s="15" t="s">
        <v>30</v>
      </c>
    </row>
    <row r="8" spans="1:12" x14ac:dyDescent="0.3">
      <c r="I8" s="14" t="s">
        <v>5</v>
      </c>
      <c r="J8">
        <f>ROUND(AVERAGE(C2,E2,G2,I2,K2),2)</f>
        <v>61.11</v>
      </c>
    </row>
    <row r="9" spans="1:12" x14ac:dyDescent="0.3">
      <c r="I9" s="14" t="s">
        <v>6</v>
      </c>
      <c r="J9">
        <f>ROUND(AVERAGE(C3,E3,G3,I3,K3),2)</f>
        <v>31.11</v>
      </c>
    </row>
    <row r="10" spans="1:12" x14ac:dyDescent="0.3">
      <c r="I10" s="14" t="s">
        <v>7</v>
      </c>
      <c r="J10">
        <f>ROUND(AVERAGE(C4,E4,G4,I4,K4),2)</f>
        <v>7.78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Bacon.js</vt:lpstr>
      <vt:lpstr>RxJS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Zimmerle</dc:creator>
  <cp:lastModifiedBy>Carlos Zimmerle</cp:lastModifiedBy>
  <dcterms:created xsi:type="dcterms:W3CDTF">2024-05-21T21:05:24Z</dcterms:created>
  <dcterms:modified xsi:type="dcterms:W3CDTF">2024-05-22T00:21:06Z</dcterms:modified>
</cp:coreProperties>
</file>