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lotorniai/repos/COVID-19-Italy/data/"/>
    </mc:Choice>
  </mc:AlternateContent>
  <xr:revisionPtr revIDLastSave="0" documentId="13_ncr:1_{E49C5F05-B608-F34F-9887-2680F772156C}" xr6:coauthVersionLast="45" xr6:coauthVersionMax="45" xr10:uidLastSave="{00000000-0000-0000-0000-000000000000}"/>
  <bookViews>
    <workbookView xWindow="1180" yWindow="460" windowWidth="10000" windowHeight="16640" firstSheet="7" activeTab="10" xr2:uid="{00000000-000D-0000-FFFF-FFFF00000000}"/>
  </bookViews>
  <sheets>
    <sheet name="23.02" sheetId="2" r:id="rId1"/>
    <sheet name="24.02" sheetId="3" r:id="rId2"/>
    <sheet name="25.02" sheetId="4" r:id="rId3"/>
    <sheet name="26.02" sheetId="5" r:id="rId4"/>
    <sheet name="27.02" sheetId="6" r:id="rId5"/>
    <sheet name="28.02" sheetId="7" r:id="rId6"/>
    <sheet name="29.02" sheetId="8" r:id="rId7"/>
    <sheet name="01.03" sheetId="9" r:id="rId8"/>
    <sheet name="02.03" sheetId="11" r:id="rId9"/>
    <sheet name="03.03" sheetId="12" r:id="rId10"/>
    <sheet name="04.03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3" l="1"/>
  <c r="G23" i="13"/>
  <c r="F23" i="13"/>
  <c r="D23" i="13"/>
  <c r="C23" i="13"/>
  <c r="B23" i="13"/>
  <c r="E22" i="13"/>
  <c r="H22" i="13" s="1"/>
  <c r="H21" i="13"/>
  <c r="E21" i="13"/>
  <c r="E20" i="13"/>
  <c r="H20" i="13" s="1"/>
  <c r="E19" i="13"/>
  <c r="H19" i="13" s="1"/>
  <c r="E18" i="13"/>
  <c r="H18" i="13" s="1"/>
  <c r="E17" i="13"/>
  <c r="H17" i="13" s="1"/>
  <c r="E16" i="13"/>
  <c r="H16" i="13" s="1"/>
  <c r="E15" i="13"/>
  <c r="H15" i="13" s="1"/>
  <c r="E14" i="13"/>
  <c r="H14" i="13" s="1"/>
  <c r="H13" i="13"/>
  <c r="E13" i="13"/>
  <c r="E12" i="13"/>
  <c r="H12" i="13" s="1"/>
  <c r="E11" i="13"/>
  <c r="H11" i="13" s="1"/>
  <c r="E10" i="13"/>
  <c r="H10" i="13" s="1"/>
  <c r="E9" i="13"/>
  <c r="H9" i="13" s="1"/>
  <c r="E8" i="13"/>
  <c r="H8" i="13" s="1"/>
  <c r="E7" i="13"/>
  <c r="H7" i="13" s="1"/>
  <c r="E6" i="13"/>
  <c r="H6" i="13" s="1"/>
  <c r="E5" i="13"/>
  <c r="H5" i="13" s="1"/>
  <c r="E4" i="13"/>
  <c r="H4" i="13" s="1"/>
  <c r="E3" i="13"/>
  <c r="H3" i="13" s="1"/>
  <c r="E2" i="13"/>
  <c r="H2" i="13" s="1"/>
  <c r="E23" i="13" l="1"/>
  <c r="H23" i="13"/>
  <c r="I23" i="12"/>
  <c r="G23" i="12"/>
  <c r="F23" i="12"/>
  <c r="D23" i="12"/>
  <c r="C23" i="12"/>
  <c r="B23" i="12"/>
  <c r="E22" i="12"/>
  <c r="H22" i="12" s="1"/>
  <c r="E21" i="12"/>
  <c r="H21" i="12" s="1"/>
  <c r="E20" i="12"/>
  <c r="H20" i="12" s="1"/>
  <c r="E19" i="12"/>
  <c r="H19" i="12" s="1"/>
  <c r="E18" i="12"/>
  <c r="H18" i="12" s="1"/>
  <c r="E17" i="12"/>
  <c r="H17" i="12" s="1"/>
  <c r="E16" i="12"/>
  <c r="H16" i="12" s="1"/>
  <c r="H15" i="12"/>
  <c r="E15" i="12"/>
  <c r="E14" i="12"/>
  <c r="H14" i="12" s="1"/>
  <c r="H13" i="12"/>
  <c r="E13" i="12"/>
  <c r="E12" i="12"/>
  <c r="H12" i="12" s="1"/>
  <c r="E11" i="12"/>
  <c r="H11" i="12" s="1"/>
  <c r="E10" i="12"/>
  <c r="H10" i="12" s="1"/>
  <c r="H9" i="12"/>
  <c r="E9" i="12"/>
  <c r="E8" i="12"/>
  <c r="H8" i="12" s="1"/>
  <c r="E7" i="12"/>
  <c r="H7" i="12" s="1"/>
  <c r="E6" i="12"/>
  <c r="H6" i="12" s="1"/>
  <c r="E5" i="12"/>
  <c r="H5" i="12" s="1"/>
  <c r="E4" i="12"/>
  <c r="H4" i="12" s="1"/>
  <c r="E3" i="12"/>
  <c r="H3" i="12" s="1"/>
  <c r="E2" i="12"/>
  <c r="H2" i="12" s="1"/>
  <c r="E23" i="12" l="1"/>
  <c r="H23" i="12"/>
  <c r="I23" i="11"/>
  <c r="G23" i="11"/>
  <c r="F23" i="11"/>
  <c r="D23" i="11"/>
  <c r="C23" i="11"/>
  <c r="B23" i="11"/>
  <c r="E22" i="11"/>
  <c r="H22" i="11" s="1"/>
  <c r="E21" i="11"/>
  <c r="H21" i="11" s="1"/>
  <c r="E20" i="11"/>
  <c r="H20" i="11" s="1"/>
  <c r="E19" i="11"/>
  <c r="H19" i="11" s="1"/>
  <c r="E18" i="11"/>
  <c r="H18" i="11" s="1"/>
  <c r="E17" i="11"/>
  <c r="H17" i="11" s="1"/>
  <c r="E16" i="11"/>
  <c r="H16" i="11" s="1"/>
  <c r="E15" i="11"/>
  <c r="H15" i="11" s="1"/>
  <c r="E14" i="11"/>
  <c r="H14" i="11" s="1"/>
  <c r="E13" i="11"/>
  <c r="H13" i="11" s="1"/>
  <c r="E12" i="11"/>
  <c r="H12" i="11" s="1"/>
  <c r="E11" i="11"/>
  <c r="H11" i="11" s="1"/>
  <c r="E10" i="11"/>
  <c r="H10" i="11" s="1"/>
  <c r="E9" i="11"/>
  <c r="H9" i="11" s="1"/>
  <c r="E8" i="11"/>
  <c r="H8" i="11" s="1"/>
  <c r="E7" i="11"/>
  <c r="H7" i="11" s="1"/>
  <c r="E6" i="11"/>
  <c r="H6" i="11" s="1"/>
  <c r="E5" i="11"/>
  <c r="H5" i="11" s="1"/>
  <c r="E4" i="11"/>
  <c r="H4" i="11" s="1"/>
  <c r="E3" i="11"/>
  <c r="H3" i="11" s="1"/>
  <c r="E2" i="11"/>
  <c r="H2" i="11" s="1"/>
  <c r="E23" i="11" l="1"/>
  <c r="H23" i="11"/>
  <c r="I23" i="6"/>
  <c r="H2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G23" i="6"/>
  <c r="F23" i="6"/>
  <c r="E23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B23" i="7" l="1"/>
  <c r="B23" i="9" l="1"/>
  <c r="I23" i="9"/>
  <c r="G23" i="9"/>
  <c r="F23" i="9"/>
  <c r="D23" i="9"/>
  <c r="C23" i="9"/>
  <c r="H22" i="9"/>
  <c r="E22" i="9"/>
  <c r="E21" i="9"/>
  <c r="H21" i="9" s="1"/>
  <c r="H20" i="9"/>
  <c r="E20" i="9"/>
  <c r="H19" i="9"/>
  <c r="E19" i="9"/>
  <c r="H18" i="9"/>
  <c r="E18" i="9"/>
  <c r="E17" i="9"/>
  <c r="H17" i="9" s="1"/>
  <c r="H16" i="9"/>
  <c r="E16" i="9"/>
  <c r="H15" i="9"/>
  <c r="E15" i="9"/>
  <c r="H14" i="9"/>
  <c r="E14" i="9"/>
  <c r="E13" i="9"/>
  <c r="H13" i="9" s="1"/>
  <c r="H12" i="9"/>
  <c r="E12" i="9"/>
  <c r="H11" i="9"/>
  <c r="E11" i="9"/>
  <c r="H10" i="9"/>
  <c r="E10" i="9"/>
  <c r="E9" i="9"/>
  <c r="H9" i="9" s="1"/>
  <c r="H8" i="9"/>
  <c r="E8" i="9"/>
  <c r="H7" i="9"/>
  <c r="E7" i="9"/>
  <c r="H6" i="9"/>
  <c r="E6" i="9"/>
  <c r="E5" i="9"/>
  <c r="H5" i="9" s="1"/>
  <c r="H4" i="9"/>
  <c r="E4" i="9"/>
  <c r="H3" i="9"/>
  <c r="E3" i="9"/>
  <c r="H2" i="9"/>
  <c r="E2" i="9"/>
  <c r="I23" i="8"/>
  <c r="G23" i="8"/>
  <c r="F23" i="8"/>
  <c r="D23" i="8"/>
  <c r="C23" i="8"/>
  <c r="E23" i="8" s="1"/>
  <c r="B23" i="8"/>
  <c r="E22" i="8"/>
  <c r="H22" i="8" s="1"/>
  <c r="H21" i="8"/>
  <c r="E21" i="8"/>
  <c r="H20" i="8"/>
  <c r="E20" i="8"/>
  <c r="H19" i="8"/>
  <c r="E19" i="8"/>
  <c r="E18" i="8"/>
  <c r="H18" i="8" s="1"/>
  <c r="H17" i="8"/>
  <c r="E17" i="8"/>
  <c r="H16" i="8"/>
  <c r="E16" i="8"/>
  <c r="H15" i="8"/>
  <c r="E15" i="8"/>
  <c r="E14" i="8"/>
  <c r="H14" i="8" s="1"/>
  <c r="H13" i="8"/>
  <c r="E13" i="8"/>
  <c r="H12" i="8"/>
  <c r="E12" i="8"/>
  <c r="H11" i="8"/>
  <c r="E11" i="8"/>
  <c r="E10" i="8"/>
  <c r="H10" i="8" s="1"/>
  <c r="H9" i="8"/>
  <c r="E9" i="8"/>
  <c r="H8" i="8"/>
  <c r="E8" i="8"/>
  <c r="H7" i="8"/>
  <c r="E7" i="8"/>
  <c r="E6" i="8"/>
  <c r="H6" i="8" s="1"/>
  <c r="H5" i="8"/>
  <c r="E5" i="8"/>
  <c r="H4" i="8"/>
  <c r="E4" i="8"/>
  <c r="H3" i="8"/>
  <c r="E3" i="8"/>
  <c r="E2" i="8"/>
  <c r="H2" i="8" s="1"/>
  <c r="I23" i="7"/>
  <c r="G23" i="7"/>
  <c r="F23" i="7"/>
  <c r="D23" i="7"/>
  <c r="C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E15" i="7"/>
  <c r="H15" i="7" s="1"/>
  <c r="H14" i="7"/>
  <c r="E14" i="7"/>
  <c r="H13" i="7"/>
  <c r="E13" i="7"/>
  <c r="H12" i="7"/>
  <c r="E12" i="7"/>
  <c r="E11" i="7"/>
  <c r="H11" i="7" s="1"/>
  <c r="H10" i="7"/>
  <c r="E10" i="7"/>
  <c r="H9" i="7"/>
  <c r="E9" i="7"/>
  <c r="H8" i="7"/>
  <c r="E8" i="7"/>
  <c r="E7" i="7"/>
  <c r="H7" i="7" s="1"/>
  <c r="H6" i="7"/>
  <c r="E6" i="7"/>
  <c r="H5" i="7"/>
  <c r="E5" i="7"/>
  <c r="H4" i="7"/>
  <c r="E4" i="7"/>
  <c r="E3" i="7"/>
  <c r="H3" i="7" s="1"/>
  <c r="H2" i="7"/>
  <c r="E2" i="7"/>
  <c r="E23" i="5"/>
  <c r="E23" i="3"/>
  <c r="E23" i="2"/>
  <c r="E23" i="9" l="1"/>
  <c r="H23" i="7"/>
  <c r="H23" i="8"/>
  <c r="H23" i="9"/>
</calcChain>
</file>

<file path=xl/sharedStrings.xml><?xml version="1.0" encoding="utf-8"?>
<sst xmlns="http://schemas.openxmlformats.org/spreadsheetml/2006/main" count="341" uniqueCount="31">
  <si>
    <t>Ricoverati con sintomi</t>
  </si>
  <si>
    <t>Terapia Intensiva</t>
  </si>
  <si>
    <t>Isolamento Domiciliare</t>
  </si>
  <si>
    <t>Totale</t>
  </si>
  <si>
    <t>Dimessi Guariti</t>
  </si>
  <si>
    <t>Deceduti</t>
  </si>
  <si>
    <t>Totale Positivi</t>
  </si>
  <si>
    <t>Tamponi</t>
  </si>
  <si>
    <t>Lombardia</t>
  </si>
  <si>
    <t>Veneto</t>
  </si>
  <si>
    <t>Emila Romanga</t>
  </si>
  <si>
    <t>Liguria</t>
  </si>
  <si>
    <t>Piemonte</t>
  </si>
  <si>
    <t>Toscana</t>
  </si>
  <si>
    <t xml:space="preserve">Marche </t>
  </si>
  <si>
    <t>Sicilia</t>
  </si>
  <si>
    <t>Lazio</t>
  </si>
  <si>
    <t>Campania</t>
  </si>
  <si>
    <t>Puglia</t>
  </si>
  <si>
    <t>Bolzano</t>
  </si>
  <si>
    <t>Abruzzo</t>
  </si>
  <si>
    <t>Calabria</t>
  </si>
  <si>
    <t>Sardegna</t>
  </si>
  <si>
    <t>Umbria</t>
  </si>
  <si>
    <t>Valle D'Aosta</t>
  </si>
  <si>
    <t>Friuli V.G.</t>
  </si>
  <si>
    <t xml:space="preserve">Trento </t>
  </si>
  <si>
    <t>Molise</t>
  </si>
  <si>
    <t>Basilicata</t>
  </si>
  <si>
    <t>Regione</t>
  </si>
  <si>
    <t>Somma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</si>
</sst>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rial"/>
    </font>
    <font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"/>
      <family val="2"/>
    </font>
    <font>
      <sz val="13"/>
      <color rgb="FF242729"/>
      <name val="Inherit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1" xfId="0" applyFont="1" applyBorder="1"/>
    <xf numFmtId="0" fontId="2" fillId="0" borderId="2" xfId="0" applyFont="1" applyBorder="1" applyAlignment="1"/>
    <xf numFmtId="0" fontId="6" fillId="0" borderId="3" xfId="0" applyFont="1" applyBorder="1" applyAlignment="1"/>
    <xf numFmtId="0" fontId="2" fillId="0" borderId="3" xfId="0" applyFont="1" applyBorder="1" applyAlignment="1"/>
    <xf numFmtId="0" fontId="3" fillId="0" borderId="3" xfId="0" applyFont="1" applyBorder="1"/>
    <xf numFmtId="0" fontId="7" fillId="0" borderId="0" xfId="0" applyFont="1" applyAlignment="1"/>
    <xf numFmtId="0" fontId="6" fillId="0" borderId="2" xfId="0" applyFont="1" applyBorder="1" applyAlignment="1"/>
    <xf numFmtId="0" fontId="8" fillId="0" borderId="0" xfId="0" applyFont="1" applyAlignment="1"/>
    <xf numFmtId="0" fontId="1" fillId="0" borderId="0" xfId="0" applyFont="1"/>
    <xf numFmtId="0" fontId="9" fillId="0" borderId="0" xfId="0" applyFont="1" applyAlignment="1"/>
    <xf numFmtId="0" fontId="10" fillId="0" borderId="0" xfId="0" applyFont="1"/>
    <xf numFmtId="0" fontId="6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/>
    <xf numFmtId="0" fontId="3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13" fillId="0" borderId="0" xfId="0" applyFont="1" applyAlignment="1"/>
    <xf numFmtId="0" fontId="14" fillId="0" borderId="0" xfId="0" applyFont="1" applyAlignment="1"/>
    <xf numFmtId="0" fontId="6" fillId="0" borderId="0" xfId="0" applyFo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baseColWidth="10" defaultColWidth="11.28515625" defaultRowHeight="15" customHeight="1"/>
  <cols>
    <col min="1" max="1" width="13.7109375" customWidth="1"/>
    <col min="2" max="2" width="19.42578125" bestFit="1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88</v>
      </c>
    </row>
    <row r="3" spans="1:9" ht="15" customHeight="1">
      <c r="A3" s="4" t="s">
        <v>9</v>
      </c>
      <c r="E3" s="5">
        <v>24</v>
      </c>
    </row>
    <row r="4" spans="1:9" ht="15" customHeight="1">
      <c r="A4" s="4" t="s">
        <v>10</v>
      </c>
      <c r="E4" s="1">
        <v>9</v>
      </c>
    </row>
    <row r="5" spans="1:9" ht="15" customHeight="1">
      <c r="A5" s="4" t="s">
        <v>11</v>
      </c>
    </row>
    <row r="6" spans="1:9" ht="15" customHeight="1">
      <c r="A6" s="4" t="s">
        <v>12</v>
      </c>
      <c r="E6" s="1">
        <v>6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2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54</v>
      </c>
      <c r="C23" s="7">
        <v>26</v>
      </c>
      <c r="D23" s="7">
        <v>22</v>
      </c>
      <c r="E23" s="8">
        <f>SUM(E2:E22)</f>
        <v>129</v>
      </c>
      <c r="F23" s="9">
        <v>1</v>
      </c>
      <c r="G23" s="9">
        <v>2</v>
      </c>
      <c r="H23" s="10"/>
      <c r="I23" s="9"/>
    </row>
    <row r="25" spans="1:9" ht="16">
      <c r="E25" s="11"/>
    </row>
    <row r="26" spans="1:9" ht="16">
      <c r="D26" s="1"/>
    </row>
  </sheetData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90A6-5C5A-DE4A-BB0A-B87220BD4BDD}">
  <sheetPr>
    <outlinePr summaryBelow="0" summaryRight="0"/>
  </sheetPr>
  <dimension ref="A1:I24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698</v>
      </c>
      <c r="C2" s="19">
        <v>167</v>
      </c>
      <c r="D2" s="19">
        <v>461</v>
      </c>
      <c r="E2" s="16">
        <f t="shared" ref="E2:E23" si="0">SUM(B2:D2)</f>
        <v>1326</v>
      </c>
      <c r="F2" s="19">
        <v>139</v>
      </c>
      <c r="G2" s="19">
        <v>55</v>
      </c>
      <c r="H2" s="16">
        <f t="shared" ref="H2:H22" si="1">SUM(E2:G2)</f>
        <v>1520</v>
      </c>
      <c r="I2" s="19">
        <v>9577</v>
      </c>
    </row>
    <row r="3" spans="1:9" ht="15" customHeight="1">
      <c r="A3" s="18" t="s">
        <v>9</v>
      </c>
      <c r="B3" s="19">
        <v>49</v>
      </c>
      <c r="C3" s="19">
        <v>19</v>
      </c>
      <c r="D3" s="19">
        <v>229</v>
      </c>
      <c r="E3" s="16">
        <f t="shared" si="0"/>
        <v>297</v>
      </c>
      <c r="F3" s="16">
        <v>7</v>
      </c>
      <c r="G3" s="16">
        <v>3</v>
      </c>
      <c r="H3" s="16">
        <f t="shared" si="1"/>
        <v>307</v>
      </c>
      <c r="I3" s="19">
        <v>10176</v>
      </c>
    </row>
    <row r="4" spans="1:9" ht="15" customHeight="1">
      <c r="A4" s="18" t="s">
        <v>10</v>
      </c>
      <c r="B4" s="19">
        <v>187</v>
      </c>
      <c r="C4" s="19">
        <v>24</v>
      </c>
      <c r="D4" s="19">
        <v>187</v>
      </c>
      <c r="E4" s="16">
        <f t="shared" si="0"/>
        <v>398</v>
      </c>
      <c r="F4" s="16">
        <v>4</v>
      </c>
      <c r="G4" s="19">
        <v>18</v>
      </c>
      <c r="H4" s="16">
        <f t="shared" si="1"/>
        <v>420</v>
      </c>
      <c r="I4" s="19">
        <v>2012</v>
      </c>
    </row>
    <row r="5" spans="1:9" ht="15" customHeight="1">
      <c r="A5" s="18" t="s">
        <v>12</v>
      </c>
      <c r="B5" s="19">
        <v>13</v>
      </c>
      <c r="C5" s="19">
        <v>3</v>
      </c>
      <c r="D5" s="19">
        <v>40</v>
      </c>
      <c r="E5" s="16">
        <f t="shared" si="0"/>
        <v>56</v>
      </c>
      <c r="F5" s="16"/>
      <c r="G5" s="16"/>
      <c r="H5" s="16">
        <f t="shared" si="1"/>
        <v>56</v>
      </c>
      <c r="I5" s="19">
        <v>458</v>
      </c>
    </row>
    <row r="6" spans="1:9" ht="15" customHeight="1">
      <c r="A6" s="18" t="s">
        <v>11</v>
      </c>
      <c r="B6" s="19">
        <v>12</v>
      </c>
      <c r="C6" s="16">
        <v>2</v>
      </c>
      <c r="D6" s="19">
        <v>5</v>
      </c>
      <c r="E6" s="16">
        <f t="shared" si="0"/>
        <v>19</v>
      </c>
      <c r="F6" s="16">
        <v>4</v>
      </c>
      <c r="G6" s="16">
        <v>1</v>
      </c>
      <c r="H6" s="16">
        <f t="shared" si="1"/>
        <v>24</v>
      </c>
      <c r="I6" s="16">
        <v>121</v>
      </c>
    </row>
    <row r="7" spans="1:9" ht="15" customHeight="1">
      <c r="A7" s="18" t="s">
        <v>14</v>
      </c>
      <c r="B7" s="19">
        <v>27</v>
      </c>
      <c r="C7" s="19">
        <v>13</v>
      </c>
      <c r="D7" s="19">
        <v>19</v>
      </c>
      <c r="E7" s="16">
        <f t="shared" si="0"/>
        <v>59</v>
      </c>
      <c r="F7" s="16"/>
      <c r="G7" s="16">
        <v>2</v>
      </c>
      <c r="H7" s="16">
        <f t="shared" si="1"/>
        <v>61</v>
      </c>
      <c r="I7" s="19">
        <v>200</v>
      </c>
    </row>
    <row r="8" spans="1:9" ht="15" customHeight="1">
      <c r="A8" s="18" t="s">
        <v>13</v>
      </c>
      <c r="B8" s="16">
        <v>10</v>
      </c>
      <c r="C8" s="16"/>
      <c r="D8" s="19">
        <v>8</v>
      </c>
      <c r="E8" s="16">
        <f t="shared" si="0"/>
        <v>18</v>
      </c>
      <c r="F8" s="16">
        <v>1</v>
      </c>
      <c r="G8" s="16"/>
      <c r="H8" s="16">
        <f t="shared" si="1"/>
        <v>19</v>
      </c>
      <c r="I8" s="19">
        <v>697</v>
      </c>
    </row>
    <row r="9" spans="1:9" ht="18">
      <c r="A9" s="15" t="s">
        <v>15</v>
      </c>
      <c r="B9" s="16">
        <v>2</v>
      </c>
      <c r="C9" s="16"/>
      <c r="D9" s="19">
        <v>3</v>
      </c>
      <c r="E9" s="16">
        <f t="shared" si="0"/>
        <v>5</v>
      </c>
      <c r="F9" s="16">
        <v>2</v>
      </c>
      <c r="G9" s="16"/>
      <c r="H9" s="16">
        <f t="shared" si="1"/>
        <v>7</v>
      </c>
      <c r="I9" s="19">
        <v>307</v>
      </c>
    </row>
    <row r="10" spans="1:9" ht="15" customHeight="1">
      <c r="A10" s="18" t="s">
        <v>16</v>
      </c>
      <c r="B10" s="16">
        <v>10</v>
      </c>
      <c r="C10" s="16"/>
      <c r="D10" s="16">
        <v>1</v>
      </c>
      <c r="E10" s="16">
        <f t="shared" si="0"/>
        <v>11</v>
      </c>
      <c r="F10" s="16">
        <v>3</v>
      </c>
      <c r="G10" s="16"/>
      <c r="H10" s="16">
        <f t="shared" si="1"/>
        <v>14</v>
      </c>
      <c r="I10" s="19">
        <v>877</v>
      </c>
    </row>
    <row r="11" spans="1:9" ht="15" customHeight="1">
      <c r="A11" s="18" t="s">
        <v>17</v>
      </c>
      <c r="B11" s="19">
        <v>11</v>
      </c>
      <c r="C11" s="16"/>
      <c r="D11" s="19">
        <v>19</v>
      </c>
      <c r="E11" s="16">
        <f t="shared" si="0"/>
        <v>30</v>
      </c>
      <c r="F11" s="16"/>
      <c r="G11" s="16"/>
      <c r="H11" s="16">
        <f t="shared" si="1"/>
        <v>30</v>
      </c>
      <c r="I11" s="16">
        <v>405</v>
      </c>
    </row>
    <row r="12" spans="1:9" ht="15" customHeight="1">
      <c r="A12" s="18" t="s">
        <v>18</v>
      </c>
      <c r="B12" s="16">
        <v>2</v>
      </c>
      <c r="C12" s="16"/>
      <c r="D12" s="16">
        <v>4</v>
      </c>
      <c r="E12" s="16">
        <f t="shared" si="0"/>
        <v>6</v>
      </c>
      <c r="F12" s="16"/>
      <c r="G12" s="16"/>
      <c r="H12" s="16">
        <f t="shared" si="1"/>
        <v>6</v>
      </c>
      <c r="I12" s="19">
        <v>298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5</v>
      </c>
      <c r="C14" s="16"/>
      <c r="D14" s="19">
        <v>1</v>
      </c>
      <c r="E14" s="16">
        <f t="shared" si="0"/>
        <v>6</v>
      </c>
      <c r="F14" s="16"/>
      <c r="G14" s="16"/>
      <c r="H14" s="16">
        <f t="shared" si="1"/>
        <v>6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39</v>
      </c>
    </row>
    <row r="16" spans="1:9" ht="15" customHeight="1">
      <c r="A16" s="18" t="s">
        <v>22</v>
      </c>
      <c r="B16" s="16">
        <v>1</v>
      </c>
      <c r="C16" s="16"/>
      <c r="D16" s="16"/>
      <c r="E16" s="16">
        <f t="shared" si="0"/>
        <v>1</v>
      </c>
      <c r="F16" s="16"/>
      <c r="G16" s="16"/>
      <c r="H16" s="16">
        <f t="shared" si="1"/>
        <v>1</v>
      </c>
      <c r="I16" s="19">
        <v>29</v>
      </c>
    </row>
    <row r="17" spans="1:9" ht="15" customHeight="1">
      <c r="A17" s="18" t="s">
        <v>23</v>
      </c>
      <c r="B17" s="16">
        <v>1</v>
      </c>
      <c r="C17" s="16">
        <v>1</v>
      </c>
      <c r="D17" s="19">
        <v>6</v>
      </c>
      <c r="E17" s="16">
        <f t="shared" si="0"/>
        <v>8</v>
      </c>
      <c r="F17" s="16"/>
      <c r="G17" s="16"/>
      <c r="H17" s="16">
        <f t="shared" si="1"/>
        <v>8</v>
      </c>
      <c r="I17" s="19">
        <v>45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12</v>
      </c>
    </row>
    <row r="19" spans="1:9" ht="15" customHeight="1">
      <c r="A19" s="18" t="s">
        <v>25</v>
      </c>
      <c r="B19" s="16">
        <v>1</v>
      </c>
      <c r="C19" s="16"/>
      <c r="D19" s="19">
        <v>12</v>
      </c>
      <c r="E19" s="16">
        <f t="shared" si="0"/>
        <v>13</v>
      </c>
      <c r="F19" s="16"/>
      <c r="G19" s="16"/>
      <c r="H19" s="16">
        <f t="shared" si="1"/>
        <v>13</v>
      </c>
      <c r="I19" s="19">
        <v>354</v>
      </c>
    </row>
    <row r="20" spans="1:9" ht="15" customHeight="1">
      <c r="A20" s="18" t="s">
        <v>26</v>
      </c>
      <c r="B20" s="16">
        <v>1</v>
      </c>
      <c r="C20" s="16"/>
      <c r="D20" s="16">
        <v>3</v>
      </c>
      <c r="E20" s="16">
        <f t="shared" si="0"/>
        <v>4</v>
      </c>
      <c r="F20" s="16"/>
      <c r="G20" s="16"/>
      <c r="H20" s="16">
        <f t="shared" si="1"/>
        <v>4</v>
      </c>
      <c r="I20" s="19">
        <v>122</v>
      </c>
    </row>
    <row r="21" spans="1:9" ht="15" customHeight="1">
      <c r="A21" s="18" t="s">
        <v>27</v>
      </c>
      <c r="B21" s="16">
        <v>3</v>
      </c>
      <c r="C21" s="16"/>
      <c r="D21" s="16"/>
      <c r="E21" s="16">
        <f t="shared" si="0"/>
        <v>3</v>
      </c>
      <c r="F21" s="16"/>
      <c r="G21" s="16"/>
      <c r="H21" s="16">
        <f t="shared" si="1"/>
        <v>3</v>
      </c>
      <c r="I21" s="19">
        <v>13</v>
      </c>
    </row>
    <row r="22" spans="1:9" ht="15" customHeight="1" thickBot="1">
      <c r="A22" s="18" t="s">
        <v>28</v>
      </c>
      <c r="B22" s="16"/>
      <c r="C22" s="16"/>
      <c r="D22" s="16">
        <v>1</v>
      </c>
      <c r="E22" s="16">
        <f t="shared" si="0"/>
        <v>1</v>
      </c>
      <c r="F22" s="16"/>
      <c r="G22" s="16"/>
      <c r="H22" s="16">
        <f t="shared" si="1"/>
        <v>1</v>
      </c>
      <c r="I22" s="19">
        <v>42</v>
      </c>
    </row>
    <row r="23" spans="1:9" ht="15" customHeight="1" thickBot="1">
      <c r="A23" s="6" t="s">
        <v>30</v>
      </c>
      <c r="B23" s="21">
        <f t="shared" ref="B23:D23" si="2">SUM(B2:B22)</f>
        <v>1034</v>
      </c>
      <c r="C23" s="21">
        <f t="shared" si="2"/>
        <v>229</v>
      </c>
      <c r="D23" s="21">
        <f t="shared" si="2"/>
        <v>1000</v>
      </c>
      <c r="E23" s="22">
        <f t="shared" si="0"/>
        <v>2263</v>
      </c>
      <c r="F23" s="22">
        <f t="shared" ref="F23:I23" si="3">SUM(F2:F22)</f>
        <v>160</v>
      </c>
      <c r="G23" s="22">
        <f t="shared" si="3"/>
        <v>79</v>
      </c>
      <c r="H23" s="22">
        <f t="shared" si="3"/>
        <v>2502</v>
      </c>
      <c r="I23" s="22">
        <f t="shared" si="3"/>
        <v>25856</v>
      </c>
    </row>
    <row r="24" spans="1:9" ht="15" customHeight="1">
      <c r="B24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012A-EC83-254D-8E34-B9B3CD4A3D33}">
  <sheetPr>
    <outlinePr summaryBelow="0" summaryRight="0"/>
  </sheetPr>
  <dimension ref="A1:I24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877</v>
      </c>
      <c r="C2" s="19">
        <v>209</v>
      </c>
      <c r="D2" s="19">
        <v>411</v>
      </c>
      <c r="E2" s="16">
        <f t="shared" ref="E2:E23" si="0">SUM(B2:D2)</f>
        <v>1497</v>
      </c>
      <c r="F2" s="19">
        <v>250</v>
      </c>
      <c r="G2" s="19">
        <v>73</v>
      </c>
      <c r="H2" s="16">
        <f t="shared" ref="H2:H22" si="1">SUM(E2:G2)</f>
        <v>1820</v>
      </c>
      <c r="I2" s="19">
        <v>12138</v>
      </c>
    </row>
    <row r="3" spans="1:9" ht="15" customHeight="1">
      <c r="A3" s="18" t="s">
        <v>9</v>
      </c>
      <c r="B3" s="19">
        <v>76</v>
      </c>
      <c r="C3" s="19">
        <v>23</v>
      </c>
      <c r="D3" s="19">
        <v>246</v>
      </c>
      <c r="E3" s="16">
        <f t="shared" si="0"/>
        <v>345</v>
      </c>
      <c r="F3" s="16">
        <v>9</v>
      </c>
      <c r="G3" s="16">
        <v>6</v>
      </c>
      <c r="H3" s="16">
        <f t="shared" si="1"/>
        <v>360</v>
      </c>
      <c r="I3" s="19">
        <v>10515</v>
      </c>
    </row>
    <row r="4" spans="1:9" ht="15" customHeight="1">
      <c r="A4" s="18" t="s">
        <v>10</v>
      </c>
      <c r="B4" s="19">
        <v>256</v>
      </c>
      <c r="C4" s="19">
        <v>26</v>
      </c>
      <c r="D4" s="19">
        <v>234</v>
      </c>
      <c r="E4" s="16">
        <f t="shared" si="0"/>
        <v>516</v>
      </c>
      <c r="F4" s="16">
        <v>6</v>
      </c>
      <c r="G4" s="19">
        <v>22</v>
      </c>
      <c r="H4" s="16">
        <f t="shared" si="1"/>
        <v>544</v>
      </c>
      <c r="I4" s="19">
        <v>2500</v>
      </c>
    </row>
    <row r="5" spans="1:9" ht="15" customHeight="1">
      <c r="A5" s="18" t="s">
        <v>12</v>
      </c>
      <c r="B5" s="19">
        <v>26</v>
      </c>
      <c r="C5" s="19">
        <v>13</v>
      </c>
      <c r="D5" s="19">
        <v>43</v>
      </c>
      <c r="E5" s="16">
        <f t="shared" si="0"/>
        <v>82</v>
      </c>
      <c r="F5" s="16"/>
      <c r="G5" s="16"/>
      <c r="H5" s="16">
        <f t="shared" si="1"/>
        <v>82</v>
      </c>
      <c r="I5" s="19">
        <v>543</v>
      </c>
    </row>
    <row r="6" spans="1:9" ht="15" customHeight="1">
      <c r="A6" s="18" t="s">
        <v>11</v>
      </c>
      <c r="B6" s="19">
        <v>10</v>
      </c>
      <c r="C6" s="16">
        <v>3</v>
      </c>
      <c r="D6" s="19">
        <v>8</v>
      </c>
      <c r="E6" s="16">
        <f t="shared" si="0"/>
        <v>21</v>
      </c>
      <c r="F6" s="16">
        <v>4</v>
      </c>
      <c r="G6" s="16">
        <v>1</v>
      </c>
      <c r="H6" s="16">
        <f t="shared" si="1"/>
        <v>26</v>
      </c>
      <c r="I6" s="16">
        <v>133</v>
      </c>
    </row>
    <row r="7" spans="1:9" ht="15" customHeight="1">
      <c r="A7" s="18" t="s">
        <v>14</v>
      </c>
      <c r="B7" s="19">
        <v>34</v>
      </c>
      <c r="C7" s="19">
        <v>15</v>
      </c>
      <c r="D7" s="19">
        <v>31</v>
      </c>
      <c r="E7" s="16">
        <f t="shared" si="0"/>
        <v>80</v>
      </c>
      <c r="F7" s="16"/>
      <c r="G7" s="16">
        <v>4</v>
      </c>
      <c r="H7" s="16">
        <f t="shared" si="1"/>
        <v>84</v>
      </c>
      <c r="I7" s="19">
        <v>288</v>
      </c>
    </row>
    <row r="8" spans="1:9" ht="15" customHeight="1">
      <c r="A8" s="18" t="s">
        <v>13</v>
      </c>
      <c r="B8" s="16">
        <v>15</v>
      </c>
      <c r="C8" s="16">
        <v>2</v>
      </c>
      <c r="D8" s="19">
        <v>20</v>
      </c>
      <c r="E8" s="16">
        <f t="shared" si="0"/>
        <v>37</v>
      </c>
      <c r="F8" s="16">
        <v>1</v>
      </c>
      <c r="G8" s="16"/>
      <c r="H8" s="16">
        <f t="shared" si="1"/>
        <v>38</v>
      </c>
      <c r="I8" s="19">
        <v>776</v>
      </c>
    </row>
    <row r="9" spans="1:9" ht="18">
      <c r="A9" s="15" t="s">
        <v>15</v>
      </c>
      <c r="B9" s="16">
        <v>5</v>
      </c>
      <c r="C9" s="16"/>
      <c r="D9" s="19">
        <v>11</v>
      </c>
      <c r="E9" s="16">
        <f t="shared" si="0"/>
        <v>16</v>
      </c>
      <c r="F9" s="16">
        <v>2</v>
      </c>
      <c r="G9" s="16"/>
      <c r="H9" s="16">
        <f t="shared" si="1"/>
        <v>18</v>
      </c>
      <c r="I9" s="19">
        <v>367</v>
      </c>
    </row>
    <row r="10" spans="1:9" ht="15" customHeight="1">
      <c r="A10" s="18" t="s">
        <v>16</v>
      </c>
      <c r="B10" s="16">
        <v>15</v>
      </c>
      <c r="C10" s="16">
        <v>3</v>
      </c>
      <c r="D10" s="16">
        <v>9</v>
      </c>
      <c r="E10" s="16">
        <f t="shared" si="0"/>
        <v>27</v>
      </c>
      <c r="F10" s="16">
        <v>3</v>
      </c>
      <c r="G10" s="16"/>
      <c r="H10" s="16">
        <f t="shared" si="1"/>
        <v>30</v>
      </c>
      <c r="I10" s="19">
        <v>995</v>
      </c>
    </row>
    <row r="11" spans="1:9" ht="15" customHeight="1">
      <c r="A11" s="18" t="s">
        <v>17</v>
      </c>
      <c r="B11" s="19">
        <v>11</v>
      </c>
      <c r="C11" s="16"/>
      <c r="D11" s="19">
        <v>20</v>
      </c>
      <c r="E11" s="16">
        <f t="shared" si="0"/>
        <v>31</v>
      </c>
      <c r="F11" s="16"/>
      <c r="G11" s="16"/>
      <c r="H11" s="16">
        <f t="shared" si="1"/>
        <v>31</v>
      </c>
      <c r="I11" s="16">
        <v>429</v>
      </c>
    </row>
    <row r="12" spans="1:9" ht="15" customHeight="1">
      <c r="A12" s="18" t="s">
        <v>18</v>
      </c>
      <c r="B12" s="16">
        <v>4</v>
      </c>
      <c r="C12" s="16"/>
      <c r="D12" s="16">
        <v>3</v>
      </c>
      <c r="E12" s="16">
        <f t="shared" si="0"/>
        <v>7</v>
      </c>
      <c r="F12" s="16">
        <v>1</v>
      </c>
      <c r="G12" s="16">
        <v>1</v>
      </c>
      <c r="H12" s="16">
        <f t="shared" si="1"/>
        <v>9</v>
      </c>
      <c r="I12" s="19">
        <v>322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7</v>
      </c>
      <c r="C14" s="16"/>
      <c r="D14" s="19"/>
      <c r="E14" s="16">
        <f t="shared" si="0"/>
        <v>7</v>
      </c>
      <c r="F14" s="16"/>
      <c r="G14" s="16"/>
      <c r="H14" s="16">
        <f t="shared" si="1"/>
        <v>7</v>
      </c>
      <c r="I14" s="19">
        <v>85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46</v>
      </c>
    </row>
    <row r="16" spans="1:9" ht="15" customHeight="1">
      <c r="A16" s="18" t="s">
        <v>22</v>
      </c>
      <c r="B16" s="16">
        <v>1</v>
      </c>
      <c r="C16" s="16"/>
      <c r="D16" s="16">
        <v>1</v>
      </c>
      <c r="E16" s="16">
        <f t="shared" si="0"/>
        <v>2</v>
      </c>
      <c r="F16" s="16"/>
      <c r="G16" s="16"/>
      <c r="H16" s="16">
        <f t="shared" si="1"/>
        <v>2</v>
      </c>
      <c r="I16" s="19">
        <v>42</v>
      </c>
    </row>
    <row r="17" spans="1:9" ht="15" customHeight="1">
      <c r="A17" s="18" t="s">
        <v>23</v>
      </c>
      <c r="B17" s="16">
        <v>1</v>
      </c>
      <c r="C17" s="16">
        <v>1</v>
      </c>
      <c r="D17" s="19">
        <v>7</v>
      </c>
      <c r="E17" s="16">
        <f t="shared" si="0"/>
        <v>9</v>
      </c>
      <c r="F17" s="16"/>
      <c r="G17" s="16"/>
      <c r="H17" s="16">
        <f t="shared" si="1"/>
        <v>9</v>
      </c>
      <c r="I17" s="19">
        <v>58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15</v>
      </c>
    </row>
    <row r="19" spans="1:9" ht="15" customHeight="1">
      <c r="A19" s="18" t="s">
        <v>25</v>
      </c>
      <c r="B19" s="16">
        <v>3</v>
      </c>
      <c r="C19" s="16"/>
      <c r="D19" s="19">
        <v>15</v>
      </c>
      <c r="E19" s="16">
        <f t="shared" si="0"/>
        <v>18</v>
      </c>
      <c r="F19" s="16"/>
      <c r="G19" s="16"/>
      <c r="H19" s="16">
        <f t="shared" si="1"/>
        <v>18</v>
      </c>
      <c r="I19" s="19">
        <v>376</v>
      </c>
    </row>
    <row r="20" spans="1:9" ht="15" customHeight="1">
      <c r="A20" s="18" t="s">
        <v>26</v>
      </c>
      <c r="B20" s="16">
        <v>1</v>
      </c>
      <c r="C20" s="16"/>
      <c r="D20" s="16">
        <v>4</v>
      </c>
      <c r="E20" s="16">
        <f t="shared" si="0"/>
        <v>5</v>
      </c>
      <c r="F20" s="16"/>
      <c r="G20" s="16"/>
      <c r="H20" s="16">
        <f t="shared" si="1"/>
        <v>5</v>
      </c>
      <c r="I20" s="19">
        <v>122</v>
      </c>
    </row>
    <row r="21" spans="1:9" ht="15" customHeight="1">
      <c r="A21" s="18" t="s">
        <v>27</v>
      </c>
      <c r="B21" s="16">
        <v>3</v>
      </c>
      <c r="C21" s="16"/>
      <c r="D21" s="16"/>
      <c r="E21" s="16">
        <f t="shared" si="0"/>
        <v>3</v>
      </c>
      <c r="F21" s="16"/>
      <c r="G21" s="16"/>
      <c r="H21" s="16">
        <f t="shared" si="1"/>
        <v>3</v>
      </c>
      <c r="I21" s="19">
        <v>19</v>
      </c>
    </row>
    <row r="22" spans="1:9" ht="15" customHeight="1" thickBot="1">
      <c r="A22" s="18" t="s">
        <v>28</v>
      </c>
      <c r="B22" s="16"/>
      <c r="C22" s="16"/>
      <c r="D22" s="16">
        <v>1</v>
      </c>
      <c r="E22" s="16">
        <f t="shared" si="0"/>
        <v>1</v>
      </c>
      <c r="F22" s="16"/>
      <c r="G22" s="16"/>
      <c r="H22" s="16">
        <f t="shared" si="1"/>
        <v>1</v>
      </c>
      <c r="I22" s="19">
        <v>48</v>
      </c>
    </row>
    <row r="23" spans="1:9" ht="15" customHeight="1" thickBot="1">
      <c r="A23" s="6" t="s">
        <v>30</v>
      </c>
      <c r="B23" s="21">
        <f t="shared" ref="B23:D23" si="2">SUM(B2:B22)</f>
        <v>1346</v>
      </c>
      <c r="C23" s="21">
        <f t="shared" si="2"/>
        <v>295</v>
      </c>
      <c r="D23" s="21">
        <f t="shared" si="2"/>
        <v>1065</v>
      </c>
      <c r="E23" s="22">
        <f t="shared" si="0"/>
        <v>2706</v>
      </c>
      <c r="F23" s="22">
        <f t="shared" ref="F23:I23" si="3">SUM(F2:F22)</f>
        <v>276</v>
      </c>
      <c r="G23" s="22">
        <f t="shared" si="3"/>
        <v>107</v>
      </c>
      <c r="H23" s="22">
        <f t="shared" si="3"/>
        <v>3089</v>
      </c>
      <c r="I23" s="22">
        <f t="shared" si="3"/>
        <v>29837</v>
      </c>
    </row>
    <row r="24" spans="1:9" ht="15" customHeight="1">
      <c r="B2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5">
        <v>172</v>
      </c>
    </row>
    <row r="3" spans="1:9" ht="15" customHeight="1">
      <c r="A3" s="4" t="s">
        <v>9</v>
      </c>
      <c r="E3" s="5">
        <v>33</v>
      </c>
    </row>
    <row r="4" spans="1:9" ht="15" customHeight="1">
      <c r="A4" s="4" t="s">
        <v>10</v>
      </c>
      <c r="E4" s="5">
        <v>18</v>
      </c>
    </row>
    <row r="5" spans="1:9" ht="15" customHeight="1">
      <c r="A5" s="4" t="s">
        <v>11</v>
      </c>
      <c r="E5" s="5"/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101</v>
      </c>
      <c r="C23" s="7">
        <v>27</v>
      </c>
      <c r="D23" s="7">
        <v>94</v>
      </c>
      <c r="E23" s="8">
        <f>SUM(E2:E22)</f>
        <v>229</v>
      </c>
      <c r="F23" s="9">
        <v>1</v>
      </c>
      <c r="G23" s="9">
        <v>6</v>
      </c>
      <c r="H23" s="10"/>
      <c r="I23" s="10"/>
    </row>
    <row r="25" spans="1:9" ht="16">
      <c r="E2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5"/>
  <sheetViews>
    <sheetView workbookViewId="0">
      <selection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240</v>
      </c>
    </row>
    <row r="3" spans="1:9" ht="15" customHeight="1">
      <c r="A3" s="4" t="s">
        <v>9</v>
      </c>
      <c r="E3" s="1">
        <v>43</v>
      </c>
    </row>
    <row r="4" spans="1:9" ht="15" customHeight="1">
      <c r="A4" s="4" t="s">
        <v>10</v>
      </c>
      <c r="E4" s="1">
        <v>26</v>
      </c>
    </row>
    <row r="5" spans="1:9" ht="15" customHeight="1">
      <c r="A5" s="4" t="s">
        <v>11</v>
      </c>
      <c r="E5" s="1">
        <v>1</v>
      </c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  <c r="E7" s="1">
        <v>2</v>
      </c>
    </row>
    <row r="8" spans="1:9" ht="15" customHeight="1">
      <c r="A8" s="4" t="s">
        <v>14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114</v>
      </c>
      <c r="C23" s="12">
        <v>35</v>
      </c>
      <c r="D23" s="12">
        <v>162</v>
      </c>
      <c r="E23" s="8">
        <v>322</v>
      </c>
      <c r="F23" s="8">
        <v>1</v>
      </c>
      <c r="G23" s="8">
        <v>10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5"/>
  <sheetViews>
    <sheetView workbookViewId="0">
      <selection activeCell="B2" sqref="B2:B1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  <col min="6" max="6" width="11.855468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258</v>
      </c>
    </row>
    <row r="3" spans="1:9" ht="15" customHeight="1">
      <c r="A3" s="4" t="s">
        <v>9</v>
      </c>
      <c r="E3" s="1">
        <v>71</v>
      </c>
    </row>
    <row r="4" spans="1:9" ht="15" customHeight="1">
      <c r="A4" s="4" t="s">
        <v>10</v>
      </c>
      <c r="E4" s="1">
        <v>47</v>
      </c>
    </row>
    <row r="5" spans="1:9" ht="15" customHeight="1">
      <c r="A5" s="4" t="s">
        <v>11</v>
      </c>
      <c r="E5" s="1">
        <v>2</v>
      </c>
    </row>
    <row r="6" spans="1:9" ht="15" customHeight="1">
      <c r="A6" s="4" t="s">
        <v>12</v>
      </c>
      <c r="E6" s="1">
        <v>11</v>
      </c>
    </row>
    <row r="7" spans="1:9" ht="15" customHeight="1">
      <c r="A7" s="4" t="s">
        <v>13</v>
      </c>
      <c r="E7" s="1">
        <v>3</v>
      </c>
    </row>
    <row r="8" spans="1:9" ht="15" customHeight="1">
      <c r="A8" s="4" t="s">
        <v>14</v>
      </c>
      <c r="E8" s="1">
        <v>1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128</v>
      </c>
      <c r="C23" s="12">
        <v>36</v>
      </c>
      <c r="D23" s="12">
        <v>221</v>
      </c>
      <c r="E23" s="8">
        <f>SUM(E2:E22)</f>
        <v>400</v>
      </c>
      <c r="F23" s="8">
        <v>3</v>
      </c>
      <c r="G23" s="8">
        <v>12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5"/>
  <sheetViews>
    <sheetView workbookViewId="0">
      <selection activeCell="I17" sqref="I17"/>
    </sheetView>
  </sheetViews>
  <sheetFormatPr baseColWidth="10" defaultColWidth="11.28515625" defaultRowHeight="15" customHeight="1"/>
  <cols>
    <col min="1" max="1" width="13.85546875" bestFit="1" customWidth="1"/>
    <col min="2" max="2" width="16.7109375" customWidth="1"/>
    <col min="3" max="3" width="15.7109375" customWidth="1"/>
    <col min="4" max="4" width="18.28515625" customWidth="1"/>
    <col min="5" max="5" width="9.7109375" customWidth="1"/>
    <col min="6" max="6" width="12" bestFit="1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B2">
        <v>172</v>
      </c>
      <c r="C2">
        <v>41</v>
      </c>
      <c r="D2">
        <v>136</v>
      </c>
      <c r="E2" s="1">
        <f>SUM(B2:D2)</f>
        <v>349</v>
      </c>
      <c r="F2">
        <v>40</v>
      </c>
      <c r="G2">
        <v>14</v>
      </c>
      <c r="H2">
        <f>SUM(E2:G2)</f>
        <v>403</v>
      </c>
      <c r="I2">
        <v>3320</v>
      </c>
    </row>
    <row r="3" spans="1:9" ht="15" customHeight="1">
      <c r="A3" s="4" t="s">
        <v>9</v>
      </c>
      <c r="B3">
        <v>19</v>
      </c>
      <c r="C3">
        <v>8</v>
      </c>
      <c r="D3">
        <v>82</v>
      </c>
      <c r="E3" s="1">
        <f t="shared" ref="E3:E14" si="0">SUM(B3:D3)</f>
        <v>109</v>
      </c>
      <c r="G3">
        <v>2</v>
      </c>
      <c r="H3">
        <f t="shared" ref="H3:H22" si="1">SUM(E3:G3)</f>
        <v>111</v>
      </c>
      <c r="I3">
        <v>6164</v>
      </c>
    </row>
    <row r="4" spans="1:9" ht="15" customHeight="1">
      <c r="A4" s="4" t="s">
        <v>10</v>
      </c>
      <c r="B4">
        <v>36</v>
      </c>
      <c r="C4">
        <v>6</v>
      </c>
      <c r="D4">
        <v>54</v>
      </c>
      <c r="E4" s="1">
        <f t="shared" si="0"/>
        <v>96</v>
      </c>
      <c r="G4">
        <v>1</v>
      </c>
      <c r="H4">
        <f t="shared" si="1"/>
        <v>97</v>
      </c>
      <c r="I4">
        <v>1033</v>
      </c>
    </row>
    <row r="5" spans="1:9" ht="15" customHeight="1">
      <c r="A5" s="4" t="s">
        <v>11</v>
      </c>
      <c r="B5">
        <v>9</v>
      </c>
      <c r="D5">
        <v>10</v>
      </c>
      <c r="E5" s="1">
        <f t="shared" si="0"/>
        <v>19</v>
      </c>
      <c r="H5">
        <f t="shared" si="1"/>
        <v>19</v>
      </c>
      <c r="I5">
        <v>78</v>
      </c>
    </row>
    <row r="6" spans="1:9" ht="15" customHeight="1">
      <c r="A6" s="4" t="s">
        <v>12</v>
      </c>
      <c r="B6">
        <v>2</v>
      </c>
      <c r="E6" s="1">
        <f t="shared" si="0"/>
        <v>2</v>
      </c>
      <c r="H6">
        <f t="shared" si="1"/>
        <v>2</v>
      </c>
      <c r="I6">
        <v>156</v>
      </c>
    </row>
    <row r="7" spans="1:9" ht="15" customHeight="1">
      <c r="A7" s="4" t="s">
        <v>13</v>
      </c>
      <c r="B7">
        <v>2</v>
      </c>
      <c r="E7" s="1">
        <f t="shared" si="0"/>
        <v>2</v>
      </c>
      <c r="H7">
        <f t="shared" si="1"/>
        <v>2</v>
      </c>
      <c r="I7">
        <v>410</v>
      </c>
    </row>
    <row r="8" spans="1:9" ht="15" customHeight="1">
      <c r="A8" s="4" t="s">
        <v>14</v>
      </c>
      <c r="B8">
        <v>2</v>
      </c>
      <c r="C8">
        <v>1</v>
      </c>
      <c r="E8" s="1">
        <f t="shared" si="0"/>
        <v>3</v>
      </c>
      <c r="H8">
        <f t="shared" si="1"/>
        <v>3</v>
      </c>
      <c r="I8">
        <v>46</v>
      </c>
    </row>
    <row r="9" spans="1:9" ht="15" customHeight="1">
      <c r="A9" s="4" t="s">
        <v>15</v>
      </c>
      <c r="B9">
        <v>1</v>
      </c>
      <c r="D9" s="26">
        <v>1</v>
      </c>
      <c r="E9" s="1">
        <f t="shared" si="0"/>
        <v>2</v>
      </c>
      <c r="F9">
        <v>2</v>
      </c>
      <c r="H9">
        <f t="shared" si="1"/>
        <v>4</v>
      </c>
      <c r="I9">
        <v>5</v>
      </c>
    </row>
    <row r="10" spans="1:9" ht="15" customHeight="1">
      <c r="A10" s="4" t="s">
        <v>16</v>
      </c>
      <c r="E10" s="1">
        <f t="shared" si="0"/>
        <v>0</v>
      </c>
      <c r="F10">
        <v>3</v>
      </c>
      <c r="H10">
        <f t="shared" si="1"/>
        <v>3</v>
      </c>
      <c r="I10">
        <v>552</v>
      </c>
    </row>
    <row r="11" spans="1:9" ht="15" customHeight="1">
      <c r="A11" s="4" t="s">
        <v>17</v>
      </c>
      <c r="B11">
        <v>2</v>
      </c>
      <c r="D11" s="26">
        <v>1</v>
      </c>
      <c r="E11" s="1">
        <f t="shared" si="0"/>
        <v>3</v>
      </c>
      <c r="H11">
        <f t="shared" si="1"/>
        <v>3</v>
      </c>
      <c r="I11">
        <v>10</v>
      </c>
    </row>
    <row r="12" spans="1:9" ht="15" customHeight="1">
      <c r="A12" s="4" t="s">
        <v>18</v>
      </c>
      <c r="B12" s="26">
        <v>1</v>
      </c>
      <c r="E12" s="1">
        <f t="shared" si="0"/>
        <v>1</v>
      </c>
      <c r="H12">
        <f t="shared" si="1"/>
        <v>1</v>
      </c>
    </row>
    <row r="13" spans="1:9" ht="15" customHeight="1">
      <c r="A13" s="4" t="s">
        <v>19</v>
      </c>
      <c r="B13">
        <v>1</v>
      </c>
      <c r="E13" s="1">
        <f t="shared" si="0"/>
        <v>1</v>
      </c>
      <c r="H13">
        <f t="shared" si="1"/>
        <v>1</v>
      </c>
      <c r="I13">
        <v>2</v>
      </c>
    </row>
    <row r="14" spans="1:9" ht="15" customHeight="1">
      <c r="A14" s="4" t="s">
        <v>20</v>
      </c>
      <c r="B14" s="26">
        <v>1</v>
      </c>
      <c r="E14" s="1">
        <f t="shared" si="0"/>
        <v>1</v>
      </c>
      <c r="H14">
        <f t="shared" si="1"/>
        <v>1</v>
      </c>
      <c r="I14">
        <v>33</v>
      </c>
    </row>
    <row r="15" spans="1:9" ht="15" customHeight="1">
      <c r="A15" s="4" t="s">
        <v>21</v>
      </c>
      <c r="H15">
        <f t="shared" si="1"/>
        <v>0</v>
      </c>
      <c r="I15">
        <v>14</v>
      </c>
    </row>
    <row r="16" spans="1:9" ht="15" customHeight="1">
      <c r="A16" s="4" t="s">
        <v>22</v>
      </c>
      <c r="H16">
        <f t="shared" si="1"/>
        <v>0</v>
      </c>
      <c r="I16">
        <v>1</v>
      </c>
    </row>
    <row r="17" spans="1:9" ht="15" customHeight="1">
      <c r="A17" s="4" t="s">
        <v>23</v>
      </c>
      <c r="H17">
        <f t="shared" si="1"/>
        <v>0</v>
      </c>
      <c r="I17">
        <v>8</v>
      </c>
    </row>
    <row r="18" spans="1:9" ht="15" customHeight="1">
      <c r="A18" s="4" t="s">
        <v>24</v>
      </c>
      <c r="H18">
        <f t="shared" si="1"/>
        <v>0</v>
      </c>
      <c r="I18">
        <v>9</v>
      </c>
    </row>
    <row r="19" spans="1:9" ht="15" customHeight="1">
      <c r="A19" s="4" t="s">
        <v>25</v>
      </c>
      <c r="H19">
        <f t="shared" si="1"/>
        <v>0</v>
      </c>
      <c r="I19">
        <v>141</v>
      </c>
    </row>
    <row r="20" spans="1:9" ht="15" customHeight="1">
      <c r="A20" s="4" t="s">
        <v>26</v>
      </c>
      <c r="H20">
        <f t="shared" si="1"/>
        <v>0</v>
      </c>
      <c r="I20">
        <v>32</v>
      </c>
    </row>
    <row r="21" spans="1:9" ht="15" customHeight="1">
      <c r="A21" s="4" t="s">
        <v>27</v>
      </c>
      <c r="H21">
        <f t="shared" si="1"/>
        <v>0</v>
      </c>
    </row>
    <row r="22" spans="1:9" ht="15" customHeight="1">
      <c r="A22" s="4" t="s">
        <v>28</v>
      </c>
      <c r="H22">
        <f t="shared" si="1"/>
        <v>0</v>
      </c>
    </row>
    <row r="23" spans="1:9" ht="15" customHeight="1">
      <c r="A23" s="6" t="s">
        <v>30</v>
      </c>
      <c r="B23" s="12">
        <v>248</v>
      </c>
      <c r="C23" s="12">
        <v>56</v>
      </c>
      <c r="D23" s="12">
        <v>284</v>
      </c>
      <c r="E23" s="10">
        <f>SUM(E2:E22)</f>
        <v>588</v>
      </c>
      <c r="F23" s="10">
        <f>SUM(F2:F22)</f>
        <v>45</v>
      </c>
      <c r="G23" s="10">
        <f>SUM(G2:G22)</f>
        <v>17</v>
      </c>
      <c r="H23" s="10">
        <f>SUM(H2:H22)</f>
        <v>650</v>
      </c>
      <c r="I23" s="10">
        <f>SUM(I2:I22)</f>
        <v>12014</v>
      </c>
    </row>
    <row r="25" spans="1:9" ht="16">
      <c r="E2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97"/>
  <sheetViews>
    <sheetView topLeftCell="C1" workbookViewId="0">
      <selection activeCell="A23" sqref="A23"/>
    </sheetView>
  </sheetViews>
  <sheetFormatPr baseColWidth="10" defaultColWidth="11.28515625" defaultRowHeight="15" customHeight="1"/>
  <cols>
    <col min="1" max="1" width="20.7109375" customWidth="1"/>
    <col min="2" max="2" width="19.42578125" customWidth="1"/>
    <col min="3" max="3" width="15.140625" customWidth="1"/>
    <col min="4" max="4" width="20.28515625" customWidth="1"/>
    <col min="5" max="5" width="10.5703125" customWidth="1"/>
    <col min="6" max="6" width="13.7109375" customWidth="1"/>
    <col min="7" max="7" width="10.5703125" customWidth="1"/>
    <col min="8" max="8" width="12.7109375" customWidth="1"/>
    <col min="9" max="26" width="10.5703125" customWidth="1"/>
  </cols>
  <sheetData>
    <row r="1" spans="1:9" ht="15.75" customHeight="1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.75" customHeight="1">
      <c r="A2" s="4" t="s">
        <v>8</v>
      </c>
      <c r="B2" s="14">
        <v>235</v>
      </c>
      <c r="C2" s="14">
        <v>47</v>
      </c>
      <c r="D2" s="14">
        <v>192</v>
      </c>
      <c r="E2" s="14">
        <f t="shared" ref="E2:E23" si="0">SUM(B2:D2)</f>
        <v>474</v>
      </c>
      <c r="F2" s="14">
        <v>40</v>
      </c>
      <c r="G2" s="14">
        <v>17</v>
      </c>
      <c r="H2" s="14">
        <f t="shared" ref="H2:H22" si="1">SUM(E2,F2,G2)</f>
        <v>531</v>
      </c>
      <c r="I2" s="14">
        <v>4835</v>
      </c>
    </row>
    <row r="3" spans="1:9" ht="15.75" customHeight="1">
      <c r="A3" s="4" t="s">
        <v>9</v>
      </c>
      <c r="B3" s="14">
        <v>24</v>
      </c>
      <c r="C3" s="14">
        <v>9</v>
      </c>
      <c r="D3" s="14">
        <v>116</v>
      </c>
      <c r="E3" s="14">
        <f t="shared" si="0"/>
        <v>149</v>
      </c>
      <c r="G3" s="14">
        <v>2</v>
      </c>
      <c r="H3" s="14">
        <f t="shared" si="1"/>
        <v>151</v>
      </c>
      <c r="I3" s="14">
        <v>7414</v>
      </c>
    </row>
    <row r="4" spans="1:9" ht="15.75" customHeight="1">
      <c r="A4" s="4" t="s">
        <v>10</v>
      </c>
      <c r="B4" s="14">
        <v>56</v>
      </c>
      <c r="C4" s="14">
        <v>6</v>
      </c>
      <c r="D4" s="14">
        <v>81</v>
      </c>
      <c r="E4" s="14">
        <f t="shared" si="0"/>
        <v>143</v>
      </c>
      <c r="G4" s="14">
        <v>2</v>
      </c>
      <c r="H4" s="14">
        <f t="shared" si="1"/>
        <v>145</v>
      </c>
      <c r="I4" s="14">
        <v>1277</v>
      </c>
    </row>
    <row r="5" spans="1:9" ht="15.75" customHeight="1">
      <c r="A5" s="4" t="s">
        <v>11</v>
      </c>
      <c r="B5" s="14">
        <v>9</v>
      </c>
      <c r="D5" s="14">
        <v>10</v>
      </c>
      <c r="E5" s="14">
        <f t="shared" si="0"/>
        <v>19</v>
      </c>
      <c r="H5" s="14">
        <f t="shared" si="1"/>
        <v>19</v>
      </c>
      <c r="I5" s="14">
        <v>112</v>
      </c>
    </row>
    <row r="6" spans="1:9" ht="15.75" customHeight="1">
      <c r="A6" s="4" t="s">
        <v>12</v>
      </c>
      <c r="B6" s="14">
        <v>7</v>
      </c>
      <c r="D6" s="14">
        <v>4</v>
      </c>
      <c r="E6" s="14">
        <f t="shared" si="0"/>
        <v>11</v>
      </c>
      <c r="H6" s="14">
        <f t="shared" si="1"/>
        <v>11</v>
      </c>
      <c r="I6" s="14">
        <v>227</v>
      </c>
    </row>
    <row r="7" spans="1:9" ht="15.75" customHeight="1">
      <c r="A7" s="4" t="s">
        <v>13</v>
      </c>
      <c r="B7" s="14">
        <v>5</v>
      </c>
      <c r="D7" s="14">
        <v>2</v>
      </c>
      <c r="E7" s="14">
        <f t="shared" si="0"/>
        <v>7</v>
      </c>
      <c r="F7" s="14">
        <v>1</v>
      </c>
      <c r="H7" s="14">
        <f t="shared" si="1"/>
        <v>8</v>
      </c>
      <c r="I7" s="14">
        <v>437</v>
      </c>
    </row>
    <row r="8" spans="1:9" ht="15.75" customHeight="1">
      <c r="A8" s="4" t="s">
        <v>14</v>
      </c>
      <c r="B8" s="14">
        <v>3</v>
      </c>
      <c r="C8" s="14">
        <v>2</v>
      </c>
      <c r="D8" s="14">
        <v>1</v>
      </c>
      <c r="E8" s="14">
        <f t="shared" si="0"/>
        <v>6</v>
      </c>
      <c r="H8" s="14">
        <f t="shared" si="1"/>
        <v>6</v>
      </c>
      <c r="I8" s="14">
        <v>47</v>
      </c>
    </row>
    <row r="9" spans="1:9" ht="15.75" customHeight="1">
      <c r="A9" s="15" t="s">
        <v>15</v>
      </c>
      <c r="B9" s="14">
        <v>1</v>
      </c>
      <c r="D9" s="14">
        <v>1</v>
      </c>
      <c r="E9" s="14">
        <f t="shared" si="0"/>
        <v>2</v>
      </c>
      <c r="F9" s="14">
        <v>2</v>
      </c>
      <c r="H9" s="14">
        <f t="shared" si="1"/>
        <v>4</v>
      </c>
      <c r="I9" s="14">
        <v>5</v>
      </c>
    </row>
    <row r="10" spans="1:9" ht="15.75" customHeight="1">
      <c r="A10" s="4" t="s">
        <v>16</v>
      </c>
      <c r="E10" s="14">
        <f t="shared" si="0"/>
        <v>0</v>
      </c>
      <c r="F10" s="14">
        <v>3</v>
      </c>
      <c r="H10" s="14">
        <f t="shared" si="1"/>
        <v>3</v>
      </c>
      <c r="I10" s="14">
        <v>611</v>
      </c>
    </row>
    <row r="11" spans="1:9" ht="15.75" customHeight="1">
      <c r="A11" s="4" t="s">
        <v>17</v>
      </c>
      <c r="B11" s="14">
        <v>2</v>
      </c>
      <c r="D11" s="14">
        <v>2</v>
      </c>
      <c r="E11" s="14">
        <f t="shared" si="0"/>
        <v>4</v>
      </c>
      <c r="H11" s="14">
        <f t="shared" si="1"/>
        <v>4</v>
      </c>
      <c r="I11" s="14">
        <v>213</v>
      </c>
    </row>
    <row r="12" spans="1:9" ht="15.75" customHeight="1">
      <c r="A12" s="4" t="s">
        <v>18</v>
      </c>
      <c r="B12" s="14">
        <v>1</v>
      </c>
      <c r="D12" s="14">
        <v>2</v>
      </c>
      <c r="E12" s="14">
        <f t="shared" si="0"/>
        <v>3</v>
      </c>
      <c r="H12" s="14">
        <f t="shared" si="1"/>
        <v>3</v>
      </c>
      <c r="I12" s="14">
        <v>242</v>
      </c>
    </row>
    <row r="13" spans="1:9" ht="15.75" customHeight="1">
      <c r="A13" s="4" t="s">
        <v>19</v>
      </c>
      <c r="B13" s="14">
        <v>1</v>
      </c>
      <c r="E13" s="14">
        <f t="shared" si="0"/>
        <v>1</v>
      </c>
      <c r="H13" s="14">
        <f t="shared" si="1"/>
        <v>1</v>
      </c>
      <c r="I13" s="14">
        <v>2</v>
      </c>
    </row>
    <row r="14" spans="1:9" ht="15.75" customHeight="1">
      <c r="A14" s="4" t="s">
        <v>20</v>
      </c>
      <c r="B14" s="14">
        <v>1</v>
      </c>
      <c r="E14" s="14">
        <f t="shared" si="0"/>
        <v>1</v>
      </c>
      <c r="H14" s="14">
        <f t="shared" si="1"/>
        <v>1</v>
      </c>
      <c r="I14" s="14">
        <v>33</v>
      </c>
    </row>
    <row r="15" spans="1:9" ht="15.75" customHeight="1">
      <c r="A15" s="4" t="s">
        <v>21</v>
      </c>
      <c r="D15" s="14">
        <v>1</v>
      </c>
      <c r="E15" s="14">
        <f t="shared" si="0"/>
        <v>1</v>
      </c>
      <c r="H15" s="14">
        <f t="shared" si="1"/>
        <v>1</v>
      </c>
      <c r="I15" s="14">
        <v>21</v>
      </c>
    </row>
    <row r="16" spans="1:9" ht="15.75" customHeight="1">
      <c r="A16" s="4" t="s">
        <v>22</v>
      </c>
      <c r="E16" s="14">
        <f t="shared" si="0"/>
        <v>0</v>
      </c>
      <c r="H16" s="14">
        <f t="shared" si="1"/>
        <v>0</v>
      </c>
      <c r="I16" s="14">
        <v>1</v>
      </c>
    </row>
    <row r="17" spans="1:9" ht="15.75" customHeight="1">
      <c r="A17" s="4" t="s">
        <v>23</v>
      </c>
      <c r="E17" s="14">
        <f t="shared" si="0"/>
        <v>0</v>
      </c>
      <c r="H17" s="14">
        <f t="shared" si="1"/>
        <v>0</v>
      </c>
      <c r="I17" s="14">
        <v>8</v>
      </c>
    </row>
    <row r="18" spans="1:9" ht="15.75" customHeight="1">
      <c r="A18" s="4" t="s">
        <v>24</v>
      </c>
      <c r="E18" s="14">
        <f t="shared" si="0"/>
        <v>0</v>
      </c>
      <c r="H18" s="14">
        <f t="shared" si="1"/>
        <v>0</v>
      </c>
      <c r="I18" s="14">
        <v>9</v>
      </c>
    </row>
    <row r="19" spans="1:9" ht="15.75" customHeight="1">
      <c r="A19" s="4" t="s">
        <v>25</v>
      </c>
      <c r="E19" s="14">
        <f t="shared" si="0"/>
        <v>0</v>
      </c>
      <c r="H19" s="14">
        <f t="shared" si="1"/>
        <v>0</v>
      </c>
      <c r="I19" s="14">
        <v>169</v>
      </c>
    </row>
    <row r="20" spans="1:9" ht="15.75" customHeight="1">
      <c r="A20" s="4" t="s">
        <v>26</v>
      </c>
      <c r="E20" s="14">
        <f t="shared" si="0"/>
        <v>0</v>
      </c>
      <c r="H20" s="14">
        <f t="shared" si="1"/>
        <v>0</v>
      </c>
      <c r="I20" s="14">
        <v>32</v>
      </c>
    </row>
    <row r="21" spans="1:9" ht="15.75" customHeight="1">
      <c r="A21" s="4" t="s">
        <v>27</v>
      </c>
      <c r="E21" s="14">
        <f t="shared" si="0"/>
        <v>0</v>
      </c>
      <c r="H21" s="14">
        <f t="shared" si="1"/>
        <v>0</v>
      </c>
    </row>
    <row r="22" spans="1:9" ht="15.75" customHeight="1">
      <c r="A22" s="4" t="s">
        <v>28</v>
      </c>
      <c r="E22" s="14">
        <f t="shared" si="0"/>
        <v>0</v>
      </c>
      <c r="H22" s="14">
        <f t="shared" si="1"/>
        <v>0</v>
      </c>
    </row>
    <row r="23" spans="1:9" ht="15.75" customHeight="1">
      <c r="A23" s="6" t="s">
        <v>30</v>
      </c>
      <c r="B23" s="20">
        <f t="shared" ref="B23:D23" si="2">SUM(B2:B22)</f>
        <v>345</v>
      </c>
      <c r="C23" s="20">
        <f t="shared" si="2"/>
        <v>64</v>
      </c>
      <c r="D23" s="20">
        <f t="shared" si="2"/>
        <v>412</v>
      </c>
      <c r="E23" s="10">
        <f t="shared" si="0"/>
        <v>821</v>
      </c>
      <c r="F23" s="10">
        <f t="shared" ref="F23:I23" si="3">SUM(F2:F22)</f>
        <v>46</v>
      </c>
      <c r="G23" s="10">
        <f t="shared" si="3"/>
        <v>21</v>
      </c>
      <c r="H23" s="10">
        <f t="shared" si="3"/>
        <v>888</v>
      </c>
      <c r="I23" s="10">
        <f t="shared" si="3"/>
        <v>15695</v>
      </c>
    </row>
    <row r="24" spans="1:9" ht="15.75" customHeight="1">
      <c r="A24" s="4"/>
    </row>
    <row r="25" spans="1:9" ht="15.75" customHeight="1">
      <c r="A25" s="4"/>
    </row>
    <row r="26" spans="1:9" ht="15.75" customHeight="1">
      <c r="A26" s="4"/>
    </row>
    <row r="27" spans="1:9" ht="15.75" customHeight="1">
      <c r="A27" s="4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97"/>
  <sheetViews>
    <sheetView workbookViewId="0">
      <selection activeCell="B1" sqref="B1"/>
    </sheetView>
  </sheetViews>
  <sheetFormatPr baseColWidth="10" defaultColWidth="11.28515625" defaultRowHeight="15" customHeight="1"/>
  <cols>
    <col min="1" max="1" width="10.5703125" customWidth="1"/>
    <col min="2" max="2" width="16.7109375" customWidth="1"/>
    <col min="3" max="3" width="15.28515625" customWidth="1"/>
    <col min="4" max="4" width="20.42578125" customWidth="1"/>
    <col min="5" max="5" width="21.28515625" customWidth="1"/>
    <col min="6" max="6" width="14" customWidth="1"/>
    <col min="7" max="26" width="10.5703125" customWidth="1"/>
  </cols>
  <sheetData>
    <row r="1" spans="1:9" ht="15.75" customHeight="1">
      <c r="A1" s="16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.75" customHeight="1">
      <c r="A2" s="18" t="s">
        <v>8</v>
      </c>
      <c r="B2" s="16">
        <v>256</v>
      </c>
      <c r="C2" s="16">
        <v>80</v>
      </c>
      <c r="D2" s="16">
        <v>216</v>
      </c>
      <c r="E2" s="16">
        <f t="shared" ref="E2:E23" si="0">SUM(B2:D2)</f>
        <v>552</v>
      </c>
      <c r="F2" s="16">
        <v>40</v>
      </c>
      <c r="G2" s="16">
        <v>23</v>
      </c>
      <c r="H2" s="16">
        <f t="shared" ref="H2:H22" si="1">SUM(E2:G2)</f>
        <v>615</v>
      </c>
      <c r="I2" s="16">
        <v>5723</v>
      </c>
    </row>
    <row r="3" spans="1:9" ht="15.75" customHeight="1">
      <c r="A3" s="18" t="s">
        <v>9</v>
      </c>
      <c r="B3" s="16">
        <v>24</v>
      </c>
      <c r="C3" s="16">
        <v>11</v>
      </c>
      <c r="D3" s="16">
        <v>154</v>
      </c>
      <c r="E3" s="16">
        <f t="shared" si="0"/>
        <v>189</v>
      </c>
      <c r="F3" s="16"/>
      <c r="G3" s="16">
        <v>2</v>
      </c>
      <c r="H3" s="16">
        <f t="shared" si="1"/>
        <v>191</v>
      </c>
      <c r="I3" s="16">
        <v>8659</v>
      </c>
    </row>
    <row r="4" spans="1:9" ht="15.75" customHeight="1">
      <c r="A4" s="18" t="s">
        <v>10</v>
      </c>
      <c r="B4" s="16">
        <v>86</v>
      </c>
      <c r="C4" s="16">
        <v>11</v>
      </c>
      <c r="D4" s="16">
        <v>116</v>
      </c>
      <c r="E4" s="16">
        <f t="shared" si="0"/>
        <v>213</v>
      </c>
      <c r="F4" s="16"/>
      <c r="G4" s="16">
        <v>4</v>
      </c>
      <c r="H4" s="16">
        <f t="shared" si="1"/>
        <v>217</v>
      </c>
      <c r="I4" s="16">
        <v>1550</v>
      </c>
    </row>
    <row r="5" spans="1:9" ht="15.75" customHeight="1">
      <c r="A5" s="18" t="s">
        <v>12</v>
      </c>
      <c r="B5" s="16">
        <v>7</v>
      </c>
      <c r="C5" s="16"/>
      <c r="D5" s="16">
        <v>4</v>
      </c>
      <c r="E5" s="16">
        <f t="shared" si="0"/>
        <v>11</v>
      </c>
      <c r="F5" s="16"/>
      <c r="G5" s="16"/>
      <c r="H5" s="16">
        <f t="shared" si="1"/>
        <v>11</v>
      </c>
      <c r="I5" s="16">
        <v>308</v>
      </c>
    </row>
    <row r="6" spans="1:9" ht="15.75" customHeight="1">
      <c r="A6" s="18" t="s">
        <v>11</v>
      </c>
      <c r="B6" s="16">
        <v>4</v>
      </c>
      <c r="C6" s="16">
        <v>1</v>
      </c>
      <c r="D6" s="16">
        <v>33</v>
      </c>
      <c r="E6" s="16">
        <f t="shared" si="0"/>
        <v>38</v>
      </c>
      <c r="F6" s="16">
        <v>4</v>
      </c>
      <c r="G6" s="16"/>
      <c r="H6" s="16">
        <f t="shared" si="1"/>
        <v>42</v>
      </c>
      <c r="I6" s="16">
        <v>121</v>
      </c>
    </row>
    <row r="7" spans="1:9" ht="15.75" customHeight="1">
      <c r="A7" s="18" t="s">
        <v>14</v>
      </c>
      <c r="B7" s="16">
        <v>6</v>
      </c>
      <c r="C7" s="16">
        <v>2</v>
      </c>
      <c r="D7" s="16">
        <v>3</v>
      </c>
      <c r="E7" s="16">
        <f t="shared" si="0"/>
        <v>11</v>
      </c>
      <c r="F7" s="16"/>
      <c r="G7" s="16"/>
      <c r="H7" s="16">
        <f t="shared" si="1"/>
        <v>11</v>
      </c>
      <c r="I7" s="16">
        <v>68</v>
      </c>
    </row>
    <row r="8" spans="1:9" ht="15.75" customHeight="1">
      <c r="A8" s="18" t="s">
        <v>13</v>
      </c>
      <c r="B8" s="16">
        <v>7</v>
      </c>
      <c r="C8" s="16"/>
      <c r="D8" s="16">
        <v>3</v>
      </c>
      <c r="E8" s="16">
        <f t="shared" si="0"/>
        <v>10</v>
      </c>
      <c r="F8" s="16">
        <v>1</v>
      </c>
      <c r="G8" s="16"/>
      <c r="H8" s="16">
        <f t="shared" si="1"/>
        <v>11</v>
      </c>
      <c r="I8" s="16">
        <v>531</v>
      </c>
    </row>
    <row r="9" spans="1:9" ht="15.75" customHeight="1">
      <c r="A9" s="15" t="s">
        <v>15</v>
      </c>
      <c r="B9" s="16">
        <v>1</v>
      </c>
      <c r="C9" s="16"/>
      <c r="D9" s="16">
        <v>1</v>
      </c>
      <c r="E9" s="16">
        <f t="shared" si="0"/>
        <v>2</v>
      </c>
      <c r="F9" s="16">
        <v>2</v>
      </c>
      <c r="G9" s="16"/>
      <c r="H9" s="16">
        <f t="shared" si="1"/>
        <v>4</v>
      </c>
      <c r="I9" s="16">
        <v>6</v>
      </c>
    </row>
    <row r="10" spans="1:9" ht="15.7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6">
        <v>679</v>
      </c>
    </row>
    <row r="11" spans="1:9" ht="15.75" customHeight="1">
      <c r="A11" s="18" t="s">
        <v>17</v>
      </c>
      <c r="B11" s="16">
        <v>3</v>
      </c>
      <c r="C11" s="16"/>
      <c r="D11" s="16">
        <v>10</v>
      </c>
      <c r="E11" s="16">
        <f t="shared" si="0"/>
        <v>13</v>
      </c>
      <c r="F11" s="16"/>
      <c r="G11" s="16"/>
      <c r="H11" s="16">
        <f t="shared" si="1"/>
        <v>13</v>
      </c>
      <c r="I11" s="16">
        <v>373</v>
      </c>
    </row>
    <row r="12" spans="1:9" ht="15.7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6">
        <v>252</v>
      </c>
    </row>
    <row r="13" spans="1:9" ht="15.7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6">
        <v>16</v>
      </c>
    </row>
    <row r="14" spans="1:9" ht="15.75" customHeight="1">
      <c r="A14" s="18" t="s">
        <v>20</v>
      </c>
      <c r="B14" s="16">
        <v>2</v>
      </c>
      <c r="C14" s="16"/>
      <c r="D14" s="16"/>
      <c r="E14" s="16">
        <f t="shared" si="0"/>
        <v>2</v>
      </c>
      <c r="F14" s="16"/>
      <c r="G14" s="16"/>
      <c r="H14" s="16">
        <f t="shared" si="1"/>
        <v>2</v>
      </c>
      <c r="I14" s="16">
        <v>43</v>
      </c>
    </row>
    <row r="15" spans="1:9" ht="15.7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6">
        <v>27</v>
      </c>
    </row>
    <row r="16" spans="1:9" ht="15.7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6">
        <v>1</v>
      </c>
    </row>
    <row r="17" spans="1:9" ht="15.75" customHeight="1">
      <c r="A17" s="18" t="s">
        <v>23</v>
      </c>
      <c r="B17" s="16"/>
      <c r="C17" s="16"/>
      <c r="D17" s="16"/>
      <c r="E17" s="16">
        <f t="shared" si="0"/>
        <v>0</v>
      </c>
      <c r="F17" s="16"/>
      <c r="G17" s="16"/>
      <c r="H17" s="16">
        <f t="shared" si="1"/>
        <v>0</v>
      </c>
      <c r="I17" s="16">
        <v>31</v>
      </c>
    </row>
    <row r="18" spans="1:9" ht="15.7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6">
        <v>9</v>
      </c>
    </row>
    <row r="19" spans="1:9" ht="15.75" customHeight="1">
      <c r="A19" s="18" t="s">
        <v>25</v>
      </c>
      <c r="B19" s="16"/>
      <c r="C19" s="16"/>
      <c r="D19" s="16"/>
      <c r="E19" s="16">
        <f t="shared" si="0"/>
        <v>0</v>
      </c>
      <c r="F19" s="16"/>
      <c r="G19" s="16"/>
      <c r="H19" s="16">
        <f t="shared" si="1"/>
        <v>0</v>
      </c>
      <c r="I19" s="16">
        <v>189</v>
      </c>
    </row>
    <row r="20" spans="1:9" ht="15.7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6">
        <v>43</v>
      </c>
    </row>
    <row r="21" spans="1:9" ht="15.7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6"/>
    </row>
    <row r="22" spans="1:9" ht="15.75" customHeigh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6">
        <v>32</v>
      </c>
    </row>
    <row r="23" spans="1:9" ht="15.75" customHeight="1">
      <c r="A23" s="6" t="s">
        <v>30</v>
      </c>
      <c r="B23" s="21">
        <f t="shared" ref="B23:D23" si="2">SUM(B2:B22)</f>
        <v>401</v>
      </c>
      <c r="C23" s="21">
        <f t="shared" si="2"/>
        <v>105</v>
      </c>
      <c r="D23" s="21">
        <f t="shared" si="2"/>
        <v>543</v>
      </c>
      <c r="E23" s="22">
        <f t="shared" si="0"/>
        <v>1049</v>
      </c>
      <c r="F23" s="22">
        <f t="shared" ref="F23:I23" si="3">SUM(F2:F22)</f>
        <v>50</v>
      </c>
      <c r="G23" s="22">
        <f t="shared" si="3"/>
        <v>29</v>
      </c>
      <c r="H23" s="22">
        <f t="shared" si="3"/>
        <v>1128</v>
      </c>
      <c r="I23" s="22">
        <f t="shared" si="3"/>
        <v>18661</v>
      </c>
    </row>
    <row r="24" spans="1:9" ht="15.75" customHeight="1">
      <c r="A24" s="18"/>
      <c r="B24" s="16"/>
      <c r="C24" s="16"/>
      <c r="D24" s="16"/>
      <c r="E24" s="16"/>
      <c r="F24" s="16"/>
      <c r="G24" s="16"/>
      <c r="H24" s="16"/>
      <c r="I24" s="16"/>
    </row>
    <row r="25" spans="1:9" ht="15.75" customHeight="1">
      <c r="A25" s="18"/>
      <c r="B25" s="16"/>
      <c r="C25" s="16"/>
      <c r="D25" s="16"/>
      <c r="E25" s="16"/>
      <c r="F25" s="16"/>
      <c r="G25" s="16"/>
      <c r="H25" s="16"/>
      <c r="I25" s="16"/>
    </row>
    <row r="26" spans="1:9" ht="15.75" customHeight="1">
      <c r="A26" s="18"/>
      <c r="B26" s="16"/>
      <c r="C26" s="16"/>
      <c r="D26" s="16"/>
      <c r="E26" s="16"/>
      <c r="F26" s="16"/>
      <c r="G26" s="16"/>
      <c r="H26" s="16"/>
      <c r="I26" s="16"/>
    </row>
    <row r="27" spans="1:9" ht="15.75" customHeight="1">
      <c r="A27" s="18"/>
      <c r="B27" s="16"/>
      <c r="C27" s="16"/>
      <c r="D27" s="16"/>
      <c r="E27" s="16"/>
      <c r="F27" s="16"/>
      <c r="G27" s="16"/>
      <c r="H27" s="16"/>
      <c r="I27" s="16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406</v>
      </c>
      <c r="C2" s="19">
        <v>106</v>
      </c>
      <c r="D2" s="19">
        <v>375</v>
      </c>
      <c r="E2" s="16">
        <f t="shared" ref="E2:E23" si="0">SUM(B2:D2)</f>
        <v>887</v>
      </c>
      <c r="F2" s="19">
        <v>73</v>
      </c>
      <c r="G2" s="19">
        <v>24</v>
      </c>
      <c r="H2" s="16">
        <f t="shared" ref="H2:H22" si="1">SUM(E2:G2)</f>
        <v>984</v>
      </c>
      <c r="I2" s="19">
        <v>6879</v>
      </c>
    </row>
    <row r="3" spans="1:9" ht="15" customHeight="1">
      <c r="A3" s="18" t="s">
        <v>9</v>
      </c>
      <c r="B3" s="19">
        <v>51</v>
      </c>
      <c r="C3" s="19">
        <v>13</v>
      </c>
      <c r="D3" s="19">
        <v>197</v>
      </c>
      <c r="E3" s="16">
        <f t="shared" si="0"/>
        <v>261</v>
      </c>
      <c r="F3" s="16"/>
      <c r="G3" s="16">
        <v>2</v>
      </c>
      <c r="H3" s="16">
        <f t="shared" si="1"/>
        <v>263</v>
      </c>
      <c r="I3" s="19">
        <v>9056</v>
      </c>
    </row>
    <row r="4" spans="1:9" ht="15" customHeight="1">
      <c r="A4" s="18" t="s">
        <v>10</v>
      </c>
      <c r="B4" s="19">
        <v>127</v>
      </c>
      <c r="C4" s="19">
        <v>13</v>
      </c>
      <c r="D4" s="19">
        <v>137</v>
      </c>
      <c r="E4" s="16">
        <f t="shared" si="0"/>
        <v>277</v>
      </c>
      <c r="F4" s="16"/>
      <c r="G4" s="19">
        <v>8</v>
      </c>
      <c r="H4" s="16">
        <f t="shared" si="1"/>
        <v>285</v>
      </c>
      <c r="I4" s="19">
        <v>1795</v>
      </c>
    </row>
    <row r="5" spans="1:9" ht="15" customHeight="1">
      <c r="A5" s="18" t="s">
        <v>12</v>
      </c>
      <c r="B5" s="19">
        <v>11</v>
      </c>
      <c r="C5" s="19">
        <v>2</v>
      </c>
      <c r="D5" s="19">
        <v>36</v>
      </c>
      <c r="E5" s="16">
        <f t="shared" si="0"/>
        <v>49</v>
      </c>
      <c r="F5" s="16"/>
      <c r="G5" s="16"/>
      <c r="H5" s="16">
        <f t="shared" si="1"/>
        <v>49</v>
      </c>
      <c r="I5" s="19">
        <v>362</v>
      </c>
    </row>
    <row r="6" spans="1:9" ht="15" customHeight="1">
      <c r="A6" s="18" t="s">
        <v>11</v>
      </c>
      <c r="B6" s="19">
        <v>12</v>
      </c>
      <c r="C6" s="16">
        <v>1</v>
      </c>
      <c r="D6" s="19">
        <v>8</v>
      </c>
      <c r="E6" s="16">
        <f t="shared" si="0"/>
        <v>21</v>
      </c>
      <c r="F6" s="16">
        <v>4</v>
      </c>
      <c r="G6" s="16"/>
      <c r="H6" s="16">
        <f t="shared" si="1"/>
        <v>25</v>
      </c>
      <c r="I6" s="16">
        <v>121</v>
      </c>
    </row>
    <row r="7" spans="1:9" ht="15" customHeight="1">
      <c r="A7" s="18" t="s">
        <v>14</v>
      </c>
      <c r="B7" s="19">
        <v>12</v>
      </c>
      <c r="C7" s="19">
        <v>5</v>
      </c>
      <c r="D7" s="19">
        <v>8</v>
      </c>
      <c r="E7" s="16">
        <f t="shared" si="0"/>
        <v>25</v>
      </c>
      <c r="F7" s="16"/>
      <c r="G7" s="16"/>
      <c r="H7" s="16">
        <f t="shared" si="1"/>
        <v>25</v>
      </c>
      <c r="I7" s="19">
        <v>101</v>
      </c>
    </row>
    <row r="8" spans="1:9" ht="15" customHeight="1">
      <c r="A8" s="18" t="s">
        <v>13</v>
      </c>
      <c r="B8" s="16">
        <v>7</v>
      </c>
      <c r="C8" s="16"/>
      <c r="D8" s="19">
        <v>5</v>
      </c>
      <c r="E8" s="16">
        <f t="shared" si="0"/>
        <v>12</v>
      </c>
      <c r="F8" s="16">
        <v>1</v>
      </c>
      <c r="G8" s="16"/>
      <c r="H8" s="16">
        <f t="shared" si="1"/>
        <v>13</v>
      </c>
      <c r="I8" s="19">
        <v>572</v>
      </c>
    </row>
    <row r="9" spans="1:9" ht="18">
      <c r="A9" s="15" t="s">
        <v>15</v>
      </c>
      <c r="B9" s="16">
        <v>1</v>
      </c>
      <c r="C9" s="16"/>
      <c r="D9" s="19">
        <v>6</v>
      </c>
      <c r="E9" s="16">
        <f t="shared" si="0"/>
        <v>7</v>
      </c>
      <c r="F9" s="16">
        <v>2</v>
      </c>
      <c r="G9" s="16"/>
      <c r="H9" s="16">
        <f t="shared" si="1"/>
        <v>9</v>
      </c>
      <c r="I9" s="19">
        <v>291</v>
      </c>
    </row>
    <row r="10" spans="1:9" ht="1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9">
        <v>724</v>
      </c>
    </row>
    <row r="11" spans="1:9" ht="15" customHeight="1">
      <c r="A11" s="18" t="s">
        <v>17</v>
      </c>
      <c r="B11" s="19">
        <v>4</v>
      </c>
      <c r="C11" s="16"/>
      <c r="D11" s="19">
        <v>13</v>
      </c>
      <c r="E11" s="16">
        <f t="shared" si="0"/>
        <v>17</v>
      </c>
      <c r="F11" s="16"/>
      <c r="G11" s="16"/>
      <c r="H11" s="16">
        <f t="shared" si="1"/>
        <v>17</v>
      </c>
      <c r="I11" s="16">
        <v>373</v>
      </c>
    </row>
    <row r="12" spans="1:9" ht="1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9">
        <v>262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3</v>
      </c>
      <c r="C14" s="16"/>
      <c r="D14" s="19">
        <v>2</v>
      </c>
      <c r="E14" s="16">
        <f t="shared" si="0"/>
        <v>5</v>
      </c>
      <c r="F14" s="16"/>
      <c r="G14" s="16"/>
      <c r="H14" s="16">
        <f t="shared" si="1"/>
        <v>5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35</v>
      </c>
    </row>
    <row r="16" spans="1:9" ht="1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9">
        <v>29</v>
      </c>
    </row>
    <row r="17" spans="1:9" ht="15" customHeight="1">
      <c r="A17" s="18" t="s">
        <v>23</v>
      </c>
      <c r="B17" s="16"/>
      <c r="C17" s="16"/>
      <c r="D17" s="19">
        <v>2</v>
      </c>
      <c r="E17" s="16">
        <f t="shared" si="0"/>
        <v>2</v>
      </c>
      <c r="F17" s="16"/>
      <c r="G17" s="16"/>
      <c r="H17" s="16">
        <f t="shared" si="1"/>
        <v>2</v>
      </c>
      <c r="I17" s="19">
        <v>35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10</v>
      </c>
    </row>
    <row r="19" spans="1:9" ht="15" customHeight="1">
      <c r="A19" s="18" t="s">
        <v>25</v>
      </c>
      <c r="B19" s="16"/>
      <c r="C19" s="16"/>
      <c r="D19" s="19">
        <v>6</v>
      </c>
      <c r="E19" s="16">
        <f t="shared" si="0"/>
        <v>6</v>
      </c>
      <c r="F19" s="16"/>
      <c r="G19" s="16"/>
      <c r="H19" s="16">
        <f t="shared" si="1"/>
        <v>6</v>
      </c>
      <c r="I19" s="19">
        <v>243</v>
      </c>
    </row>
    <row r="20" spans="1:9" ht="1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9">
        <v>122</v>
      </c>
    </row>
    <row r="21" spans="1:9" ht="1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9">
        <v>6</v>
      </c>
    </row>
    <row r="22" spans="1:9" ht="15" customHeight="1" thickBo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9">
        <v>39</v>
      </c>
    </row>
    <row r="23" spans="1:9" ht="15" customHeight="1" thickBot="1">
      <c r="A23" s="6" t="s">
        <v>30</v>
      </c>
      <c r="B23" s="21">
        <f t="shared" ref="B23:D23" si="2">SUM(B2:B22)</f>
        <v>639</v>
      </c>
      <c r="C23" s="21">
        <f t="shared" si="2"/>
        <v>140</v>
      </c>
      <c r="D23" s="21">
        <f t="shared" si="2"/>
        <v>798</v>
      </c>
      <c r="E23" s="22">
        <f t="shared" si="0"/>
        <v>1577</v>
      </c>
      <c r="F23" s="22">
        <f t="shared" ref="F23:I23" si="3">SUM(F2:F22)</f>
        <v>83</v>
      </c>
      <c r="G23" s="22">
        <f t="shared" si="3"/>
        <v>34</v>
      </c>
      <c r="H23" s="22">
        <f t="shared" si="3"/>
        <v>1694</v>
      </c>
      <c r="I23" s="22">
        <f t="shared" si="3"/>
        <v>21127</v>
      </c>
    </row>
    <row r="24" spans="1:9" ht="15" customHeight="1">
      <c r="B2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AFFF-DBD2-4D48-B9B2-FDF15311057D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478</v>
      </c>
      <c r="C2" s="19">
        <v>127</v>
      </c>
      <c r="D2" s="19">
        <v>472</v>
      </c>
      <c r="E2" s="16">
        <f t="shared" ref="E2:E23" si="0">SUM(B2:D2)</f>
        <v>1077</v>
      </c>
      <c r="F2" s="19">
        <v>139</v>
      </c>
      <c r="G2" s="19">
        <v>38</v>
      </c>
      <c r="H2" s="16">
        <f t="shared" ref="H2:H22" si="1">SUM(E2:G2)</f>
        <v>1254</v>
      </c>
      <c r="I2" s="19">
        <v>7925</v>
      </c>
    </row>
    <row r="3" spans="1:9" ht="15" customHeight="1">
      <c r="A3" s="18" t="s">
        <v>9</v>
      </c>
      <c r="B3" s="19">
        <v>53</v>
      </c>
      <c r="C3" s="19">
        <v>14</v>
      </c>
      <c r="D3" s="19">
        <v>204</v>
      </c>
      <c r="E3" s="16">
        <f t="shared" si="0"/>
        <v>271</v>
      </c>
      <c r="F3" s="16"/>
      <c r="G3" s="16">
        <v>2</v>
      </c>
      <c r="H3" s="16">
        <f t="shared" si="1"/>
        <v>273</v>
      </c>
      <c r="I3" s="19">
        <v>9782</v>
      </c>
    </row>
    <row r="4" spans="1:9" ht="15" customHeight="1">
      <c r="A4" s="18" t="s">
        <v>10</v>
      </c>
      <c r="B4" s="19">
        <v>148</v>
      </c>
      <c r="C4" s="19">
        <v>16</v>
      </c>
      <c r="D4" s="19">
        <v>160</v>
      </c>
      <c r="E4" s="16">
        <f t="shared" si="0"/>
        <v>324</v>
      </c>
      <c r="F4" s="16"/>
      <c r="G4" s="19">
        <v>11</v>
      </c>
      <c r="H4" s="16">
        <f t="shared" si="1"/>
        <v>335</v>
      </c>
      <c r="I4" s="19">
        <v>1973</v>
      </c>
    </row>
    <row r="5" spans="1:9" ht="15" customHeight="1">
      <c r="A5" s="18" t="s">
        <v>12</v>
      </c>
      <c r="B5" s="19">
        <v>12</v>
      </c>
      <c r="C5" s="19">
        <v>2</v>
      </c>
      <c r="D5" s="19">
        <v>37</v>
      </c>
      <c r="E5" s="16">
        <f t="shared" si="0"/>
        <v>51</v>
      </c>
      <c r="F5" s="16"/>
      <c r="G5" s="16"/>
      <c r="H5" s="16">
        <f t="shared" si="1"/>
        <v>51</v>
      </c>
      <c r="I5" s="19">
        <v>434</v>
      </c>
    </row>
    <row r="6" spans="1:9" ht="15" customHeight="1">
      <c r="A6" s="18" t="s">
        <v>11</v>
      </c>
      <c r="B6" s="19">
        <v>12</v>
      </c>
      <c r="C6" s="16">
        <v>1</v>
      </c>
      <c r="D6" s="19">
        <v>5</v>
      </c>
      <c r="E6" s="16">
        <f t="shared" si="0"/>
        <v>18</v>
      </c>
      <c r="F6" s="16">
        <v>4</v>
      </c>
      <c r="G6" s="16"/>
      <c r="H6" s="16">
        <f t="shared" si="1"/>
        <v>22</v>
      </c>
      <c r="I6" s="16">
        <v>121</v>
      </c>
    </row>
    <row r="7" spans="1:9" ht="15" customHeight="1">
      <c r="A7" s="18" t="s">
        <v>14</v>
      </c>
      <c r="B7" s="19">
        <v>17</v>
      </c>
      <c r="C7" s="19">
        <v>6</v>
      </c>
      <c r="D7" s="19">
        <v>11</v>
      </c>
      <c r="E7" s="16">
        <f t="shared" si="0"/>
        <v>34</v>
      </c>
      <c r="F7" s="16"/>
      <c r="G7" s="16">
        <v>1</v>
      </c>
      <c r="H7" s="16">
        <f t="shared" si="1"/>
        <v>35</v>
      </c>
      <c r="I7" s="19">
        <v>137</v>
      </c>
    </row>
    <row r="8" spans="1:9" ht="15" customHeight="1">
      <c r="A8" s="18" t="s">
        <v>13</v>
      </c>
      <c r="B8" s="16">
        <v>7</v>
      </c>
      <c r="C8" s="16"/>
      <c r="D8" s="19">
        <v>5</v>
      </c>
      <c r="E8" s="16">
        <f t="shared" si="0"/>
        <v>12</v>
      </c>
      <c r="F8" s="16">
        <v>1</v>
      </c>
      <c r="G8" s="16"/>
      <c r="H8" s="16">
        <f t="shared" si="1"/>
        <v>13</v>
      </c>
      <c r="I8" s="19">
        <v>613</v>
      </c>
    </row>
    <row r="9" spans="1:9" ht="18">
      <c r="A9" s="15" t="s">
        <v>15</v>
      </c>
      <c r="B9" s="16">
        <v>2</v>
      </c>
      <c r="C9" s="16"/>
      <c r="D9" s="19">
        <v>3</v>
      </c>
      <c r="E9" s="16">
        <f t="shared" si="0"/>
        <v>5</v>
      </c>
      <c r="F9" s="16">
        <v>2</v>
      </c>
      <c r="G9" s="16"/>
      <c r="H9" s="16">
        <f t="shared" si="1"/>
        <v>7</v>
      </c>
      <c r="I9" s="19">
        <v>307</v>
      </c>
    </row>
    <row r="10" spans="1:9" ht="15" customHeight="1">
      <c r="A10" s="18" t="s">
        <v>16</v>
      </c>
      <c r="B10" s="16">
        <v>3</v>
      </c>
      <c r="C10" s="16"/>
      <c r="D10" s="16">
        <v>1</v>
      </c>
      <c r="E10" s="16">
        <f t="shared" si="0"/>
        <v>4</v>
      </c>
      <c r="F10" s="16">
        <v>3</v>
      </c>
      <c r="G10" s="16"/>
      <c r="H10" s="16">
        <f t="shared" si="1"/>
        <v>7</v>
      </c>
      <c r="I10" s="19">
        <v>773</v>
      </c>
    </row>
    <row r="11" spans="1:9" ht="15" customHeight="1">
      <c r="A11" s="18" t="s">
        <v>17</v>
      </c>
      <c r="B11" s="19">
        <v>4</v>
      </c>
      <c r="C11" s="16"/>
      <c r="D11" s="19">
        <v>13</v>
      </c>
      <c r="E11" s="16">
        <f t="shared" si="0"/>
        <v>17</v>
      </c>
      <c r="F11" s="16"/>
      <c r="G11" s="16"/>
      <c r="H11" s="16">
        <f t="shared" si="1"/>
        <v>17</v>
      </c>
      <c r="I11" s="16">
        <v>373</v>
      </c>
    </row>
    <row r="12" spans="1:9" ht="15" customHeight="1">
      <c r="A12" s="18" t="s">
        <v>18</v>
      </c>
      <c r="B12" s="16">
        <v>2</v>
      </c>
      <c r="C12" s="16"/>
      <c r="D12" s="16">
        <v>2</v>
      </c>
      <c r="E12" s="16">
        <f t="shared" si="0"/>
        <v>4</v>
      </c>
      <c r="F12" s="16"/>
      <c r="G12" s="16"/>
      <c r="H12" s="16">
        <f t="shared" si="1"/>
        <v>4</v>
      </c>
      <c r="I12" s="19">
        <v>278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3</v>
      </c>
      <c r="C14" s="16"/>
      <c r="D14" s="19">
        <v>2</v>
      </c>
      <c r="E14" s="16">
        <f t="shared" si="0"/>
        <v>5</v>
      </c>
      <c r="F14" s="16"/>
      <c r="G14" s="16"/>
      <c r="H14" s="16">
        <f t="shared" si="1"/>
        <v>5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39</v>
      </c>
    </row>
    <row r="16" spans="1:9" ht="1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9">
        <v>29</v>
      </c>
    </row>
    <row r="17" spans="1:9" ht="15" customHeight="1">
      <c r="A17" s="18" t="s">
        <v>23</v>
      </c>
      <c r="B17" s="16"/>
      <c r="C17" s="16"/>
      <c r="D17" s="19">
        <v>2</v>
      </c>
      <c r="E17" s="16">
        <f t="shared" si="0"/>
        <v>2</v>
      </c>
      <c r="F17" s="16"/>
      <c r="G17" s="16"/>
      <c r="H17" s="16">
        <f t="shared" si="1"/>
        <v>2</v>
      </c>
      <c r="I17" s="19">
        <v>35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11</v>
      </c>
    </row>
    <row r="19" spans="1:9" ht="15" customHeight="1">
      <c r="A19" s="18" t="s">
        <v>25</v>
      </c>
      <c r="B19" s="16"/>
      <c r="C19" s="16"/>
      <c r="D19" s="19">
        <v>9</v>
      </c>
      <c r="E19" s="16">
        <f t="shared" si="0"/>
        <v>9</v>
      </c>
      <c r="F19" s="16"/>
      <c r="G19" s="16"/>
      <c r="H19" s="16">
        <f t="shared" si="1"/>
        <v>9</v>
      </c>
      <c r="I19" s="19">
        <v>269</v>
      </c>
    </row>
    <row r="20" spans="1:9" ht="1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9">
        <v>122</v>
      </c>
    </row>
    <row r="21" spans="1:9" ht="1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9">
        <v>13</v>
      </c>
    </row>
    <row r="22" spans="1:9" ht="15" customHeight="1" thickBo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9">
        <v>39</v>
      </c>
    </row>
    <row r="23" spans="1:9" ht="15" customHeight="1" thickBot="1">
      <c r="A23" s="6" t="s">
        <v>30</v>
      </c>
      <c r="B23" s="21">
        <f t="shared" ref="B23:D23" si="2">SUM(B2:B22)</f>
        <v>742</v>
      </c>
      <c r="C23" s="21">
        <f t="shared" si="2"/>
        <v>166</v>
      </c>
      <c r="D23" s="21">
        <f t="shared" si="2"/>
        <v>927</v>
      </c>
      <c r="E23" s="22">
        <f t="shared" si="0"/>
        <v>1835</v>
      </c>
      <c r="F23" s="22">
        <f t="shared" ref="F23:I23" si="3">SUM(F2:F22)</f>
        <v>149</v>
      </c>
      <c r="G23" s="22">
        <f t="shared" si="3"/>
        <v>52</v>
      </c>
      <c r="H23" s="22">
        <f t="shared" si="3"/>
        <v>2036</v>
      </c>
      <c r="I23" s="22">
        <f t="shared" si="3"/>
        <v>23345</v>
      </c>
    </row>
    <row r="24" spans="1:9" ht="15" customHeight="1">
      <c r="B2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23.02</vt:lpstr>
      <vt:lpstr>24.02</vt:lpstr>
      <vt:lpstr>25.02</vt:lpstr>
      <vt:lpstr>26.02</vt:lpstr>
      <vt:lpstr>27.02</vt:lpstr>
      <vt:lpstr>28.02</vt:lpstr>
      <vt:lpstr>29.02</vt:lpstr>
      <vt:lpstr>01.03</vt:lpstr>
      <vt:lpstr>02.03</vt:lpstr>
      <vt:lpstr>03.03</vt:lpstr>
      <vt:lpstr>04.03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2020-03-01T21:09:01Z</dcterms:created>
  <dcterms:modified xsi:type="dcterms:W3CDTF">2020-03-04T17:21:58Z</dcterms:modified>
</cp:coreProperties>
</file>