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B53682D9-E556-4C57-B2A5-603AA5B47AE6}"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<sst xmlns="http://schemas.openxmlformats.org/spreadsheetml/2006/main" count="345" uniqueCount="203">
  <si>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</si>
  <si>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</si>
  <si>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</si>
  <si>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</si>
  <si>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</si>
  <si>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</si>
  <si>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</si>
  <si>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</si>
  <si>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</si>
  <si>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</si>
  <si>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</si>
  <si>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</si>
  <si>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</si>
  <si>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</si>
  <si>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</si>
  <si>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</si>
  <si>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</si>
  <si>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</si>
  <si>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</si>
  <si>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</si>
  <si>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</si>
  <si>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</si>
  <si>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</si>
  <si>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</si>
  <si>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</si>
  <si>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</si>
  <si>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</si>
  <si>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</si>
  <si>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</si>
  <si>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</si>
  <si>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</si>
  <si>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</si>
  <si>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</si>
  <si>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</si>
  <si>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</si>
  <si>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</si>
  <si>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</si>
  <si>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</si>
  <si>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</si>
  <si>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</si>
  <si>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</si>
  <si>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</si>
  <si>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</si>
  <si>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</si>
  <si>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</si>
  <si>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</si>
  <si>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</si>
  <si>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</si>
  <si>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</si>
  <si>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</si>
  <si>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</si>
  <si>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</si>
  <si>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</si>
  <si>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</si>
  <si>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</si>
  <si>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</si>
  <si>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</si>
  <si>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</si>
  <si>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</si>
  <si>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</si>
  <si>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</si>
  <si>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</si>
  <si>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</si>
  <si>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</si>
  <si>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</si>
  <si>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</si>
  <si>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</si>
  <si>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</si>
  <si>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</si>
  <si>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</si>
  <si>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</si>
  <si>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</si>
  <si>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</si>
  <si>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</si>
  <si>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</si>
  <si>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</si>
  <si>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</si>
  <si>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</si>
  <si>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</si>
  <si>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</si>
  <si>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</si>
  <si>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</si>
  <si>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</si>
  <si>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</si>
  <si>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</si>
  <si>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</si>
  <si>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</si>
  <si>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</si>
  <si>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</si>
  <si>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</si>
  <si>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</si>
  <si>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</si>
  <si>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</si>
  <si>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</si>
  <si>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</si>
  <si>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</si>
  <si>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</si>
  <si>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</si>
  <si>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</si>
  <si>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</si>
  <si>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</si>
  <si>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</si>
  <si>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</si>
  <si>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</si>
  <si>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</si>
  <si>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</si>
  <si>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</si>
  <si>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</si>
  <si>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</si>
  <si>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</si>
  <si>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</si>
  <si>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</si>
  <si>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</si>
  <si>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</si>
  <si>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</si>
  <si>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</si>
  <si>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</si>
  <si>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</si>
  <si>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</si>
  <si>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</si>
  <si>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</si>
  <si>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</si>
  <si>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</si>
  <si>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</si>
  <si>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</si>
  <si>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</si>
  <si>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</si>
  <si>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</si>
  <si>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</si>
  <si>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</si>
  <si>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</si>
  <si>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</si>
  <si>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</si>
  <si>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</si>
  <si>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</si>
  <si>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</si>
  <si>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</si>
  <si>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</si>
  <si>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</si>
  <si>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</si>
  <si>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</si>
  <si>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</si>
  <si>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</si>
  <si>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</si>
  <si>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</si>
  <si>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</si>
  <si>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</si>
  <si>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</si>
  <si>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</si>
  <si>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</si>
  <si>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</si>
  <si>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</si>
  <si>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</si>
  <si>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</si>
  <si>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</si>
  <si>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</si>
  <si>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</si>
  <si>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</si>
  <si>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</si>
  <si>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</si>
  <si>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</si>
  <si>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</si>
  <si>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</si>
  <si>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</si>
  <si>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</si>
  <si>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</si>
  <si>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</si>
  <si>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</si>
  <si>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</si>
  <si>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</si>
  <si>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</si>
  <si>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</si>
  <si>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</si>
  <si>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</si>
  <si>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</si>
  <si>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</si>
  <si>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</si>
  <si>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</si>
  <si>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</si>
  <si>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</si>
  <si>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</si>
  <si>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</si>
  <si>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</si>
  <si>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</si>
  <si>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</si>
  <si>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</si>
  <si>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</si>
  <si>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</si>
  <si>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</si>
  <si>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</si>
  <si>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</si>
  <si>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</si>
  <si>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</si>
  <si>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</si>
  <si>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</si>
  <si>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</si>
  <si>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</si>
  <si>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</si>
  <si>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</si>
  <si>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</si>
  <si>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</si>
  <si>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</si>
  <si>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Advanced Engineering Mathematics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</si>
</sst>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78.45</v>
      </c>
      <c r="H15" s="39">
        <v>63.92</v>
      </c>
      <c r="I15" s="39">
        <v>51.76</v>
      </c>
      <c r="J15" s="38">
        <f>(G15+H15+I15)/3</f>
        <v>64.709999999999994</v>
      </c>
      <c r="K15" s="5"/>
      <c r="L15" s="3"/>
    </row>
    <row r="16" spans="1:12" x14ac:dyDescent="0.35">
      <c r="B16" s="3">
        <v>2</v>
      </c>
      <c r="C16" s="7" t="str">
        <f>'Students'' List'!B20</f>
        <v>Dela Cruz</v>
      </c>
      <c r="D16" s="7" t="str">
        <f>'Students'' List'!C20</f>
        <v>Mendoza</v>
      </c>
      <c r="E16" s="7" t="str">
        <f>'Students'' List'!D20</f>
        <v>Maria</v>
      </c>
      <c r="F16" s="7">
        <f>'Students'' List'!E20</f>
        <v>20230002</v>
      </c>
      <c r="G16" s="39">
        <v>28.59</v>
      </c>
      <c r="H16" s="39">
        <v>82.67</v>
      </c>
      <c r="I16" s="39">
        <v>39.83</v>
      </c>
      <c r="J16" s="38">
        <f t="shared" ref="J16:J74" si="0">(G16+H16+I16)/3</f>
        <v>50.363333333333337</v>
      </c>
      <c r="K16" s="5"/>
      <c r="L16" s="3"/>
    </row>
    <row r="17" spans="2:12" x14ac:dyDescent="0.35">
      <c r="B17" s="3">
        <v>3</v>
      </c>
      <c r="C17" s="7" t="str">
        <f>'Students'' List'!B21</f>
        <v>Garcia</v>
      </c>
      <c r="D17" s="7" t="str">
        <f>'Students'' List'!C21</f>
        <v>Torres</v>
      </c>
      <c r="E17" s="7" t="str">
        <f>'Students'' List'!D21</f>
        <v>Jose</v>
      </c>
      <c r="F17" s="7">
        <f>'Students'' List'!E21</f>
        <v>20230003</v>
      </c>
      <c r="G17" s="39">
        <v>54.98</v>
      </c>
      <c r="H17" s="39">
        <v>72.22</v>
      </c>
      <c r="I17" s="39">
        <v>41.15</v>
      </c>
      <c r="J17" s="38">
        <f t="shared" si="0"/>
        <v>56.116666666666667</v>
      </c>
      <c r="K17" s="5"/>
      <c r="L17" s="3"/>
    </row>
    <row r="18" spans="2:12" x14ac:dyDescent="0.35">
      <c r="B18" s="3">
        <v>4</v>
      </c>
      <c r="C18" s="7" t="str">
        <f>'Students'' List'!B22</f>
        <v>Rodriguez</v>
      </c>
      <c r="D18" s="7" t="str">
        <f>'Students'' List'!C22</f>
        <v>Lopez</v>
      </c>
      <c r="E18" s="7" t="str">
        <f>'Students'' List'!D22</f>
        <v>Ana</v>
      </c>
      <c r="F18" s="7">
        <f>'Students'' List'!E22</f>
        <v>20230004</v>
      </c>
      <c r="G18" s="39">
        <v>65.180000000000007</v>
      </c>
      <c r="H18" s="39">
        <v>29.94</v>
      </c>
      <c r="I18" s="39">
        <v>89.63</v>
      </c>
      <c r="J18" s="38">
        <f t="shared" si="0"/>
        <v>61.583333333333336</v>
      </c>
      <c r="K18" s="5"/>
      <c r="L18" s="3"/>
    </row>
    <row r="19" spans="2:12" x14ac:dyDescent="0.35">
      <c r="B19" s="3">
        <v>5</v>
      </c>
      <c r="C19" s="7" t="str">
        <f>'Students'' List'!B23</f>
        <v>Hernandez</v>
      </c>
      <c r="D19" s="7" t="str">
        <f>'Students'' List'!C23</f>
        <v>Ramos</v>
      </c>
      <c r="E19" s="7" t="str">
        <f>'Students'' List'!D23</f>
        <v>Miguel</v>
      </c>
      <c r="F19" s="7">
        <f>'Students'' List'!E23</f>
        <v>20230005</v>
      </c>
      <c r="G19" s="39">
        <v>33.21</v>
      </c>
      <c r="H19" s="39">
        <v>50.41</v>
      </c>
      <c r="I19" s="39">
        <v>77.12</v>
      </c>
      <c r="J19" s="38">
        <f t="shared" si="0"/>
        <v>53.580000000000005</v>
      </c>
      <c r="K19" s="5"/>
      <c r="L19" s="3"/>
    </row>
    <row r="20" spans="2:12" x14ac:dyDescent="0.35">
      <c r="B20" s="3">
        <v>6</v>
      </c>
      <c r="C20" s="7" t="str">
        <f>'Students'' List'!B24</f>
        <v>Aquino</v>
      </c>
      <c r="D20" s="7" t="str">
        <f>'Students'' List'!C24</f>
        <v>Bautista</v>
      </c>
      <c r="E20" s="7" t="str">
        <f>'Students'' List'!D24</f>
        <v>Katrina</v>
      </c>
      <c r="F20" s="7">
        <f>'Students'' List'!E24</f>
        <v>20230006</v>
      </c>
      <c r="G20" s="39">
        <v>82.73</v>
      </c>
      <c r="H20" s="39">
        <v>12.58</v>
      </c>
      <c r="I20" s="39">
        <v>48.62</v>
      </c>
      <c r="J20" s="38">
        <f t="shared" si="0"/>
        <v>47.976666666666667</v>
      </c>
      <c r="K20" s="5"/>
      <c r="L20" s="3"/>
    </row>
    <row r="21" spans="2:12" x14ac:dyDescent="0.35">
      <c r="B21" s="3">
        <v>7</v>
      </c>
      <c r="C21" s="7" t="str">
        <f>'Students'' List'!B25</f>
        <v>Fernandez</v>
      </c>
      <c r="D21" s="7" t="str">
        <f>'Students'' List'!C25</f>
        <v>Castro</v>
      </c>
      <c r="E21" s="7" t="str">
        <f>'Students'' List'!D25</f>
        <v>Carlo</v>
      </c>
      <c r="F21" s="7">
        <f>'Students'' List'!E25</f>
        <v>20230007</v>
      </c>
      <c r="G21" s="39">
        <v>71.400000000000006</v>
      </c>
      <c r="H21" s="39">
        <v>68.290000000000006</v>
      </c>
      <c r="I21" s="39">
        <v>23.94</v>
      </c>
      <c r="J21" s="38">
        <f t="shared" si="0"/>
        <v>54.543333333333329</v>
      </c>
      <c r="K21" s="5"/>
      <c r="L21" s="3"/>
    </row>
    <row r="22" spans="2:12" x14ac:dyDescent="0.35">
      <c r="B22" s="3">
        <v>8</v>
      </c>
      <c r="C22" s="7" t="str">
        <f>'Students'' List'!B26</f>
        <v>Gonzales</v>
      </c>
      <c r="D22" s="7" t="str">
        <f>'Students'' List'!C26</f>
        <v>Diaz</v>
      </c>
      <c r="E22" s="7" t="str">
        <f>'Students'' List'!D26</f>
        <v>Sofia</v>
      </c>
      <c r="F22" s="7">
        <f>'Students'' List'!E26</f>
        <v>20230008</v>
      </c>
      <c r="G22" s="39">
        <v>97.45</v>
      </c>
      <c r="H22" s="39">
        <v>40.56</v>
      </c>
      <c r="I22" s="39">
        <v>64.989999999999995</v>
      </c>
      <c r="J22" s="38">
        <f t="shared" si="0"/>
        <v>67.666666666666671</v>
      </c>
      <c r="K22" s="5"/>
      <c r="L22" s="3"/>
    </row>
    <row r="23" spans="2:12" x14ac:dyDescent="0.35">
      <c r="B23" s="3">
        <v>9</v>
      </c>
      <c r="C23" s="7" t="str">
        <f>'Students'' List'!B27</f>
        <v>Mendoza</v>
      </c>
      <c r="D23" s="7" t="str">
        <f>'Students'' List'!C27</f>
        <v>Villanueva</v>
      </c>
      <c r="E23" s="7" t="str">
        <f>'Students'' List'!D27</f>
        <v>Rafael</v>
      </c>
      <c r="F23" s="7">
        <f>'Students'' List'!E27</f>
        <v>20230009</v>
      </c>
      <c r="G23" s="39">
        <v>54.08</v>
      </c>
      <c r="H23" s="39">
        <v>75.34</v>
      </c>
      <c r="I23" s="39">
        <v>20.309999999999999</v>
      </c>
      <c r="J23" s="38">
        <f t="shared" si="0"/>
        <v>49.910000000000004</v>
      </c>
      <c r="K23" s="5"/>
      <c r="L23" s="3"/>
    </row>
    <row r="24" spans="2:12" x14ac:dyDescent="0.35">
      <c r="B24" s="3">
        <v>10</v>
      </c>
      <c r="C24" s="7" t="str">
        <f>'Students'' List'!B28</f>
        <v>Reyes</v>
      </c>
      <c r="D24" s="7" t="str">
        <f>'Students'' List'!C28</f>
        <v>Sarmiento</v>
      </c>
      <c r="E24" s="7" t="str">
        <f>'Students'' List'!D28</f>
        <v>Clara</v>
      </c>
      <c r="F24" s="7">
        <f>'Students'' List'!E28</f>
        <v>20230010</v>
      </c>
      <c r="G24" s="39">
        <v>80.569999999999993</v>
      </c>
      <c r="H24" s="39">
        <v>43.91</v>
      </c>
      <c r="I24" s="39">
        <v>18.850000000000001</v>
      </c>
      <c r="J24" s="38">
        <f t="shared" si="0"/>
        <v>47.776666666666664</v>
      </c>
      <c r="K24" s="5"/>
      <c r="L24" s="3"/>
    </row>
    <row r="25" spans="2:12" x14ac:dyDescent="0.35">
      <c r="B25" s="3">
        <v>11</v>
      </c>
      <c r="C25" s="7" t="str">
        <f>'Students'' List'!B29</f>
        <v>Torres</v>
      </c>
      <c r="D25" s="7" t="str">
        <f>'Students'' List'!C29</f>
        <v>Tan</v>
      </c>
      <c r="E25" s="7" t="str">
        <f>'Students'' List'!D29</f>
        <v>Noel</v>
      </c>
      <c r="F25" s="7">
        <f>'Students'' List'!E29</f>
        <v>20230011</v>
      </c>
      <c r="G25" s="39">
        <v>66.81</v>
      </c>
      <c r="H25" s="39">
        <v>22.16</v>
      </c>
      <c r="I25" s="39">
        <v>72.89</v>
      </c>
      <c r="J25" s="38">
        <f t="shared" si="0"/>
        <v>53.95333333333334</v>
      </c>
      <c r="K25" s="5"/>
      <c r="L25" s="3"/>
    </row>
    <row r="26" spans="2:12" x14ac:dyDescent="0.35">
      <c r="B26" s="3">
        <v>12</v>
      </c>
      <c r="C26" s="7" t="str">
        <f>'Students'' List'!B30</f>
        <v>Lopez</v>
      </c>
      <c r="D26" s="7" t="str">
        <f>'Students'' List'!C30</f>
        <v>Sy</v>
      </c>
      <c r="E26" s="7" t="str">
        <f>'Students'' List'!D30</f>
        <v>Jasmine</v>
      </c>
      <c r="F26" s="7">
        <f>'Students'' List'!E30</f>
        <v>20230012</v>
      </c>
      <c r="G26" s="39">
        <v>61.57</v>
      </c>
      <c r="H26" s="39">
        <v>58.32</v>
      </c>
      <c r="I26" s="39">
        <v>98.77</v>
      </c>
      <c r="J26" s="38">
        <f t="shared" si="0"/>
        <v>72.88666666666667</v>
      </c>
      <c r="K26" s="5"/>
      <c r="L26" s="3"/>
    </row>
    <row r="27" spans="2:12" x14ac:dyDescent="0.35">
      <c r="B27" s="3">
        <v>13</v>
      </c>
      <c r="C27" s="7" t="str">
        <f>'Students'' List'!B31</f>
        <v>Bautista</v>
      </c>
      <c r="D27" s="7" t="str">
        <f>'Students'' List'!C31</f>
        <v>Lee</v>
      </c>
      <c r="E27" s="7" t="str">
        <f>'Students'' List'!D31</f>
        <v>Patrick</v>
      </c>
      <c r="F27" s="7">
        <f>'Students'' List'!E31</f>
        <v>20230013</v>
      </c>
      <c r="G27" s="39">
        <v>25.74</v>
      </c>
      <c r="H27" s="39">
        <v>73.459999999999994</v>
      </c>
      <c r="I27" s="39">
        <v>60.38</v>
      </c>
      <c r="J27" s="38">
        <f t="shared" si="0"/>
        <v>53.193333333333328</v>
      </c>
      <c r="K27" s="5"/>
      <c r="L27" s="3"/>
    </row>
    <row r="28" spans="2:12" x14ac:dyDescent="0.35">
      <c r="B28" s="3">
        <v>14</v>
      </c>
      <c r="C28" s="7" t="str">
        <f>'Students'' List'!B32</f>
        <v>Castro</v>
      </c>
      <c r="D28" s="7" t="str">
        <f>'Students'' List'!C32</f>
        <v>Yu</v>
      </c>
      <c r="E28" s="7" t="str">
        <f>'Students'' List'!D32</f>
        <v>Monica</v>
      </c>
      <c r="F28" s="7">
        <f>'Students'' List'!E32</f>
        <v>20230014</v>
      </c>
      <c r="G28" s="39">
        <v>45.96</v>
      </c>
      <c r="H28" s="39">
        <v>85.91</v>
      </c>
      <c r="I28" s="39">
        <v>14.72</v>
      </c>
      <c r="J28" s="38">
        <f t="shared" si="0"/>
        <v>48.863333333333337</v>
      </c>
      <c r="K28" s="5"/>
      <c r="L28" s="3"/>
    </row>
    <row r="29" spans="2:12" x14ac:dyDescent="0.35">
      <c r="B29" s="3">
        <v>15</v>
      </c>
      <c r="C29" s="7" t="str">
        <f>'Students'' List'!B33</f>
        <v>Diaz</v>
      </c>
      <c r="D29" s="7" t="str">
        <f>'Students'' List'!C33</f>
        <v>Go</v>
      </c>
      <c r="E29" s="7" t="str">
        <f>'Students'' List'!D33</f>
        <v>Adrian</v>
      </c>
      <c r="F29" s="7">
        <f>'Students'' List'!E33</f>
        <v>20230015</v>
      </c>
      <c r="G29" s="39">
        <v>99.12</v>
      </c>
      <c r="H29" s="39">
        <v>34.51</v>
      </c>
      <c r="I29" s="39">
        <v>56.13</v>
      </c>
      <c r="J29" s="38">
        <f t="shared" si="0"/>
        <v>63.25333333333333</v>
      </c>
      <c r="K29" s="5"/>
      <c r="L29" s="3"/>
    </row>
    <row r="30" spans="2:12" x14ac:dyDescent="0.35">
      <c r="B30" s="3">
        <v>16</v>
      </c>
      <c r="C30" s="7" t="str">
        <f>'Students'' List'!B34</f>
        <v>Villanueva</v>
      </c>
      <c r="D30" s="7" t="str">
        <f>'Students'' List'!C34</f>
        <v>Ong</v>
      </c>
      <c r="E30" s="7" t="str">
        <f>'Students'' List'!D34</f>
        <v>Beatrice</v>
      </c>
      <c r="F30" s="7">
        <f>'Students'' List'!E34</f>
        <v>20230016</v>
      </c>
      <c r="G30" s="39">
        <v>70.260000000000005</v>
      </c>
      <c r="H30" s="39">
        <v>59.74</v>
      </c>
      <c r="I30" s="39">
        <v>41.88</v>
      </c>
      <c r="J30" s="38">
        <f t="shared" si="0"/>
        <v>57.293333333333329</v>
      </c>
      <c r="K30" s="5"/>
      <c r="L30" s="3"/>
    </row>
    <row r="31" spans="2:12" x14ac:dyDescent="0.35">
      <c r="B31" s="3">
        <v>17</v>
      </c>
      <c r="C31" s="7" t="str">
        <f>'Students'' List'!B35</f>
        <v>Sarmiento</v>
      </c>
      <c r="D31" s="7" t="str">
        <f>'Students'' List'!C35</f>
        <v>Chua</v>
      </c>
      <c r="E31" s="7" t="str">
        <f>'Students'' List'!D35</f>
        <v>Kevin</v>
      </c>
      <c r="F31" s="7">
        <f>'Students'' List'!E35</f>
        <v>20230017</v>
      </c>
      <c r="G31" s="39">
        <v>61.81</v>
      </c>
      <c r="H31" s="39">
        <v>13.95</v>
      </c>
      <c r="I31" s="39">
        <v>32.74</v>
      </c>
      <c r="J31" s="38">
        <f t="shared" si="0"/>
        <v>36.166666666666664</v>
      </c>
      <c r="K31" s="5"/>
      <c r="L31" s="3"/>
    </row>
    <row r="32" spans="2:12" x14ac:dyDescent="0.35">
      <c r="B32" s="3">
        <v>18</v>
      </c>
      <c r="C32" s="7" t="str">
        <f>'Students'' List'!B36</f>
        <v>Tan</v>
      </c>
      <c r="D32" s="7" t="str">
        <f>'Students'' List'!C36</f>
        <v>Lim</v>
      </c>
      <c r="E32" s="7" t="str">
        <f>'Students'' List'!D36</f>
        <v>Regina</v>
      </c>
      <c r="F32" s="7">
        <f>'Students'' List'!E36</f>
        <v>20230018</v>
      </c>
      <c r="G32" s="39">
        <v>79.95</v>
      </c>
      <c r="H32" s="39">
        <v>27.84</v>
      </c>
      <c r="I32" s="39">
        <v>76.08</v>
      </c>
      <c r="J32" s="38">
        <f t="shared" si="0"/>
        <v>61.29</v>
      </c>
      <c r="K32" s="5"/>
      <c r="L32" s="3"/>
    </row>
    <row r="33" spans="2:12" x14ac:dyDescent="0.35">
      <c r="B33" s="3">
        <v>19</v>
      </c>
      <c r="C33" s="7" t="str">
        <f>'Students'' List'!B37</f>
        <v>Sy</v>
      </c>
      <c r="D33" s="7" t="str">
        <f>'Students'' List'!C37</f>
        <v>Manalo</v>
      </c>
      <c r="E33" s="7" t="str">
        <f>'Students'' List'!D37</f>
        <v>Daniel</v>
      </c>
      <c r="F33" s="7">
        <f>'Students'' List'!E37</f>
        <v>20230019</v>
      </c>
      <c r="G33" s="39">
        <v>55.21</v>
      </c>
      <c r="H33" s="39">
        <v>45.64</v>
      </c>
      <c r="I33" s="39">
        <v>87.96</v>
      </c>
      <c r="J33" s="38">
        <f t="shared" si="0"/>
        <v>62.936666666666667</v>
      </c>
      <c r="K33" s="5"/>
      <c r="L33" s="3"/>
    </row>
    <row r="34" spans="2:12" x14ac:dyDescent="0.35">
      <c r="B34" s="3">
        <v>20</v>
      </c>
      <c r="C34" s="7" t="str">
        <f>'Students'' List'!B38</f>
        <v>Lee</v>
      </c>
      <c r="D34" s="7" t="str">
        <f>'Students'' List'!C38</f>
        <v>Cruz</v>
      </c>
      <c r="E34" s="7" t="str">
        <f>'Students'' List'!D38</f>
        <v>Patricia</v>
      </c>
      <c r="F34" s="7">
        <f>'Students'' List'!E38</f>
        <v>20230020</v>
      </c>
      <c r="G34" s="39">
        <v>90.77</v>
      </c>
      <c r="H34" s="39">
        <v>66.11</v>
      </c>
      <c r="I34" s="39">
        <v>11.43</v>
      </c>
      <c r="J34" s="38">
        <f t="shared" si="0"/>
        <v>56.103333333333332</v>
      </c>
      <c r="K34" s="5"/>
      <c r="L34" s="3"/>
    </row>
    <row r="35" spans="2:12" x14ac:dyDescent="0.35">
      <c r="B35" s="3">
        <v>21</v>
      </c>
      <c r="C35" s="7" t="str">
        <f>'Students'' List'!B39</f>
        <v>Yu</v>
      </c>
      <c r="D35" s="7" t="str">
        <f>'Students'' List'!C39</f>
        <v>Santos</v>
      </c>
      <c r="E35" s="7" t="str">
        <f>'Students'' List'!D39</f>
        <v>Nathan</v>
      </c>
      <c r="F35" s="7">
        <f>'Students'' List'!E39</f>
        <v>20230021</v>
      </c>
      <c r="G35" s="39">
        <v>35.43</v>
      </c>
      <c r="H35" s="39">
        <v>94.2</v>
      </c>
      <c r="I35" s="39">
        <v>70.510000000000005</v>
      </c>
      <c r="J35" s="38">
        <f t="shared" si="0"/>
        <v>66.713333333333324</v>
      </c>
      <c r="K35" s="5"/>
      <c r="L35" s="3"/>
    </row>
    <row r="36" spans="2:12" x14ac:dyDescent="0.35">
      <c r="B36" s="3">
        <v>22</v>
      </c>
      <c r="C36" s="7" t="str">
        <f>'Students'' List'!B40</f>
        <v>Go</v>
      </c>
      <c r="D36" s="7" t="str">
        <f>'Students'' List'!C40</f>
        <v>Dela Cruz</v>
      </c>
      <c r="E36" s="7" t="str">
        <f>'Students'' List'!D40</f>
        <v>Camille</v>
      </c>
      <c r="F36" s="7">
        <f>'Students'' List'!E40</f>
        <v>20230022</v>
      </c>
      <c r="G36" s="39">
        <v>44.19</v>
      </c>
      <c r="H36" s="39">
        <v>57.99</v>
      </c>
      <c r="I36" s="39">
        <v>65.23</v>
      </c>
      <c r="J36" s="38">
        <f t="shared" si="0"/>
        <v>55.803333333333342</v>
      </c>
      <c r="K36" s="5"/>
      <c r="L36" s="3"/>
    </row>
    <row r="37" spans="2:12" x14ac:dyDescent="0.35">
      <c r="B37" s="3">
        <v>23</v>
      </c>
      <c r="C37" s="7" t="str">
        <f>'Students'' List'!B41</f>
        <v>Ong</v>
      </c>
      <c r="D37" s="7" t="str">
        <f>'Students'' List'!C41</f>
        <v>Mendoza</v>
      </c>
      <c r="E37" s="7" t="str">
        <f>'Students'' List'!D41</f>
        <v>Tristan</v>
      </c>
      <c r="F37" s="7">
        <f>'Students'' List'!E41</f>
        <v>20230023</v>
      </c>
      <c r="G37" s="39">
        <v>53.7</v>
      </c>
      <c r="H37" s="39">
        <v>31.51</v>
      </c>
      <c r="I37" s="39">
        <v>62.08</v>
      </c>
      <c r="J37" s="38">
        <f t="shared" si="0"/>
        <v>49.096666666666671</v>
      </c>
      <c r="K37" s="5"/>
      <c r="L37" s="3"/>
    </row>
    <row r="38" spans="2:12" x14ac:dyDescent="0.35">
      <c r="B38" s="3">
        <v>24</v>
      </c>
      <c r="C38" s="7" t="str">
        <f>'Students'' List'!B42</f>
        <v>Chua</v>
      </c>
      <c r="D38" s="7" t="str">
        <f>'Students'' List'!C42</f>
        <v>Garcia</v>
      </c>
      <c r="E38" s="7" t="str">
        <f>'Students'' List'!D42</f>
        <v>Liana</v>
      </c>
      <c r="F38" s="7">
        <f>'Students'' List'!E42</f>
        <v>20230024</v>
      </c>
      <c r="G38" s="39">
        <v>49.22</v>
      </c>
      <c r="H38" s="39">
        <v>83.79</v>
      </c>
      <c r="I38" s="39">
        <v>92.36</v>
      </c>
      <c r="J38" s="38">
        <f t="shared" si="0"/>
        <v>75.123333333333335</v>
      </c>
      <c r="K38" s="5"/>
      <c r="L38" s="3"/>
    </row>
    <row r="39" spans="2:12" x14ac:dyDescent="0.35">
      <c r="B39" s="3">
        <v>25</v>
      </c>
      <c r="C39" s="7" t="str">
        <f>'Students'' List'!B43</f>
        <v>Lim</v>
      </c>
      <c r="D39" s="7" t="str">
        <f>'Students'' List'!C43</f>
        <v>Rodriguez</v>
      </c>
      <c r="E39" s="7" t="str">
        <f>'Students'' List'!D43</f>
        <v>Matthew</v>
      </c>
      <c r="F39" s="7">
        <f>'Students'' List'!E43</f>
        <v>20230025</v>
      </c>
      <c r="G39" s="39">
        <v>22.95</v>
      </c>
      <c r="H39" s="39">
        <v>69.61</v>
      </c>
      <c r="I39" s="39">
        <v>40.200000000000003</v>
      </c>
      <c r="J39" s="38">
        <f t="shared" si="0"/>
        <v>44.25333333333333</v>
      </c>
      <c r="K39" s="5"/>
      <c r="L39" s="3"/>
    </row>
    <row r="40" spans="2:12" x14ac:dyDescent="0.35">
      <c r="B40" s="3">
        <v>26</v>
      </c>
      <c r="C40" s="7" t="str">
        <f>'Students'' List'!B44</f>
        <v>Manalo</v>
      </c>
      <c r="D40" s="7" t="str">
        <f>'Students'' List'!C44</f>
        <v>Hernandez</v>
      </c>
      <c r="E40" s="7" t="str">
        <f>'Students'' List'!D44</f>
        <v>Bianca</v>
      </c>
      <c r="F40" s="7">
        <f>'Students'' List'!E44</f>
        <v>20230026</v>
      </c>
      <c r="G40" s="39">
        <v>77.61</v>
      </c>
      <c r="H40" s="39">
        <v>86.79</v>
      </c>
      <c r="I40" s="39">
        <v>67.569999999999993</v>
      </c>
      <c r="J40" s="38">
        <f t="shared" si="0"/>
        <v>77.323333333333338</v>
      </c>
      <c r="K40" s="5"/>
      <c r="L40" s="3"/>
    </row>
    <row r="41" spans="2:12" x14ac:dyDescent="0.35">
      <c r="B41" s="3">
        <v>27</v>
      </c>
      <c r="C41" s="7" t="str">
        <f>'Students'' List'!B45</f>
        <v>Cruz</v>
      </c>
      <c r="D41" s="7" t="str">
        <f>'Students'' List'!C45</f>
        <v>Aquino</v>
      </c>
      <c r="E41" s="7" t="str">
        <f>'Students'' List'!D45</f>
        <v>Samuel</v>
      </c>
      <c r="F41" s="7">
        <f>'Students'' List'!E45</f>
        <v>20230027</v>
      </c>
      <c r="G41" s="39">
        <v>69.86</v>
      </c>
      <c r="H41" s="39">
        <v>54.03</v>
      </c>
      <c r="I41" s="39">
        <v>98.19</v>
      </c>
      <c r="J41" s="38">
        <f t="shared" si="0"/>
        <v>74.026666666666657</v>
      </c>
      <c r="K41" s="5"/>
      <c r="L41" s="3"/>
    </row>
    <row r="42" spans="2:12" x14ac:dyDescent="0.35">
      <c r="B42" s="3">
        <v>28</v>
      </c>
      <c r="C42" s="7" t="str">
        <f>'Students'' List'!B46</f>
        <v>Santos</v>
      </c>
      <c r="D42" s="7" t="str">
        <f>'Students'' List'!C46</f>
        <v>Fernandez</v>
      </c>
      <c r="E42" s="7" t="str">
        <f>'Students'' List'!D46</f>
        <v>Isabelle</v>
      </c>
      <c r="F42" s="7">
        <f>'Students'' List'!E46</f>
        <v>20230028</v>
      </c>
      <c r="G42" s="39">
        <v>58.4</v>
      </c>
      <c r="H42" s="39">
        <v>31.03</v>
      </c>
      <c r="I42" s="39">
        <v>55.01</v>
      </c>
      <c r="J42" s="38">
        <f t="shared" si="0"/>
        <v>48.146666666666668</v>
      </c>
      <c r="K42" s="5"/>
      <c r="L42" s="3"/>
    </row>
    <row r="43" spans="2:12" x14ac:dyDescent="0.35">
      <c r="B43" s="3">
        <v>29</v>
      </c>
      <c r="C43" s="7" t="str">
        <f>'Students'' List'!B47</f>
        <v>Dela Cruz</v>
      </c>
      <c r="D43" s="7" t="str">
        <f>'Students'' List'!C47</f>
        <v>Gonzales</v>
      </c>
      <c r="E43" s="7" t="str">
        <f>'Students'' List'!D47</f>
        <v>Vincent</v>
      </c>
      <c r="F43" s="7">
        <f>'Students'' List'!E47</f>
        <v>20230029</v>
      </c>
      <c r="G43" s="39">
        <v>90.19</v>
      </c>
      <c r="H43" s="39">
        <v>62.65</v>
      </c>
      <c r="I43" s="39">
        <v>23.89</v>
      </c>
      <c r="J43" s="38">
        <f t="shared" si="0"/>
        <v>58.910000000000004</v>
      </c>
      <c r="K43" s="5"/>
      <c r="L43" s="3"/>
    </row>
    <row r="44" spans="2:12" x14ac:dyDescent="0.35">
      <c r="B44" s="3">
        <v>30</v>
      </c>
      <c r="C44" s="7" t="str">
        <f>'Students'' List'!B48</f>
        <v>Garcia</v>
      </c>
      <c r="D44" s="7" t="str">
        <f>'Students'' List'!C48</f>
        <v>Mendoza</v>
      </c>
      <c r="E44" s="7" t="str">
        <f>'Students'' List'!D48</f>
        <v>Erika</v>
      </c>
      <c r="F44" s="7">
        <f>'Students'' List'!E48</f>
        <v>20230030</v>
      </c>
      <c r="G44" s="39">
        <v>72.569999999999993</v>
      </c>
      <c r="H44" s="39">
        <v>95.03</v>
      </c>
      <c r="I44" s="39">
        <v>27.81</v>
      </c>
      <c r="J44" s="38">
        <f t="shared" si="0"/>
        <v>65.13666666666667</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2025-03-24T11:10:47Z</dcterms:modified>
  <cp:category/>
  <cp:contentStatus/>
</cp:coreProperties>
</file>