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50A572B3-5EA4-E64F-B464-199C43FFB2AB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<sst xmlns="http://schemas.openxmlformats.org/spreadsheetml/2006/main" count="110" uniqueCount="72">
  <si>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</si>
  <si>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</si>
  <si>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</si>
  <si>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</si>
  <si>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</si>
  <si>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</si>
  <si>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</si>
  <si>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</si>
  <si>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</si>
  <si>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</si>
  <si>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</si>
  <si>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</si>
  <si>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</si>
  <si>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</si>
  <si>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</si>
  <si>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</si>
  <si>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</si>
  <si>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</si>
  <si>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</si>
  <si>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</si>
  <si>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</si>
  <si>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</si>
  <si>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</si>
  <si>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</si>
  <si>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</si>
  <si>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</si>
  <si>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</si>
  <si>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</si>
  <si>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</si>
  <si>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</si>
  <si>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</si>
  <si>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</si>
  <si>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</si>
  <si>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</si>
  <si>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</si>
  <si>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</si>
  <si>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</si>
  <si>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</si>
  <si>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</si>
  <si>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</si>
  <si>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</si>
  <si>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</si>
  <si>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</si>
  <si>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</si>
  <si>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</si>
  <si>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</si>
  <si>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</si>
  <si>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</si>
  <si>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</si>
  <si>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</si>
  <si>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</si>
  <si>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</si>
  <si>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</si>
  <si>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</si>
  <si>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</si>
  <si>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</si>
  <si>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</si>
  <si>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</si>
  <si>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</si>
  <si>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</si>
  <si>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</si>
  <si>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</si>
  <si>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</si>
  <si>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</si>
  <si>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</si>
  <si>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</si>
  <si>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</si>
  <si>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</si>
  <si>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</si>
  <si>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</si>
  <si>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2020-01-29 Pending</t>
  </si>
  <si>
    <t>2020-01-30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</si>
</sst>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zoomScale="120" zoomScaleNormal="120" workbookViewId="0">
      <pane ySplit="9" topLeftCell="A10" activePane="bottomLeft" state="frozen"/>
      <selection pane="bottomLeft" activeCell="P15" sqref="P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65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21</v>
      </c>
      <c r="Q15" s="6" t="s">
        <v>71</v>
      </c>
      <c r="S15">
        <f t="shared" si="0"/>
        <v>3</v>
      </c>
      <c r="T15" t="s">
        <v>62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70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69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67</v>
      </c>
      <c r="R23" t="s">
        <v>33</v>
      </c>
      <c r="S23">
        <f>M23-P23</f>
        <v>-1</v>
      </c>
      <c r="T23" t="s">
        <v>66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61</v>
      </c>
      <c r="S36">
        <f>SUM(S10:S35)</f>
        <v>31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7.625</v>
      </c>
      <c r="S37">
        <f>S36/8</f>
        <v>3.875</v>
      </c>
    </row>
    <row r="38" spans="6:19" x14ac:dyDescent="0.2">
      <c r="O38" t="s">
        <v>27</v>
      </c>
      <c r="P38" s="7">
        <f>(P36/M36)*100</f>
        <v>20.748299319727892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63</v>
      </c>
      <c r="P42">
        <f>SUM(P41)</f>
        <v>19</v>
      </c>
    </row>
    <row r="43" spans="6:19" x14ac:dyDescent="0.2">
      <c r="O43" t="s">
        <v>64</v>
      </c>
      <c r="P43">
        <f>P42+P36</f>
        <v>80</v>
      </c>
    </row>
    <row r="44" spans="6:19" x14ac:dyDescent="0.2">
      <c r="O44" t="s">
        <v>28</v>
      </c>
      <c r="P44" s="9">
        <f>P43/8</f>
        <v>10</v>
      </c>
    </row>
    <row r="45" spans="6:19" x14ac:dyDescent="0.2">
      <c r="O45" t="s">
        <v>68</v>
      </c>
      <c r="P45" s="8">
        <f>P43/(M36+P42)</f>
        <v>0.25559105431309903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2020-01-30T11:37:31Z</dcterms:modified>
</cp:coreProperties>
</file>