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CD095C83-65C2-6141-8A7B-D2E906D5C9E2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<sst xmlns="http://schemas.openxmlformats.org/spreadsheetml/2006/main" count="113" uniqueCount="73">
  <si>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</si>
  <si>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</si>
  <si>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</si>
  <si>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</si>
  <si>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</si>
  <si>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</si>
  <si>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</si>
  <si>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</si>
  <si>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</si>
  <si>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</si>
  <si>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</si>
  <si>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</si>
  <si>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</si>
  <si>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</si>
  <si>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</si>
  <si>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</si>
  <si>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</si>
  <si>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</si>
  <si>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</si>
  <si>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</si>
  <si>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</si>
  <si>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</si>
  <si>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</si>
  <si>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</si>
  <si>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</si>
  <si>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</si>
  <si>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</si>
  <si>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</si>
  <si>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</si>
  <si>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</si>
  <si>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</si>
  <si>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</si>
  <si>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</si>
  <si>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</si>
  <si>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</si>
  <si>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</si>
  <si>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</si>
  <si>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</si>
  <si>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</si>
  <si>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</si>
  <si>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</si>
  <si>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</si>
  <si>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</si>
  <si>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</si>
  <si>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</si>
  <si>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</si>
  <si>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</si>
  <si>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</si>
  <si>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</si>
  <si>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</si>
  <si>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</si>
  <si>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</si>
  <si>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</si>
  <si>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</si>
  <si>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</si>
  <si>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</si>
  <si>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</si>
  <si>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</si>
  <si>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</si>
  <si>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</si>
  <si>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</si>
  <si>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</si>
  <si>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</si>
  <si>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</si>
  <si>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</si>
  <si>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</si>
  <si>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</si>
  <si>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</si>
  <si>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</si>
  <si>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</si>
  <si>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</si>
  <si>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due to blank space in sql syntax, but generally underestimated</t>
  </si>
  <si>
    <t>2020-02-10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</si>
</sst>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H1" zoomScale="120" zoomScaleNormal="120" workbookViewId="0">
      <pane ySplit="9" topLeftCell="A13" activePane="bottomLeft" state="frozen"/>
      <selection pane="bottomLeft" activeCell="Q20" sqref="Q20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42</v>
      </c>
      <c r="Q15" s="6" t="s">
        <v>70</v>
      </c>
      <c r="R15" t="s">
        <v>35</v>
      </c>
      <c r="S15">
        <f t="shared" si="0"/>
        <v>-18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P19">
        <v>3</v>
      </c>
      <c r="Q19" s="6" t="s">
        <v>72</v>
      </c>
      <c r="R19" t="s">
        <v>37</v>
      </c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69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87</v>
      </c>
      <c r="S36">
        <f>SUM(S10:S35)</f>
        <v>8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10.875</v>
      </c>
      <c r="S37">
        <f>S36/8</f>
        <v>1</v>
      </c>
    </row>
    <row r="38" spans="6:19" x14ac:dyDescent="0.2">
      <c r="O38" t="s">
        <v>27</v>
      </c>
      <c r="P38" s="7">
        <f>(P36/M36)*100</f>
        <v>29.591836734693878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106</v>
      </c>
    </row>
    <row r="44" spans="6:19" x14ac:dyDescent="0.2">
      <c r="O44" t="s">
        <v>28</v>
      </c>
      <c r="P44" s="9">
        <f>P43/8</f>
        <v>13.25</v>
      </c>
    </row>
    <row r="45" spans="6:19" x14ac:dyDescent="0.2">
      <c r="O45" t="s">
        <v>66</v>
      </c>
      <c r="P45" s="8">
        <f>P43/(M36+P42)</f>
        <v>0.33865814696485624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2020-02-10T12:54:55Z</dcterms:modified>
</cp:coreProperties>
</file>