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13C721B6-7B89-7C49-A328-AD0068DB0BBD}" xr6:coauthVersionLast="45" xr6:coauthVersionMax="45" xr10:uidLastSave="{00000000-0000-0000-0000-000000000000}"/>
  <bookViews>
    <workbookView xWindow="0" yWindow="460" windowWidth="28800" windowHeight="15940" xr2:uid="{283ADF86-6020-3D41-9AD4-19E14A7A319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8" i="1" l="1"/>
  <c r="S22" i="1"/>
  <c r="S23" i="1"/>
  <c r="S11" i="1" l="1"/>
  <c r="P36" i="1"/>
  <c r="P42" i="1"/>
  <c r="P43" i="1" l="1"/>
  <c r="P45" i="1" s="1"/>
  <c r="S14" i="1" l="1"/>
  <c r="S15" i="1"/>
  <c r="S10" i="1" l="1"/>
  <c r="S36" i="1" l="1"/>
  <c r="S37" i="1" s="1"/>
  <c r="M36" i="1"/>
  <c r="M37" i="1" s="1"/>
  <c r="P44" i="1"/>
  <c r="P37" i="1"/>
  <c r="P38" i="1"/>
</calcChain>
</file>

<file path=xl/sharedStrings.xml><?xml version="1.0" encoding="utf-8"?>
<sst xmlns="http://schemas.openxmlformats.org/spreadsheetml/2006/main" count="111" uniqueCount="72">
  <si>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</si>
  <si>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</si>
  <si>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</si>
  <si>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</si>
  <si>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</si>
  <si>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</si>
  <si>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</si>
  <si>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</si>
  <si>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</si>
  <si>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</si>
  <si>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</si>
  <si>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</si>
  <si>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</si>
  <si>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</si>
  <si>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</si>
  <si>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</si>
  <si>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</si>
  <si>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</si>
  <si>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</si>
  <si>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</si>
  <si>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</si>
  <si>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</si>
  <si>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</si>
  <si>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</si>
  <si>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</si>
  <si>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</si>
  <si>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</si>
  <si>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</si>
  <si>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</si>
  <si>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</si>
  <si>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</si>
  <si>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</si>
  <si>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</si>
  <si>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</si>
  <si>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</si>
  <si>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</si>
  <si>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</si>
  <si>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</si>
  <si>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</si>
  <si>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</si>
  <si>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</si>
  <si>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</si>
  <si>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</si>
  <si>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</si>
  <si>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</si>
  <si>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</si>
  <si>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</si>
  <si>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</si>
  <si>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</si>
  <si>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</si>
  <si>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</si>
  <si>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</si>
  <si>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</si>
  <si>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</si>
  <si>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</si>
  <si>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</si>
  <si>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</si>
  <si>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</si>
  <si>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</si>
  <si>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</si>
  <si>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Added necessairy tasks</t>
  </si>
  <si>
    <t>Rekapitulera vanilla js</t>
  </si>
  <si>
    <t>Sum added tasks</t>
  </si>
  <si>
    <t>Tot ant tim</t>
  </si>
  <si>
    <t>2020-01-21 Pending</t>
  </si>
  <si>
    <t>Underestimated this task since it implies starting building own pages with react for the first time</t>
  </si>
  <si>
    <t>% of plan + added</t>
  </si>
  <si>
    <t>2020-01-27 Pending</t>
  </si>
  <si>
    <t>2020-01-29 Pending</t>
  </si>
  <si>
    <t>2020-02-04 Pending</t>
  </si>
  <si>
    <t>2020-02-06 Pending</t>
  </si>
  <si>
    <t>Plus a bunch of off office hours, problem making connection to db work due to blank space in sql syntax, but generally underestimated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</si>
</sst>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K1" zoomScale="120" zoomScaleNormal="120" workbookViewId="0">
      <pane ySplit="9" topLeftCell="A11" activePane="bottomLeft" state="frozen"/>
      <selection pane="bottomLeft" activeCell="T15" sqref="T15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64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42</v>
      </c>
      <c r="Q15" s="6" t="s">
        <v>70</v>
      </c>
      <c r="R15" t="s">
        <v>35</v>
      </c>
      <c r="S15">
        <f t="shared" si="0"/>
        <v>-18</v>
      </c>
      <c r="T15" t="s">
        <v>71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P18">
        <v>5</v>
      </c>
      <c r="Q18" s="6" t="s">
        <v>68</v>
      </c>
      <c r="R18" t="s">
        <v>31</v>
      </c>
      <c r="S18">
        <f t="shared" ref="S18" si="1">M18-P18</f>
        <v>-1</v>
      </c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P22">
        <v>3</v>
      </c>
      <c r="Q22" t="s">
        <v>67</v>
      </c>
      <c r="R22" t="s">
        <v>37</v>
      </c>
      <c r="S22">
        <f>M22-P22</f>
        <v>5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11</v>
      </c>
      <c r="Q23" s="6" t="s">
        <v>69</v>
      </c>
      <c r="R23" t="s">
        <v>31</v>
      </c>
      <c r="S23">
        <f>M23-P23</f>
        <v>-3</v>
      </c>
      <c r="T23" t="s">
        <v>65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84</v>
      </c>
      <c r="S36">
        <f>SUM(S10:S35)</f>
        <v>8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10.5</v>
      </c>
      <c r="S37">
        <f>S36/8</f>
        <v>1</v>
      </c>
    </row>
    <row r="38" spans="6:19" x14ac:dyDescent="0.2">
      <c r="O38" t="s">
        <v>27</v>
      </c>
      <c r="P38" s="7">
        <f>(P36/M36)*100</f>
        <v>28.571428571428569</v>
      </c>
    </row>
    <row r="40" spans="6:19" ht="19" x14ac:dyDescent="0.25">
      <c r="F40" s="3" t="s">
        <v>60</v>
      </c>
    </row>
    <row r="41" spans="6:19" x14ac:dyDescent="0.2">
      <c r="F41" t="s">
        <v>61</v>
      </c>
      <c r="P41">
        <v>19</v>
      </c>
      <c r="Q41" s="6">
        <v>43847</v>
      </c>
      <c r="R41" t="s">
        <v>36</v>
      </c>
    </row>
    <row r="42" spans="6:19" x14ac:dyDescent="0.2">
      <c r="O42" t="s">
        <v>62</v>
      </c>
      <c r="P42">
        <f>SUM(P41)</f>
        <v>19</v>
      </c>
    </row>
    <row r="43" spans="6:19" x14ac:dyDescent="0.2">
      <c r="O43" t="s">
        <v>63</v>
      </c>
      <c r="P43">
        <f>P42+P36</f>
        <v>103</v>
      </c>
    </row>
    <row r="44" spans="6:19" x14ac:dyDescent="0.2">
      <c r="O44" t="s">
        <v>28</v>
      </c>
      <c r="P44" s="9">
        <f>P43/8</f>
        <v>12.875</v>
      </c>
    </row>
    <row r="45" spans="6:19" x14ac:dyDescent="0.2">
      <c r="O45" t="s">
        <v>66</v>
      </c>
      <c r="P45" s="8">
        <f>P43/(M36+P42)</f>
        <v>0.32907348242811502</v>
      </c>
    </row>
    <row r="46" spans="6:19" x14ac:dyDescent="0.2">
      <c r="P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2020-02-06T11:19:36Z</dcterms:modified>
</cp:coreProperties>
</file>