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2737163E-7AE1-BD42-9186-0A6C130E144A}" xr6:coauthVersionLast="45" xr6:coauthVersionMax="45" xr10:uidLastSave="{00000000-0000-0000-0000-000000000000}"/>
  <bookViews>
    <workbookView xWindow="0" yWindow="0" windowWidth="28800" windowHeight="1800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" i="1" l="1"/>
  <c r="S22" i="1"/>
  <c r="S23" i="1"/>
  <c r="S11" i="1" l="1"/>
  <c r="P36" i="1"/>
  <c r="P42" i="1"/>
  <c r="P43" i="1" l="1"/>
  <c r="P45" i="1" s="1"/>
  <c r="S14" i="1" l="1"/>
  <c r="S15" i="1"/>
  <c r="S10" i="1" l="1"/>
  <c r="S36" i="1" l="1"/>
  <c r="S37" i="1" s="1"/>
  <c r="M36" i="1"/>
  <c r="M37" i="1" s="1"/>
  <c r="P44" i="1"/>
  <c r="P37" i="1"/>
  <c r="P38" i="1"/>
</calcChain>
</file>

<file path=xl/sharedStrings.xml><?xml version="1.0" encoding="utf-8"?>
<sst xmlns="http://schemas.openxmlformats.org/spreadsheetml/2006/main" count="110" uniqueCount="72">
  <si>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</si>
  <si>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</si>
  <si>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</si>
  <si>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</si>
  <si>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</si>
  <si>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</si>
  <si>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</si>
  <si>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</si>
  <si>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</si>
  <si>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</si>
  <si>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</si>
  <si>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</si>
  <si>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</si>
  <si>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</si>
  <si>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</si>
  <si>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</si>
  <si>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</si>
  <si>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</si>
  <si>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</si>
  <si>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</si>
  <si>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</si>
  <si>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</si>
  <si>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</si>
  <si>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</si>
  <si>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</si>
  <si>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</si>
  <si>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</si>
  <si>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</si>
  <si>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</si>
  <si>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</si>
  <si>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</si>
  <si>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</si>
  <si>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</si>
  <si>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</si>
  <si>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</si>
  <si>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</si>
  <si>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</si>
  <si>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</si>
  <si>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</si>
  <si>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</si>
  <si>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</si>
  <si>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</si>
  <si>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</si>
  <si>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</si>
  <si>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</si>
  <si>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</si>
  <si>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</si>
  <si>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</si>
  <si>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</si>
  <si>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</si>
  <si>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</si>
  <si>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</si>
  <si>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</si>
  <si>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</si>
  <si>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</si>
  <si>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</si>
  <si>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</si>
  <si>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</si>
  <si>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</si>
  <si>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</si>
  <si>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</si>
  <si>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</si>
  <si>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</si>
  <si>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</si>
  <si>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</si>
  <si>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</si>
  <si>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2020-01-21 Pending</t>
  </si>
  <si>
    <t>Underestimated this task since it implies starting building own pages with react for the first time</t>
  </si>
  <si>
    <t>2020-01-22 Pending</t>
  </si>
  <si>
    <t>% of plan + added</t>
  </si>
  <si>
    <t>2020-01-27 Pending</t>
  </si>
  <si>
    <t>2020-01-28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</si>
</sst>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H1" zoomScale="120" zoomScaleNormal="120" workbookViewId="0">
      <pane ySplit="9" topLeftCell="A10" activePane="bottomLeft" state="frozen"/>
      <selection pane="bottomLeft" activeCell="S18" sqref="S18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66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2</v>
      </c>
      <c r="Q18" s="6" t="s">
        <v>71</v>
      </c>
      <c r="R18" t="s">
        <v>31</v>
      </c>
      <c r="S18">
        <f t="shared" ref="S18" si="1">M18-P18</f>
        <v>2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70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9</v>
      </c>
      <c r="Q23" s="6" t="s">
        <v>68</v>
      </c>
      <c r="R23" t="s">
        <v>33</v>
      </c>
      <c r="S23">
        <f>M23-P23</f>
        <v>-1</v>
      </c>
      <c r="T23" t="s">
        <v>67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55</v>
      </c>
      <c r="S36">
        <f>SUM(S10:S35)</f>
        <v>37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6.875</v>
      </c>
      <c r="S37">
        <f>S36/8</f>
        <v>4.625</v>
      </c>
    </row>
    <row r="38" spans="6:19" x14ac:dyDescent="0.2">
      <c r="O38" t="s">
        <v>27</v>
      </c>
      <c r="P38" s="7">
        <f>(P36/M36)*100</f>
        <v>18.707482993197281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19</v>
      </c>
      <c r="Q41" s="6">
        <v>43847</v>
      </c>
      <c r="R41" t="s">
        <v>36</v>
      </c>
    </row>
    <row r="42" spans="6:19" x14ac:dyDescent="0.2">
      <c r="O42" t="s">
        <v>64</v>
      </c>
      <c r="P42">
        <f>SUM(P41)</f>
        <v>19</v>
      </c>
    </row>
    <row r="43" spans="6:19" x14ac:dyDescent="0.2">
      <c r="O43" t="s">
        <v>65</v>
      </c>
      <c r="P43">
        <f>P42+P36</f>
        <v>74</v>
      </c>
    </row>
    <row r="44" spans="6:19" x14ac:dyDescent="0.2">
      <c r="O44" t="s">
        <v>28</v>
      </c>
      <c r="P44" s="9">
        <f>P43/8</f>
        <v>9.25</v>
      </c>
    </row>
    <row r="45" spans="6:19" x14ac:dyDescent="0.2">
      <c r="O45" t="s">
        <v>69</v>
      </c>
      <c r="P45" s="8">
        <f>P43/(M36+P42)</f>
        <v>0.2364217252396166</v>
      </c>
    </row>
    <row r="46" spans="6:19" x14ac:dyDescent="0.2">
      <c r="P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2020-01-28T11:10:37Z</dcterms:modified>
</cp:coreProperties>
</file>