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70474496-9724-8343-9DDC-F5227DC5F6F6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<sst xmlns="http://schemas.openxmlformats.org/spreadsheetml/2006/main" count="111" uniqueCount="72">
  <si>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</si>
  <si>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</si>
  <si>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</si>
  <si>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</si>
  <si>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</si>
  <si>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</si>
  <si>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</si>
  <si>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</si>
  <si>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</si>
  <si>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</si>
  <si>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</si>
  <si>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</si>
  <si>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</si>
  <si>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</si>
  <si>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</si>
  <si>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</si>
  <si>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</si>
  <si>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</si>
  <si>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</si>
  <si>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</si>
  <si>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</si>
  <si>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</si>
  <si>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</si>
  <si>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</si>
  <si>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</si>
  <si>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</si>
  <si>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</si>
  <si>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</si>
  <si>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</si>
  <si>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</si>
  <si>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</si>
  <si>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</si>
  <si>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</si>
  <si>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</si>
  <si>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</si>
  <si>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</si>
  <si>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</si>
  <si>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</si>
  <si>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</si>
  <si>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</si>
  <si>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</si>
  <si>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</si>
  <si>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</si>
  <si>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</si>
  <si>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</si>
  <si>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</si>
  <si>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</si>
  <si>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</si>
  <si>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</si>
  <si>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</si>
  <si>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</si>
  <si>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</si>
  <si>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</si>
  <si>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</si>
  <si>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</si>
  <si>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</si>
  <si>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</si>
  <si>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</si>
  <si>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</si>
  <si>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</si>
  <si>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</si>
  <si>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</si>
  <si>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</si>
  <si>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</si>
  <si>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</si>
  <si>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</si>
  <si>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</si>
  <si>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</si>
  <si>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</si>
  <si>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Plus a bunch of off office hours, problem making connection to db work</t>
  </si>
  <si>
    <t>2020-02-04 Pending</t>
  </si>
  <si>
    <t>2020-02-05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</si>
</sst>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F1" zoomScale="120" zoomScaleNormal="120" workbookViewId="0">
      <pane ySplit="9" topLeftCell="A14" activePane="bottomLeft" state="frozen"/>
      <selection pane="bottomLeft" activeCell="Q15" sqref="Q15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38</v>
      </c>
      <c r="Q15" s="6" t="s">
        <v>71</v>
      </c>
      <c r="R15" t="s">
        <v>33</v>
      </c>
      <c r="S15">
        <f t="shared" si="0"/>
        <v>-14</v>
      </c>
      <c r="T15" t="s">
        <v>69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70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80</v>
      </c>
      <c r="S36">
        <f>SUM(S10:S35)</f>
        <v>12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10</v>
      </c>
      <c r="S37">
        <f>S36/8</f>
        <v>1.5</v>
      </c>
    </row>
    <row r="38" spans="6:19" x14ac:dyDescent="0.2">
      <c r="O38" t="s">
        <v>27</v>
      </c>
      <c r="P38" s="7">
        <f>(P36/M36)*100</f>
        <v>27.210884353741498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O42" t="s">
        <v>62</v>
      </c>
      <c r="P42">
        <f>SUM(P41)</f>
        <v>19</v>
      </c>
    </row>
    <row r="43" spans="6:19" x14ac:dyDescent="0.2">
      <c r="O43" t="s">
        <v>63</v>
      </c>
      <c r="P43">
        <f>P42+P36</f>
        <v>99</v>
      </c>
    </row>
    <row r="44" spans="6:19" x14ac:dyDescent="0.2">
      <c r="O44" t="s">
        <v>28</v>
      </c>
      <c r="P44" s="9">
        <f>P43/8</f>
        <v>12.375</v>
      </c>
    </row>
    <row r="45" spans="6:19" x14ac:dyDescent="0.2">
      <c r="O45" t="s">
        <v>66</v>
      </c>
      <c r="P45" s="8">
        <f>P43/(M36+P42)</f>
        <v>0.31629392971246006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2020-02-05T11:28:23Z</dcterms:modified>
</cp:coreProperties>
</file>