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2FEB87A8-06A4-9548-8B24-915CEFF7899D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P44" i="1"/>
  <c r="S30" i="1"/>
  <c r="S27" i="1"/>
  <c r="S26" i="1"/>
  <c r="S22" i="1"/>
  <c r="S21" i="1"/>
  <c r="S20" i="1" l="1"/>
  <c r="S19" i="1" l="1"/>
  <c r="S23" i="1"/>
  <c r="S24" i="1"/>
  <c r="S12" i="1" l="1"/>
  <c r="P37" i="1"/>
  <c r="P38" i="1" s="1"/>
  <c r="P45" i="1" l="1"/>
  <c r="P47" i="1" l="1"/>
  <c r="P46" i="1"/>
  <c r="S15" i="1"/>
  <c r="S16" i="1"/>
  <c r="S11" i="1" l="1"/>
  <c r="S37" i="1" l="1"/>
  <c r="S38" i="1" s="1"/>
  <c r="M37" i="1"/>
  <c r="P39" i="1"/>
</calcChain>
</file>

<file path=xl/sharedStrings.xml><?xml version="1.0" encoding="utf-8"?>
<sst xmlns="http://schemas.openxmlformats.org/spreadsheetml/2006/main" count="123" uniqueCount="77">
  <si>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</si>
  <si>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</si>
  <si>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</si>
  <si>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</si>
  <si>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</si>
  <si>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</si>
  <si>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</si>
  <si>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</si>
  <si>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</si>
  <si>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</si>
  <si>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</si>
  <si>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</si>
  <si>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</si>
  <si>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</si>
  <si>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</si>
  <si>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</si>
  <si>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</si>
  <si>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</si>
  <si>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</si>
  <si>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</si>
  <si>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</si>
  <si>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</si>
  <si>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</si>
  <si>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</si>
  <si>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</si>
  <si>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</si>
  <si>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</si>
  <si>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</si>
  <si>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</si>
  <si>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</si>
  <si>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</si>
  <si>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</si>
  <si>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</si>
  <si>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</si>
  <si>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</si>
  <si>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</si>
  <si>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</si>
  <si>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</si>
  <si>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</si>
  <si>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</si>
  <si>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</si>
  <si>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</si>
  <si>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</si>
  <si>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</si>
  <si>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</si>
  <si>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</si>
  <si>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</si>
  <si>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</si>
  <si>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</si>
  <si>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</si>
  <si>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</si>
  <si>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</si>
  <si>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</si>
  <si>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</si>
  <si>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</si>
  <si>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</si>
  <si>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</si>
  <si>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</si>
  <si>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</si>
  <si>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</si>
  <si>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</si>
  <si>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</si>
  <si>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</si>
  <si>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</si>
  <si>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</si>
  <si>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</si>
  <si>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</si>
  <si>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</si>
  <si>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</si>
  <si>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</si>
  <si>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</si>
  <si>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</si>
  <si>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2020-03-12 Pending</t>
  </si>
  <si>
    <t>Greate trouble making it work to update db via react app. Then great trouble sending all user fields to db. Finally got through with support from Rakib</t>
  </si>
  <si>
    <t>2020-03-23 Pending</t>
  </si>
  <si>
    <t>Guessers Average Component</t>
  </si>
  <si>
    <t>Fakt. Projekslut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</si>
</sst>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8"/>
  <sheetViews>
    <sheetView tabSelected="1" zoomScale="120" zoomScaleNormal="120" workbookViewId="0">
      <pane ySplit="10" topLeftCell="A11" activePane="bottomLeft" state="frozen"/>
      <selection pane="bottomLeft" activeCell="B7" sqref="B7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s="1" t="s">
        <v>76</v>
      </c>
      <c r="B6" s="6">
        <v>43936</v>
      </c>
      <c r="D6" s="6"/>
    </row>
    <row r="7" spans="1:20" x14ac:dyDescent="0.2">
      <c r="A7" t="s">
        <v>11</v>
      </c>
      <c r="B7" t="s">
        <v>12</v>
      </c>
    </row>
    <row r="8" spans="1:20" x14ac:dyDescent="0.2">
      <c r="A8" t="s">
        <v>20</v>
      </c>
      <c r="B8" t="s">
        <v>52</v>
      </c>
    </row>
    <row r="10" spans="1:20" ht="19" x14ac:dyDescent="0.25">
      <c r="A10" s="3" t="s">
        <v>56</v>
      </c>
      <c r="B10" s="3" t="s">
        <v>54</v>
      </c>
      <c r="C10" s="3" t="s">
        <v>5</v>
      </c>
      <c r="D10" s="3" t="s">
        <v>34</v>
      </c>
      <c r="E10" s="3" t="s">
        <v>58</v>
      </c>
      <c r="F10" s="3" t="s">
        <v>57</v>
      </c>
      <c r="I10" s="3" t="s">
        <v>15</v>
      </c>
      <c r="J10" s="3" t="s">
        <v>51</v>
      </c>
      <c r="K10" s="3" t="s">
        <v>8</v>
      </c>
      <c r="L10" s="3" t="s">
        <v>8</v>
      </c>
      <c r="M10" s="3" t="s">
        <v>24</v>
      </c>
      <c r="N10" s="3" t="s">
        <v>25</v>
      </c>
      <c r="O10" s="3" t="s">
        <v>14</v>
      </c>
      <c r="P10" s="3" t="s">
        <v>23</v>
      </c>
      <c r="Q10" s="3" t="s">
        <v>22</v>
      </c>
      <c r="R10" s="3" t="s">
        <v>14</v>
      </c>
      <c r="S10" s="3" t="s">
        <v>39</v>
      </c>
      <c r="T10" s="3" t="s">
        <v>26</v>
      </c>
    </row>
    <row r="11" spans="1:20" ht="19" x14ac:dyDescent="0.25">
      <c r="A11" t="s">
        <v>32</v>
      </c>
      <c r="C11" s="3"/>
      <c r="D11" s="3"/>
      <c r="E11" s="3"/>
      <c r="F11" s="3"/>
      <c r="K11" s="5">
        <v>-3</v>
      </c>
      <c r="L11" s="5"/>
      <c r="M11" s="5">
        <v>8</v>
      </c>
      <c r="N11" s="6">
        <v>43817</v>
      </c>
      <c r="O11" t="s">
        <v>31</v>
      </c>
      <c r="P11" s="5">
        <v>8</v>
      </c>
      <c r="Q11" s="6">
        <v>43817</v>
      </c>
      <c r="R11" t="s">
        <v>31</v>
      </c>
      <c r="S11">
        <f>M11-P11</f>
        <v>0</v>
      </c>
    </row>
    <row r="12" spans="1:20" ht="19" x14ac:dyDescent="0.25">
      <c r="B12" t="s">
        <v>53</v>
      </c>
      <c r="C12" s="3"/>
      <c r="D12" s="3"/>
      <c r="E12" s="3"/>
      <c r="F12" s="3"/>
      <c r="K12" s="5">
        <v>-2</v>
      </c>
      <c r="L12" s="5">
        <v>-1</v>
      </c>
      <c r="M12" s="5">
        <v>24</v>
      </c>
      <c r="N12" s="6">
        <v>43833</v>
      </c>
      <c r="O12" t="s">
        <v>36</v>
      </c>
      <c r="P12" s="5">
        <v>11</v>
      </c>
      <c r="Q12" s="6" t="s">
        <v>64</v>
      </c>
      <c r="R12" t="s">
        <v>31</v>
      </c>
      <c r="S12">
        <f>M12-P12</f>
        <v>13</v>
      </c>
    </row>
    <row r="13" spans="1:20" ht="19" x14ac:dyDescent="0.25">
      <c r="C13" t="s">
        <v>6</v>
      </c>
      <c r="E13" s="3"/>
      <c r="F13" s="3"/>
      <c r="K13" s="5">
        <v>1</v>
      </c>
      <c r="L13" s="5"/>
      <c r="M13" s="5">
        <v>16</v>
      </c>
      <c r="N13" s="6">
        <v>43838</v>
      </c>
      <c r="O13" t="s">
        <v>33</v>
      </c>
      <c r="P13" s="5"/>
      <c r="Q13" s="6"/>
    </row>
    <row r="14" spans="1:20" ht="19" x14ac:dyDescent="0.25">
      <c r="C14" t="s">
        <v>7</v>
      </c>
      <c r="E14" s="3"/>
      <c r="F14" s="3"/>
      <c r="K14" s="5">
        <v>1</v>
      </c>
      <c r="L14" s="5"/>
      <c r="M14" s="5">
        <v>16</v>
      </c>
      <c r="N14" s="6">
        <v>43840</v>
      </c>
      <c r="O14" t="s">
        <v>36</v>
      </c>
      <c r="Q14" s="6"/>
    </row>
    <row r="15" spans="1:20" ht="19" x14ac:dyDescent="0.25">
      <c r="D15" t="s">
        <v>55</v>
      </c>
      <c r="E15" s="3"/>
      <c r="F15" s="3"/>
      <c r="K15" s="5">
        <v>2</v>
      </c>
      <c r="L15" s="5"/>
      <c r="M15" s="5">
        <v>16</v>
      </c>
      <c r="N15" s="6">
        <v>43844</v>
      </c>
      <c r="O15" t="s">
        <v>31</v>
      </c>
      <c r="P15">
        <v>4</v>
      </c>
      <c r="Q15" s="6">
        <v>43839</v>
      </c>
      <c r="R15" t="s">
        <v>35</v>
      </c>
      <c r="S15">
        <f t="shared" ref="S15:S16" si="0">M15-P15</f>
        <v>12</v>
      </c>
      <c r="T15" t="s">
        <v>59</v>
      </c>
    </row>
    <row r="16" spans="1:20" ht="19" x14ac:dyDescent="0.25">
      <c r="D16" t="s">
        <v>34</v>
      </c>
      <c r="E16" s="3"/>
      <c r="F16" s="3"/>
      <c r="K16" s="5">
        <v>2</v>
      </c>
      <c r="L16" s="5"/>
      <c r="M16" s="5">
        <v>24</v>
      </c>
      <c r="N16" s="6">
        <v>43847</v>
      </c>
      <c r="O16" t="s">
        <v>36</v>
      </c>
      <c r="P16">
        <v>42</v>
      </c>
      <c r="Q16" s="6" t="s">
        <v>70</v>
      </c>
      <c r="R16" t="s">
        <v>35</v>
      </c>
      <c r="S16">
        <f t="shared" si="0"/>
        <v>-18</v>
      </c>
      <c r="T16" t="s">
        <v>71</v>
      </c>
    </row>
    <row r="17" spans="5:20" ht="19" x14ac:dyDescent="0.25">
      <c r="E17" t="s">
        <v>9</v>
      </c>
      <c r="F17" s="3"/>
      <c r="K17" s="5">
        <v>3</v>
      </c>
      <c r="L17" s="5"/>
      <c r="M17" s="5">
        <v>4</v>
      </c>
      <c r="N17" s="6">
        <v>43850</v>
      </c>
      <c r="O17" t="s">
        <v>37</v>
      </c>
      <c r="Q17" s="6"/>
    </row>
    <row r="18" spans="5:20" x14ac:dyDescent="0.2">
      <c r="F18" s="1" t="s">
        <v>38</v>
      </c>
      <c r="G18" s="1" t="s">
        <v>0</v>
      </c>
      <c r="H18" s="1" t="s">
        <v>4</v>
      </c>
      <c r="I18" s="1"/>
      <c r="J18" s="1"/>
    </row>
    <row r="19" spans="5:20" x14ac:dyDescent="0.2">
      <c r="F19" t="s">
        <v>1</v>
      </c>
      <c r="G19" t="s">
        <v>13</v>
      </c>
      <c r="H19" s="1"/>
      <c r="I19" s="1"/>
      <c r="J19" s="1"/>
      <c r="K19">
        <v>3</v>
      </c>
      <c r="M19">
        <v>4</v>
      </c>
      <c r="N19" s="6">
        <v>43850</v>
      </c>
      <c r="O19" t="s">
        <v>37</v>
      </c>
      <c r="P19">
        <v>5</v>
      </c>
      <c r="Q19" s="6" t="s">
        <v>68</v>
      </c>
      <c r="R19" t="s">
        <v>31</v>
      </c>
      <c r="S19">
        <f t="shared" ref="S19:S22" si="1">M19-P19</f>
        <v>-1</v>
      </c>
    </row>
    <row r="20" spans="5:20" x14ac:dyDescent="0.2">
      <c r="G20" t="s">
        <v>40</v>
      </c>
      <c r="H20" s="1"/>
      <c r="I20" s="1"/>
      <c r="J20" s="1"/>
      <c r="K20">
        <v>3</v>
      </c>
      <c r="M20">
        <v>8</v>
      </c>
      <c r="N20" s="6">
        <v>43851</v>
      </c>
      <c r="O20" t="s">
        <v>31</v>
      </c>
      <c r="P20">
        <v>63</v>
      </c>
      <c r="Q20" s="6" t="s">
        <v>72</v>
      </c>
      <c r="R20" t="s">
        <v>35</v>
      </c>
      <c r="S20">
        <f t="shared" si="1"/>
        <v>-55</v>
      </c>
      <c r="T20" t="s">
        <v>73</v>
      </c>
    </row>
    <row r="21" spans="5:20" x14ac:dyDescent="0.2">
      <c r="F21" t="s">
        <v>2</v>
      </c>
      <c r="G21" t="s">
        <v>13</v>
      </c>
      <c r="H21" s="1"/>
      <c r="I21" s="1"/>
      <c r="J21" s="1"/>
      <c r="K21">
        <v>3</v>
      </c>
      <c r="M21">
        <v>4</v>
      </c>
      <c r="N21" s="6">
        <v>43852</v>
      </c>
      <c r="O21" t="s">
        <v>33</v>
      </c>
      <c r="P21">
        <v>3</v>
      </c>
      <c r="Q21" s="6">
        <v>43902</v>
      </c>
      <c r="R21" t="s">
        <v>36</v>
      </c>
      <c r="S21">
        <f t="shared" si="1"/>
        <v>1</v>
      </c>
    </row>
    <row r="22" spans="5:20" x14ac:dyDescent="0.2">
      <c r="G22" t="s">
        <v>40</v>
      </c>
      <c r="H22" s="1"/>
      <c r="I22" s="1"/>
      <c r="J22" s="1"/>
      <c r="K22">
        <v>3</v>
      </c>
      <c r="M22">
        <v>8</v>
      </c>
      <c r="N22" s="6">
        <v>43853</v>
      </c>
      <c r="O22" t="s">
        <v>35</v>
      </c>
      <c r="P22">
        <v>28</v>
      </c>
      <c r="Q22" s="6" t="s">
        <v>74</v>
      </c>
      <c r="R22" t="s">
        <v>37</v>
      </c>
      <c r="S22">
        <f t="shared" si="1"/>
        <v>-20</v>
      </c>
    </row>
    <row r="23" spans="5:20" x14ac:dyDescent="0.2">
      <c r="F23" t="s">
        <v>18</v>
      </c>
      <c r="G23" t="s">
        <v>41</v>
      </c>
      <c r="K23">
        <v>4</v>
      </c>
      <c r="M23">
        <v>8</v>
      </c>
      <c r="N23" s="6">
        <v>43857</v>
      </c>
      <c r="O23" t="s">
        <v>37</v>
      </c>
      <c r="P23">
        <v>3</v>
      </c>
      <c r="Q23" t="s">
        <v>67</v>
      </c>
      <c r="R23" t="s">
        <v>37</v>
      </c>
      <c r="S23">
        <f>M23-P23</f>
        <v>5</v>
      </c>
    </row>
    <row r="24" spans="5:20" x14ac:dyDescent="0.2">
      <c r="G24" t="s">
        <v>42</v>
      </c>
      <c r="K24">
        <v>4</v>
      </c>
      <c r="M24">
        <v>8</v>
      </c>
      <c r="N24" s="6">
        <v>43858</v>
      </c>
      <c r="O24" t="s">
        <v>31</v>
      </c>
      <c r="P24">
        <v>11</v>
      </c>
      <c r="Q24" s="6" t="s">
        <v>69</v>
      </c>
      <c r="R24" t="s">
        <v>31</v>
      </c>
      <c r="S24">
        <f>M24-P24</f>
        <v>-3</v>
      </c>
      <c r="T24" t="s">
        <v>65</v>
      </c>
    </row>
    <row r="25" spans="5:20" x14ac:dyDescent="0.2">
      <c r="F25" t="s">
        <v>43</v>
      </c>
      <c r="G25" t="s">
        <v>42</v>
      </c>
      <c r="K25">
        <v>4</v>
      </c>
      <c r="M25">
        <v>4</v>
      </c>
      <c r="N25" s="6">
        <v>43858</v>
      </c>
      <c r="O25" t="s">
        <v>31</v>
      </c>
      <c r="Q25" s="6"/>
    </row>
    <row r="26" spans="5:20" x14ac:dyDescent="0.2">
      <c r="G26" t="s">
        <v>16</v>
      </c>
      <c r="K26">
        <v>4</v>
      </c>
      <c r="M26">
        <v>4</v>
      </c>
      <c r="N26" s="6">
        <v>43859</v>
      </c>
      <c r="O26" t="s">
        <v>33</v>
      </c>
      <c r="P26">
        <v>4</v>
      </c>
      <c r="Q26" s="6">
        <v>43922</v>
      </c>
      <c r="R26" t="s">
        <v>33</v>
      </c>
      <c r="S26">
        <f>M26-P26</f>
        <v>0</v>
      </c>
    </row>
    <row r="27" spans="5:20" x14ac:dyDescent="0.2">
      <c r="G27" t="s">
        <v>40</v>
      </c>
      <c r="K27">
        <v>4</v>
      </c>
      <c r="M27">
        <v>8</v>
      </c>
      <c r="N27" s="6">
        <v>43860</v>
      </c>
      <c r="O27" t="s">
        <v>35</v>
      </c>
      <c r="P27">
        <v>20</v>
      </c>
      <c r="Q27" s="6">
        <v>43936</v>
      </c>
      <c r="R27" t="s">
        <v>33</v>
      </c>
      <c r="S27">
        <f>M27-P27</f>
        <v>-12</v>
      </c>
    </row>
    <row r="28" spans="5:20" x14ac:dyDescent="0.2">
      <c r="G28" t="s">
        <v>17</v>
      </c>
      <c r="K28">
        <v>4</v>
      </c>
      <c r="M28">
        <v>4</v>
      </c>
      <c r="N28" s="6">
        <v>43860</v>
      </c>
      <c r="O28" t="s">
        <v>35</v>
      </c>
      <c r="Q28" s="6"/>
    </row>
    <row r="29" spans="5:20" x14ac:dyDescent="0.2">
      <c r="F29" t="s">
        <v>44</v>
      </c>
      <c r="G29" t="s">
        <v>45</v>
      </c>
      <c r="K29">
        <v>4</v>
      </c>
      <c r="M29">
        <v>16</v>
      </c>
      <c r="N29" s="6">
        <v>43864</v>
      </c>
      <c r="O29" t="s">
        <v>37</v>
      </c>
    </row>
    <row r="30" spans="5:20" x14ac:dyDescent="0.2">
      <c r="F30" t="s">
        <v>46</v>
      </c>
      <c r="G30" t="s">
        <v>47</v>
      </c>
      <c r="K30">
        <v>5</v>
      </c>
      <c r="M30">
        <v>6</v>
      </c>
      <c r="N30" s="6">
        <v>43865</v>
      </c>
      <c r="O30" t="s">
        <v>31</v>
      </c>
      <c r="P30">
        <v>8</v>
      </c>
      <c r="Q30" s="6">
        <v>43921</v>
      </c>
      <c r="R30" t="s">
        <v>31</v>
      </c>
      <c r="S30">
        <f>M30-P30</f>
        <v>-2</v>
      </c>
    </row>
    <row r="31" spans="5:20" x14ac:dyDescent="0.2">
      <c r="F31" t="s">
        <v>3</v>
      </c>
      <c r="G31" t="s">
        <v>48</v>
      </c>
      <c r="K31">
        <v>5</v>
      </c>
      <c r="M31">
        <v>4</v>
      </c>
      <c r="N31" s="6">
        <v>43866</v>
      </c>
      <c r="O31" t="s">
        <v>33</v>
      </c>
    </row>
    <row r="32" spans="5:20" x14ac:dyDescent="0.2">
      <c r="G32" t="s">
        <v>19</v>
      </c>
      <c r="K32">
        <v>5</v>
      </c>
      <c r="M32">
        <v>4</v>
      </c>
      <c r="N32" s="6">
        <v>43866</v>
      </c>
      <c r="O32" t="s">
        <v>33</v>
      </c>
    </row>
    <row r="33" spans="6:19" x14ac:dyDescent="0.2">
      <c r="G33" t="s">
        <v>40</v>
      </c>
      <c r="K33">
        <v>5</v>
      </c>
      <c r="M33">
        <v>8</v>
      </c>
      <c r="N33" s="6">
        <v>43867</v>
      </c>
      <c r="O33" t="s">
        <v>35</v>
      </c>
    </row>
    <row r="34" spans="6:19" x14ac:dyDescent="0.2">
      <c r="I34" t="s">
        <v>49</v>
      </c>
      <c r="K34">
        <v>5</v>
      </c>
      <c r="L34">
        <v>6</v>
      </c>
      <c r="M34">
        <v>24</v>
      </c>
      <c r="N34" s="6">
        <v>43872</v>
      </c>
      <c r="O34" t="s">
        <v>31</v>
      </c>
    </row>
    <row r="35" spans="6:19" x14ac:dyDescent="0.2">
      <c r="I35" t="s">
        <v>50</v>
      </c>
      <c r="K35">
        <v>6</v>
      </c>
      <c r="M35">
        <v>24</v>
      </c>
      <c r="N35" s="6">
        <v>43875</v>
      </c>
      <c r="O35" t="s">
        <v>36</v>
      </c>
    </row>
    <row r="36" spans="6:19" x14ac:dyDescent="0.2">
      <c r="J36" t="s">
        <v>51</v>
      </c>
      <c r="K36">
        <v>7</v>
      </c>
      <c r="M36">
        <v>40</v>
      </c>
      <c r="N36" s="6">
        <v>43882</v>
      </c>
      <c r="O36" t="s">
        <v>36</v>
      </c>
    </row>
    <row r="37" spans="6:19" x14ac:dyDescent="0.2">
      <c r="M37">
        <f>SUM(M11:M36)</f>
        <v>294</v>
      </c>
      <c r="P37">
        <f>SUM(P11:P36)</f>
        <v>210</v>
      </c>
      <c r="S37">
        <f>SUM(S11:S36)</f>
        <v>-80</v>
      </c>
    </row>
    <row r="38" spans="6:19" x14ac:dyDescent="0.2">
      <c r="L38" t="s">
        <v>28</v>
      </c>
      <c r="M38">
        <f>M37/7</f>
        <v>42</v>
      </c>
      <c r="O38" t="s">
        <v>28</v>
      </c>
      <c r="P38" s="7">
        <f>P37/7</f>
        <v>30</v>
      </c>
      <c r="S38">
        <f>S37/8</f>
        <v>-10</v>
      </c>
    </row>
    <row r="39" spans="6:19" x14ac:dyDescent="0.2">
      <c r="O39" t="s">
        <v>27</v>
      </c>
      <c r="P39" s="7">
        <f>(P37/M37)*100</f>
        <v>71.428571428571431</v>
      </c>
    </row>
    <row r="41" spans="6:19" ht="19" x14ac:dyDescent="0.25">
      <c r="F41" s="3" t="s">
        <v>60</v>
      </c>
    </row>
    <row r="42" spans="6:19" x14ac:dyDescent="0.2">
      <c r="F42" t="s">
        <v>61</v>
      </c>
      <c r="P42">
        <v>19</v>
      </c>
      <c r="Q42" s="6">
        <v>43847</v>
      </c>
      <c r="R42" t="s">
        <v>36</v>
      </c>
    </row>
    <row r="43" spans="6:19" x14ac:dyDescent="0.2">
      <c r="F43" t="s">
        <v>75</v>
      </c>
      <c r="P43">
        <v>4</v>
      </c>
      <c r="Q43" s="6">
        <v>43923</v>
      </c>
      <c r="R43" t="s">
        <v>35</v>
      </c>
    </row>
    <row r="44" spans="6:19" x14ac:dyDescent="0.2">
      <c r="O44" t="s">
        <v>62</v>
      </c>
      <c r="P44">
        <f>SUM(P42:P43)</f>
        <v>23</v>
      </c>
    </row>
    <row r="45" spans="6:19" x14ac:dyDescent="0.2">
      <c r="O45" t="s">
        <v>63</v>
      </c>
      <c r="P45">
        <f>P44+P37</f>
        <v>233</v>
      </c>
    </row>
    <row r="46" spans="6:19" x14ac:dyDescent="0.2">
      <c r="O46" t="s">
        <v>28</v>
      </c>
      <c r="P46" s="9">
        <f>P45/7</f>
        <v>33.285714285714285</v>
      </c>
    </row>
    <row r="47" spans="6:19" x14ac:dyDescent="0.2">
      <c r="O47" t="s">
        <v>66</v>
      </c>
      <c r="P47" s="8">
        <f>P45/(M37+P44)</f>
        <v>0.73501577287066244</v>
      </c>
    </row>
    <row r="48" spans="6:19" x14ac:dyDescent="0.2">
      <c r="P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2020-04-15T13:25:41Z</dcterms:modified>
</cp:coreProperties>
</file>