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L33" i="1" l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2" i="1"/>
  <c r="O5" i="1"/>
  <c r="P5" i="1"/>
  <c r="O6" i="1"/>
  <c r="P6" i="1"/>
  <c r="O7" i="1"/>
  <c r="P7" i="1"/>
  <c r="O8" i="1"/>
  <c r="P8" i="1"/>
  <c r="P4" i="1"/>
  <c r="O4" i="1"/>
  <c r="P3" i="1"/>
  <c r="H4" i="1"/>
  <c r="H5" i="1"/>
  <c r="H6" i="1"/>
  <c r="H7" i="1"/>
  <c r="H8" i="1"/>
  <c r="H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G4" i="1"/>
  <c r="G5" i="1"/>
  <c r="G6" i="1"/>
  <c r="G7" i="1"/>
  <c r="G8" i="1"/>
  <c r="G3" i="1"/>
  <c r="F4" i="1"/>
  <c r="F5" i="1"/>
  <c r="F6" i="1"/>
  <c r="F7" i="1"/>
  <c r="F8" i="1"/>
  <c r="F3" i="1"/>
  <c r="E5" i="1"/>
  <c r="E6" i="1" s="1"/>
  <c r="E4" i="1"/>
  <c r="E3" i="1"/>
  <c r="D5" i="1"/>
  <c r="D6" i="1" s="1"/>
  <c r="D7" i="1" s="1"/>
  <c r="D8" i="1" s="1"/>
  <c r="D4" i="1"/>
  <c r="Q3" i="1" l="1"/>
  <c r="S3" i="1" s="1"/>
  <c r="E8" i="1"/>
  <c r="E7" i="1"/>
  <c r="E9" i="1" s="1"/>
  <c r="Q4" i="1" l="1"/>
  <c r="S4" i="1" s="1"/>
  <c r="Q5" i="1" l="1"/>
  <c r="S5" i="1" s="1"/>
  <c r="Q6" i="1" l="1"/>
  <c r="S6" i="1" s="1"/>
  <c r="Q7" i="1" l="1"/>
  <c r="S7" i="1" s="1"/>
  <c r="Q8" i="1" l="1"/>
  <c r="S8" i="1" s="1"/>
  <c r="S9" i="1" s="1"/>
  <c r="Q9" i="1" l="1"/>
  <c r="R8" i="1" l="1"/>
  <c r="R3" i="1"/>
  <c r="R5" i="1"/>
  <c r="R6" i="1"/>
  <c r="R4" i="1"/>
  <c r="R7" i="1"/>
</calcChain>
</file>

<file path=xl/comments1.xml><?xml version="1.0" encoding="utf-8"?>
<comments xmlns="http://schemas.openxmlformats.org/spreadsheetml/2006/main">
  <authors>
    <author>Autor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Frecuencia absoluta</t>
        </r>
      </text>
    </comment>
  </commentList>
</comments>
</file>

<file path=xl/sharedStrings.xml><?xml version="1.0" encoding="utf-8"?>
<sst xmlns="http://schemas.openxmlformats.org/spreadsheetml/2006/main" count="16" uniqueCount="15">
  <si>
    <t>Datos</t>
  </si>
  <si>
    <t>n</t>
  </si>
  <si>
    <t>fr</t>
  </si>
  <si>
    <t>TOTAL</t>
  </si>
  <si>
    <t>f acum</t>
  </si>
  <si>
    <t>Números aleatorios</t>
  </si>
  <si>
    <t>fra</t>
  </si>
  <si>
    <t>Linf</t>
  </si>
  <si>
    <t>Lsup</t>
  </si>
  <si>
    <t>f esperada</t>
  </si>
  <si>
    <t>fr esperada</t>
  </si>
  <si>
    <t>fi</t>
  </si>
  <si>
    <t>DATOS OBSERVADOS</t>
  </si>
  <si>
    <t>DATOS ESPERADOS</t>
  </si>
  <si>
    <t>Chi-cuadrado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</si>
</sst>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 absolutas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Hoja1!$D$3:$D$8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Hoja1!$E$3:$E$8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14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6808576"/>
        <c:axId val="-1396807488"/>
      </c:barChart>
      <c:catAx>
        <c:axId val="-13968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96807488"/>
        <c:crosses val="autoZero"/>
        <c:auto val="1"/>
        <c:lblAlgn val="ctr"/>
        <c:lblOffset val="100"/>
        <c:noMultiLvlLbl val="0"/>
      </c:catAx>
      <c:valAx>
        <c:axId val="-1396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968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12</xdr:row>
      <xdr:rowOff>149225</xdr:rowOff>
    </xdr:from>
    <xdr:to>
      <xdr:col>9</xdr:col>
      <xdr:colOff>409575</xdr:colOff>
      <xdr:row>27</xdr:row>
      <xdr:rowOff>130175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tabSelected="1" topLeftCell="B1" workbookViewId="0">
      <selection activeCell="S10" sqref="S10"/>
    </sheetView>
  </sheetViews>
  <sheetFormatPr baseColWidth="10" defaultColWidth="8.7265625" defaultRowHeight="14.5" x14ac:dyDescent="0.35"/>
  <cols>
    <col min="1" max="1" width="11.1796875" bestFit="1" customWidth="1"/>
    <col min="18" max="18" width="10.36328125" customWidth="1"/>
  </cols>
  <sheetData>
    <row r="1" spans="1:19" x14ac:dyDescent="0.35">
      <c r="A1" t="s">
        <v>0</v>
      </c>
      <c r="D1" s="1" t="s">
        <v>12</v>
      </c>
      <c r="E1" s="1"/>
      <c r="F1" s="1"/>
      <c r="G1" s="1"/>
      <c r="H1" s="1"/>
      <c r="L1" t="s">
        <v>5</v>
      </c>
      <c r="O1" s="1" t="s">
        <v>13</v>
      </c>
      <c r="P1" s="1"/>
      <c r="Q1" s="1"/>
      <c r="R1" s="1"/>
    </row>
    <row r="2" spans="1:19" x14ac:dyDescent="0.35">
      <c r="A2">
        <v>0</v>
      </c>
      <c r="D2" t="s">
        <v>1</v>
      </c>
      <c r="E2" t="s">
        <v>11</v>
      </c>
      <c r="F2" t="s">
        <v>2</v>
      </c>
      <c r="G2" t="s">
        <v>4</v>
      </c>
      <c r="H2" t="s">
        <v>6</v>
      </c>
      <c r="L2">
        <f ca="1">RAND()</f>
        <v>0.24169449697086454</v>
      </c>
      <c r="O2" t="s">
        <v>7</v>
      </c>
      <c r="P2" t="s">
        <v>8</v>
      </c>
      <c r="Q2" t="s">
        <v>9</v>
      </c>
      <c r="R2" t="s">
        <v>10</v>
      </c>
      <c r="S2" t="s">
        <v>14</v>
      </c>
    </row>
    <row r="3" spans="1:19" x14ac:dyDescent="0.35">
      <c r="A3">
        <v>1</v>
      </c>
      <c r="D3">
        <v>0</v>
      </c>
      <c r="E3">
        <f>FREQUENCY($A$2:$A$51,D3)</f>
        <v>5</v>
      </c>
      <c r="F3">
        <f>E3/$E$9</f>
        <v>0.1</v>
      </c>
      <c r="G3">
        <f>FREQUENCY($A$2:$A$51,D3)</f>
        <v>5</v>
      </c>
      <c r="H3">
        <f>G3/$E$9</f>
        <v>0.1</v>
      </c>
      <c r="L3">
        <f t="shared" ref="L3:L51" ca="1" si="0">RAND()</f>
        <v>0.13879509409871471</v>
      </c>
      <c r="O3">
        <v>0</v>
      </c>
      <c r="P3">
        <f>H3</f>
        <v>0.1</v>
      </c>
      <c r="Q3">
        <f ca="1">FREQUENCY($L$2:$L$51,P3)</f>
        <v>4</v>
      </c>
      <c r="R3">
        <f ca="1">Q3/$Q$9</f>
        <v>0.08</v>
      </c>
      <c r="S3">
        <f ca="1">IFERROR((E3-Q3)^2/Q3,0)</f>
        <v>0.25</v>
      </c>
    </row>
    <row r="4" spans="1:19" x14ac:dyDescent="0.35">
      <c r="A4">
        <v>2</v>
      </c>
      <c r="D4">
        <f>D3+1</f>
        <v>1</v>
      </c>
      <c r="E4">
        <f>FREQUENCY($A$2:$A$51,D4)-SUM($E$3:E3)</f>
        <v>20</v>
      </c>
      <c r="F4">
        <f t="shared" ref="F4:F8" si="1">E4/$E$9</f>
        <v>0.4</v>
      </c>
      <c r="G4">
        <f t="shared" ref="G4:G8" si="2">FREQUENCY($A$2:$A$51,D4)</f>
        <v>25</v>
      </c>
      <c r="H4">
        <f t="shared" ref="H4:H8" si="3">G4/$E$9</f>
        <v>0.5</v>
      </c>
      <c r="L4">
        <f t="shared" ca="1" si="0"/>
        <v>0.99486554933676974</v>
      </c>
      <c r="O4">
        <f>P3</f>
        <v>0.1</v>
      </c>
      <c r="P4">
        <f>H4</f>
        <v>0.5</v>
      </c>
      <c r="Q4">
        <f ca="1">FREQUENCY($L$2:$L$51,P4)-SUM($Q$3:Q3)</f>
        <v>26</v>
      </c>
      <c r="R4">
        <f t="shared" ref="R4:R8" ca="1" si="4">Q4/$Q$9</f>
        <v>0.52</v>
      </c>
      <c r="S4">
        <f t="shared" ref="S4:S8" ca="1" si="5">IFERROR((E4-Q4)^2/Q4,0)</f>
        <v>1.3846153846153846</v>
      </c>
    </row>
    <row r="5" spans="1:19" x14ac:dyDescent="0.35">
      <c r="A5">
        <v>3</v>
      </c>
      <c r="D5">
        <f t="shared" ref="D5:D8" si="6">D4+1</f>
        <v>2</v>
      </c>
      <c r="E5">
        <f>FREQUENCY($A$2:$A$51,D5)-SUM($E$3:E4)</f>
        <v>14</v>
      </c>
      <c r="F5">
        <f t="shared" si="1"/>
        <v>0.28000000000000003</v>
      </c>
      <c r="G5">
        <f t="shared" si="2"/>
        <v>39</v>
      </c>
      <c r="H5">
        <f t="shared" si="3"/>
        <v>0.78</v>
      </c>
      <c r="L5">
        <f t="shared" ca="1" si="0"/>
        <v>0.35863947386279993</v>
      </c>
      <c r="O5">
        <f t="shared" ref="O5:O8" si="7">P4</f>
        <v>0.5</v>
      </c>
      <c r="P5">
        <f t="shared" ref="P5:P8" si="8">H5</f>
        <v>0.78</v>
      </c>
      <c r="Q5">
        <f ca="1">FREQUENCY($L$2:$L$51,P5)-SUM($Q$3:Q4)</f>
        <v>11</v>
      </c>
      <c r="R5">
        <f t="shared" ca="1" si="4"/>
        <v>0.22</v>
      </c>
      <c r="S5">
        <f t="shared" ca="1" si="5"/>
        <v>0.81818181818181823</v>
      </c>
    </row>
    <row r="6" spans="1:19" x14ac:dyDescent="0.35">
      <c r="A6">
        <v>4</v>
      </c>
      <c r="D6">
        <f t="shared" si="6"/>
        <v>3</v>
      </c>
      <c r="E6">
        <f>FREQUENCY($A$2:$A$51,D6)-SUM($E$3:E5)</f>
        <v>8</v>
      </c>
      <c r="F6">
        <f t="shared" si="1"/>
        <v>0.16</v>
      </c>
      <c r="G6">
        <f t="shared" si="2"/>
        <v>47</v>
      </c>
      <c r="H6">
        <f t="shared" si="3"/>
        <v>0.94</v>
      </c>
      <c r="L6">
        <f t="shared" ca="1" si="0"/>
        <v>0.8635340585669451</v>
      </c>
      <c r="O6">
        <f t="shared" si="7"/>
        <v>0.78</v>
      </c>
      <c r="P6">
        <f t="shared" si="8"/>
        <v>0.94</v>
      </c>
      <c r="Q6">
        <f ca="1">FREQUENCY($L$2:$L$51,P6)-SUM($Q$3:Q5)</f>
        <v>8</v>
      </c>
      <c r="R6">
        <f t="shared" ca="1" si="4"/>
        <v>0.16</v>
      </c>
      <c r="S6">
        <f t="shared" ca="1" si="5"/>
        <v>0</v>
      </c>
    </row>
    <row r="7" spans="1:19" x14ac:dyDescent="0.35">
      <c r="A7">
        <v>2</v>
      </c>
      <c r="D7">
        <f t="shared" si="6"/>
        <v>4</v>
      </c>
      <c r="E7">
        <f>FREQUENCY($A$2:$A$51,D7)-SUM($E$3:E6)</f>
        <v>2</v>
      </c>
      <c r="F7">
        <f t="shared" si="1"/>
        <v>0.04</v>
      </c>
      <c r="G7">
        <f t="shared" si="2"/>
        <v>49</v>
      </c>
      <c r="H7">
        <f t="shared" si="3"/>
        <v>0.98</v>
      </c>
      <c r="L7">
        <f t="shared" ca="1" si="0"/>
        <v>0.58538493307709782</v>
      </c>
      <c r="O7">
        <f t="shared" si="7"/>
        <v>0.94</v>
      </c>
      <c r="P7">
        <f t="shared" si="8"/>
        <v>0.98</v>
      </c>
      <c r="Q7">
        <f ca="1">FREQUENCY($L$2:$L$51,P7)-SUM($Q$3:Q6)</f>
        <v>0</v>
      </c>
      <c r="R7">
        <f t="shared" ca="1" si="4"/>
        <v>0</v>
      </c>
      <c r="S7">
        <f t="shared" ca="1" si="5"/>
        <v>0</v>
      </c>
    </row>
    <row r="8" spans="1:19" x14ac:dyDescent="0.35">
      <c r="A8">
        <v>4</v>
      </c>
      <c r="D8">
        <f t="shared" si="6"/>
        <v>5</v>
      </c>
      <c r="E8">
        <f>FREQUENCY($A$2:$A$51,D8)-SUM($E$3:E7)</f>
        <v>1</v>
      </c>
      <c r="F8">
        <f t="shared" si="1"/>
        <v>0.02</v>
      </c>
      <c r="G8">
        <f t="shared" si="2"/>
        <v>50</v>
      </c>
      <c r="H8">
        <f t="shared" si="3"/>
        <v>1</v>
      </c>
      <c r="L8">
        <f t="shared" ca="1" si="0"/>
        <v>0.88632450854474065</v>
      </c>
      <c r="O8">
        <f t="shared" si="7"/>
        <v>0.98</v>
      </c>
      <c r="P8">
        <f t="shared" si="8"/>
        <v>1</v>
      </c>
      <c r="Q8">
        <f ca="1">FREQUENCY($L$2:$L$51,P8)-SUM($Q$3:Q7)</f>
        <v>1</v>
      </c>
      <c r="R8">
        <f t="shared" ca="1" si="4"/>
        <v>0.02</v>
      </c>
      <c r="S8">
        <f t="shared" ca="1" si="5"/>
        <v>0</v>
      </c>
    </row>
    <row r="9" spans="1:19" x14ac:dyDescent="0.35">
      <c r="A9">
        <v>3</v>
      </c>
      <c r="D9" t="s">
        <v>3</v>
      </c>
      <c r="E9">
        <f>SUM(E3:E8)</f>
        <v>50</v>
      </c>
      <c r="L9">
        <f t="shared" ca="1" si="0"/>
        <v>0.23057682357440767</v>
      </c>
      <c r="Q9">
        <f ca="1">SUM(Q3:Q8)</f>
        <v>50</v>
      </c>
      <c r="S9">
        <f ca="1">SUM(S3:S8)</f>
        <v>2.4527972027972029</v>
      </c>
    </row>
    <row r="10" spans="1:19" x14ac:dyDescent="0.35">
      <c r="A10">
        <v>1</v>
      </c>
      <c r="L10">
        <f t="shared" ca="1" si="0"/>
        <v>0.35729303369985455</v>
      </c>
    </row>
    <row r="11" spans="1:19" x14ac:dyDescent="0.35">
      <c r="A11">
        <v>1</v>
      </c>
      <c r="L11">
        <f t="shared" ca="1" si="0"/>
        <v>0.60728644740088844</v>
      </c>
    </row>
    <row r="12" spans="1:19" x14ac:dyDescent="0.35">
      <c r="A12">
        <v>3</v>
      </c>
      <c r="L12">
        <f t="shared" ca="1" si="0"/>
        <v>0.68585046716234754</v>
      </c>
    </row>
    <row r="13" spans="1:19" x14ac:dyDescent="0.35">
      <c r="A13">
        <v>1</v>
      </c>
      <c r="L13">
        <f t="shared" ca="1" si="0"/>
        <v>0.34336050382111938</v>
      </c>
    </row>
    <row r="14" spans="1:19" x14ac:dyDescent="0.35">
      <c r="A14">
        <v>2</v>
      </c>
      <c r="L14">
        <f t="shared" ca="1" si="0"/>
        <v>0.32241394782992638</v>
      </c>
    </row>
    <row r="15" spans="1:19" x14ac:dyDescent="0.35">
      <c r="A15">
        <v>2</v>
      </c>
      <c r="L15">
        <f t="shared" ca="1" si="0"/>
        <v>0.17613505171680499</v>
      </c>
    </row>
    <row r="16" spans="1:19" x14ac:dyDescent="0.35">
      <c r="A16">
        <v>2</v>
      </c>
      <c r="L16">
        <f t="shared" ca="1" si="0"/>
        <v>0.81187095649792407</v>
      </c>
    </row>
    <row r="17" spans="1:12" x14ac:dyDescent="0.35">
      <c r="A17">
        <v>2</v>
      </c>
      <c r="L17">
        <f t="shared" ca="1" si="0"/>
        <v>0.70815041501969744</v>
      </c>
    </row>
    <row r="18" spans="1:12" x14ac:dyDescent="0.35">
      <c r="A18">
        <v>3</v>
      </c>
      <c r="L18">
        <f t="shared" ca="1" si="0"/>
        <v>0.34586019074988728</v>
      </c>
    </row>
    <row r="19" spans="1:12" x14ac:dyDescent="0.35">
      <c r="A19">
        <v>1</v>
      </c>
      <c r="L19">
        <f t="shared" ca="1" si="0"/>
        <v>0.64553389555148533</v>
      </c>
    </row>
    <row r="20" spans="1:12" x14ac:dyDescent="0.35">
      <c r="A20">
        <v>2</v>
      </c>
      <c r="L20">
        <f t="shared" ca="1" si="0"/>
        <v>0.20051861531615278</v>
      </c>
    </row>
    <row r="21" spans="1:12" x14ac:dyDescent="0.35">
      <c r="A21">
        <v>2</v>
      </c>
      <c r="L21">
        <f t="shared" ca="1" si="0"/>
        <v>1.1837029220719497E-2</v>
      </c>
    </row>
    <row r="22" spans="1:12" x14ac:dyDescent="0.35">
      <c r="A22">
        <v>1</v>
      </c>
      <c r="L22">
        <f t="shared" ca="1" si="0"/>
        <v>0.17977286586868035</v>
      </c>
    </row>
    <row r="23" spans="1:12" x14ac:dyDescent="0.35">
      <c r="A23">
        <v>1</v>
      </c>
      <c r="L23">
        <f t="shared" ca="1" si="0"/>
        <v>4.1622638708658344E-2</v>
      </c>
    </row>
    <row r="24" spans="1:12" x14ac:dyDescent="0.35">
      <c r="A24">
        <v>3</v>
      </c>
      <c r="L24">
        <f t="shared" ca="1" si="0"/>
        <v>0.78909284811673819</v>
      </c>
    </row>
    <row r="25" spans="1:12" x14ac:dyDescent="0.35">
      <c r="A25">
        <v>2</v>
      </c>
      <c r="L25">
        <f t="shared" ca="1" si="0"/>
        <v>0.44088335911193233</v>
      </c>
    </row>
    <row r="26" spans="1:12" x14ac:dyDescent="0.35">
      <c r="A26">
        <v>1</v>
      </c>
      <c r="L26">
        <f t="shared" ca="1" si="0"/>
        <v>0.66720135952112591</v>
      </c>
    </row>
    <row r="27" spans="1:12" x14ac:dyDescent="0.35">
      <c r="A27">
        <v>0</v>
      </c>
      <c r="L27">
        <f t="shared" ca="1" si="0"/>
        <v>3.1726113929474109E-2</v>
      </c>
    </row>
    <row r="28" spans="1:12" x14ac:dyDescent="0.35">
      <c r="A28">
        <v>1</v>
      </c>
      <c r="L28">
        <f t="shared" ca="1" si="0"/>
        <v>0.87349737337071098</v>
      </c>
    </row>
    <row r="29" spans="1:12" x14ac:dyDescent="0.35">
      <c r="A29">
        <v>1</v>
      </c>
      <c r="L29">
        <f t="shared" ca="1" si="0"/>
        <v>0.23860798120092164</v>
      </c>
    </row>
    <row r="30" spans="1:12" x14ac:dyDescent="0.35">
      <c r="A30">
        <v>0</v>
      </c>
      <c r="L30">
        <f t="shared" ca="1" si="0"/>
        <v>0.59571691058154386</v>
      </c>
    </row>
    <row r="31" spans="1:12" x14ac:dyDescent="0.35">
      <c r="A31">
        <v>3</v>
      </c>
      <c r="L31">
        <f t="shared" ca="1" si="0"/>
        <v>0.13510063392218696</v>
      </c>
    </row>
    <row r="32" spans="1:12" x14ac:dyDescent="0.35">
      <c r="A32">
        <v>1</v>
      </c>
      <c r="L32">
        <f t="shared" ca="1" si="0"/>
        <v>0.85717976146172781</v>
      </c>
    </row>
    <row r="33" spans="1:12" x14ac:dyDescent="0.35">
      <c r="A33">
        <v>1</v>
      </c>
      <c r="L33">
        <f t="shared" ca="1" si="0"/>
        <v>0.8001048464605931</v>
      </c>
    </row>
    <row r="34" spans="1:12" x14ac:dyDescent="0.35">
      <c r="A34">
        <v>1</v>
      </c>
      <c r="L34">
        <f t="shared" ca="1" si="0"/>
        <v>0.27907803446279511</v>
      </c>
    </row>
    <row r="35" spans="1:12" x14ac:dyDescent="0.35">
      <c r="A35">
        <v>1</v>
      </c>
      <c r="L35">
        <f t="shared" ca="1" si="0"/>
        <v>0.52690267932203394</v>
      </c>
    </row>
    <row r="36" spans="1:12" x14ac:dyDescent="0.35">
      <c r="A36">
        <v>1</v>
      </c>
      <c r="L36">
        <f t="shared" ca="1" si="0"/>
        <v>0.45574094929205744</v>
      </c>
    </row>
    <row r="37" spans="1:12" x14ac:dyDescent="0.35">
      <c r="A37">
        <v>2</v>
      </c>
      <c r="L37">
        <f t="shared" ca="1" si="0"/>
        <v>0.68865594042632894</v>
      </c>
    </row>
    <row r="38" spans="1:12" x14ac:dyDescent="0.35">
      <c r="A38">
        <v>2</v>
      </c>
      <c r="L38">
        <f t="shared" ca="1" si="0"/>
        <v>0.56945560622184044</v>
      </c>
    </row>
    <row r="39" spans="1:12" x14ac:dyDescent="0.35">
      <c r="A39">
        <v>0</v>
      </c>
      <c r="L39">
        <f t="shared" ca="1" si="0"/>
        <v>0.7995375324762406</v>
      </c>
    </row>
    <row r="40" spans="1:12" x14ac:dyDescent="0.35">
      <c r="A40">
        <v>3</v>
      </c>
      <c r="L40">
        <f t="shared" ca="1" si="0"/>
        <v>0.29834284736494443</v>
      </c>
    </row>
    <row r="41" spans="1:12" x14ac:dyDescent="0.35">
      <c r="A41">
        <v>2</v>
      </c>
      <c r="L41">
        <f t="shared" ca="1" si="0"/>
        <v>0.43412208001775865</v>
      </c>
    </row>
    <row r="42" spans="1:12" x14ac:dyDescent="0.35">
      <c r="A42">
        <v>2</v>
      </c>
      <c r="L42">
        <f t="shared" ca="1" si="0"/>
        <v>0.31210806922568957</v>
      </c>
    </row>
    <row r="43" spans="1:12" x14ac:dyDescent="0.35">
      <c r="A43">
        <v>1</v>
      </c>
      <c r="L43">
        <f t="shared" ca="1" si="0"/>
        <v>0.3308333841386728</v>
      </c>
    </row>
    <row r="44" spans="1:12" x14ac:dyDescent="0.35">
      <c r="A44">
        <v>2</v>
      </c>
      <c r="L44">
        <f t="shared" ca="1" si="0"/>
        <v>9.8599207151745527E-2</v>
      </c>
    </row>
    <row r="45" spans="1:12" x14ac:dyDescent="0.35">
      <c r="A45">
        <v>5</v>
      </c>
      <c r="L45">
        <f t="shared" ca="1" si="0"/>
        <v>0.72164180310262993</v>
      </c>
    </row>
    <row r="46" spans="1:12" x14ac:dyDescent="0.35">
      <c r="A46">
        <v>3</v>
      </c>
      <c r="L46">
        <f t="shared" ca="1" si="0"/>
        <v>0.22062045697157884</v>
      </c>
    </row>
    <row r="47" spans="1:12" x14ac:dyDescent="0.35">
      <c r="A47">
        <v>1</v>
      </c>
      <c r="L47">
        <f t="shared" ca="1" si="0"/>
        <v>0.42390107183208026</v>
      </c>
    </row>
    <row r="48" spans="1:12" x14ac:dyDescent="0.35">
      <c r="A48">
        <v>0</v>
      </c>
      <c r="L48">
        <f t="shared" ca="1" si="0"/>
        <v>0.4281625406305456</v>
      </c>
    </row>
    <row r="49" spans="1:12" x14ac:dyDescent="0.35">
      <c r="A49">
        <v>1</v>
      </c>
      <c r="L49">
        <f t="shared" ca="1" si="0"/>
        <v>0.24111849402608854</v>
      </c>
    </row>
    <row r="50" spans="1:12" x14ac:dyDescent="0.35">
      <c r="A50">
        <v>1</v>
      </c>
      <c r="L50">
        <f t="shared" ca="1" si="0"/>
        <v>0.39576237793788027</v>
      </c>
    </row>
    <row r="51" spans="1:12" x14ac:dyDescent="0.35">
      <c r="A51">
        <v>1</v>
      </c>
      <c r="L51">
        <f t="shared" ca="1" si="0"/>
        <v>0.35822614203161618</v>
      </c>
    </row>
  </sheetData>
  <mergeCells count="2">
    <mergeCell ref="D1:H1"/>
    <mergeCell ref="O1:R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2025-05-30T20:33:36Z</dcterms:modified>
</cp:coreProperties>
</file>