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suario\Documents\Escuela\Facultad de Ingeniería\Tercer año (2025)\Primer cuatrimestre\Investigación Operativa\TP 2\Ejercicio 4\"/>
    </mc:Choice>
  </mc:AlternateContent>
  <xr:revisionPtr revIDLastSave="0" documentId="13_ncr:1_{0C38190E-0C3E-4CD6-9E1B-554C593F5E9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J6" i="1"/>
  <c r="J7" i="1" s="1"/>
  <c r="J9" i="1" s="1"/>
  <c r="G8" i="1"/>
  <c r="G9" i="1"/>
  <c r="G7" i="1"/>
  <c r="E8" i="1"/>
  <c r="E9" i="1"/>
  <c r="E7" i="1"/>
  <c r="C7" i="1"/>
  <c r="D7" i="1"/>
  <c r="C8" i="1"/>
  <c r="D8" i="1"/>
  <c r="C9" i="1"/>
  <c r="D9" i="1"/>
  <c r="B8" i="1"/>
  <c r="B9" i="1"/>
  <c r="B7" i="1"/>
  <c r="C5" i="1"/>
  <c r="D5" i="1"/>
  <c r="B5" i="1"/>
  <c r="B3" i="1"/>
</calcChain>
</file>

<file path=xl/sharedStrings.xml><?xml version="1.0" encoding="utf-8"?>
<sst xmlns="http://schemas.openxmlformats.org/spreadsheetml/2006/main" count="14" uniqueCount="11">
  <si>
    <t>S1</t>
  </si>
  <si>
    <t>S2</t>
  </si>
  <si>
    <t>S3</t>
  </si>
  <si>
    <t>Suma</t>
  </si>
  <si>
    <t>Pesos</t>
  </si>
  <si>
    <t>A*w</t>
  </si>
  <si>
    <r>
      <t>A*w/w</t>
    </r>
    <r>
      <rPr>
        <vertAlign val="subscript"/>
        <sz val="11"/>
        <color theme="1"/>
        <rFont val="Calibri"/>
        <family val="2"/>
        <scheme val="minor"/>
      </rPr>
      <t>i</t>
    </r>
  </si>
  <si>
    <t>λ max</t>
  </si>
  <si>
    <t>IC</t>
  </si>
  <si>
    <t>IA</t>
  </si>
  <si>
    <t>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</si>
</sst>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zoomScale="220" zoomScaleNormal="220" workbookViewId="0">
      <selection activeCell="J8" sqref="J8"/>
    </sheetView>
  </sheetViews>
  <sheetFormatPr baseColWidth="10" defaultColWidth="9.140625" defaultRowHeight="15" x14ac:dyDescent="0.25"/>
  <sheetData>
    <row r="1" spans="1:11" x14ac:dyDescent="0.25">
      <c r="A1" s="1"/>
      <c r="B1" s="1" t="s">
        <v>0</v>
      </c>
      <c r="C1" s="1" t="s">
        <v>1</v>
      </c>
      <c r="D1" s="1" t="s">
        <v>2</v>
      </c>
      <c r="E1" s="1"/>
      <c r="F1" s="1"/>
      <c r="G1" s="1"/>
      <c r="H1" s="1"/>
      <c r="I1" s="1"/>
      <c r="J1" s="1"/>
      <c r="K1" s="1"/>
    </row>
    <row r="2" spans="1:11" x14ac:dyDescent="0.25">
      <c r="A2" s="1" t="s">
        <v>0</v>
      </c>
      <c r="B2" s="1">
        <v>1</v>
      </c>
      <c r="C2" s="1">
        <v>3</v>
      </c>
      <c r="D2" s="1">
        <v>2</v>
      </c>
      <c r="E2" s="1"/>
      <c r="F2" s="1"/>
      <c r="G2" s="1"/>
      <c r="H2" s="1"/>
      <c r="I2" s="1"/>
      <c r="J2" s="1"/>
      <c r="K2" s="1"/>
    </row>
    <row r="3" spans="1:11" x14ac:dyDescent="0.25">
      <c r="A3" s="1" t="s">
        <v>1</v>
      </c>
      <c r="B3" s="1">
        <f>1/C2</f>
        <v>0.33333333333333331</v>
      </c>
      <c r="C3" s="1">
        <v>1</v>
      </c>
      <c r="D3" s="1">
        <v>0.5</v>
      </c>
      <c r="E3" s="1"/>
      <c r="F3" s="1"/>
      <c r="G3" s="1"/>
      <c r="H3" s="1"/>
      <c r="I3" s="1"/>
      <c r="J3" s="1"/>
      <c r="K3" s="1"/>
    </row>
    <row r="4" spans="1:11" x14ac:dyDescent="0.25">
      <c r="A4" s="1" t="s">
        <v>2</v>
      </c>
      <c r="B4" s="1">
        <v>0.5</v>
      </c>
      <c r="C4" s="1">
        <v>2</v>
      </c>
      <c r="D4" s="1">
        <v>1</v>
      </c>
      <c r="E4" s="1"/>
      <c r="F4" s="1"/>
      <c r="G4" s="1"/>
      <c r="H4" s="1"/>
      <c r="I4" s="1"/>
      <c r="J4" s="1"/>
      <c r="K4" s="1"/>
    </row>
    <row r="5" spans="1:11" x14ac:dyDescent="0.25">
      <c r="A5" s="1" t="s">
        <v>3</v>
      </c>
      <c r="B5" s="1">
        <f>SUM(B2:B4)</f>
        <v>1.8333333333333333</v>
      </c>
      <c r="C5" s="1">
        <f t="shared" ref="C5:D5" si="0">SUM(C2:C4)</f>
        <v>6</v>
      </c>
      <c r="D5" s="1">
        <f t="shared" si="0"/>
        <v>3.5</v>
      </c>
      <c r="E5" s="1"/>
      <c r="F5" s="1"/>
      <c r="G5" s="1"/>
      <c r="H5" s="1"/>
      <c r="I5" s="1"/>
      <c r="J5" s="1"/>
      <c r="K5" s="1"/>
    </row>
    <row r="6" spans="1:11" ht="18" x14ac:dyDescent="0.25">
      <c r="A6" s="1"/>
      <c r="B6" s="1"/>
      <c r="C6" s="2"/>
      <c r="D6" s="1"/>
      <c r="E6" s="1" t="s">
        <v>4</v>
      </c>
      <c r="F6" s="1" t="s">
        <v>5</v>
      </c>
      <c r="G6" s="1" t="s">
        <v>6</v>
      </c>
      <c r="H6" s="1"/>
      <c r="I6" s="1" t="s">
        <v>7</v>
      </c>
      <c r="J6" s="1">
        <f>1/3*SUM(G7:G9)</f>
        <v>3.0092096533065602</v>
      </c>
      <c r="K6" s="1">
        <f>AVERAGE(G7:G9)</f>
        <v>3.0092096533065607</v>
      </c>
    </row>
    <row r="7" spans="1:11" x14ac:dyDescent="0.25">
      <c r="A7" s="1"/>
      <c r="B7" s="1">
        <f>B2/B$5</f>
        <v>0.54545454545454553</v>
      </c>
      <c r="C7" s="1">
        <f t="shared" ref="C7:D7" si="1">C2/C$5</f>
        <v>0.5</v>
      </c>
      <c r="D7" s="1">
        <f t="shared" si="1"/>
        <v>0.5714285714285714</v>
      </c>
      <c r="E7" s="1">
        <f>AVERAGE(B7:D7)</f>
        <v>0.53896103896103897</v>
      </c>
      <c r="F7" s="1">
        <v>1.6248199999999999</v>
      </c>
      <c r="G7" s="1">
        <f>F7/E7</f>
        <v>3.0147262650602409</v>
      </c>
      <c r="H7" s="1"/>
      <c r="I7" s="1" t="s">
        <v>8</v>
      </c>
      <c r="J7" s="1">
        <f>(J6-3)/2</f>
        <v>4.604826653280103E-3</v>
      </c>
      <c r="K7" s="1"/>
    </row>
    <row r="8" spans="1:11" x14ac:dyDescent="0.25">
      <c r="A8" s="1"/>
      <c r="B8" s="1">
        <f t="shared" ref="B8:D9" si="2">B3/B$5</f>
        <v>0.18181818181818182</v>
      </c>
      <c r="C8" s="1">
        <f t="shared" si="2"/>
        <v>0.16666666666666666</v>
      </c>
      <c r="D8" s="1">
        <f t="shared" si="2"/>
        <v>0.14285714285714285</v>
      </c>
      <c r="E8" s="1">
        <f t="shared" ref="E8:E9" si="3">AVERAGE(B8:D8)</f>
        <v>0.16378066378066378</v>
      </c>
      <c r="F8" s="1">
        <v>0.49206366670000001</v>
      </c>
      <c r="G8" s="1">
        <f t="shared" ref="G8:G9" si="4">F8/E8</f>
        <v>3.004406352626432</v>
      </c>
      <c r="H8" s="1"/>
      <c r="I8" s="1" t="s">
        <v>9</v>
      </c>
      <c r="J8" s="1">
        <v>0.57999999999999996</v>
      </c>
      <c r="K8" s="1"/>
    </row>
    <row r="9" spans="1:11" x14ac:dyDescent="0.25">
      <c r="A9" s="1"/>
      <c r="B9" s="1">
        <f t="shared" si="2"/>
        <v>0.27272727272727276</v>
      </c>
      <c r="C9" s="1">
        <f t="shared" si="2"/>
        <v>0.33333333333333331</v>
      </c>
      <c r="D9" s="1">
        <f t="shared" si="2"/>
        <v>0.2857142857142857</v>
      </c>
      <c r="E9" s="1">
        <f t="shared" si="3"/>
        <v>0.29725829725829728</v>
      </c>
      <c r="F9" s="1">
        <v>0.89430050000000005</v>
      </c>
      <c r="G9" s="1">
        <f t="shared" si="4"/>
        <v>3.0084963422330095</v>
      </c>
      <c r="H9" s="1"/>
      <c r="I9" s="1" t="s">
        <v>10</v>
      </c>
      <c r="J9" s="1">
        <f>J7/J8</f>
        <v>7.9393562987587988E-3</v>
      </c>
      <c r="K9" s="1"/>
    </row>
    <row r="10" spans="1:1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G16" s="1"/>
      <c r="H16" s="1"/>
      <c r="I16" s="1"/>
      <c r="J16" s="1"/>
      <c r="K16" s="1"/>
    </row>
    <row r="17" spans="7:11" x14ac:dyDescent="0.25">
      <c r="G17" s="1"/>
      <c r="H17" s="1"/>
      <c r="I17" s="1"/>
      <c r="J17" s="1"/>
      <c r="K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Carlos Andrés Efstratiadis</cp:lastModifiedBy>
  <dcterms:created xsi:type="dcterms:W3CDTF">2015-06-05T18:19:34Z</dcterms:created>
  <dcterms:modified xsi:type="dcterms:W3CDTF">2025-04-06T22:21:52Z</dcterms:modified>
</cp:coreProperties>
</file>