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Tercer año (2025)\Primer cuatrimestre\Investigación Operativa\TP 4\"/>
    </mc:Choice>
  </mc:AlternateContent>
  <xr:revisionPtr revIDLastSave="0" documentId="13_ncr:1_{4FEE0F73-811B-4C0A-847E-44914BBFFE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J4" i="1"/>
  <c r="J9" i="1"/>
  <c r="J2" i="1"/>
  <c r="H6" i="1"/>
  <c r="I3" i="1"/>
  <c r="I4" i="1"/>
  <c r="I5" i="1"/>
  <c r="I6" i="1"/>
  <c r="I7" i="1"/>
  <c r="I8" i="1"/>
  <c r="I9" i="1"/>
  <c r="I2" i="1"/>
  <c r="H3" i="1"/>
  <c r="H4" i="1"/>
  <c r="H5" i="1"/>
  <c r="H7" i="1"/>
  <c r="H8" i="1"/>
  <c r="H9" i="1"/>
  <c r="H2" i="1"/>
  <c r="G3" i="1"/>
  <c r="G4" i="1"/>
  <c r="G5" i="1"/>
  <c r="G6" i="1"/>
  <c r="G7" i="1"/>
  <c r="G8" i="1"/>
  <c r="G9" i="1"/>
  <c r="G2" i="1"/>
  <c r="D10" i="1"/>
</calcChain>
</file>

<file path=xl/sharedStrings.xml><?xml version="1.0" encoding="utf-8"?>
<sst xmlns="http://schemas.openxmlformats.org/spreadsheetml/2006/main" count="30" uniqueCount="26">
  <si>
    <t>Tarea</t>
  </si>
  <si>
    <t>Dependencia</t>
  </si>
  <si>
    <t>Duración (semanas)</t>
  </si>
  <si>
    <t>Costo total (u. m)</t>
  </si>
  <si>
    <t>Duración acelerada</t>
  </si>
  <si>
    <t>Costo de aceleración</t>
  </si>
  <si>
    <t>A</t>
  </si>
  <si>
    <t>-</t>
  </si>
  <si>
    <t>B</t>
  </si>
  <si>
    <t>C</t>
  </si>
  <si>
    <t>D</t>
  </si>
  <si>
    <t>E</t>
  </si>
  <si>
    <t>A,D</t>
  </si>
  <si>
    <t>F</t>
  </si>
  <si>
    <t>B,C</t>
  </si>
  <si>
    <t>G</t>
  </si>
  <si>
    <t>E,F,B</t>
  </si>
  <si>
    <t>H</t>
  </si>
  <si>
    <t>TOTAL</t>
  </si>
  <si>
    <t>Diferencia de costo</t>
  </si>
  <si>
    <t>Diferencia de tiempo</t>
  </si>
  <si>
    <t>Cr</t>
  </si>
  <si>
    <t>Rmax</t>
  </si>
  <si>
    <r>
      <rPr>
        <strike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1</t>
    </r>
  </si>
  <si>
    <r>
      <rPr>
        <strike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2</t>
    </r>
  </si>
  <si>
    <r>
      <rPr>
        <strike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  <r>
      <rPr>
        <strike/>
        <sz val="11"/>
        <color theme="1"/>
        <rFont val="Calibri"/>
        <family val="2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</si>
</sst>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zoomScale="190" zoomScaleNormal="190" workbookViewId="0">
      <selection activeCell="F11" sqref="F11"/>
    </sheetView>
  </sheetViews>
  <sheetFormatPr baseColWidth="10" defaultColWidth="9.140625" defaultRowHeight="15" x14ac:dyDescent="0.25"/>
  <cols>
    <col min="2" max="2" width="13.7109375" customWidth="1"/>
    <col min="3" max="3" width="12.42578125" customWidth="1"/>
    <col min="4" max="4" width="11.42578125" customWidth="1"/>
    <col min="5" max="5" width="10" customWidth="1"/>
    <col min="6" max="6" width="11.85546875" customWidth="1"/>
    <col min="7" max="7" width="12.42578125" customWidth="1"/>
    <col min="8" max="8" width="10.7109375" customWidth="1"/>
  </cols>
  <sheetData>
    <row r="1" spans="1:12" ht="33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19</v>
      </c>
      <c r="H1" s="1" t="s">
        <v>20</v>
      </c>
      <c r="I1" s="2" t="s">
        <v>21</v>
      </c>
      <c r="J1" s="2" t="s">
        <v>22</v>
      </c>
      <c r="K1" s="2"/>
      <c r="L1" s="2"/>
    </row>
    <row r="2" spans="1:12" x14ac:dyDescent="0.25">
      <c r="A2" s="2" t="s">
        <v>6</v>
      </c>
      <c r="B2" s="2" t="s">
        <v>7</v>
      </c>
      <c r="C2" s="5">
        <v>3</v>
      </c>
      <c r="D2" s="5">
        <v>270</v>
      </c>
      <c r="E2" s="5">
        <v>2</v>
      </c>
      <c r="F2" s="2">
        <v>300</v>
      </c>
      <c r="G2" s="2">
        <f>F2-D2</f>
        <v>30</v>
      </c>
      <c r="H2" s="2">
        <f>C2-E2</f>
        <v>1</v>
      </c>
      <c r="I2" s="2">
        <f>G2/H2</f>
        <v>30</v>
      </c>
      <c r="J2" s="2">
        <f>H2</f>
        <v>1</v>
      </c>
      <c r="K2" s="2"/>
      <c r="L2" s="2"/>
    </row>
    <row r="3" spans="1:12" x14ac:dyDescent="0.25">
      <c r="A3" s="6" t="s">
        <v>8</v>
      </c>
      <c r="B3" s="2" t="s">
        <v>7</v>
      </c>
      <c r="C3" s="5">
        <v>7</v>
      </c>
      <c r="D3" s="5">
        <v>350</v>
      </c>
      <c r="E3" s="5">
        <v>4</v>
      </c>
      <c r="F3" s="2">
        <v>500</v>
      </c>
      <c r="G3" s="2">
        <f t="shared" ref="G3:G9" si="0">F3-D3</f>
        <v>150</v>
      </c>
      <c r="H3" s="2">
        <f t="shared" ref="H3:H9" si="1">C3-E3</f>
        <v>3</v>
      </c>
      <c r="I3" s="2">
        <f t="shared" ref="I3:I9" si="2">G3/H3</f>
        <v>50</v>
      </c>
      <c r="J3" s="2" t="s">
        <v>25</v>
      </c>
      <c r="K3" s="2"/>
      <c r="L3" s="2"/>
    </row>
    <row r="4" spans="1:12" x14ac:dyDescent="0.25">
      <c r="A4" s="4" t="s">
        <v>9</v>
      </c>
      <c r="B4" s="2" t="s">
        <v>7</v>
      </c>
      <c r="C4" s="5">
        <v>4</v>
      </c>
      <c r="D4" s="5">
        <v>200</v>
      </c>
      <c r="E4" s="5">
        <v>3</v>
      </c>
      <c r="F4" s="2">
        <v>245</v>
      </c>
      <c r="G4" s="2">
        <f t="shared" si="0"/>
        <v>45</v>
      </c>
      <c r="H4" s="2">
        <f t="shared" si="1"/>
        <v>1</v>
      </c>
      <c r="I4" s="2">
        <f t="shared" si="2"/>
        <v>45</v>
      </c>
      <c r="J4" s="2">
        <f t="shared" ref="J3:J9" si="3">H4</f>
        <v>1</v>
      </c>
      <c r="K4" s="2"/>
      <c r="L4" s="2"/>
    </row>
    <row r="5" spans="1:12" x14ac:dyDescent="0.25">
      <c r="A5" s="6" t="s">
        <v>10</v>
      </c>
      <c r="B5" s="2" t="s">
        <v>8</v>
      </c>
      <c r="C5" s="5">
        <v>2</v>
      </c>
      <c r="D5" s="5">
        <v>100</v>
      </c>
      <c r="E5" s="5">
        <v>1</v>
      </c>
      <c r="F5" s="2">
        <v>140</v>
      </c>
      <c r="G5" s="2">
        <f t="shared" si="0"/>
        <v>40</v>
      </c>
      <c r="H5" s="2">
        <f t="shared" si="1"/>
        <v>1</v>
      </c>
      <c r="I5" s="2">
        <f t="shared" si="2"/>
        <v>40</v>
      </c>
      <c r="J5" s="7">
        <v>1</v>
      </c>
      <c r="K5" s="2"/>
      <c r="L5" s="2"/>
    </row>
    <row r="6" spans="1:12" x14ac:dyDescent="0.25">
      <c r="A6" s="6" t="s">
        <v>11</v>
      </c>
      <c r="B6" s="2" t="s">
        <v>12</v>
      </c>
      <c r="C6" s="5">
        <v>5</v>
      </c>
      <c r="D6" s="5">
        <v>150</v>
      </c>
      <c r="E6" s="5">
        <v>3</v>
      </c>
      <c r="F6" s="2">
        <v>200</v>
      </c>
      <c r="G6" s="2">
        <f t="shared" si="0"/>
        <v>50</v>
      </c>
      <c r="H6" s="2">
        <f t="shared" si="1"/>
        <v>2</v>
      </c>
      <c r="I6" s="2">
        <f t="shared" si="2"/>
        <v>25</v>
      </c>
      <c r="J6" s="2" t="s">
        <v>23</v>
      </c>
      <c r="K6" s="2"/>
      <c r="L6" s="2"/>
    </row>
    <row r="7" spans="1:12" x14ac:dyDescent="0.25">
      <c r="A7" s="4" t="s">
        <v>13</v>
      </c>
      <c r="B7" s="2" t="s">
        <v>14</v>
      </c>
      <c r="C7" s="5">
        <v>6</v>
      </c>
      <c r="D7" s="5">
        <v>180</v>
      </c>
      <c r="E7" s="5">
        <v>2</v>
      </c>
      <c r="F7" s="2">
        <v>200</v>
      </c>
      <c r="G7" s="2">
        <f t="shared" si="0"/>
        <v>20</v>
      </c>
      <c r="H7" s="2">
        <f t="shared" si="1"/>
        <v>4</v>
      </c>
      <c r="I7" s="2">
        <f t="shared" si="2"/>
        <v>5</v>
      </c>
      <c r="J7" s="2" t="s">
        <v>24</v>
      </c>
      <c r="K7" s="2"/>
      <c r="L7" s="2"/>
    </row>
    <row r="8" spans="1:12" x14ac:dyDescent="0.25">
      <c r="A8" s="6" t="s">
        <v>15</v>
      </c>
      <c r="B8" s="2" t="s">
        <v>16</v>
      </c>
      <c r="C8" s="5">
        <v>3</v>
      </c>
      <c r="D8" s="5">
        <v>300</v>
      </c>
      <c r="E8" s="5">
        <v>2</v>
      </c>
      <c r="F8" s="2">
        <v>335</v>
      </c>
      <c r="G8" s="2">
        <f t="shared" si="0"/>
        <v>35</v>
      </c>
      <c r="H8" s="2">
        <f t="shared" si="1"/>
        <v>1</v>
      </c>
      <c r="I8" s="2">
        <f t="shared" si="2"/>
        <v>35</v>
      </c>
      <c r="J8" s="7">
        <v>1</v>
      </c>
      <c r="K8" s="2"/>
      <c r="L8" s="2"/>
    </row>
    <row r="9" spans="1:12" x14ac:dyDescent="0.25">
      <c r="A9" s="2" t="s">
        <v>17</v>
      </c>
      <c r="B9" s="2" t="s">
        <v>14</v>
      </c>
      <c r="C9" s="5">
        <v>4</v>
      </c>
      <c r="D9" s="5">
        <v>240</v>
      </c>
      <c r="E9" s="5">
        <v>3</v>
      </c>
      <c r="F9" s="2">
        <v>280</v>
      </c>
      <c r="G9" s="2">
        <f t="shared" si="0"/>
        <v>40</v>
      </c>
      <c r="H9" s="2">
        <f t="shared" si="1"/>
        <v>1</v>
      </c>
      <c r="I9" s="2">
        <f t="shared" si="2"/>
        <v>40</v>
      </c>
      <c r="J9" s="2">
        <f t="shared" si="3"/>
        <v>1</v>
      </c>
      <c r="K9" s="2"/>
      <c r="L9" s="2"/>
    </row>
    <row r="10" spans="1:12" x14ac:dyDescent="0.25">
      <c r="A10" s="3" t="s">
        <v>18</v>
      </c>
      <c r="B10" s="2"/>
      <c r="C10" s="2"/>
      <c r="D10" s="2">
        <f>SUM(D2:D9)</f>
        <v>1790</v>
      </c>
      <c r="E10" s="2"/>
      <c r="F10" s="2">
        <f>D2+F3+D4+F5+F6+F7/2+D7/2+F8+D9</f>
        <v>2075</v>
      </c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2025-04-25T01:30:20Z</dcterms:modified>
</cp:coreProperties>
</file>