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ocuments\Escuela\Facultad de Ingeniería\Tercer año (2025)\Primer cuatrimestre\Investigación Operativa\TP 8\"/>
    </mc:Choice>
  </mc:AlternateContent>
  <xr:revisionPtr revIDLastSave="0" documentId="13_ncr:1_{BC38F550-97B8-45B1-9990-9955ABA54E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Inciso c" sheetId="1" r:id="rId1"/>
    <sheet name="Inciso 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2" i="1"/>
  <c r="D3" i="2"/>
  <c r="D4" i="2"/>
  <c r="D5" i="2"/>
  <c r="D2" i="2"/>
  <c r="B5" i="2"/>
  <c r="B4" i="2"/>
  <c r="B3" i="2"/>
  <c r="B2" i="2"/>
  <c r="C3" i="1"/>
  <c r="C4" i="1"/>
  <c r="C5" i="1"/>
  <c r="C6" i="1"/>
  <c r="C2" i="1"/>
</calcChain>
</file>

<file path=xl/sharedStrings.xml><?xml version="1.0" encoding="utf-8"?>
<sst xmlns="http://schemas.openxmlformats.org/spreadsheetml/2006/main" count="12" uniqueCount="12">
  <si>
    <t>Z</t>
  </si>
  <si>
    <r>
      <t>x</t>
    </r>
    <r>
      <rPr>
        <vertAlign val="subscript"/>
        <sz val="11"/>
        <color theme="1"/>
        <rFont val="Calibri"/>
        <family val="2"/>
        <scheme val="minor"/>
      </rPr>
      <t>1</t>
    </r>
  </si>
  <si>
    <r>
      <t>x</t>
    </r>
    <r>
      <rPr>
        <vertAlign val="subscript"/>
        <sz val="11"/>
        <color theme="1"/>
        <rFont val="Calibri"/>
        <family val="2"/>
        <scheme val="minor"/>
      </rPr>
      <t>2</t>
    </r>
  </si>
  <si>
    <t>Restricción</t>
  </si>
  <si>
    <r>
      <t>2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≥ 8</t>
    </r>
  </si>
  <si>
    <r>
      <t>4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+ 4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40</t>
    </r>
  </si>
  <si>
    <r>
      <t>3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+ 2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24</t>
    </r>
  </si>
  <si>
    <r>
      <t>1 x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+ 0.5 x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≤ 12</t>
    </r>
  </si>
  <si>
    <t>Cantidad con solución óptima</t>
  </si>
  <si>
    <t>Cantidad disponible</t>
  </si>
  <si>
    <t>Holgura/Excedente</t>
  </si>
  <si>
    <t>Inciso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</si>
</sst>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280" zoomScaleNormal="280" workbookViewId="0">
      <selection activeCell="E4" sqref="E4"/>
    </sheetView>
  </sheetViews>
  <sheetFormatPr baseColWidth="10" defaultColWidth="9.140625" defaultRowHeight="15" x14ac:dyDescent="0.25"/>
  <sheetData>
    <row r="1" spans="1:4" ht="18" x14ac:dyDescent="0.25">
      <c r="A1" s="2" t="s">
        <v>1</v>
      </c>
      <c r="B1" s="2" t="s">
        <v>2</v>
      </c>
      <c r="C1" s="2" t="s">
        <v>0</v>
      </c>
      <c r="D1" s="2" t="s">
        <v>11</v>
      </c>
    </row>
    <row r="2" spans="1:4" x14ac:dyDescent="0.25">
      <c r="A2" s="2">
        <v>4</v>
      </c>
      <c r="B2" s="2">
        <v>0</v>
      </c>
      <c r="C2" s="2">
        <f>A2+2*B2</f>
        <v>4</v>
      </c>
      <c r="D2" s="1">
        <f>5*A2+5*B2</f>
        <v>20</v>
      </c>
    </row>
    <row r="3" spans="1:4" x14ac:dyDescent="0.25">
      <c r="A3" s="2">
        <v>8</v>
      </c>
      <c r="B3" s="2">
        <v>0</v>
      </c>
      <c r="C3" s="2">
        <f t="shared" ref="C3:C6" si="0">A3+2*B3</f>
        <v>8</v>
      </c>
      <c r="D3" s="1">
        <f t="shared" ref="D3:D6" si="1">5*A3+5*B3</f>
        <v>40</v>
      </c>
    </row>
    <row r="4" spans="1:4" x14ac:dyDescent="0.25">
      <c r="A4" s="2">
        <v>4</v>
      </c>
      <c r="B4" s="2">
        <v>6</v>
      </c>
      <c r="C4" s="2">
        <f t="shared" si="0"/>
        <v>16</v>
      </c>
      <c r="D4" s="1">
        <f t="shared" si="1"/>
        <v>50</v>
      </c>
    </row>
    <row r="5" spans="1:4" x14ac:dyDescent="0.25">
      <c r="A5" s="3">
        <v>0</v>
      </c>
      <c r="B5" s="3">
        <v>10</v>
      </c>
      <c r="C5" s="3">
        <f t="shared" si="0"/>
        <v>20</v>
      </c>
      <c r="D5" s="1">
        <f t="shared" si="1"/>
        <v>50</v>
      </c>
    </row>
    <row r="6" spans="1:4" x14ac:dyDescent="0.25">
      <c r="A6" s="2">
        <v>0</v>
      </c>
      <c r="B6" s="2">
        <v>4</v>
      </c>
      <c r="C6" s="2">
        <f t="shared" si="0"/>
        <v>8</v>
      </c>
      <c r="D6" s="1">
        <f t="shared" si="1"/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7A18D-B810-4201-B28F-7CF1648A1BC9}">
  <dimension ref="A1:E5"/>
  <sheetViews>
    <sheetView zoomScale="205" zoomScaleNormal="205" workbookViewId="0">
      <selection activeCell="D9" sqref="D9"/>
    </sheetView>
  </sheetViews>
  <sheetFormatPr baseColWidth="10" defaultRowHeight="15" x14ac:dyDescent="0.25"/>
  <cols>
    <col min="1" max="1" width="15.140625" customWidth="1"/>
    <col min="2" max="2" width="17.5703125" customWidth="1"/>
    <col min="4" max="4" width="18" customWidth="1"/>
  </cols>
  <sheetData>
    <row r="1" spans="1:5" ht="30" x14ac:dyDescent="0.25">
      <c r="A1" s="2" t="s">
        <v>3</v>
      </c>
      <c r="B1" s="4" t="s">
        <v>8</v>
      </c>
      <c r="C1" s="4" t="s">
        <v>9</v>
      </c>
      <c r="D1" s="2" t="s">
        <v>10</v>
      </c>
      <c r="E1" s="2"/>
    </row>
    <row r="2" spans="1:5" ht="18" x14ac:dyDescent="0.35">
      <c r="A2" t="s">
        <v>4</v>
      </c>
      <c r="B2" s="2">
        <f>2*'Inciso c'!$A$5+2*'Inciso c'!$B$5</f>
        <v>20</v>
      </c>
      <c r="C2" s="1">
        <v>8</v>
      </c>
      <c r="D2" s="1">
        <f>ABS(B2-C2)</f>
        <v>12</v>
      </c>
      <c r="E2" s="1"/>
    </row>
    <row r="3" spans="1:5" ht="18" x14ac:dyDescent="0.35">
      <c r="A3" t="s">
        <v>5</v>
      </c>
      <c r="B3" s="1">
        <f>4*'Inciso c'!$A$5+4*'Inciso c'!$B$5</f>
        <v>40</v>
      </c>
      <c r="C3" s="1">
        <v>40</v>
      </c>
      <c r="D3" s="1">
        <f t="shared" ref="D3:D5" si="0">ABS(B3-C3)</f>
        <v>0</v>
      </c>
      <c r="E3" s="1"/>
    </row>
    <row r="4" spans="1:5" ht="18" x14ac:dyDescent="0.35">
      <c r="A4" t="s">
        <v>6</v>
      </c>
      <c r="B4" s="1">
        <f>3*'Inciso c'!$A$5+2*'Inciso c'!$B$5</f>
        <v>20</v>
      </c>
      <c r="C4" s="1">
        <v>24</v>
      </c>
      <c r="D4" s="1">
        <f t="shared" si="0"/>
        <v>4</v>
      </c>
      <c r="E4" s="1"/>
    </row>
    <row r="5" spans="1:5" ht="18" x14ac:dyDescent="0.35">
      <c r="A5" t="s">
        <v>7</v>
      </c>
      <c r="B5" s="1">
        <f>1*'Inciso c'!$A$5+0.5*'Inciso c'!$B$5</f>
        <v>5</v>
      </c>
      <c r="C5" s="1">
        <v>12</v>
      </c>
      <c r="D5" s="1">
        <f t="shared" si="0"/>
        <v>7</v>
      </c>
      <c r="E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Inciso c</vt:lpstr>
      <vt:lpstr>Inciso 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Andrés Efstratiadis</cp:lastModifiedBy>
  <dcterms:created xsi:type="dcterms:W3CDTF">2015-06-05T18:19:34Z</dcterms:created>
  <dcterms:modified xsi:type="dcterms:W3CDTF">2025-06-11T13:37:58Z</dcterms:modified>
</cp:coreProperties>
</file>