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usuario\Documents\Escuela\Facultad de Ingeniería\Tercer año (2025)\Primer cuatrimestre\Investigación Operativa\TP 1\Ejercicio 6\"/>
    </mc:Choice>
  </mc:AlternateContent>
  <xr:revisionPtr revIDLastSave="0" documentId="13_ncr:1_{F559A62A-F5C5-46BF-B646-9D4A504FDA3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</workbook>
</file>

<file path=xl/calcChain.xml><?xml version="1.0" encoding="utf-8"?>
<calcChain xmlns="http://schemas.openxmlformats.org/spreadsheetml/2006/main">
  <c r="C9" i="1" l="1"/>
  <c r="B9" i="1"/>
  <c r="C8" i="1"/>
  <c r="B8" i="1"/>
  <c r="C4" i="1"/>
  <c r="B4" i="1"/>
  <c r="D3" i="1" s="1"/>
  <c r="D2" i="1" l="1"/>
  <c r="D5" i="1" s="1"/>
</calcChain>
</file>

<file path=xl/sharedStrings.xml><?xml version="1.0" encoding="utf-8"?>
<sst xmlns="http://schemas.openxmlformats.org/spreadsheetml/2006/main" count="8" uniqueCount="6">
  <si>
    <t>MF</t>
  </si>
  <si>
    <t>MD</t>
  </si>
  <si>
    <t>Esperanza matemática</t>
  </si>
  <si>
    <t>PG</t>
  </si>
  <si>
    <t>PP</t>
  </si>
  <si>
    <t>Probabilidad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</si>
</sst>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9"/>
  <sheetViews>
    <sheetView tabSelected="1" zoomScale="160" zoomScaleNormal="160" workbookViewId="0">
      <selection activeCell="D5" sqref="D5"/>
    </sheetView>
  </sheetViews>
  <sheetFormatPr baseColWidth="10" defaultColWidth="9.140625" defaultRowHeight="15" x14ac:dyDescent="0.25"/>
  <cols>
    <col min="1" max="1" width="13.28515625" style="6" bestFit="1" customWidth="1"/>
    <col min="2" max="2" width="24.85546875" style="7" bestFit="1" customWidth="1"/>
    <col min="3" max="3" width="13.5703125" style="8" bestFit="1" customWidth="1"/>
    <col min="4" max="4" width="20.28515625" style="9" bestFit="1" customWidth="1"/>
    <col min="5" max="6" width="13.5703125" style="9" bestFit="1" customWidth="1"/>
  </cols>
  <sheetData>
    <row r="1" spans="1:6" ht="19.5" customHeight="1" x14ac:dyDescent="0.25">
      <c r="A1" s="1"/>
      <c r="B1" s="2" t="s">
        <v>0</v>
      </c>
      <c r="C1" s="3" t="s">
        <v>1</v>
      </c>
      <c r="D1" s="4" t="s">
        <v>2</v>
      </c>
      <c r="E1" s="4"/>
      <c r="F1" s="4"/>
    </row>
    <row r="2" spans="1:6" ht="19.5" customHeight="1" x14ac:dyDescent="0.25">
      <c r="A2" s="1" t="s">
        <v>3</v>
      </c>
      <c r="B2" s="3">
        <v>200000</v>
      </c>
      <c r="C2" s="3">
        <v>-180000</v>
      </c>
      <c r="D2" s="3">
        <f>SUMPRODUCT(B2:C2,$B$4:$C$4)</f>
        <v>59399.999999999971</v>
      </c>
      <c r="E2" s="4"/>
      <c r="F2" s="4"/>
    </row>
    <row r="3" spans="1:6" ht="19.5" customHeight="1" x14ac:dyDescent="0.25">
      <c r="A3" s="1" t="s">
        <v>4</v>
      </c>
      <c r="B3" s="3">
        <v>100000</v>
      </c>
      <c r="C3" s="3">
        <v>-20000</v>
      </c>
      <c r="D3" s="3">
        <f>SUMPRODUCT(B3:C3,$B$4:$C$4)</f>
        <v>55599.999999999993</v>
      </c>
      <c r="E3" s="4"/>
      <c r="F3" s="4"/>
    </row>
    <row r="4" spans="1:6" ht="19.5" customHeight="1" x14ac:dyDescent="0.25">
      <c r="A4" s="1" t="s">
        <v>5</v>
      </c>
      <c r="B4" s="2">
        <f>0.65*0.7+0.35*0.5</f>
        <v>0.62999999999999989</v>
      </c>
      <c r="C4" s="2">
        <f>1-B4</f>
        <v>0.37000000000000011</v>
      </c>
      <c r="D4" s="3"/>
      <c r="E4" s="4"/>
      <c r="F4" s="4"/>
    </row>
    <row r="5" spans="1:6" ht="19.5" customHeight="1" x14ac:dyDescent="0.25">
      <c r="A5" s="1"/>
      <c r="B5" s="3"/>
      <c r="C5" s="3"/>
      <c r="D5" s="3" t="str">
        <f>CONCATENATE("Respuesta: conviene ",LOOKUP(MAX(D2:D3),D2:D3,A2:A3))</f>
        <v>Respuesta: conviene PG</v>
      </c>
      <c r="E5" s="4"/>
      <c r="F5" s="4"/>
    </row>
    <row r="6" spans="1:6" ht="19.5" customHeight="1" x14ac:dyDescent="0.25">
      <c r="A6" s="1"/>
      <c r="B6" s="3"/>
      <c r="C6" s="3"/>
      <c r="D6" s="3"/>
      <c r="E6" s="4"/>
      <c r="F6" s="4"/>
    </row>
    <row r="7" spans="1:6" ht="19.5" customHeight="1" x14ac:dyDescent="0.25">
      <c r="A7" s="1"/>
      <c r="B7" s="2" t="s">
        <v>3</v>
      </c>
      <c r="C7" s="3" t="s">
        <v>4</v>
      </c>
      <c r="D7" s="3"/>
      <c r="E7" s="4"/>
      <c r="F7" s="4"/>
    </row>
    <row r="8" spans="1:6" ht="19.5" customHeight="1" x14ac:dyDescent="0.25">
      <c r="A8" s="5">
        <v>0</v>
      </c>
      <c r="B8" s="3">
        <f>C2</f>
        <v>-180000</v>
      </c>
      <c r="C8" s="3">
        <f>C3</f>
        <v>-20000</v>
      </c>
      <c r="D8" s="3"/>
      <c r="E8" s="4"/>
      <c r="F8" s="4"/>
    </row>
    <row r="9" spans="1:6" ht="19.5" customHeight="1" x14ac:dyDescent="0.25">
      <c r="A9" s="5">
        <v>1</v>
      </c>
      <c r="B9" s="3">
        <f>B2</f>
        <v>200000</v>
      </c>
      <c r="C9" s="3">
        <f>B3</f>
        <v>100000</v>
      </c>
      <c r="D9" s="3"/>
      <c r="E9" s="4"/>
      <c r="F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Andrés Efstratiadis</cp:lastModifiedBy>
  <dcterms:created xsi:type="dcterms:W3CDTF">2025-03-31T14:36:02Z</dcterms:created>
  <dcterms:modified xsi:type="dcterms:W3CDTF">2025-03-31T14:36:32Z</dcterms:modified>
</cp:coreProperties>
</file>