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6\Ejercicio 5\"/>
    </mc:Choice>
  </mc:AlternateContent>
  <xr:revisionPtr revIDLastSave="0" documentId="13_ncr:1_{60958C25-E722-447B-9A81-F95726A4EBA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3" i="2"/>
  <c r="E2" i="2"/>
  <c r="E4" i="2" s="1"/>
  <c r="F4" i="2" l="1"/>
</calcChain>
</file>

<file path=xl/sharedStrings.xml><?xml version="1.0" encoding="utf-8"?>
<sst xmlns="http://schemas.openxmlformats.org/spreadsheetml/2006/main" count="45" uniqueCount="33">
  <si>
    <t>Nombre</t>
  </si>
  <si>
    <t>Descripción</t>
  </si>
  <si>
    <t>Tipo</t>
  </si>
  <si>
    <t>Tipo de variable</t>
  </si>
  <si>
    <t>E</t>
  </si>
  <si>
    <t>P</t>
  </si>
  <si>
    <t>S</t>
  </si>
  <si>
    <t>tipoDeMulta</t>
  </si>
  <si>
    <t>Tipo de multa según vehículo (moto o auto)</t>
  </si>
  <si>
    <t>Carácter</t>
  </si>
  <si>
    <t>X</t>
  </si>
  <si>
    <t>importe</t>
  </si>
  <si>
    <t>Importe de la multa</t>
  </si>
  <si>
    <t>Real</t>
  </si>
  <si>
    <t>Entero</t>
  </si>
  <si>
    <t>acumuladorMoto</t>
  </si>
  <si>
    <t>Sumatoria de todos los importes de multas para motos</t>
  </si>
  <si>
    <t>acumuladorAuto</t>
  </si>
  <si>
    <t>Sumatoria de todos los importes de multas para autos</t>
  </si>
  <si>
    <t>contadorAuto</t>
  </si>
  <si>
    <t>Cantidad de multas para autos</t>
  </si>
  <si>
    <t>contadorMoto</t>
  </si>
  <si>
    <t>Cantidad de multas para motos</t>
  </si>
  <si>
    <t>Importe</t>
  </si>
  <si>
    <t>Tipo de multa</t>
  </si>
  <si>
    <t>Acumulador moto</t>
  </si>
  <si>
    <t>Acumulador auto</t>
  </si>
  <si>
    <t>Contador moto</t>
  </si>
  <si>
    <t>Contador auto</t>
  </si>
  <si>
    <t>Cantidad total de multas</t>
  </si>
  <si>
    <t>Recaudación total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</si>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</sst>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75" zoomScaleNormal="175" workbookViewId="0">
      <selection activeCell="F8" sqref="F8"/>
    </sheetView>
  </sheetViews>
  <sheetFormatPr baseColWidth="10" defaultColWidth="9.140625" defaultRowHeight="15" x14ac:dyDescent="0.25"/>
  <cols>
    <col min="1" max="1" width="17.7109375" customWidth="1"/>
    <col min="2" max="2" width="50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13</v>
      </c>
      <c r="D4" s="1" t="s">
        <v>10</v>
      </c>
      <c r="E4" s="1"/>
      <c r="F4" s="1"/>
    </row>
    <row r="5" spans="1:6" x14ac:dyDescent="0.25">
      <c r="A5" t="s">
        <v>15</v>
      </c>
      <c r="B5" t="s">
        <v>16</v>
      </c>
      <c r="C5" s="1" t="s">
        <v>13</v>
      </c>
      <c r="D5" s="1"/>
      <c r="E5" s="1" t="s">
        <v>10</v>
      </c>
      <c r="F5" s="1"/>
    </row>
    <row r="6" spans="1:6" x14ac:dyDescent="0.25">
      <c r="A6" t="s">
        <v>17</v>
      </c>
      <c r="B6" t="s">
        <v>18</v>
      </c>
      <c r="C6" s="1" t="s">
        <v>13</v>
      </c>
      <c r="D6" s="1"/>
      <c r="E6" s="1" t="s">
        <v>10</v>
      </c>
      <c r="F6" s="1"/>
    </row>
    <row r="7" spans="1:6" x14ac:dyDescent="0.25">
      <c r="A7" t="s">
        <v>19</v>
      </c>
      <c r="B7" t="s">
        <v>20</v>
      </c>
      <c r="C7" s="1" t="s">
        <v>14</v>
      </c>
      <c r="D7" s="1"/>
      <c r="E7" s="1" t="s">
        <v>10</v>
      </c>
      <c r="F7" s="1" t="s">
        <v>10</v>
      </c>
    </row>
    <row r="8" spans="1:6" x14ac:dyDescent="0.25">
      <c r="A8" t="s">
        <v>21</v>
      </c>
      <c r="B8" t="s">
        <v>22</v>
      </c>
      <c r="C8" s="1" t="s">
        <v>14</v>
      </c>
      <c r="D8" s="1"/>
      <c r="E8" s="1" t="s">
        <v>10</v>
      </c>
      <c r="F8" s="1" t="s">
        <v>10</v>
      </c>
    </row>
    <row r="9" spans="1:6" x14ac:dyDescent="0.25">
      <c r="C9" s="1"/>
      <c r="D9" s="1"/>
      <c r="E9" s="1"/>
      <c r="F9" s="1"/>
    </row>
    <row r="10" spans="1:6" x14ac:dyDescent="0.25">
      <c r="C10" s="1"/>
      <c r="D10" s="1"/>
      <c r="E10" s="1"/>
      <c r="F10" s="1"/>
    </row>
    <row r="11" spans="1:6" x14ac:dyDescent="0.25">
      <c r="C11" s="1"/>
      <c r="D11" s="1"/>
      <c r="E11" s="1"/>
      <c r="F11" s="1"/>
    </row>
    <row r="12" spans="1:6" x14ac:dyDescent="0.25">
      <c r="C12" s="1"/>
      <c r="D12" s="1"/>
      <c r="E12" s="1"/>
      <c r="F12" s="1"/>
    </row>
    <row r="13" spans="1:6" x14ac:dyDescent="0.25">
      <c r="C13" s="1"/>
      <c r="D13" s="1"/>
      <c r="E13" s="1"/>
      <c r="F13" s="1"/>
    </row>
    <row r="14" spans="1:6" x14ac:dyDescent="0.25">
      <c r="C14" s="1"/>
      <c r="D14" s="1"/>
      <c r="E14" s="1"/>
      <c r="F14" s="1"/>
    </row>
    <row r="15" spans="1:6" x14ac:dyDescent="0.25">
      <c r="C15" s="1"/>
      <c r="D15" s="1"/>
      <c r="E15" s="1"/>
      <c r="F15" s="1"/>
    </row>
    <row r="16" spans="1:6" x14ac:dyDescent="0.25">
      <c r="C16" s="1"/>
      <c r="D16" s="1"/>
      <c r="E16" s="1"/>
      <c r="F16" s="1"/>
    </row>
    <row r="17" spans="3:6" x14ac:dyDescent="0.25">
      <c r="C17" s="1"/>
      <c r="D17" s="1"/>
      <c r="E17" s="1"/>
      <c r="F17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F1C2-23C8-4D53-A067-6CB5A46C3A6E}">
  <dimension ref="A1:F7"/>
  <sheetViews>
    <sheetView tabSelected="1" zoomScale="145" zoomScaleNormal="145" workbookViewId="0">
      <selection activeCell="A6" sqref="A6"/>
    </sheetView>
  </sheetViews>
  <sheetFormatPr baseColWidth="10" defaultRowHeight="15" x14ac:dyDescent="0.25"/>
  <cols>
    <col min="2" max="2" width="14.7109375" customWidth="1"/>
    <col min="3" max="3" width="6.5703125" customWidth="1"/>
    <col min="4" max="4" width="25.5703125" customWidth="1"/>
  </cols>
  <sheetData>
    <row r="1" spans="1:6" x14ac:dyDescent="0.25">
      <c r="A1" t="s">
        <v>23</v>
      </c>
      <c r="B1" t="s">
        <v>24</v>
      </c>
    </row>
    <row r="2" spans="1:6" x14ac:dyDescent="0.25">
      <c r="A2">
        <v>41.66</v>
      </c>
      <c r="B2" t="s">
        <v>31</v>
      </c>
      <c r="D2" t="s">
        <v>25</v>
      </c>
      <c r="E2">
        <f>SUMIF(B2:B5,"M",A2:A5)</f>
        <v>144.1</v>
      </c>
    </row>
    <row r="3" spans="1:6" x14ac:dyDescent="0.25">
      <c r="A3">
        <v>57.02</v>
      </c>
      <c r="B3" t="s">
        <v>32</v>
      </c>
      <c r="D3" t="s">
        <v>26</v>
      </c>
      <c r="E3">
        <f>SUMIF(B2:B5,"A",A2:A5)</f>
        <v>69.11</v>
      </c>
    </row>
    <row r="4" spans="1:6" x14ac:dyDescent="0.25">
      <c r="A4">
        <v>27.45</v>
      </c>
      <c r="B4" t="s">
        <v>31</v>
      </c>
      <c r="D4" t="s">
        <v>30</v>
      </c>
      <c r="E4">
        <f>E2+E3</f>
        <v>213.20999999999998</v>
      </c>
      <c r="F4" t="str">
        <f>IF(E3&gt;E2,"La recaudación fue mayor en autos","La recaudación fue mayor en motos")</f>
        <v>La recaudación fue mayor en motos</v>
      </c>
    </row>
    <row r="5" spans="1:6" x14ac:dyDescent="0.25">
      <c r="A5">
        <v>87.08</v>
      </c>
      <c r="B5" t="s">
        <v>32</v>
      </c>
      <c r="D5" t="s">
        <v>27</v>
      </c>
      <c r="E5">
        <f>COUNTIF(B2:B5,"M")</f>
        <v>2</v>
      </c>
    </row>
    <row r="6" spans="1:6" x14ac:dyDescent="0.25">
      <c r="D6" t="s">
        <v>28</v>
      </c>
      <c r="E6">
        <f>COUNTIF(B2:B5,"A")</f>
        <v>2</v>
      </c>
    </row>
    <row r="7" spans="1:6" x14ac:dyDescent="0.25">
      <c r="D7" t="s">
        <v>29</v>
      </c>
      <c r="E7">
        <f>E6+E5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2023-09-23T19:08:17Z</dcterms:modified>
</cp:coreProperties>
</file>