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790"/>
  </bookViews>
  <sheets>
    <sheet name="SESVSQ" sheetId="1" r:id="rId1"/>
  </sheets>
  <externalReferences>
    <externalReference r:id="rId2"/>
  </externalReferences>
  <definedNames>
    <definedName name="_xlnm.Print_Area" localSheetId="0">SESVSQ!$A$1:$C$47</definedName>
  </definedNames>
  <calcPr calcId="145621"/>
</workbook>
</file>

<file path=xl/calcChain.xml><?xml version="1.0" encoding="utf-8"?>
<calcChain xmlns="http://schemas.openxmlformats.org/spreadsheetml/2006/main">
  <c r="C47" i="1" l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B7" i="1"/>
  <c r="C7" i="1"/>
  <c r="A7" i="1"/>
</calcChain>
</file>

<file path=xl/sharedStrings.xml><?xml version="1.0" encoding="utf-8"?>
<sst xmlns="http://schemas.openxmlformats.org/spreadsheetml/2006/main" count="39" uniqueCount="18">
  <si>
    <t>Name:</t>
  </si>
  <si>
    <t>U500_00_01</t>
  </si>
  <si>
    <t>Downstream:</t>
  </si>
  <si>
    <t>Initial Elevation:</t>
  </si>
  <si>
    <t>(ft)</t>
  </si>
  <si>
    <t>(ac-ft)</t>
  </si>
  <si>
    <t>(cfs)</t>
  </si>
  <si>
    <t>U1000000_1131_J</t>
  </si>
  <si>
    <t>Upstream:</t>
  </si>
  <si>
    <t>K1000000_2223_D</t>
  </si>
  <si>
    <t>Elevation - SE</t>
  </si>
  <si>
    <t>Storage - SV</t>
  </si>
  <si>
    <t>Discharge -SQ</t>
  </si>
  <si>
    <t>U501_00_01</t>
  </si>
  <si>
    <t>K1000000_2446_D (Diversion)</t>
  </si>
  <si>
    <t>U1010000_0942_J</t>
  </si>
  <si>
    <t>U502_00_01</t>
  </si>
  <si>
    <t>K1000000_2446_D (Outflow);
K1000000_2309_D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</si>
</sst>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 wrapText="1"/>
    </xf>
    <xf numFmtId="0" fontId="0" fillId="0" borderId="1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20-11209-000/4-0-Production/4-02-Design_Notes-Calculations/Investigations/Overflow/2D_Calcs/Reservoirs_Updated_DSS_PM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"/>
      <sheetName val="RC_U101_1116.306"/>
      <sheetName val="RC_U102_1687.462"/>
      <sheetName val="RC_U100_931.9658"/>
      <sheetName val="Steady_SESVSQ_U101"/>
      <sheetName val="Steady_SESVSQ_U102"/>
      <sheetName val="Steady_SESVSQ_U100"/>
      <sheetName val="Unsteady_SESVSQ_U101"/>
      <sheetName val="Unsteady_SESVSQ_U102"/>
      <sheetName val="Unsteady_SESVSQ_U100"/>
    </sheetNames>
    <sheetDataSet>
      <sheetData sheetId="0"/>
      <sheetData sheetId="1"/>
      <sheetData sheetId="2"/>
      <sheetData sheetId="3"/>
      <sheetData sheetId="4">
        <row r="3">
          <cell r="G3">
            <v>157.72999999999999</v>
          </cell>
          <cell r="H3">
            <v>0</v>
          </cell>
          <cell r="I3">
            <v>0</v>
          </cell>
        </row>
        <row r="4">
          <cell r="G4">
            <v>167.97</v>
          </cell>
          <cell r="H4">
            <v>1450.55</v>
          </cell>
          <cell r="I4">
            <v>1014</v>
          </cell>
        </row>
        <row r="5">
          <cell r="G5">
            <v>168.62</v>
          </cell>
          <cell r="H5">
            <v>2432.7199999999998</v>
          </cell>
          <cell r="I5">
            <v>2027</v>
          </cell>
        </row>
        <row r="6">
          <cell r="G6">
            <v>169.07</v>
          </cell>
          <cell r="H6">
            <v>3466.72</v>
          </cell>
          <cell r="I6">
            <v>3041</v>
          </cell>
        </row>
        <row r="7">
          <cell r="G7">
            <v>169.53</v>
          </cell>
          <cell r="H7">
            <v>4559.7299999999996</v>
          </cell>
          <cell r="I7">
            <v>4054</v>
          </cell>
        </row>
        <row r="8">
          <cell r="G8">
            <v>170.1</v>
          </cell>
          <cell r="H8">
            <v>5709.65</v>
          </cell>
          <cell r="I8">
            <v>5068</v>
          </cell>
        </row>
        <row r="9">
          <cell r="G9">
            <v>170.75</v>
          </cell>
          <cell r="H9">
            <v>6847.06</v>
          </cell>
          <cell r="I9">
            <v>6082</v>
          </cell>
        </row>
        <row r="10">
          <cell r="G10">
            <v>171.78</v>
          </cell>
          <cell r="H10">
            <v>8485.34</v>
          </cell>
          <cell r="I10">
            <v>7602</v>
          </cell>
        </row>
        <row r="11">
          <cell r="G11">
            <v>173.5</v>
          </cell>
          <cell r="H11">
            <v>11032.09</v>
          </cell>
          <cell r="I11">
            <v>10136</v>
          </cell>
        </row>
      </sheetData>
      <sheetData sheetId="5">
        <row r="3">
          <cell r="G3">
            <v>153.81</v>
          </cell>
          <cell r="H3">
            <v>0</v>
          </cell>
          <cell r="I3">
            <v>0</v>
          </cell>
        </row>
        <row r="4">
          <cell r="G4">
            <v>162.91999999999999</v>
          </cell>
          <cell r="H4">
            <v>3007.86</v>
          </cell>
          <cell r="I4">
            <v>3313</v>
          </cell>
        </row>
        <row r="5">
          <cell r="G5">
            <v>163.4</v>
          </cell>
          <cell r="H5">
            <v>4918.96</v>
          </cell>
          <cell r="I5">
            <v>6626</v>
          </cell>
        </row>
        <row r="6">
          <cell r="G6">
            <v>163.79</v>
          </cell>
          <cell r="H6">
            <v>6641.19</v>
          </cell>
          <cell r="I6">
            <v>9938</v>
          </cell>
        </row>
        <row r="7">
          <cell r="G7">
            <v>164.18</v>
          </cell>
          <cell r="H7">
            <v>8332.5499999999993</v>
          </cell>
          <cell r="I7">
            <v>13251</v>
          </cell>
        </row>
        <row r="8">
          <cell r="G8">
            <v>164.6</v>
          </cell>
          <cell r="H8">
            <v>9958.23</v>
          </cell>
          <cell r="I8">
            <v>16564</v>
          </cell>
        </row>
        <row r="9">
          <cell r="G9">
            <v>165.11</v>
          </cell>
          <cell r="H9">
            <v>11626.62</v>
          </cell>
          <cell r="I9">
            <v>19877</v>
          </cell>
        </row>
        <row r="10">
          <cell r="G10">
            <v>165.85</v>
          </cell>
          <cell r="H10">
            <v>14104.96</v>
          </cell>
          <cell r="I10">
            <v>24846</v>
          </cell>
        </row>
        <row r="11">
          <cell r="G11">
            <v>167.06</v>
          </cell>
          <cell r="H11">
            <v>18211.75</v>
          </cell>
          <cell r="I11">
            <v>33128</v>
          </cell>
        </row>
      </sheetData>
      <sheetData sheetId="6">
        <row r="3">
          <cell r="G3">
            <v>153.35</v>
          </cell>
          <cell r="H3">
            <v>0</v>
          </cell>
          <cell r="I3">
            <v>0</v>
          </cell>
        </row>
        <row r="4">
          <cell r="G4">
            <v>162.79</v>
          </cell>
          <cell r="H4">
            <v>2871.05</v>
          </cell>
          <cell r="I4">
            <v>511</v>
          </cell>
        </row>
        <row r="5">
          <cell r="G5">
            <v>164.17</v>
          </cell>
          <cell r="H5">
            <v>5264.88</v>
          </cell>
          <cell r="I5">
            <v>1022</v>
          </cell>
        </row>
        <row r="6">
          <cell r="G6">
            <v>165.72</v>
          </cell>
          <cell r="H6">
            <v>7339.92</v>
          </cell>
          <cell r="I6">
            <v>1533</v>
          </cell>
        </row>
        <row r="7">
          <cell r="G7">
            <v>167.17</v>
          </cell>
          <cell r="H7">
            <v>9184.44</v>
          </cell>
          <cell r="I7">
            <v>2044</v>
          </cell>
        </row>
        <row r="8">
          <cell r="G8">
            <v>168.49</v>
          </cell>
          <cell r="H8">
            <v>10844.18</v>
          </cell>
          <cell r="I8">
            <v>2555</v>
          </cell>
        </row>
        <row r="9">
          <cell r="G9">
            <v>169.73</v>
          </cell>
          <cell r="H9">
            <v>12383.73</v>
          </cell>
          <cell r="I9">
            <v>3066</v>
          </cell>
        </row>
        <row r="10">
          <cell r="G10">
            <v>171.45</v>
          </cell>
          <cell r="H10">
            <v>14519.64</v>
          </cell>
          <cell r="I10">
            <v>3833</v>
          </cell>
        </row>
        <row r="11">
          <cell r="G11">
            <v>174.05</v>
          </cell>
          <cell r="H11">
            <v>17733.580000000002</v>
          </cell>
          <cell r="I11">
            <v>5110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7"/>
  <sheetViews>
    <sheetView tabSelected="1" workbookViewId="0">
      <selection activeCell="D37" sqref="D37"/>
    </sheetView>
  </sheetViews>
  <sheetFormatPr defaultRowHeight="15" x14ac:dyDescent="0.25"/>
  <cols>
    <col min="1" max="3" width="15.7109375" customWidth="1"/>
  </cols>
  <sheetData>
    <row r="1" spans="1:3" x14ac:dyDescent="0.25">
      <c r="A1" s="5" t="s">
        <v>0</v>
      </c>
      <c r="B1" s="8" t="s">
        <v>1</v>
      </c>
      <c r="C1" s="9"/>
    </row>
    <row r="2" spans="1:3" x14ac:dyDescent="0.25">
      <c r="A2" s="6" t="s">
        <v>8</v>
      </c>
      <c r="B2" s="10" t="s">
        <v>9</v>
      </c>
      <c r="C2" s="11"/>
    </row>
    <row r="3" spans="1:3" x14ac:dyDescent="0.25">
      <c r="A3" s="6" t="s">
        <v>2</v>
      </c>
      <c r="B3" s="12" t="s">
        <v>7</v>
      </c>
      <c r="C3" s="11"/>
    </row>
    <row r="4" spans="1:3" ht="15.75" thickBot="1" x14ac:dyDescent="0.3">
      <c r="A4" s="7" t="s">
        <v>3</v>
      </c>
      <c r="B4" s="13">
        <v>153.35</v>
      </c>
      <c r="C4" s="14"/>
    </row>
    <row r="5" spans="1:3" x14ac:dyDescent="0.25">
      <c r="A5" s="1" t="s">
        <v>10</v>
      </c>
      <c r="B5" s="1" t="s">
        <v>11</v>
      </c>
      <c r="C5" s="1" t="s">
        <v>12</v>
      </c>
    </row>
    <row r="6" spans="1:3" ht="15.75" thickBot="1" x14ac:dyDescent="0.3">
      <c r="A6" s="2" t="s">
        <v>4</v>
      </c>
      <c r="B6" s="2" t="s">
        <v>5</v>
      </c>
      <c r="C6" s="2" t="s">
        <v>6</v>
      </c>
    </row>
    <row r="7" spans="1:3" x14ac:dyDescent="0.25">
      <c r="A7" s="15">
        <f>[1]Steady_SESVSQ_U100!G3</f>
        <v>153.35</v>
      </c>
      <c r="B7" s="3">
        <f>[1]Steady_SESVSQ_U100!H3</f>
        <v>0</v>
      </c>
      <c r="C7" s="16">
        <f>[1]Steady_SESVSQ_U100!I3</f>
        <v>0</v>
      </c>
    </row>
    <row r="8" spans="1:3" x14ac:dyDescent="0.25">
      <c r="A8" s="17">
        <f>[1]Steady_SESVSQ_U100!G4</f>
        <v>162.79</v>
      </c>
      <c r="B8" s="4">
        <f>[1]Steady_SESVSQ_U100!H4</f>
        <v>2871.05</v>
      </c>
      <c r="C8" s="18">
        <f>[1]Steady_SESVSQ_U100!I4</f>
        <v>511</v>
      </c>
    </row>
    <row r="9" spans="1:3" x14ac:dyDescent="0.25">
      <c r="A9" s="17">
        <f>[1]Steady_SESVSQ_U100!G5</f>
        <v>164.17</v>
      </c>
      <c r="B9" s="4">
        <f>[1]Steady_SESVSQ_U100!H5</f>
        <v>5264.88</v>
      </c>
      <c r="C9" s="18">
        <f>[1]Steady_SESVSQ_U100!I5</f>
        <v>1022</v>
      </c>
    </row>
    <row r="10" spans="1:3" x14ac:dyDescent="0.25">
      <c r="A10" s="17">
        <f>[1]Steady_SESVSQ_U100!G6</f>
        <v>165.72</v>
      </c>
      <c r="B10" s="4">
        <f>[1]Steady_SESVSQ_U100!H6</f>
        <v>7339.92</v>
      </c>
      <c r="C10" s="18">
        <f>[1]Steady_SESVSQ_U100!I6</f>
        <v>1533</v>
      </c>
    </row>
    <row r="11" spans="1:3" x14ac:dyDescent="0.25">
      <c r="A11" s="17">
        <f>[1]Steady_SESVSQ_U100!G7</f>
        <v>167.17</v>
      </c>
      <c r="B11" s="4">
        <f>[1]Steady_SESVSQ_U100!H7</f>
        <v>9184.44</v>
      </c>
      <c r="C11" s="18">
        <f>[1]Steady_SESVSQ_U100!I7</f>
        <v>2044</v>
      </c>
    </row>
    <row r="12" spans="1:3" x14ac:dyDescent="0.25">
      <c r="A12" s="17">
        <f>[1]Steady_SESVSQ_U100!G8</f>
        <v>168.49</v>
      </c>
      <c r="B12" s="4">
        <f>[1]Steady_SESVSQ_U100!H8</f>
        <v>10844.18</v>
      </c>
      <c r="C12" s="18">
        <f>[1]Steady_SESVSQ_U100!I8</f>
        <v>2555</v>
      </c>
    </row>
    <row r="13" spans="1:3" x14ac:dyDescent="0.25">
      <c r="A13" s="17">
        <f>[1]Steady_SESVSQ_U100!G9</f>
        <v>169.73</v>
      </c>
      <c r="B13" s="4">
        <f>[1]Steady_SESVSQ_U100!H9</f>
        <v>12383.73</v>
      </c>
      <c r="C13" s="18">
        <f>[1]Steady_SESVSQ_U100!I9</f>
        <v>3066</v>
      </c>
    </row>
    <row r="14" spans="1:3" x14ac:dyDescent="0.25">
      <c r="A14" s="17">
        <f>[1]Steady_SESVSQ_U100!G10</f>
        <v>171.45</v>
      </c>
      <c r="B14" s="4">
        <f>[1]Steady_SESVSQ_U100!H10</f>
        <v>14519.64</v>
      </c>
      <c r="C14" s="18">
        <f>[1]Steady_SESVSQ_U100!I10</f>
        <v>3833</v>
      </c>
    </row>
    <row r="15" spans="1:3" ht="15.75" thickBot="1" x14ac:dyDescent="0.3">
      <c r="A15" s="19">
        <f>[1]Steady_SESVSQ_U100!G11</f>
        <v>174.05</v>
      </c>
      <c r="B15" s="20">
        <f>[1]Steady_SESVSQ_U100!H11</f>
        <v>17733.580000000002</v>
      </c>
      <c r="C15" s="21">
        <f>[1]Steady_SESVSQ_U100!I11</f>
        <v>5110</v>
      </c>
    </row>
    <row r="16" spans="1:3" ht="15.75" thickBot="1" x14ac:dyDescent="0.3"/>
    <row r="17" spans="1:3" x14ac:dyDescent="0.25">
      <c r="A17" s="5" t="s">
        <v>0</v>
      </c>
      <c r="B17" s="8" t="s">
        <v>13</v>
      </c>
      <c r="C17" s="9"/>
    </row>
    <row r="18" spans="1:3" x14ac:dyDescent="0.25">
      <c r="A18" s="6" t="s">
        <v>8</v>
      </c>
      <c r="B18" s="10" t="s">
        <v>14</v>
      </c>
      <c r="C18" s="11"/>
    </row>
    <row r="19" spans="1:3" x14ac:dyDescent="0.25">
      <c r="A19" s="6" t="s">
        <v>2</v>
      </c>
      <c r="B19" s="12" t="s">
        <v>15</v>
      </c>
      <c r="C19" s="11"/>
    </row>
    <row r="20" spans="1:3" ht="15.75" thickBot="1" x14ac:dyDescent="0.3">
      <c r="A20" s="7" t="s">
        <v>3</v>
      </c>
      <c r="B20" s="13">
        <v>157.72999999999999</v>
      </c>
      <c r="C20" s="14"/>
    </row>
    <row r="21" spans="1:3" x14ac:dyDescent="0.25">
      <c r="A21" s="1" t="s">
        <v>10</v>
      </c>
      <c r="B21" s="1" t="s">
        <v>11</v>
      </c>
      <c r="C21" s="1" t="s">
        <v>12</v>
      </c>
    </row>
    <row r="22" spans="1:3" ht="15.75" thickBot="1" x14ac:dyDescent="0.3">
      <c r="A22" s="2" t="s">
        <v>4</v>
      </c>
      <c r="B22" s="2" t="s">
        <v>5</v>
      </c>
      <c r="C22" s="2" t="s">
        <v>6</v>
      </c>
    </row>
    <row r="23" spans="1:3" x14ac:dyDescent="0.25">
      <c r="A23" s="15">
        <f>[1]Steady_SESVSQ_U101!G3</f>
        <v>157.72999999999999</v>
      </c>
      <c r="B23" s="3">
        <f>[1]Steady_SESVSQ_U101!H3</f>
        <v>0</v>
      </c>
      <c r="C23" s="16">
        <f>[1]Steady_SESVSQ_U101!I3</f>
        <v>0</v>
      </c>
    </row>
    <row r="24" spans="1:3" x14ac:dyDescent="0.25">
      <c r="A24" s="17">
        <f>[1]Steady_SESVSQ_U101!G4</f>
        <v>167.97</v>
      </c>
      <c r="B24" s="4">
        <f>[1]Steady_SESVSQ_U101!H4</f>
        <v>1450.55</v>
      </c>
      <c r="C24" s="18">
        <f>[1]Steady_SESVSQ_U101!I4</f>
        <v>1014</v>
      </c>
    </row>
    <row r="25" spans="1:3" x14ac:dyDescent="0.25">
      <c r="A25" s="17">
        <f>[1]Steady_SESVSQ_U101!G5</f>
        <v>168.62</v>
      </c>
      <c r="B25" s="4">
        <f>[1]Steady_SESVSQ_U101!H5</f>
        <v>2432.7199999999998</v>
      </c>
      <c r="C25" s="18">
        <f>[1]Steady_SESVSQ_U101!I5</f>
        <v>2027</v>
      </c>
    </row>
    <row r="26" spans="1:3" x14ac:dyDescent="0.25">
      <c r="A26" s="17">
        <f>[1]Steady_SESVSQ_U101!G6</f>
        <v>169.07</v>
      </c>
      <c r="B26" s="4">
        <f>[1]Steady_SESVSQ_U101!H6</f>
        <v>3466.72</v>
      </c>
      <c r="C26" s="18">
        <f>[1]Steady_SESVSQ_U101!I6</f>
        <v>3041</v>
      </c>
    </row>
    <row r="27" spans="1:3" x14ac:dyDescent="0.25">
      <c r="A27" s="17">
        <f>[1]Steady_SESVSQ_U101!G7</f>
        <v>169.53</v>
      </c>
      <c r="B27" s="4">
        <f>[1]Steady_SESVSQ_U101!H7</f>
        <v>4559.7299999999996</v>
      </c>
      <c r="C27" s="18">
        <f>[1]Steady_SESVSQ_U101!I7</f>
        <v>4054</v>
      </c>
    </row>
    <row r="28" spans="1:3" x14ac:dyDescent="0.25">
      <c r="A28" s="17">
        <f>[1]Steady_SESVSQ_U101!G8</f>
        <v>170.1</v>
      </c>
      <c r="B28" s="4">
        <f>[1]Steady_SESVSQ_U101!H8</f>
        <v>5709.65</v>
      </c>
      <c r="C28" s="18">
        <f>[1]Steady_SESVSQ_U101!I8</f>
        <v>5068</v>
      </c>
    </row>
    <row r="29" spans="1:3" x14ac:dyDescent="0.25">
      <c r="A29" s="17">
        <f>[1]Steady_SESVSQ_U101!G9</f>
        <v>170.75</v>
      </c>
      <c r="B29" s="4">
        <f>[1]Steady_SESVSQ_U101!H9</f>
        <v>6847.06</v>
      </c>
      <c r="C29" s="18">
        <f>[1]Steady_SESVSQ_U101!I9</f>
        <v>6082</v>
      </c>
    </row>
    <row r="30" spans="1:3" x14ac:dyDescent="0.25">
      <c r="A30" s="17">
        <f>[1]Steady_SESVSQ_U101!G10</f>
        <v>171.78</v>
      </c>
      <c r="B30" s="4">
        <f>[1]Steady_SESVSQ_U101!H10</f>
        <v>8485.34</v>
      </c>
      <c r="C30" s="18">
        <f>[1]Steady_SESVSQ_U101!I10</f>
        <v>7602</v>
      </c>
    </row>
    <row r="31" spans="1:3" ht="15.75" thickBot="1" x14ac:dyDescent="0.3">
      <c r="A31" s="19">
        <f>[1]Steady_SESVSQ_U101!G11</f>
        <v>173.5</v>
      </c>
      <c r="B31" s="20">
        <f>[1]Steady_SESVSQ_U101!H11</f>
        <v>11032.09</v>
      </c>
      <c r="C31" s="21">
        <f>[1]Steady_SESVSQ_U101!I11</f>
        <v>10136</v>
      </c>
    </row>
    <row r="32" spans="1:3" ht="15.75" thickBot="1" x14ac:dyDescent="0.3"/>
    <row r="33" spans="1:3" x14ac:dyDescent="0.25">
      <c r="A33" s="5" t="s">
        <v>0</v>
      </c>
      <c r="B33" s="8" t="s">
        <v>16</v>
      </c>
      <c r="C33" s="9"/>
    </row>
    <row r="34" spans="1:3" ht="30" x14ac:dyDescent="0.25">
      <c r="A34" s="6" t="s">
        <v>8</v>
      </c>
      <c r="B34" s="10" t="s">
        <v>17</v>
      </c>
      <c r="C34" s="11"/>
    </row>
    <row r="35" spans="1:3" x14ac:dyDescent="0.25">
      <c r="A35" s="6" t="s">
        <v>2</v>
      </c>
      <c r="B35" s="12" t="s">
        <v>7</v>
      </c>
      <c r="C35" s="11"/>
    </row>
    <row r="36" spans="1:3" ht="15.75" thickBot="1" x14ac:dyDescent="0.3">
      <c r="A36" s="7" t="s">
        <v>3</v>
      </c>
      <c r="B36" s="13">
        <v>153.81</v>
      </c>
      <c r="C36" s="14"/>
    </row>
    <row r="37" spans="1:3" x14ac:dyDescent="0.25">
      <c r="A37" s="1" t="s">
        <v>10</v>
      </c>
      <c r="B37" s="1" t="s">
        <v>11</v>
      </c>
      <c r="C37" s="1" t="s">
        <v>12</v>
      </c>
    </row>
    <row r="38" spans="1:3" ht="15.75" thickBot="1" x14ac:dyDescent="0.3">
      <c r="A38" s="2" t="s">
        <v>4</v>
      </c>
      <c r="B38" s="2" t="s">
        <v>5</v>
      </c>
      <c r="C38" s="2" t="s">
        <v>6</v>
      </c>
    </row>
    <row r="39" spans="1:3" x14ac:dyDescent="0.25">
      <c r="A39" s="15">
        <f>[1]Steady_SESVSQ_U102!G3</f>
        <v>153.81</v>
      </c>
      <c r="B39" s="3">
        <f>[1]Steady_SESVSQ_U102!H3</f>
        <v>0</v>
      </c>
      <c r="C39" s="16">
        <f>[1]Steady_SESVSQ_U102!I3</f>
        <v>0</v>
      </c>
    </row>
    <row r="40" spans="1:3" x14ac:dyDescent="0.25">
      <c r="A40" s="17">
        <f>[1]Steady_SESVSQ_U102!G4</f>
        <v>162.91999999999999</v>
      </c>
      <c r="B40" s="4">
        <f>[1]Steady_SESVSQ_U102!H4</f>
        <v>3007.86</v>
      </c>
      <c r="C40" s="18">
        <f>[1]Steady_SESVSQ_U102!I4</f>
        <v>3313</v>
      </c>
    </row>
    <row r="41" spans="1:3" x14ac:dyDescent="0.25">
      <c r="A41" s="17">
        <f>[1]Steady_SESVSQ_U102!G5</f>
        <v>163.4</v>
      </c>
      <c r="B41" s="4">
        <f>[1]Steady_SESVSQ_U102!H5</f>
        <v>4918.96</v>
      </c>
      <c r="C41" s="18">
        <f>[1]Steady_SESVSQ_U102!I5</f>
        <v>6626</v>
      </c>
    </row>
    <row r="42" spans="1:3" x14ac:dyDescent="0.25">
      <c r="A42" s="17">
        <f>[1]Steady_SESVSQ_U102!G6</f>
        <v>163.79</v>
      </c>
      <c r="B42" s="4">
        <f>[1]Steady_SESVSQ_U102!H6</f>
        <v>6641.19</v>
      </c>
      <c r="C42" s="18">
        <f>[1]Steady_SESVSQ_U102!I6</f>
        <v>9938</v>
      </c>
    </row>
    <row r="43" spans="1:3" x14ac:dyDescent="0.25">
      <c r="A43" s="17">
        <f>[1]Steady_SESVSQ_U102!G7</f>
        <v>164.18</v>
      </c>
      <c r="B43" s="4">
        <f>[1]Steady_SESVSQ_U102!H7</f>
        <v>8332.5499999999993</v>
      </c>
      <c r="C43" s="18">
        <f>[1]Steady_SESVSQ_U102!I7</f>
        <v>13251</v>
      </c>
    </row>
    <row r="44" spans="1:3" x14ac:dyDescent="0.25">
      <c r="A44" s="17">
        <f>[1]Steady_SESVSQ_U102!G8</f>
        <v>164.6</v>
      </c>
      <c r="B44" s="4">
        <f>[1]Steady_SESVSQ_U102!H8</f>
        <v>9958.23</v>
      </c>
      <c r="C44" s="18">
        <f>[1]Steady_SESVSQ_U102!I8</f>
        <v>16564</v>
      </c>
    </row>
    <row r="45" spans="1:3" x14ac:dyDescent="0.25">
      <c r="A45" s="17">
        <f>[1]Steady_SESVSQ_U102!G9</f>
        <v>165.11</v>
      </c>
      <c r="B45" s="4">
        <f>[1]Steady_SESVSQ_U102!H9</f>
        <v>11626.62</v>
      </c>
      <c r="C45" s="18">
        <f>[1]Steady_SESVSQ_U102!I9</f>
        <v>19877</v>
      </c>
    </row>
    <row r="46" spans="1:3" x14ac:dyDescent="0.25">
      <c r="A46" s="17">
        <f>[1]Steady_SESVSQ_U102!G10</f>
        <v>165.85</v>
      </c>
      <c r="B46" s="4">
        <f>[1]Steady_SESVSQ_U102!H10</f>
        <v>14104.96</v>
      </c>
      <c r="C46" s="18">
        <f>[1]Steady_SESVSQ_U102!I10</f>
        <v>24846</v>
      </c>
    </row>
    <row r="47" spans="1:3" ht="15.75" thickBot="1" x14ac:dyDescent="0.3">
      <c r="A47" s="19">
        <f>[1]Steady_SESVSQ_U102!G11</f>
        <v>167.06</v>
      </c>
      <c r="B47" s="20">
        <f>[1]Steady_SESVSQ_U102!H11</f>
        <v>18211.75</v>
      </c>
      <c r="C47" s="21">
        <f>[1]Steady_SESVSQ_U102!I11</f>
        <v>33128</v>
      </c>
    </row>
  </sheetData>
  <printOptions horizontalCentered="1"/>
  <pageMargins left="0.7" right="0.7" top="1.25" bottom="0.75" header="0.3" footer="0.3"/>
  <pageSetup scale="91" orientation="portrait" r:id="rId1"/>
  <headerFooter scaleWithDoc="0">
    <oddHeader>&amp;C&amp;"-,Bold"&amp;12TABLE 13
Elevation-Storage-Discharge Curves for Cypress Creek Overflows</oddHeader>
    <oddFooter>&amp;L&amp;10&amp;G&amp;C&amp;10Pg. &amp;P of &amp;N&amp;R&amp;10April 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SESVSQ</vt:lpstr>
      <vt:lpstr>SESVSQ!Print_Area</vt:lpstr>
    </vt:vector>
  </TitlesOfParts>
  <Company>Leo A Daly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DeLaPena, José</dc:creator>
  <cp:lastModifiedBy>José De La Pena</cp:lastModifiedBy>
  <cp:lastPrinted>2012-12-21T16:15:41Z</cp:lastPrinted>
  <dcterms:created xsi:type="dcterms:W3CDTF">2012-08-23T13:47:00Z</dcterms:created>
  <dcterms:modified xsi:type="dcterms:W3CDTF">2013-05-31T17:47:13Z</dcterms:modified>
</cp:coreProperties>
</file>