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Summary" sheetId="1" r:id="rId1"/>
  </sheets>
  <definedNames>
    <definedName name="_xlnm.Print_Area" localSheetId="0">Summary!$A$1:$F$12</definedName>
  </definedNames>
  <calcPr calcId="145621"/>
</workbook>
</file>

<file path=xl/calcChain.xml><?xml version="1.0" encoding="utf-8"?>
<calcChain xmlns="http://schemas.openxmlformats.org/spreadsheetml/2006/main">
  <c r="F4" i="1" l="1"/>
  <c r="F5" i="1"/>
  <c r="F6" i="1"/>
  <c r="F8" i="1"/>
  <c r="F2" i="1"/>
  <c r="E3" i="1"/>
  <c r="F3" i="1" s="1"/>
  <c r="E4" i="1"/>
  <c r="E5" i="1"/>
  <c r="E6" i="1"/>
  <c r="E7" i="1"/>
  <c r="F7" i="1" s="1"/>
  <c r="E8" i="1"/>
  <c r="E2" i="1"/>
</calcChain>
</file>

<file path=xl/sharedStrings.xml><?xml version="1.0" encoding="utf-8"?>
<sst xmlns="http://schemas.openxmlformats.org/spreadsheetml/2006/main" count="16" uniqueCount="16">
  <si>
    <t>Subwatershed</t>
  </si>
  <si>
    <t>U100-00-00</t>
  </si>
  <si>
    <t>U101-00-00</t>
  </si>
  <si>
    <t>U102-00-00</t>
  </si>
  <si>
    <t>U102-01-00</t>
  </si>
  <si>
    <t>U106-00-00</t>
  </si>
  <si>
    <t>U120-00-00</t>
  </si>
  <si>
    <t>W167-01-00</t>
  </si>
  <si>
    <t>Effective
Area
(acres)</t>
  </si>
  <si>
    <t>Area
Added
(acres)</t>
  </si>
  <si>
    <t>Net Change
in Area
(acres)</t>
  </si>
  <si>
    <t>Net Chage
in Area
(%)</t>
  </si>
  <si>
    <t>Note:</t>
  </si>
  <si>
    <t>1. Drainage area changes ignore areas within the Addicks Reservoir (except U120-00-00).</t>
  </si>
  <si>
    <t>2. For U101-00-00, drainage area calculations do not account for diversion to Barkers Reservoir.</t>
  </si>
  <si>
    <t>Area 
Removed
(acres)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</si>
</sst>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" sqref="D2"/>
    </sheetView>
  </sheetViews>
  <sheetFormatPr defaultRowHeight="15" x14ac:dyDescent="0.25"/>
  <cols>
    <col min="1" max="1" width="15.7109375" customWidth="1"/>
    <col min="2" max="6" width="13.7109375" customWidth="1"/>
  </cols>
  <sheetData>
    <row r="1" spans="1:6" ht="45.75" thickBot="1" x14ac:dyDescent="0.3">
      <c r="A1" s="10" t="s">
        <v>0</v>
      </c>
      <c r="B1" s="11" t="s">
        <v>8</v>
      </c>
      <c r="C1" s="11" t="s">
        <v>9</v>
      </c>
      <c r="D1" s="11" t="s">
        <v>15</v>
      </c>
      <c r="E1" s="11" t="s">
        <v>10</v>
      </c>
      <c r="F1" s="11" t="s">
        <v>11</v>
      </c>
    </row>
    <row r="2" spans="1:6" ht="30" customHeight="1" x14ac:dyDescent="0.25">
      <c r="A2" s="1" t="s">
        <v>1</v>
      </c>
      <c r="B2" s="2">
        <v>15910</v>
      </c>
      <c r="C2" s="2">
        <v>505</v>
      </c>
      <c r="D2" s="2">
        <v>2812</v>
      </c>
      <c r="E2" s="2">
        <f>C2-D2</f>
        <v>-2307</v>
      </c>
      <c r="F2" s="3">
        <f>E2/B2</f>
        <v>-0.14500314267756129</v>
      </c>
    </row>
    <row r="3" spans="1:6" ht="30" customHeight="1" x14ac:dyDescent="0.25">
      <c r="A3" s="4" t="s">
        <v>2</v>
      </c>
      <c r="B3" s="5">
        <v>24819</v>
      </c>
      <c r="C3" s="5">
        <v>851</v>
      </c>
      <c r="D3" s="5">
        <v>1413</v>
      </c>
      <c r="E3" s="5">
        <f t="shared" ref="E3:E8" si="0">C3-D3</f>
        <v>-562</v>
      </c>
      <c r="F3" s="6">
        <f t="shared" ref="F3:F8" si="1">E3/B3</f>
        <v>-2.2643942141101575E-2</v>
      </c>
    </row>
    <row r="4" spans="1:6" ht="30" customHeight="1" x14ac:dyDescent="0.25">
      <c r="A4" s="4" t="s">
        <v>3</v>
      </c>
      <c r="B4" s="5">
        <v>21375</v>
      </c>
      <c r="C4" s="5">
        <v>2692</v>
      </c>
      <c r="D4" s="5">
        <v>1069</v>
      </c>
      <c r="E4" s="5">
        <f t="shared" si="0"/>
        <v>1623</v>
      </c>
      <c r="F4" s="6">
        <f t="shared" si="1"/>
        <v>7.5929824561403514E-2</v>
      </c>
    </row>
    <row r="5" spans="1:6" ht="30" customHeight="1" x14ac:dyDescent="0.25">
      <c r="A5" s="4" t="s">
        <v>4</v>
      </c>
      <c r="B5" s="5">
        <v>1939</v>
      </c>
      <c r="C5" s="5">
        <v>32</v>
      </c>
      <c r="D5" s="5">
        <v>99</v>
      </c>
      <c r="E5" s="5">
        <f t="shared" si="0"/>
        <v>-67</v>
      </c>
      <c r="F5" s="6">
        <f t="shared" si="1"/>
        <v>-3.4553893759669933E-2</v>
      </c>
    </row>
    <row r="6" spans="1:6" ht="30" customHeight="1" x14ac:dyDescent="0.25">
      <c r="A6" s="4" t="s">
        <v>5</v>
      </c>
      <c r="B6" s="5">
        <v>11649</v>
      </c>
      <c r="C6" s="5">
        <v>1148</v>
      </c>
      <c r="D6" s="5">
        <v>9</v>
      </c>
      <c r="E6" s="5">
        <f t="shared" si="0"/>
        <v>1139</v>
      </c>
      <c r="F6" s="6">
        <f t="shared" si="1"/>
        <v>9.7776633187398057E-2</v>
      </c>
    </row>
    <row r="7" spans="1:6" ht="30" customHeight="1" x14ac:dyDescent="0.25">
      <c r="A7" s="4" t="s">
        <v>6</v>
      </c>
      <c r="B7" s="5">
        <v>3970</v>
      </c>
      <c r="C7" s="5">
        <v>611</v>
      </c>
      <c r="D7" s="5">
        <v>1260</v>
      </c>
      <c r="E7" s="5">
        <f t="shared" si="0"/>
        <v>-649</v>
      </c>
      <c r="F7" s="6">
        <f t="shared" si="1"/>
        <v>-0.16347607052896726</v>
      </c>
    </row>
    <row r="8" spans="1:6" ht="30" customHeight="1" thickBot="1" x14ac:dyDescent="0.3">
      <c r="A8" s="7" t="s">
        <v>7</v>
      </c>
      <c r="B8" s="8">
        <v>6898</v>
      </c>
      <c r="C8" s="8">
        <v>3</v>
      </c>
      <c r="D8" s="8">
        <v>3</v>
      </c>
      <c r="E8" s="8">
        <f t="shared" si="0"/>
        <v>0</v>
      </c>
      <c r="F8" s="9">
        <f t="shared" si="1"/>
        <v>0</v>
      </c>
    </row>
    <row r="10" spans="1:6" x14ac:dyDescent="0.25">
      <c r="A10" s="13" t="s">
        <v>12</v>
      </c>
      <c r="B10" s="12"/>
      <c r="C10" s="12"/>
      <c r="D10" s="12"/>
      <c r="E10" s="12"/>
      <c r="F10" s="12"/>
    </row>
    <row r="11" spans="1:6" x14ac:dyDescent="0.25">
      <c r="A11" s="14" t="s">
        <v>13</v>
      </c>
    </row>
    <row r="12" spans="1:6" x14ac:dyDescent="0.25">
      <c r="A12" s="14" t="s">
        <v>14</v>
      </c>
    </row>
  </sheetData>
  <printOptions horizontalCentered="1"/>
  <pageMargins left="0.7" right="0.7" top="1.25" bottom="0.75" header="0.3" footer="0.3"/>
  <pageSetup orientation="portrait" r:id="rId1"/>
  <headerFooter scaleWithDoc="0">
    <oddHeader>&amp;C&amp;"-,Bold"&amp;12TABLE 1
Summary of Drainage Area Changes
(Subwatershed-Level)</oddHeader>
    <oddFooter>&amp;L&amp;10&amp;G&amp;C&amp;10Pg. &amp;P of &amp;N&amp;R&amp;10April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2012-08-23T22:03:31Z</cp:lastPrinted>
  <dcterms:created xsi:type="dcterms:W3CDTF">2012-08-23T21:46:33Z</dcterms:created>
  <dcterms:modified xsi:type="dcterms:W3CDTF">2013-05-31T17:40:16Z</dcterms:modified>
</cp:coreProperties>
</file>