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macen\Proyectos\RetroPAD\Docs\"/>
    </mc:Choice>
  </mc:AlternateContent>
  <bookViews>
    <workbookView xWindow="0" yWindow="0" windowWidth="18870" windowHeight="82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E32" i="2"/>
  <c r="F31" i="2"/>
  <c r="F30" i="2"/>
  <c r="F29" i="2"/>
  <c r="F28" i="2"/>
  <c r="F27" i="2"/>
  <c r="F26" i="2"/>
  <c r="F25" i="2"/>
  <c r="F24" i="2"/>
  <c r="F23" i="2"/>
  <c r="F22" i="2"/>
  <c r="F21" i="2"/>
  <c r="F20" i="2"/>
  <c r="F9" i="2"/>
  <c r="F10" i="2"/>
  <c r="F11" i="2"/>
  <c r="F12" i="2"/>
  <c r="F13" i="2"/>
  <c r="F14" i="2"/>
  <c r="F15" i="2"/>
  <c r="F16" i="2"/>
  <c r="F17" i="2"/>
  <c r="F18" i="2"/>
  <c r="F19" i="2"/>
  <c r="F8" i="2"/>
  <c r="G38" i="1" l="1"/>
  <c r="H15" i="1"/>
  <c r="E36" i="1"/>
</calcChain>
</file>

<file path=xl/sharedStrings.xml><?xml version="1.0" encoding="utf-8"?>
<sst xmlns="http://schemas.openxmlformats.org/spreadsheetml/2006/main" count="34" uniqueCount="31">
  <si>
    <t>Orange Pi LITE</t>
  </si>
  <si>
    <t>Cable HDMI v1.4</t>
  </si>
  <si>
    <t>fuente de alimetacion 5v 2A</t>
  </si>
  <si>
    <t>conector USB-05 x5</t>
  </si>
  <si>
    <t>cable USB-B 1.5mts</t>
  </si>
  <si>
    <t>portes</t>
  </si>
  <si>
    <t>URL</t>
  </si>
  <si>
    <t>mando 36x25cm (caven 12)</t>
  </si>
  <si>
    <t>SelfPrinting - Polimerico trasparente sin Fondo blanco 110x104</t>
  </si>
  <si>
    <t>bisagras plastico 40x40</t>
  </si>
  <si>
    <t>Bisagra neumatica 100N</t>
  </si>
  <si>
    <t>palanca + botoones + Controlador + Cables</t>
  </si>
  <si>
    <t>Conector IEC 320 C14 (Enchufe F.A ATX)</t>
  </si>
  <si>
    <t>cable fuente (Cable Fuente de PC)</t>
  </si>
  <si>
    <t>CANTIDAD</t>
  </si>
  <si>
    <t>DESCRIPCION</t>
  </si>
  <si>
    <t>PRECIO LOTE</t>
  </si>
  <si>
    <t>PR. UND.</t>
  </si>
  <si>
    <t>OBSERVACIONES</t>
  </si>
  <si>
    <t>TOP 360X250mm (CABEN 12)</t>
  </si>
  <si>
    <t>PALANCA + BOTOONES + CONTROLADOR + CABLES</t>
  </si>
  <si>
    <t>ORANGE PI LITE</t>
  </si>
  <si>
    <t>CABLE HDMI V1.4</t>
  </si>
  <si>
    <t>FUENTE DE ALIMETACION 5V 2A</t>
  </si>
  <si>
    <t>CONECTOR IEC 320 C14 (ENCHUFE F.A ATX)</t>
  </si>
  <si>
    <t>CABLE FUENTE (CABLE FUENTE DE PC)</t>
  </si>
  <si>
    <t>CONECTOR USB-05 X5</t>
  </si>
  <si>
    <t>CABLE USB-B 1.5MTS</t>
  </si>
  <si>
    <t>BISAGRAS PLASTICO 40X40</t>
  </si>
  <si>
    <t>BISAGRA NEUMATICA 100N</t>
  </si>
  <si>
    <t>Lo OPI CP+ por 21,87€ 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</si>
</sst>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lfprinting.es/vinilos-adhesivos/impresion-vinilos-para-cristales.html?search_query=transparente+polimerico&amp;results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store/product/Orange-Pi-PC-Plus-ubuntu-linux-and-android-mini-PC-Beyond-Raspberry-Pi-2/1553371_32668618847.html?spm=a219c.12010608.0.0.ca7dd87SLZtSS" TargetMode="External"/><Relationship Id="rId1" Type="http://schemas.openxmlformats.org/officeDocument/2006/relationships/hyperlink" Target="http://selfprinting.es/vinilos-adhesivos/impresion-vinilos-para-cristales.html?search_query=transparente+polimerico&amp;result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E19" sqref="E19:E28"/>
    </sheetView>
  </sheetViews>
  <sheetFormatPr baseColWidth="10" defaultRowHeight="15" x14ac:dyDescent="0.25"/>
  <cols>
    <col min="3" max="3" width="57.42578125" customWidth="1"/>
    <col min="6" max="6" width="11.42578125" style="1"/>
    <col min="7" max="7" width="24.5703125" customWidth="1"/>
  </cols>
  <sheetData>
    <row r="6" spans="3:8" x14ac:dyDescent="0.25">
      <c r="C6" t="s">
        <v>8</v>
      </c>
      <c r="E6">
        <v>17.28</v>
      </c>
      <c r="F6" s="2" t="s">
        <v>6</v>
      </c>
      <c r="G6" t="s">
        <v>7</v>
      </c>
      <c r="H6">
        <v>2.16</v>
      </c>
    </row>
    <row r="7" spans="3:8" x14ac:dyDescent="0.25">
      <c r="C7" t="s">
        <v>5</v>
      </c>
      <c r="E7">
        <v>6.75</v>
      </c>
      <c r="H7">
        <v>0</v>
      </c>
    </row>
    <row r="8" spans="3:8" x14ac:dyDescent="0.25">
      <c r="H8">
        <v>0</v>
      </c>
    </row>
    <row r="9" spans="3:8" x14ac:dyDescent="0.25">
      <c r="H9">
        <v>0</v>
      </c>
    </row>
    <row r="10" spans="3:8" x14ac:dyDescent="0.25">
      <c r="H10">
        <v>0</v>
      </c>
    </row>
    <row r="11" spans="3:8" x14ac:dyDescent="0.25">
      <c r="H11">
        <v>0</v>
      </c>
    </row>
    <row r="12" spans="3:8" x14ac:dyDescent="0.25">
      <c r="H12">
        <v>0</v>
      </c>
    </row>
    <row r="13" spans="3:8" x14ac:dyDescent="0.25">
      <c r="H13">
        <v>0</v>
      </c>
    </row>
    <row r="14" spans="3:8" x14ac:dyDescent="0.25">
      <c r="H14">
        <v>0</v>
      </c>
    </row>
    <row r="15" spans="3:8" x14ac:dyDescent="0.25">
      <c r="H15">
        <f>SUM(H6:H14)</f>
        <v>2.16</v>
      </c>
    </row>
    <row r="19" spans="3:5" x14ac:dyDescent="0.25">
      <c r="C19" t="s">
        <v>11</v>
      </c>
      <c r="E19">
        <v>14.5</v>
      </c>
    </row>
    <row r="20" spans="3:5" x14ac:dyDescent="0.25">
      <c r="C20" t="s">
        <v>0</v>
      </c>
      <c r="E20">
        <v>13.5</v>
      </c>
    </row>
    <row r="21" spans="3:5" x14ac:dyDescent="0.25">
      <c r="C21" t="s">
        <v>1</v>
      </c>
      <c r="E21">
        <v>3</v>
      </c>
    </row>
    <row r="22" spans="3:5" x14ac:dyDescent="0.25">
      <c r="C22" t="s">
        <v>2</v>
      </c>
      <c r="E22">
        <v>3.15</v>
      </c>
    </row>
    <row r="23" spans="3:5" x14ac:dyDescent="0.25">
      <c r="C23" t="s">
        <v>12</v>
      </c>
      <c r="E23">
        <v>1.2</v>
      </c>
    </row>
    <row r="24" spans="3:5" x14ac:dyDescent="0.25">
      <c r="C24" t="s">
        <v>13</v>
      </c>
      <c r="E24">
        <v>1.5</v>
      </c>
    </row>
    <row r="25" spans="3:5" x14ac:dyDescent="0.25">
      <c r="C25" t="s">
        <v>3</v>
      </c>
      <c r="E25">
        <v>2.2000000000000002</v>
      </c>
    </row>
    <row r="26" spans="3:5" x14ac:dyDescent="0.25">
      <c r="C26" t="s">
        <v>4</v>
      </c>
      <c r="E26">
        <v>2.75</v>
      </c>
    </row>
    <row r="27" spans="3:5" x14ac:dyDescent="0.25">
      <c r="C27" t="s">
        <v>9</v>
      </c>
      <c r="E27">
        <v>2</v>
      </c>
    </row>
    <row r="28" spans="3:5" x14ac:dyDescent="0.25">
      <c r="C28" t="s">
        <v>10</v>
      </c>
      <c r="E28">
        <v>3</v>
      </c>
    </row>
    <row r="29" spans="3:5" x14ac:dyDescent="0.25">
      <c r="E29">
        <v>0</v>
      </c>
    </row>
    <row r="30" spans="3:5" x14ac:dyDescent="0.25">
      <c r="E30">
        <v>0</v>
      </c>
    </row>
    <row r="31" spans="3:5" x14ac:dyDescent="0.25">
      <c r="E31">
        <v>0</v>
      </c>
    </row>
    <row r="32" spans="3:5" x14ac:dyDescent="0.25">
      <c r="E32">
        <v>0</v>
      </c>
    </row>
    <row r="33" spans="5:7" x14ac:dyDescent="0.25">
      <c r="E33">
        <v>0</v>
      </c>
    </row>
    <row r="34" spans="5:7" x14ac:dyDescent="0.25">
      <c r="E34">
        <v>0</v>
      </c>
    </row>
    <row r="35" spans="5:7" x14ac:dyDescent="0.25">
      <c r="E35">
        <v>0</v>
      </c>
    </row>
    <row r="36" spans="5:7" x14ac:dyDescent="0.25">
      <c r="E36">
        <f>SUM(E19:E35)</f>
        <v>46.800000000000004</v>
      </c>
    </row>
    <row r="38" spans="5:7" x14ac:dyDescent="0.25">
      <c r="G38">
        <f>E36+H15</f>
        <v>48.960000000000008</v>
      </c>
    </row>
  </sheetData>
  <hyperlinks>
    <hyperlink ref="F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7"/>
  <sheetViews>
    <sheetView tabSelected="1" topLeftCell="A4" workbookViewId="0">
      <selection activeCell="J12" sqref="J12"/>
    </sheetView>
  </sheetViews>
  <sheetFormatPr baseColWidth="10" defaultRowHeight="15" x14ac:dyDescent="0.25"/>
  <cols>
    <col min="1" max="3" width="11.42578125" style="3"/>
    <col min="4" max="4" width="57.42578125" style="3" customWidth="1"/>
    <col min="5" max="5" width="16.28515625" style="3" customWidth="1"/>
    <col min="6" max="6" width="15.7109375" style="3" customWidth="1"/>
    <col min="7" max="9" width="0.5703125" style="3" customWidth="1"/>
    <col min="10" max="10" width="39.85546875" style="3" customWidth="1"/>
    <col min="11" max="16384" width="11.42578125" style="3"/>
  </cols>
  <sheetData>
    <row r="6" spans="2:10" x14ac:dyDescent="0.25">
      <c r="C6" s="4" t="s">
        <v>14</v>
      </c>
      <c r="D6" s="4" t="s">
        <v>15</v>
      </c>
      <c r="E6" s="4" t="s">
        <v>16</v>
      </c>
      <c r="F6" s="4" t="s">
        <v>17</v>
      </c>
      <c r="J6" s="4" t="s">
        <v>18</v>
      </c>
    </row>
    <row r="7" spans="2:10" x14ac:dyDescent="0.25">
      <c r="D7" s="6"/>
    </row>
    <row r="8" spans="2:10" x14ac:dyDescent="0.25">
      <c r="B8" s="5" t="s">
        <v>6</v>
      </c>
      <c r="C8" s="3">
        <v>12</v>
      </c>
      <c r="D8" s="6" t="s">
        <v>8</v>
      </c>
      <c r="E8" s="7">
        <v>17.28</v>
      </c>
      <c r="F8" s="7">
        <f>E8/C8</f>
        <v>1.4400000000000002</v>
      </c>
      <c r="J8" s="3" t="s">
        <v>19</v>
      </c>
    </row>
    <row r="9" spans="2:10" x14ac:dyDescent="0.25">
      <c r="C9" s="3">
        <v>12</v>
      </c>
      <c r="D9" s="6" t="s">
        <v>5</v>
      </c>
      <c r="E9" s="7">
        <v>6.75</v>
      </c>
      <c r="F9" s="7">
        <f t="shared" ref="F9:F31" si="0">E9/C9</f>
        <v>0.5625</v>
      </c>
    </row>
    <row r="10" spans="2:10" x14ac:dyDescent="0.25">
      <c r="C10" s="3">
        <v>1</v>
      </c>
      <c r="D10" s="6"/>
      <c r="E10" s="7">
        <v>0</v>
      </c>
      <c r="F10" s="7">
        <f t="shared" si="0"/>
        <v>0</v>
      </c>
    </row>
    <row r="11" spans="2:10" x14ac:dyDescent="0.25">
      <c r="C11" s="3">
        <v>1</v>
      </c>
      <c r="D11" s="6" t="s">
        <v>20</v>
      </c>
      <c r="E11" s="7">
        <v>14.5</v>
      </c>
      <c r="F11" s="7">
        <f t="shared" si="0"/>
        <v>14.5</v>
      </c>
    </row>
    <row r="12" spans="2:10" x14ac:dyDescent="0.25">
      <c r="C12" s="3">
        <v>1</v>
      </c>
      <c r="D12" s="6" t="s">
        <v>21</v>
      </c>
      <c r="E12" s="7">
        <v>13.5</v>
      </c>
      <c r="F12" s="7">
        <f t="shared" si="0"/>
        <v>13.5</v>
      </c>
      <c r="J12" s="2" t="s">
        <v>30</v>
      </c>
    </row>
    <row r="13" spans="2:10" x14ac:dyDescent="0.25">
      <c r="C13" s="3">
        <v>1</v>
      </c>
      <c r="D13" s="6" t="s">
        <v>22</v>
      </c>
      <c r="E13" s="7">
        <v>3</v>
      </c>
      <c r="F13" s="7">
        <f t="shared" si="0"/>
        <v>3</v>
      </c>
    </row>
    <row r="14" spans="2:10" x14ac:dyDescent="0.25">
      <c r="C14" s="3">
        <v>1</v>
      </c>
      <c r="D14" s="6" t="s">
        <v>23</v>
      </c>
      <c r="E14" s="7">
        <v>3.15</v>
      </c>
      <c r="F14" s="7">
        <f t="shared" si="0"/>
        <v>3.15</v>
      </c>
    </row>
    <row r="15" spans="2:10" x14ac:dyDescent="0.25">
      <c r="C15" s="3">
        <v>1</v>
      </c>
      <c r="D15" s="6" t="s">
        <v>24</v>
      </c>
      <c r="E15" s="7">
        <v>1.2</v>
      </c>
      <c r="F15" s="7">
        <f t="shared" si="0"/>
        <v>1.2</v>
      </c>
    </row>
    <row r="16" spans="2:10" x14ac:dyDescent="0.25">
      <c r="C16" s="3">
        <v>1</v>
      </c>
      <c r="D16" s="6" t="s">
        <v>25</v>
      </c>
      <c r="E16" s="7">
        <v>1.5</v>
      </c>
      <c r="F16" s="7">
        <f t="shared" si="0"/>
        <v>1.5</v>
      </c>
    </row>
    <row r="17" spans="3:6" x14ac:dyDescent="0.25">
      <c r="C17" s="3">
        <v>1</v>
      </c>
      <c r="D17" s="6" t="s">
        <v>26</v>
      </c>
      <c r="E17" s="7">
        <v>2.2000000000000002</v>
      </c>
      <c r="F17" s="7">
        <f t="shared" si="0"/>
        <v>2.2000000000000002</v>
      </c>
    </row>
    <row r="18" spans="3:6" x14ac:dyDescent="0.25">
      <c r="C18" s="3">
        <v>1</v>
      </c>
      <c r="D18" s="6" t="s">
        <v>27</v>
      </c>
      <c r="E18" s="7">
        <v>2.75</v>
      </c>
      <c r="F18" s="7">
        <f t="shared" si="0"/>
        <v>2.75</v>
      </c>
    </row>
    <row r="19" spans="3:6" x14ac:dyDescent="0.25">
      <c r="C19" s="3">
        <v>1</v>
      </c>
      <c r="D19" s="6" t="s">
        <v>28</v>
      </c>
      <c r="E19" s="7">
        <v>2</v>
      </c>
      <c r="F19" s="7">
        <f t="shared" si="0"/>
        <v>2</v>
      </c>
    </row>
    <row r="20" spans="3:6" x14ac:dyDescent="0.25">
      <c r="C20" s="3">
        <v>1</v>
      </c>
      <c r="D20" s="6" t="s">
        <v>29</v>
      </c>
      <c r="E20" s="7">
        <v>3</v>
      </c>
      <c r="F20" s="7">
        <f t="shared" si="0"/>
        <v>3</v>
      </c>
    </row>
    <row r="21" spans="3:6" x14ac:dyDescent="0.25">
      <c r="C21" s="3">
        <v>1</v>
      </c>
      <c r="D21" s="6"/>
      <c r="E21" s="7">
        <v>0</v>
      </c>
      <c r="F21" s="7">
        <f t="shared" si="0"/>
        <v>0</v>
      </c>
    </row>
    <row r="22" spans="3:6" x14ac:dyDescent="0.25">
      <c r="C22" s="3">
        <v>1</v>
      </c>
      <c r="D22" s="6"/>
      <c r="E22" s="7">
        <v>0</v>
      </c>
      <c r="F22" s="7">
        <f t="shared" si="0"/>
        <v>0</v>
      </c>
    </row>
    <row r="23" spans="3:6" x14ac:dyDescent="0.25">
      <c r="C23" s="3">
        <v>1</v>
      </c>
      <c r="D23" s="6"/>
      <c r="E23" s="7">
        <v>0</v>
      </c>
      <c r="F23" s="7">
        <f t="shared" si="0"/>
        <v>0</v>
      </c>
    </row>
    <row r="24" spans="3:6" x14ac:dyDescent="0.25">
      <c r="C24" s="3">
        <v>1</v>
      </c>
      <c r="D24" s="6"/>
      <c r="E24" s="7">
        <v>0</v>
      </c>
      <c r="F24" s="7">
        <f t="shared" si="0"/>
        <v>0</v>
      </c>
    </row>
    <row r="25" spans="3:6" x14ac:dyDescent="0.25">
      <c r="C25" s="3">
        <v>1</v>
      </c>
      <c r="D25" s="6"/>
      <c r="E25" s="7">
        <v>0</v>
      </c>
      <c r="F25" s="7">
        <f t="shared" si="0"/>
        <v>0</v>
      </c>
    </row>
    <row r="26" spans="3:6" x14ac:dyDescent="0.25">
      <c r="C26" s="3">
        <v>1</v>
      </c>
      <c r="D26" s="6"/>
      <c r="E26" s="7">
        <v>0</v>
      </c>
      <c r="F26" s="7">
        <f t="shared" si="0"/>
        <v>0</v>
      </c>
    </row>
    <row r="27" spans="3:6" x14ac:dyDescent="0.25">
      <c r="C27" s="3">
        <v>1</v>
      </c>
      <c r="D27" s="6"/>
      <c r="E27" s="7">
        <v>0</v>
      </c>
      <c r="F27" s="7">
        <f t="shared" si="0"/>
        <v>0</v>
      </c>
    </row>
    <row r="28" spans="3:6" x14ac:dyDescent="0.25">
      <c r="C28" s="3">
        <v>1</v>
      </c>
      <c r="D28" s="6"/>
      <c r="E28" s="7">
        <v>0</v>
      </c>
      <c r="F28" s="7">
        <f t="shared" si="0"/>
        <v>0</v>
      </c>
    </row>
    <row r="29" spans="3:6" x14ac:dyDescent="0.25">
      <c r="C29" s="3">
        <v>1</v>
      </c>
      <c r="D29" s="6"/>
      <c r="E29" s="7">
        <v>0</v>
      </c>
      <c r="F29" s="7">
        <f t="shared" si="0"/>
        <v>0</v>
      </c>
    </row>
    <row r="30" spans="3:6" x14ac:dyDescent="0.25">
      <c r="C30" s="3">
        <v>1</v>
      </c>
      <c r="D30" s="6"/>
      <c r="E30" s="7">
        <v>0</v>
      </c>
      <c r="F30" s="7">
        <f t="shared" si="0"/>
        <v>0</v>
      </c>
    </row>
    <row r="31" spans="3:6" x14ac:dyDescent="0.25">
      <c r="C31" s="3">
        <v>1</v>
      </c>
      <c r="E31" s="7">
        <v>0</v>
      </c>
      <c r="F31" s="7">
        <f t="shared" si="0"/>
        <v>0</v>
      </c>
    </row>
    <row r="32" spans="3:6" x14ac:dyDescent="0.25">
      <c r="E32" s="7">
        <f>SUM(E8:E31)</f>
        <v>70.830000000000013</v>
      </c>
      <c r="F32" s="7">
        <f>SUM(F8:F31)</f>
        <v>48.802500000000002</v>
      </c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</sheetData>
  <hyperlinks>
    <hyperlink ref="B8" r:id="rId1"/>
    <hyperlink ref="J12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2017-11-27T11:06:24Z</dcterms:created>
  <dcterms:modified xsi:type="dcterms:W3CDTF">2017-12-01T11:59:21Z</dcterms:modified>
</cp:coreProperties>
</file>