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B431840-58DC-4962-A84F-9E65BCA4B4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<sst xmlns="http://schemas.openxmlformats.org/spreadsheetml/2006/main" count="43" uniqueCount="23">
  <si>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</si>
  <si>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</si>
  <si>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</si>
  <si>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</si>
  <si>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</si>
  <si>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</si>
  <si>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</si>
  <si>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</si>
  <si>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</si>
  <si>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</si>
  <si>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</si>
  <si>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</si>
  <si>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</si>
  <si>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</si>
  <si>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</si>
  <si>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</si>
  <si>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</si>
  <si>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</si>
  <si>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</si>
  <si>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PRODOTTI</t>
  </si>
  <si>
    <t>SPESA TOTALE PER PRODOTTO</t>
  </si>
  <si>
    <t>AZIENDA</t>
  </si>
  <si>
    <t>SPESA TOTALE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</si>
</sst>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1" xfId="0" applyFont="1" applyBorder="1"/>
    <xf numFmtId="0" fontId="2" fillId="2" borderId="1" xfId="0" applyFont="1" applyFill="1" applyBorder="1"/>
    <xf numFmtId="165" fontId="0" fillId="0" borderId="0" xfId="0" applyNumberFormat="1"/>
  </cellXfs>
  <cellStyles count="2">
    <cellStyle name="Normale" xfId="0" builtinId="0"/>
    <cellStyle name="Valuta" xfId="1" builtinId="4"/>
  </cellStyles>
  <dxfs count="8">
    <dxf>
      <numFmt numFmtId="165" formatCode="#,##0.00\ &quot;€&quot;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Prodotti!$A$15:$A$24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Prodotti!$B$15:$B$24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11500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B-4052-AE14-B06C8D7B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0194960"/>
        <c:axId val="770219440"/>
      </c:barChart>
      <c:catAx>
        <c:axId val="7701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219440"/>
        <c:crosses val="autoZero"/>
        <c:auto val="1"/>
        <c:lblAlgn val="ctr"/>
        <c:lblOffset val="100"/>
        <c:noMultiLvlLbl val="0"/>
      </c:catAx>
      <c:valAx>
        <c:axId val="7702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1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966475450956441"/>
          <c:y val="0.19027777777777777"/>
          <c:w val="0.62483223972003499"/>
          <c:h val="0.729745552639253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Prodotti!$B$29</c:f>
              <c:strCache>
                <c:ptCount val="1"/>
                <c:pt idx="0">
                  <c:v>SPESA TOTALE PER AZIENDA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Prodotti!$A$30:$A$33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Prodotti!$B$30:$B$33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F-4C7B-8ACD-7A1C21BF99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0206480"/>
        <c:axId val="770198320"/>
      </c:barChart>
      <c:catAx>
        <c:axId val="77020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198320"/>
        <c:crosses val="autoZero"/>
        <c:auto val="1"/>
        <c:lblAlgn val="ctr"/>
        <c:lblOffset val="100"/>
        <c:noMultiLvlLbl val="0"/>
      </c:catAx>
      <c:valAx>
        <c:axId val="77019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2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Prodotti!$A$15</c:f>
              <c:strCache>
                <c:ptCount val="1"/>
                <c:pt idx="0">
                  <c:v>Tecnologia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Prodotti!$B$15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5-49F3-B1EF-EE8B081715BD}"/>
            </c:ext>
          </c:extLst>
        </c:ser>
        <c:ser>
          <c:idx val="1"/>
          <c:order val="1"/>
          <c:tx>
            <c:strRef>
              <c:f>Prodotti!$A$16</c:f>
              <c:strCache>
                <c:ptCount val="1"/>
                <c:pt idx="0">
                  <c:v>Cibo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Prodotti!$B$16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5-49F3-B1EF-EE8B081715BD}"/>
            </c:ext>
          </c:extLst>
        </c:ser>
        <c:ser>
          <c:idx val="2"/>
          <c:order val="2"/>
          <c:tx>
            <c:strRef>
              <c:f>Prodotti!$A$17</c:f>
              <c:strCache>
                <c:ptCount val="1"/>
                <c:pt idx="0">
                  <c:v>Pannelli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Prodotti!$B$17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5-49F3-B1EF-EE8B081715BD}"/>
            </c:ext>
          </c:extLst>
        </c:ser>
        <c:ser>
          <c:idx val="3"/>
          <c:order val="3"/>
          <c:tx>
            <c:strRef>
              <c:f>Prodotti!$A$18</c:f>
              <c:strCache>
                <c:ptCount val="1"/>
                <c:pt idx="0">
                  <c:v>Quanti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Prodotti!$B$18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5-49F3-B1EF-EE8B081715BD}"/>
            </c:ext>
          </c:extLst>
        </c:ser>
        <c:ser>
          <c:idx val="4"/>
          <c:order val="4"/>
          <c:tx>
            <c:strRef>
              <c:f>Prodotti!$A$19</c:f>
              <c:strCache>
                <c:ptCount val="1"/>
                <c:pt idx="0">
                  <c:v>Infinito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Prodotti!$B$19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5-49F3-B1EF-EE8B081715BD}"/>
            </c:ext>
          </c:extLst>
        </c:ser>
        <c:ser>
          <c:idx val="5"/>
          <c:order val="5"/>
          <c:tx>
            <c:strRef>
              <c:f>Prodotti!$A$20</c:f>
              <c:strCache>
                <c:ptCount val="1"/>
                <c:pt idx="0">
                  <c:v>Crema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Prodotti!$B$20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5-49F3-B1EF-EE8B081715BD}"/>
            </c:ext>
          </c:extLst>
        </c:ser>
        <c:ser>
          <c:idx val="6"/>
          <c:order val="6"/>
          <c:tx>
            <c:strRef>
              <c:f>Prodotti!$A$21</c:f>
              <c:strCache>
                <c:ptCount val="1"/>
                <c:pt idx="0">
                  <c:v>Acqua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Prodotti!$B$21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5-49F3-B1EF-EE8B081715BD}"/>
            </c:ext>
          </c:extLst>
        </c:ser>
        <c:ser>
          <c:idx val="7"/>
          <c:order val="7"/>
          <c:tx>
            <c:strRef>
              <c:f>Prodotti!$A$22</c:f>
              <c:strCache>
                <c:ptCount val="1"/>
                <c:pt idx="0">
                  <c:v>Orizzonte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Prodotti!$B$22</c:f>
              <c:numCache>
                <c:formatCode>_("€"* #,##0.00_);_("€"* \(#,##0.00\);_("€"* "-"??_);_(@_)</c:formatCode>
                <c:ptCount val="1"/>
                <c:pt idx="0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C5-49F3-B1EF-EE8B081715BD}"/>
            </c:ext>
          </c:extLst>
        </c:ser>
        <c:ser>
          <c:idx val="8"/>
          <c:order val="8"/>
          <c:tx>
            <c:strRef>
              <c:f>Prodotti!$A$23</c:f>
              <c:strCache>
                <c:ptCount val="1"/>
                <c:pt idx="0">
                  <c:v>Pianeta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Prodotti!$B$23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5-49F3-B1EF-EE8B081715BD}"/>
            </c:ext>
          </c:extLst>
        </c:ser>
        <c:ser>
          <c:idx val="9"/>
          <c:order val="9"/>
          <c:tx>
            <c:strRef>
              <c:f>Prodotti!$A$24</c:f>
              <c:strCache>
                <c:ptCount val="1"/>
                <c:pt idx="0">
                  <c:v>Vibrazione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Prodotti!$B$14</c:f>
              <c:strCache>
                <c:ptCount val="1"/>
                <c:pt idx="0">
                  <c:v>SPESA TOTALE PER PRODOTTO</c:v>
                </c:pt>
              </c:strCache>
            </c:strRef>
          </c:cat>
          <c:val>
            <c:numRef>
              <c:f>Prodotti!$B$24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C5-49F3-B1EF-EE8B081715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70194480"/>
        <c:axId val="770200240"/>
      </c:barChart>
      <c:catAx>
        <c:axId val="77019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0200240"/>
        <c:crosses val="autoZero"/>
        <c:auto val="1"/>
        <c:lblAlgn val="ctr"/>
        <c:lblOffset val="100"/>
        <c:noMultiLvlLbl val="0"/>
      </c:catAx>
      <c:valAx>
        <c:axId val="770200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7701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11111111111"/>
          <c:y val="0.16712962962962963"/>
          <c:w val="0.79783333333333328"/>
          <c:h val="0.56259696704578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Prodotti!$A$30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Prodotti!$B$29</c:f>
              <c:strCache>
                <c:ptCount val="1"/>
                <c:pt idx="0">
                  <c:v>SPESA TOTALE PER AZIENDA</c:v>
                </c:pt>
              </c:strCache>
            </c:strRef>
          </c:cat>
          <c:val>
            <c:numRef>
              <c:f>Prodotti!$B$30</c:f>
              <c:numCache>
                <c:formatCode>#,##0.00\ "€"</c:formatCode>
                <c:ptCount val="1"/>
                <c:pt idx="0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D-4256-9D5F-7ACA352A1502}"/>
            </c:ext>
          </c:extLst>
        </c:ser>
        <c:ser>
          <c:idx val="1"/>
          <c:order val="1"/>
          <c:tx>
            <c:strRef>
              <c:f>Prodotti!$A$31</c:f>
              <c:strCache>
                <c:ptCount val="1"/>
                <c:pt idx="0">
                  <c:v>SolarTech Solutions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Prodotti!$B$29</c:f>
              <c:strCache>
                <c:ptCount val="1"/>
                <c:pt idx="0">
                  <c:v>SPESA TOTALE PER AZIENDA</c:v>
                </c:pt>
              </c:strCache>
            </c:strRef>
          </c:cat>
          <c:val>
            <c:numRef>
              <c:f>Prodotti!$B$31</c:f>
              <c:numCache>
                <c:formatCode>#,##0.00\ "€"</c:formatCode>
                <c:ptCount val="1"/>
                <c:pt idx="0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D-4256-9D5F-7ACA352A1502}"/>
            </c:ext>
          </c:extLst>
        </c:ser>
        <c:ser>
          <c:idx val="2"/>
          <c:order val="2"/>
          <c:tx>
            <c:strRef>
              <c:f>Prodotti!$A$32</c:f>
              <c:strCache>
                <c:ptCount val="1"/>
                <c:pt idx="0">
                  <c:v>AquaLux Dynamics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Prodotti!$B$29</c:f>
              <c:strCache>
                <c:ptCount val="1"/>
                <c:pt idx="0">
                  <c:v>SPESA TOTALE PER AZIENDA</c:v>
                </c:pt>
              </c:strCache>
            </c:strRef>
          </c:cat>
          <c:val>
            <c:numRef>
              <c:f>Prodotti!$B$32</c:f>
              <c:numCache>
                <c:formatCode>#,##0.00\ "€"</c:formatCode>
                <c:ptCount val="1"/>
                <c:pt idx="0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D-4256-9D5F-7ACA352A1502}"/>
            </c:ext>
          </c:extLst>
        </c:ser>
        <c:ser>
          <c:idx val="3"/>
          <c:order val="3"/>
          <c:tx>
            <c:strRef>
              <c:f>Prodotti!$A$33</c:f>
              <c:strCache>
                <c:ptCount val="1"/>
                <c:pt idx="0">
                  <c:v>EcoVibe Solutions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Prodotti!$B$29</c:f>
              <c:strCache>
                <c:ptCount val="1"/>
                <c:pt idx="0">
                  <c:v>SPESA TOTALE PER AZIENDA</c:v>
                </c:pt>
              </c:strCache>
            </c:strRef>
          </c:cat>
          <c:val>
            <c:numRef>
              <c:f>Prodotti!$B$33</c:f>
              <c:numCache>
                <c:formatCode>#,##0.00\ "€"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D-4256-9D5F-7ACA352A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8119824"/>
        <c:axId val="828113584"/>
      </c:barChart>
      <c:catAx>
        <c:axId val="8281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113584"/>
        <c:crosses val="autoZero"/>
        <c:auto val="1"/>
        <c:lblAlgn val="ctr"/>
        <c:lblOffset val="100"/>
        <c:noMultiLvlLbl val="0"/>
      </c:catAx>
      <c:valAx>
        <c:axId val="828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1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358774</xdr:colOff>
      <xdr:row>6</xdr:row>
      <xdr:rowOff>127000</xdr:rowOff>
    </xdr:from>
    <xdr:to>
      <xdr:col>11</xdr:col>
      <xdr:colOff>304799</xdr:colOff>
      <xdr:row>28</xdr:row>
      <xdr:rowOff>82550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2E7D9A-88AC-5DB6-A7F7-6FA3DF08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111124</xdr:colOff>
      <xdr:row>64</xdr:row>
      <xdr:rowOff>177800</xdr:rowOff>
    </xdr:from>
    <xdr:to>
      <xdr:col>3</xdr:col>
      <xdr:colOff>1104899</xdr:colOff>
      <xdr:row>78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19A870-185E-BDB9-D63F-46A9A704B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51</xdr:row>
      <xdr:rowOff>120650</xdr:rowOff>
    </xdr:from>
    <xdr:to>
      <xdr:col>11</xdr:col>
      <xdr:colOff>831850</xdr:colOff>
      <xdr:row>67</xdr:row>
      <xdr:rowOff>184150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0E6D44-287E-584D-893A-B1F23F39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206374</xdr:colOff>
      <xdr:row>48</xdr:row>
      <xdr:rowOff>95250</xdr:rowOff>
    </xdr:from>
    <xdr:to>
      <xdr:col>3</xdr:col>
      <xdr:colOff>1130299</xdr:colOff>
      <xdr:row>62</xdr:row>
      <xdr:rowOff>82550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37537C-D9EE-32C6-0C1E-EB070A347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5478C-5842-45BB-887F-E264230BE538}" name="Tabella1" displayName="Tabella1" ref="A1:E11" totalsRowShown="0" headerRowDxfId="2" dataDxfId="3">
  <autoFilter ref="A1:E11" xr:uid="{7035478C-5842-45BB-887F-E264230BE538}"/>
  <tableColumns count="5">
    <tableColumn id="1" xr3:uid="{FE609FEA-3E36-4D58-A15F-F493D4DD64B4}" name="Azienda" dataDxfId="7"/>
    <tableColumn id="2" xr3:uid="{306E396F-C1B3-4E11-B572-35FFD2DD0B04}" name="Prodotto" dataDxfId="6"/>
    <tableColumn id="3" xr3:uid="{1E840773-4B85-4194-8589-1FD15E53679C}" name="Quantità" dataDxfId="5"/>
    <tableColumn id="4" xr3:uid="{2BEB9D3A-E2D7-4813-9305-B190C0544573}" name="Prezzo" dataDxfId="4" dataCellStyle="Valuta"/>
    <tableColumn id="5" xr3:uid="{71F1DEC4-05AA-496C-A5AA-DEAE643811E1}" name="Totale" dataCellStyle="Valuta">
      <calculatedColumnFormula>D2*C2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8A25F-AD54-4C14-9061-432927EF1C73}" name="Tabella2" displayName="Tabella2" ref="A14:B24" totalsRowShown="0">
  <autoFilter ref="A14:B24" xr:uid="{0808A25F-AD54-4C14-9061-432927EF1C73}"/>
  <tableColumns count="2">
    <tableColumn id="1" xr3:uid="{B8E2C2ED-8425-450B-AE94-4B9B2D076D93}" name="PRODOTTI"/>
    <tableColumn id="2" xr3:uid="{218E8A66-C6A4-4477-AAB0-FE2547217094}" name="SPESA TOTALE PER PRODOTTO" dataDxfId="1" dataCellStyle="Val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0624FD-5AAF-4A72-B343-3317F5911E29}" name="Tabella3" displayName="Tabella3" ref="A29:B33" totalsRowShown="0">
  <autoFilter ref="A29:B33" xr:uid="{B10624FD-5AAF-4A72-B343-3317F5911E29}"/>
  <tableColumns count="2">
    <tableColumn id="1" xr3:uid="{D6B24A87-405B-4418-A81F-5519038AF3D8}" name="AZIENDA"/>
    <tableColumn id="2" xr3:uid="{60D1CEFB-7C39-43CA-90D9-B60FC1C05EC0}" name="SPESA TOTALE PER AZIENDA" dataDxfId="0">
      <calculatedColumnFormula>SUMIF(Tabella1[Azienda],Tabella3[[#This Row],[AZIENDA]],Tabella1[Totale])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"/>
  <sheetViews>
    <sheetView tabSelected="1" showWhiteSpace="0" view="pageLayout" zoomScaleNormal="100" workbookViewId="0">
      <selection activeCell="E81" sqref="E81"/>
    </sheetView>
  </sheetViews>
  <sheetFormatPr defaultColWidth="12.6328125" defaultRowHeight="15.75" customHeight="1" x14ac:dyDescent="0.25"/>
  <cols>
    <col min="1" max="1" width="17.6328125" customWidth="1"/>
    <col min="2" max="2" width="18.1796875" customWidth="1"/>
    <col min="3" max="3" width="14.36328125" customWidth="1"/>
    <col min="4" max="4" width="24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ht="15.75" customHeight="1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2:E11" si="0">D3*C3</f>
        <v>10200</v>
      </c>
    </row>
    <row r="4" spans="1:26" ht="15.75" customHeight="1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5.75" customHeight="1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5.75" customHeight="1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5.75" customHeight="1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5.75" customHeight="1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5.75" customHeight="1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5.75" customHeight="1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5.75" customHeight="1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4" spans="1:26" ht="15.75" customHeight="1" x14ac:dyDescent="0.25">
      <c r="A14" t="s">
        <v>19</v>
      </c>
      <c r="B14" t="s">
        <v>20</v>
      </c>
    </row>
    <row r="15" spans="1:26" ht="15.75" customHeight="1" x14ac:dyDescent="0.25">
      <c r="A15" t="s">
        <v>6</v>
      </c>
      <c r="B15" s="4">
        <v>7875</v>
      </c>
    </row>
    <row r="16" spans="1:26" ht="15.75" customHeight="1" x14ac:dyDescent="0.25">
      <c r="A16" t="s">
        <v>7</v>
      </c>
      <c r="B16" s="4">
        <v>10200</v>
      </c>
    </row>
    <row r="17" spans="1:2" ht="15.75" customHeight="1" x14ac:dyDescent="0.25">
      <c r="A17" t="s">
        <v>9</v>
      </c>
      <c r="B17" s="4">
        <v>9800</v>
      </c>
    </row>
    <row r="18" spans="1:2" ht="15.75" customHeight="1" x14ac:dyDescent="0.25">
      <c r="A18" t="s">
        <v>10</v>
      </c>
      <c r="B18" s="4">
        <v>7500</v>
      </c>
    </row>
    <row r="19" spans="1:2" ht="15.75" customHeight="1" x14ac:dyDescent="0.25">
      <c r="A19" t="s">
        <v>11</v>
      </c>
      <c r="B19" s="4">
        <v>9750</v>
      </c>
    </row>
    <row r="20" spans="1:2" ht="15.75" customHeight="1" x14ac:dyDescent="0.25">
      <c r="A20" t="s">
        <v>13</v>
      </c>
      <c r="B20" s="4">
        <v>13125</v>
      </c>
    </row>
    <row r="21" spans="1:2" ht="15.75" customHeight="1" x14ac:dyDescent="0.25">
      <c r="A21" t="s">
        <v>14</v>
      </c>
      <c r="B21" s="4">
        <v>12600</v>
      </c>
    </row>
    <row r="22" spans="1:2" ht="15.75" customHeight="1" x14ac:dyDescent="0.25">
      <c r="A22" t="s">
        <v>15</v>
      </c>
      <c r="B22" s="4">
        <v>11500</v>
      </c>
    </row>
    <row r="23" spans="1:2" ht="15.75" customHeight="1" x14ac:dyDescent="0.25">
      <c r="A23" t="s">
        <v>16</v>
      </c>
      <c r="B23" s="4">
        <v>12000</v>
      </c>
    </row>
    <row r="24" spans="1:2" ht="15.75" customHeight="1" x14ac:dyDescent="0.25">
      <c r="A24" t="s">
        <v>18</v>
      </c>
      <c r="B24" s="4">
        <v>13500</v>
      </c>
    </row>
    <row r="29" spans="1:2" ht="15.75" customHeight="1" x14ac:dyDescent="0.25">
      <c r="A29" t="s">
        <v>21</v>
      </c>
      <c r="B29" t="s">
        <v>22</v>
      </c>
    </row>
    <row r="30" spans="1:2" ht="15.75" customHeight="1" x14ac:dyDescent="0.25">
      <c r="A30" s="6" t="s">
        <v>5</v>
      </c>
      <c r="B30" s="7">
        <f>SUMIF(Tabella1[Azienda],Tabella3[[#This Row],[AZIENDA]],Tabella1[Totale])</f>
        <v>25575</v>
      </c>
    </row>
    <row r="31" spans="1:2" ht="15.75" customHeight="1" x14ac:dyDescent="0.25">
      <c r="A31" s="6" t="s">
        <v>8</v>
      </c>
      <c r="B31" s="7">
        <f>SUMIF(Tabella1[Azienda],Tabella3[[#This Row],[AZIENDA]],Tabella1[Totale])</f>
        <v>31100</v>
      </c>
    </row>
    <row r="32" spans="1:2" ht="15.75" customHeight="1" x14ac:dyDescent="0.25">
      <c r="A32" s="5" t="s">
        <v>12</v>
      </c>
      <c r="B32" s="7">
        <f>SUMIF(Tabella1[Azienda],Tabella3[[#This Row],[AZIENDA]],Tabella1[Totale])</f>
        <v>37725</v>
      </c>
    </row>
    <row r="33" spans="1:2" ht="15.75" customHeight="1" x14ac:dyDescent="0.25">
      <c r="A33" s="5" t="s">
        <v>17</v>
      </c>
      <c r="B33" s="7">
        <f>SUMIF(Tabella1[Azienda],Tabella3[[#This Row],[AZIENDA]],Tabella1[Totale])</f>
        <v>13500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&amp;CREPORT 25/04</oddHeader>
    <oddFooter>&amp;L&amp;D&amp;R&amp;P</oddFoot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Liccardo Ladji</cp:lastModifiedBy>
  <cp:lastPrinted>2025-04-25T16:25:30Z</cp:lastPrinted>
  <dcterms:created xsi:type="dcterms:W3CDTF">2025-04-25T16:26:10Z</dcterms:created>
  <dcterms:modified xsi:type="dcterms:W3CDTF">2025-04-25T16:26:10Z</dcterms:modified>
</cp:coreProperties>
</file>