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ropbox\work\core\bets\blog\fuzzy system in excel\"/>
    </mc:Choice>
  </mc:AlternateContent>
  <xr:revisionPtr revIDLastSave="0" documentId="13_ncr:1_{39365FF2-CDCD-4946-BC37-C91D838FF85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bout" sheetId="8" r:id="rId1"/>
    <sheet name="Calculation" sheetId="1" r:id="rId2"/>
    <sheet name="x1" sheetId="2" r:id="rId3"/>
    <sheet name="x2" sheetId="3" r:id="rId4"/>
    <sheet name="y" sheetId="4" r:id="rId5"/>
    <sheet name="if (x1 is S) and (x2 is M) then" sheetId="5" r:id="rId6"/>
    <sheet name="if (x1 is M) and (x2 is L) then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  <c r="B2" i="2"/>
  <c r="C9" i="3" l="1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2" i="3" s="1" a="1"/>
  <c r="C2" i="3" s="1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E106" i="4"/>
  <c r="D106" i="4"/>
  <c r="D103" i="6" s="1"/>
  <c r="C106" i="4"/>
  <c r="D103" i="5" s="1"/>
  <c r="E105" i="4"/>
  <c r="D105" i="4"/>
  <c r="D102" i="6" s="1"/>
  <c r="C105" i="4"/>
  <c r="D102" i="5" s="1"/>
  <c r="E104" i="4"/>
  <c r="D104" i="4"/>
  <c r="D101" i="6" s="1"/>
  <c r="C104" i="4"/>
  <c r="D101" i="5" s="1"/>
  <c r="E103" i="4"/>
  <c r="D103" i="4"/>
  <c r="D100" i="6" s="1"/>
  <c r="C103" i="4"/>
  <c r="D100" i="5" s="1"/>
  <c r="E102" i="4"/>
  <c r="D102" i="4"/>
  <c r="D99" i="6" s="1"/>
  <c r="C102" i="4"/>
  <c r="D99" i="5" s="1"/>
  <c r="E101" i="4"/>
  <c r="D101" i="4"/>
  <c r="D98" i="6" s="1"/>
  <c r="C101" i="4"/>
  <c r="D98" i="5" s="1"/>
  <c r="E100" i="4"/>
  <c r="D100" i="4"/>
  <c r="D97" i="6" s="1"/>
  <c r="C100" i="4"/>
  <c r="D97" i="5" s="1"/>
  <c r="E99" i="4"/>
  <c r="D99" i="4"/>
  <c r="D96" i="6" s="1"/>
  <c r="C99" i="4"/>
  <c r="D96" i="5" s="1"/>
  <c r="E98" i="4"/>
  <c r="D98" i="4"/>
  <c r="D95" i="6" s="1"/>
  <c r="C98" i="4"/>
  <c r="D95" i="5" s="1"/>
  <c r="E97" i="4"/>
  <c r="D97" i="4"/>
  <c r="D94" i="6" s="1"/>
  <c r="C97" i="4"/>
  <c r="D94" i="5" s="1"/>
  <c r="E96" i="4"/>
  <c r="D96" i="4"/>
  <c r="D93" i="6" s="1"/>
  <c r="C96" i="4"/>
  <c r="D93" i="5" s="1"/>
  <c r="E95" i="4"/>
  <c r="D95" i="4"/>
  <c r="D92" i="6" s="1"/>
  <c r="C95" i="4"/>
  <c r="D92" i="5" s="1"/>
  <c r="E94" i="4"/>
  <c r="D94" i="4"/>
  <c r="D91" i="6" s="1"/>
  <c r="C94" i="4"/>
  <c r="D91" i="5" s="1"/>
  <c r="E93" i="4"/>
  <c r="D93" i="4"/>
  <c r="D90" i="6" s="1"/>
  <c r="C93" i="4"/>
  <c r="D90" i="5" s="1"/>
  <c r="E92" i="4"/>
  <c r="D92" i="4"/>
  <c r="D89" i="6" s="1"/>
  <c r="C92" i="4"/>
  <c r="D89" i="5" s="1"/>
  <c r="E91" i="4"/>
  <c r="D91" i="4"/>
  <c r="D88" i="6" s="1"/>
  <c r="C91" i="4"/>
  <c r="D88" i="5" s="1"/>
  <c r="E90" i="4"/>
  <c r="D90" i="4"/>
  <c r="D87" i="6" s="1"/>
  <c r="C90" i="4"/>
  <c r="D87" i="5" s="1"/>
  <c r="E89" i="4"/>
  <c r="D89" i="4"/>
  <c r="D86" i="6" s="1"/>
  <c r="C89" i="4"/>
  <c r="D86" i="5" s="1"/>
  <c r="E88" i="4"/>
  <c r="D88" i="4"/>
  <c r="D85" i="6" s="1"/>
  <c r="C88" i="4"/>
  <c r="D85" i="5" s="1"/>
  <c r="E87" i="4"/>
  <c r="D87" i="4"/>
  <c r="D84" i="6" s="1"/>
  <c r="C87" i="4"/>
  <c r="D84" i="5" s="1"/>
  <c r="E86" i="4"/>
  <c r="D86" i="4"/>
  <c r="D83" i="6" s="1"/>
  <c r="C86" i="4"/>
  <c r="D83" i="5" s="1"/>
  <c r="E85" i="4"/>
  <c r="D85" i="4"/>
  <c r="D82" i="6" s="1"/>
  <c r="C85" i="4"/>
  <c r="D82" i="5" s="1"/>
  <c r="E84" i="4"/>
  <c r="D84" i="4"/>
  <c r="D81" i="6" s="1"/>
  <c r="C84" i="4"/>
  <c r="D81" i="5" s="1"/>
  <c r="E83" i="4"/>
  <c r="D83" i="4"/>
  <c r="D80" i="6" s="1"/>
  <c r="C83" i="4"/>
  <c r="D80" i="5" s="1"/>
  <c r="E82" i="4"/>
  <c r="D82" i="4"/>
  <c r="D79" i="6" s="1"/>
  <c r="C82" i="4"/>
  <c r="D79" i="5" s="1"/>
  <c r="E81" i="4"/>
  <c r="D81" i="4"/>
  <c r="D78" i="6" s="1"/>
  <c r="C81" i="4"/>
  <c r="D78" i="5" s="1"/>
  <c r="E80" i="4"/>
  <c r="D80" i="4"/>
  <c r="D77" i="6" s="1"/>
  <c r="C80" i="4"/>
  <c r="D77" i="5" s="1"/>
  <c r="E79" i="4"/>
  <c r="D79" i="4"/>
  <c r="D76" i="6" s="1"/>
  <c r="C79" i="4"/>
  <c r="D76" i="5" s="1"/>
  <c r="E78" i="4"/>
  <c r="D78" i="4"/>
  <c r="D75" i="6" s="1"/>
  <c r="C78" i="4"/>
  <c r="D75" i="5" s="1"/>
  <c r="E77" i="4"/>
  <c r="D77" i="4"/>
  <c r="D74" i="6" s="1"/>
  <c r="C77" i="4"/>
  <c r="D74" i="5" s="1"/>
  <c r="E76" i="4"/>
  <c r="D76" i="4"/>
  <c r="D73" i="6" s="1"/>
  <c r="C76" i="4"/>
  <c r="D73" i="5" s="1"/>
  <c r="E75" i="4"/>
  <c r="D75" i="4"/>
  <c r="D72" i="6" s="1"/>
  <c r="C75" i="4"/>
  <c r="D72" i="5" s="1"/>
  <c r="E74" i="4"/>
  <c r="D74" i="4"/>
  <c r="D71" i="6" s="1"/>
  <c r="C74" i="4"/>
  <c r="D71" i="5" s="1"/>
  <c r="E73" i="4"/>
  <c r="D73" i="4"/>
  <c r="D70" i="6" s="1"/>
  <c r="C73" i="4"/>
  <c r="D70" i="5" s="1"/>
  <c r="E72" i="4"/>
  <c r="D72" i="4"/>
  <c r="D69" i="6" s="1"/>
  <c r="C72" i="4"/>
  <c r="D69" i="5" s="1"/>
  <c r="E71" i="4"/>
  <c r="D71" i="4"/>
  <c r="D68" i="6" s="1"/>
  <c r="C71" i="4"/>
  <c r="D68" i="5" s="1"/>
  <c r="E70" i="4"/>
  <c r="D70" i="4"/>
  <c r="D67" i="6" s="1"/>
  <c r="C70" i="4"/>
  <c r="D67" i="5" s="1"/>
  <c r="E69" i="4"/>
  <c r="D69" i="4"/>
  <c r="D66" i="6" s="1"/>
  <c r="C69" i="4"/>
  <c r="D66" i="5" s="1"/>
  <c r="E68" i="4"/>
  <c r="D68" i="4"/>
  <c r="D65" i="6" s="1"/>
  <c r="C68" i="4"/>
  <c r="D65" i="5" s="1"/>
  <c r="E67" i="4"/>
  <c r="D67" i="4"/>
  <c r="D64" i="6" s="1"/>
  <c r="C67" i="4"/>
  <c r="D64" i="5" s="1"/>
  <c r="E66" i="4"/>
  <c r="D66" i="4"/>
  <c r="D63" i="6" s="1"/>
  <c r="C66" i="4"/>
  <c r="D63" i="5" s="1"/>
  <c r="E65" i="4"/>
  <c r="D65" i="4"/>
  <c r="D62" i="6" s="1"/>
  <c r="C65" i="4"/>
  <c r="D62" i="5" s="1"/>
  <c r="E64" i="4"/>
  <c r="D64" i="4"/>
  <c r="D61" i="6" s="1"/>
  <c r="C64" i="4"/>
  <c r="D61" i="5" s="1"/>
  <c r="E63" i="4"/>
  <c r="D63" i="4"/>
  <c r="D60" i="6" s="1"/>
  <c r="C63" i="4"/>
  <c r="D60" i="5" s="1"/>
  <c r="E62" i="4"/>
  <c r="D62" i="4"/>
  <c r="D59" i="6" s="1"/>
  <c r="C62" i="4"/>
  <c r="D59" i="5" s="1"/>
  <c r="E61" i="4"/>
  <c r="D61" i="4"/>
  <c r="D58" i="6" s="1"/>
  <c r="C61" i="4"/>
  <c r="D58" i="5" s="1"/>
  <c r="E60" i="4"/>
  <c r="D60" i="4"/>
  <c r="D57" i="6" s="1"/>
  <c r="C60" i="4"/>
  <c r="D57" i="5" s="1"/>
  <c r="E59" i="4"/>
  <c r="D59" i="4"/>
  <c r="D56" i="6" s="1"/>
  <c r="C59" i="4"/>
  <c r="D56" i="5" s="1"/>
  <c r="E58" i="4"/>
  <c r="D58" i="4"/>
  <c r="D55" i="6" s="1"/>
  <c r="C58" i="4"/>
  <c r="D55" i="5" s="1"/>
  <c r="E57" i="4"/>
  <c r="D57" i="4"/>
  <c r="D54" i="6" s="1"/>
  <c r="C57" i="4"/>
  <c r="D54" i="5" s="1"/>
  <c r="E56" i="4"/>
  <c r="D56" i="4"/>
  <c r="D53" i="6" s="1"/>
  <c r="C56" i="4"/>
  <c r="D53" i="5" s="1"/>
  <c r="E55" i="4"/>
  <c r="D55" i="4"/>
  <c r="D52" i="6" s="1"/>
  <c r="C55" i="4"/>
  <c r="D52" i="5" s="1"/>
  <c r="E54" i="4"/>
  <c r="D54" i="4"/>
  <c r="D51" i="6" s="1"/>
  <c r="C54" i="4"/>
  <c r="D51" i="5" s="1"/>
  <c r="E53" i="4"/>
  <c r="D53" i="4"/>
  <c r="D50" i="6" s="1"/>
  <c r="C53" i="4"/>
  <c r="D50" i="5" s="1"/>
  <c r="E52" i="4"/>
  <c r="D52" i="4"/>
  <c r="D49" i="6" s="1"/>
  <c r="C52" i="4"/>
  <c r="D49" i="5" s="1"/>
  <c r="E51" i="4"/>
  <c r="D51" i="4"/>
  <c r="D48" i="6" s="1"/>
  <c r="C51" i="4"/>
  <c r="D48" i="5" s="1"/>
  <c r="E50" i="4"/>
  <c r="D50" i="4"/>
  <c r="D47" i="6" s="1"/>
  <c r="C50" i="4"/>
  <c r="D47" i="5" s="1"/>
  <c r="E49" i="4"/>
  <c r="D49" i="4"/>
  <c r="D46" i="6" s="1"/>
  <c r="C49" i="4"/>
  <c r="D46" i="5" s="1"/>
  <c r="E48" i="4"/>
  <c r="D48" i="4"/>
  <c r="D45" i="6" s="1"/>
  <c r="C48" i="4"/>
  <c r="D45" i="5" s="1"/>
  <c r="E47" i="4"/>
  <c r="D47" i="4"/>
  <c r="D44" i="6" s="1"/>
  <c r="C47" i="4"/>
  <c r="D44" i="5" s="1"/>
  <c r="E46" i="4"/>
  <c r="D46" i="4"/>
  <c r="D43" i="6" s="1"/>
  <c r="C46" i="4"/>
  <c r="D43" i="5" s="1"/>
  <c r="E45" i="4"/>
  <c r="D45" i="4"/>
  <c r="D42" i="6" s="1"/>
  <c r="C45" i="4"/>
  <c r="D42" i="5" s="1"/>
  <c r="E44" i="4"/>
  <c r="D44" i="4"/>
  <c r="D41" i="6" s="1"/>
  <c r="C44" i="4"/>
  <c r="D41" i="5" s="1"/>
  <c r="E43" i="4"/>
  <c r="D43" i="4"/>
  <c r="D40" i="6" s="1"/>
  <c r="C43" i="4"/>
  <c r="D40" i="5" s="1"/>
  <c r="E42" i="4"/>
  <c r="D42" i="4"/>
  <c r="D39" i="6" s="1"/>
  <c r="C42" i="4"/>
  <c r="D39" i="5" s="1"/>
  <c r="E41" i="4"/>
  <c r="D41" i="4"/>
  <c r="D38" i="6" s="1"/>
  <c r="C41" i="4"/>
  <c r="D38" i="5" s="1"/>
  <c r="E40" i="4"/>
  <c r="D40" i="4"/>
  <c r="D37" i="6" s="1"/>
  <c r="C40" i="4"/>
  <c r="D37" i="5" s="1"/>
  <c r="E39" i="4"/>
  <c r="D39" i="4"/>
  <c r="D36" i="6" s="1"/>
  <c r="C39" i="4"/>
  <c r="D36" i="5" s="1"/>
  <c r="E38" i="4"/>
  <c r="D38" i="4"/>
  <c r="D35" i="6" s="1"/>
  <c r="C38" i="4"/>
  <c r="D35" i="5" s="1"/>
  <c r="E37" i="4"/>
  <c r="D37" i="4"/>
  <c r="D34" i="6" s="1"/>
  <c r="C37" i="4"/>
  <c r="D34" i="5" s="1"/>
  <c r="E36" i="4"/>
  <c r="D36" i="4"/>
  <c r="D33" i="6" s="1"/>
  <c r="C36" i="4"/>
  <c r="D33" i="5" s="1"/>
  <c r="E35" i="4"/>
  <c r="D35" i="4"/>
  <c r="D32" i="6" s="1"/>
  <c r="C35" i="4"/>
  <c r="D32" i="5" s="1"/>
  <c r="E34" i="4"/>
  <c r="D34" i="4"/>
  <c r="D31" i="6" s="1"/>
  <c r="C34" i="4"/>
  <c r="D31" i="5" s="1"/>
  <c r="E33" i="4"/>
  <c r="D33" i="4"/>
  <c r="D30" i="6" s="1"/>
  <c r="C33" i="4"/>
  <c r="D30" i="5" s="1"/>
  <c r="E32" i="4"/>
  <c r="D32" i="4"/>
  <c r="D29" i="6" s="1"/>
  <c r="C32" i="4"/>
  <c r="D29" i="5" s="1"/>
  <c r="E31" i="4"/>
  <c r="D31" i="4"/>
  <c r="D28" i="6" s="1"/>
  <c r="C31" i="4"/>
  <c r="D28" i="5" s="1"/>
  <c r="E30" i="4"/>
  <c r="D30" i="4"/>
  <c r="D27" i="6" s="1"/>
  <c r="C30" i="4"/>
  <c r="D27" i="5" s="1"/>
  <c r="E29" i="4"/>
  <c r="D29" i="4"/>
  <c r="D26" i="6" s="1"/>
  <c r="C29" i="4"/>
  <c r="D26" i="5" s="1"/>
  <c r="E28" i="4"/>
  <c r="D28" i="4"/>
  <c r="D25" i="6" s="1"/>
  <c r="C28" i="4"/>
  <c r="D25" i="5" s="1"/>
  <c r="E27" i="4"/>
  <c r="D27" i="4"/>
  <c r="D24" i="6" s="1"/>
  <c r="C27" i="4"/>
  <c r="D24" i="5" s="1"/>
  <c r="E26" i="4"/>
  <c r="D26" i="4"/>
  <c r="D23" i="6" s="1"/>
  <c r="C26" i="4"/>
  <c r="D23" i="5" s="1"/>
  <c r="E25" i="4"/>
  <c r="D25" i="4"/>
  <c r="D22" i="6" s="1"/>
  <c r="C25" i="4"/>
  <c r="D22" i="5" s="1"/>
  <c r="E24" i="4"/>
  <c r="D24" i="4"/>
  <c r="D21" i="6" s="1"/>
  <c r="C24" i="4"/>
  <c r="D21" i="5" s="1"/>
  <c r="E23" i="4"/>
  <c r="D23" i="4"/>
  <c r="D20" i="6" s="1"/>
  <c r="C23" i="4"/>
  <c r="D20" i="5" s="1"/>
  <c r="E22" i="4"/>
  <c r="D22" i="4"/>
  <c r="D19" i="6" s="1"/>
  <c r="C22" i="4"/>
  <c r="D19" i="5" s="1"/>
  <c r="E21" i="4"/>
  <c r="D21" i="4"/>
  <c r="D18" i="6" s="1"/>
  <c r="C21" i="4"/>
  <c r="D18" i="5" s="1"/>
  <c r="E20" i="4"/>
  <c r="D20" i="4"/>
  <c r="D17" i="6" s="1"/>
  <c r="C20" i="4"/>
  <c r="D17" i="5" s="1"/>
  <c r="E19" i="4"/>
  <c r="D19" i="4"/>
  <c r="D16" i="6" s="1"/>
  <c r="C19" i="4"/>
  <c r="D16" i="5" s="1"/>
  <c r="E18" i="4"/>
  <c r="D18" i="4"/>
  <c r="D15" i="6" s="1"/>
  <c r="C18" i="4"/>
  <c r="D15" i="5" s="1"/>
  <c r="E17" i="4"/>
  <c r="D17" i="4"/>
  <c r="D14" i="6" s="1"/>
  <c r="C17" i="4"/>
  <c r="D14" i="5" s="1"/>
  <c r="E16" i="4"/>
  <c r="D16" i="4"/>
  <c r="D13" i="6" s="1"/>
  <c r="C16" i="4"/>
  <c r="D13" i="5" s="1"/>
  <c r="E15" i="4"/>
  <c r="D15" i="4"/>
  <c r="D12" i="6" s="1"/>
  <c r="C15" i="4"/>
  <c r="D12" i="5" s="1"/>
  <c r="E14" i="4"/>
  <c r="D14" i="4"/>
  <c r="D11" i="6" s="1"/>
  <c r="C14" i="4"/>
  <c r="D11" i="5" s="1"/>
  <c r="E13" i="4"/>
  <c r="D13" i="4"/>
  <c r="D10" i="6" s="1"/>
  <c r="C13" i="4"/>
  <c r="D10" i="5" s="1"/>
  <c r="E12" i="4"/>
  <c r="D12" i="4"/>
  <c r="D9" i="6" s="1"/>
  <c r="C12" i="4"/>
  <c r="D9" i="5" s="1"/>
  <c r="E11" i="4"/>
  <c r="D11" i="4"/>
  <c r="D8" i="6" s="1"/>
  <c r="C11" i="4"/>
  <c r="D8" i="5" s="1"/>
  <c r="E10" i="4"/>
  <c r="D10" i="4"/>
  <c r="D7" i="6" s="1"/>
  <c r="C10" i="4"/>
  <c r="D7" i="5" s="1"/>
  <c r="E9" i="4"/>
  <c r="D9" i="4"/>
  <c r="D6" i="6" s="1"/>
  <c r="C9" i="4"/>
  <c r="D6" i="5" s="1"/>
  <c r="E8" i="4"/>
  <c r="D8" i="4"/>
  <c r="D5" i="6" s="1"/>
  <c r="C8" i="4"/>
  <c r="D5" i="5" s="1"/>
  <c r="E7" i="4"/>
  <c r="D7" i="4"/>
  <c r="D4" i="6" s="1"/>
  <c r="C7" i="4"/>
  <c r="D4" i="5" s="1"/>
  <c r="E6" i="4"/>
  <c r="D6" i="4"/>
  <c r="D3" i="6" s="1"/>
  <c r="C6" i="4"/>
  <c r="D3" i="5" s="1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E2" i="3" s="1" a="1"/>
  <c r="E2" i="3" s="1"/>
  <c r="D68" i="3"/>
  <c r="D2" i="3" s="1" a="1"/>
  <c r="D2" i="3" s="1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108" i="2"/>
  <c r="D108" i="2"/>
  <c r="C108" i="2"/>
  <c r="E107" i="2"/>
  <c r="D107" i="2"/>
  <c r="C107" i="2"/>
  <c r="E106" i="2"/>
  <c r="D106" i="2"/>
  <c r="C106" i="2"/>
  <c r="E105" i="2"/>
  <c r="D105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E100" i="2"/>
  <c r="D100" i="2"/>
  <c r="C100" i="2"/>
  <c r="E99" i="2"/>
  <c r="D99" i="2"/>
  <c r="C99" i="2"/>
  <c r="E98" i="2"/>
  <c r="D98" i="2"/>
  <c r="C98" i="2"/>
  <c r="E97" i="2"/>
  <c r="D97" i="2"/>
  <c r="C97" i="2"/>
  <c r="E96" i="2"/>
  <c r="D96" i="2"/>
  <c r="C96" i="2"/>
  <c r="E95" i="2"/>
  <c r="D95" i="2"/>
  <c r="C95" i="2"/>
  <c r="E94" i="2"/>
  <c r="D94" i="2"/>
  <c r="C94" i="2"/>
  <c r="E93" i="2"/>
  <c r="D93" i="2"/>
  <c r="C93" i="2"/>
  <c r="E92" i="2"/>
  <c r="D92" i="2"/>
  <c r="C92" i="2"/>
  <c r="E91" i="2"/>
  <c r="D91" i="2"/>
  <c r="C91" i="2"/>
  <c r="E90" i="2"/>
  <c r="D90" i="2"/>
  <c r="C90" i="2"/>
  <c r="E89" i="2"/>
  <c r="D89" i="2"/>
  <c r="C89" i="2"/>
  <c r="E88" i="2"/>
  <c r="D88" i="2"/>
  <c r="C88" i="2"/>
  <c r="E87" i="2"/>
  <c r="D87" i="2"/>
  <c r="C87" i="2"/>
  <c r="E86" i="2"/>
  <c r="D86" i="2"/>
  <c r="C86" i="2"/>
  <c r="E85" i="2"/>
  <c r="D85" i="2"/>
  <c r="C85" i="2"/>
  <c r="E84" i="2"/>
  <c r="D84" i="2"/>
  <c r="C84" i="2"/>
  <c r="E83" i="2"/>
  <c r="D83" i="2"/>
  <c r="C83" i="2"/>
  <c r="E82" i="2"/>
  <c r="D82" i="2"/>
  <c r="C82" i="2"/>
  <c r="E81" i="2"/>
  <c r="D81" i="2"/>
  <c r="C81" i="2"/>
  <c r="E80" i="2"/>
  <c r="D80" i="2"/>
  <c r="C80" i="2"/>
  <c r="E79" i="2"/>
  <c r="D79" i="2"/>
  <c r="C79" i="2"/>
  <c r="E78" i="2"/>
  <c r="D78" i="2"/>
  <c r="C78" i="2"/>
  <c r="E77" i="2"/>
  <c r="D77" i="2"/>
  <c r="C77" i="2"/>
  <c r="E76" i="2"/>
  <c r="D76" i="2"/>
  <c r="C76" i="2"/>
  <c r="E75" i="2"/>
  <c r="D75" i="2"/>
  <c r="C75" i="2"/>
  <c r="E74" i="2"/>
  <c r="D74" i="2"/>
  <c r="C74" i="2"/>
  <c r="E73" i="2"/>
  <c r="D73" i="2"/>
  <c r="C73" i="2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E2" i="2" s="1" a="1"/>
  <c r="E2" i="2" s="1"/>
  <c r="D52" i="2"/>
  <c r="D2" i="2" s="1" a="1"/>
  <c r="D2" i="2" s="1"/>
  <c r="A3" i="6" s="1"/>
  <c r="C52" i="2"/>
  <c r="C2" i="2" s="1" a="1"/>
  <c r="C2" i="2" s="1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E11" i="2"/>
  <c r="D11" i="2"/>
  <c r="C11" i="2"/>
  <c r="E10" i="2"/>
  <c r="D10" i="2"/>
  <c r="C10" i="2"/>
  <c r="E9" i="2"/>
  <c r="D9" i="2"/>
  <c r="C9" i="2"/>
  <c r="B3" i="6" l="1"/>
  <c r="E98" i="6" s="1"/>
  <c r="A3" i="5"/>
  <c r="B3" i="5"/>
  <c r="E19" i="6" l="1"/>
  <c r="E51" i="6"/>
  <c r="E20" i="6"/>
  <c r="E76" i="6"/>
  <c r="E55" i="6"/>
  <c r="E87" i="6"/>
  <c r="E80" i="6"/>
  <c r="E49" i="6"/>
  <c r="E45" i="6"/>
  <c r="E93" i="6"/>
  <c r="E24" i="6"/>
  <c r="E46" i="6"/>
  <c r="E63" i="6"/>
  <c r="E32" i="6"/>
  <c r="E84" i="6"/>
  <c r="E9" i="6"/>
  <c r="E53" i="6"/>
  <c r="E10" i="6"/>
  <c r="E58" i="6"/>
  <c r="E23" i="6"/>
  <c r="E75" i="6"/>
  <c r="E44" i="6"/>
  <c r="E88" i="6"/>
  <c r="E13" i="6"/>
  <c r="E61" i="6"/>
  <c r="E14" i="6"/>
  <c r="E70" i="6"/>
  <c r="E6" i="6"/>
  <c r="E50" i="6"/>
  <c r="E59" i="6"/>
  <c r="E48" i="6"/>
  <c r="E73" i="6"/>
  <c r="E67" i="6"/>
  <c r="E52" i="6"/>
  <c r="E21" i="6"/>
  <c r="E77" i="6"/>
  <c r="E26" i="6"/>
  <c r="E78" i="6"/>
  <c r="E79" i="6"/>
  <c r="E96" i="6"/>
  <c r="E17" i="6"/>
  <c r="E18" i="6"/>
  <c r="E74" i="6"/>
  <c r="E103" i="6"/>
  <c r="E15" i="6"/>
  <c r="E83" i="6"/>
  <c r="E12" i="6"/>
  <c r="E56" i="6"/>
  <c r="E31" i="6"/>
  <c r="E29" i="6"/>
  <c r="E81" i="6"/>
  <c r="E38" i="6"/>
  <c r="E82" i="6"/>
  <c r="E99" i="6"/>
  <c r="E16" i="6"/>
  <c r="E64" i="6"/>
  <c r="E43" i="6"/>
  <c r="E41" i="6"/>
  <c r="E85" i="6"/>
  <c r="E42" i="6"/>
  <c r="E102" i="6"/>
  <c r="E11" i="6"/>
  <c r="E7" i="6"/>
  <c r="E91" i="6"/>
  <c r="E28" i="6"/>
  <c r="E60" i="6"/>
  <c r="E92" i="6"/>
  <c r="E71" i="6"/>
  <c r="E25" i="6"/>
  <c r="E57" i="6"/>
  <c r="E89" i="6"/>
  <c r="E22" i="6"/>
  <c r="E54" i="6"/>
  <c r="E86" i="6"/>
  <c r="E90" i="6"/>
  <c r="E27" i="6"/>
  <c r="E4" i="6"/>
  <c r="E36" i="6"/>
  <c r="E68" i="6"/>
  <c r="E100" i="6"/>
  <c r="E95" i="6"/>
  <c r="E33" i="6"/>
  <c r="E65" i="6"/>
  <c r="E97" i="6"/>
  <c r="E30" i="6"/>
  <c r="E62" i="6"/>
  <c r="E94" i="6"/>
  <c r="E35" i="6"/>
  <c r="E47" i="6"/>
  <c r="E39" i="6"/>
  <c r="E8" i="6"/>
  <c r="E40" i="6"/>
  <c r="E72" i="6"/>
  <c r="E3" i="6"/>
  <c r="E5" i="6"/>
  <c r="E37" i="6"/>
  <c r="E69" i="6"/>
  <c r="E101" i="6"/>
  <c r="E34" i="6"/>
  <c r="E66" i="6"/>
  <c r="E100" i="5"/>
  <c r="E96" i="5"/>
  <c r="E92" i="5"/>
  <c r="E88" i="5"/>
  <c r="E84" i="5"/>
  <c r="E80" i="5"/>
  <c r="E76" i="5"/>
  <c r="E72" i="5"/>
  <c r="E68" i="5"/>
  <c r="E64" i="5"/>
  <c r="E60" i="5"/>
  <c r="E56" i="5"/>
  <c r="H57" i="1" s="1"/>
  <c r="J57" i="1" s="1"/>
  <c r="E52" i="5"/>
  <c r="E48" i="5"/>
  <c r="E44" i="5"/>
  <c r="E40" i="5"/>
  <c r="H41" i="1" s="1"/>
  <c r="J41" i="1" s="1"/>
  <c r="E36" i="5"/>
  <c r="E32" i="5"/>
  <c r="H33" i="1" s="1"/>
  <c r="J33" i="1" s="1"/>
  <c r="E28" i="5"/>
  <c r="E24" i="5"/>
  <c r="E20" i="5"/>
  <c r="E16" i="5"/>
  <c r="E12" i="5"/>
  <c r="E8" i="5"/>
  <c r="E4" i="5"/>
  <c r="H5" i="1" s="1"/>
  <c r="J5" i="1" s="1"/>
  <c r="E103" i="5"/>
  <c r="E99" i="5"/>
  <c r="E95" i="5"/>
  <c r="E91" i="5"/>
  <c r="E87" i="5"/>
  <c r="E83" i="5"/>
  <c r="E79" i="5"/>
  <c r="E75" i="5"/>
  <c r="H76" i="1" s="1"/>
  <c r="J76" i="1" s="1"/>
  <c r="E71" i="5"/>
  <c r="E67" i="5"/>
  <c r="E63" i="5"/>
  <c r="E59" i="5"/>
  <c r="E55" i="5"/>
  <c r="E51" i="5"/>
  <c r="E47" i="5"/>
  <c r="E43" i="5"/>
  <c r="E39" i="5"/>
  <c r="E35" i="5"/>
  <c r="E31" i="5"/>
  <c r="E27" i="5"/>
  <c r="E23" i="5"/>
  <c r="E19" i="5"/>
  <c r="E15" i="5"/>
  <c r="E11" i="5"/>
  <c r="E7" i="5"/>
  <c r="E3" i="5"/>
  <c r="E93" i="5"/>
  <c r="E73" i="5"/>
  <c r="E57" i="5"/>
  <c r="E102" i="5"/>
  <c r="E98" i="5"/>
  <c r="H99" i="1" s="1"/>
  <c r="J99" i="1" s="1"/>
  <c r="E94" i="5"/>
  <c r="E90" i="5"/>
  <c r="E86" i="5"/>
  <c r="E82" i="5"/>
  <c r="E78" i="5"/>
  <c r="E74" i="5"/>
  <c r="E70" i="5"/>
  <c r="H71" i="1" s="1"/>
  <c r="J71" i="1" s="1"/>
  <c r="E66" i="5"/>
  <c r="H67" i="1" s="1"/>
  <c r="J67" i="1" s="1"/>
  <c r="E62" i="5"/>
  <c r="E58" i="5"/>
  <c r="E54" i="5"/>
  <c r="E50" i="5"/>
  <c r="E46" i="5"/>
  <c r="E42" i="5"/>
  <c r="E38" i="5"/>
  <c r="E34" i="5"/>
  <c r="E30" i="5"/>
  <c r="H31" i="1" s="1"/>
  <c r="J31" i="1" s="1"/>
  <c r="E26" i="5"/>
  <c r="E22" i="5"/>
  <c r="E18" i="5"/>
  <c r="E14" i="5"/>
  <c r="E10" i="5"/>
  <c r="H11" i="1" s="1"/>
  <c r="J11" i="1" s="1"/>
  <c r="E6" i="5"/>
  <c r="E97" i="5"/>
  <c r="H98" i="1" s="1"/>
  <c r="J98" i="1" s="1"/>
  <c r="E85" i="5"/>
  <c r="E77" i="5"/>
  <c r="E65" i="5"/>
  <c r="E101" i="5"/>
  <c r="E89" i="5"/>
  <c r="E69" i="5"/>
  <c r="E61" i="5"/>
  <c r="E13" i="5"/>
  <c r="E81" i="5"/>
  <c r="E37" i="5"/>
  <c r="E9" i="5"/>
  <c r="E53" i="5"/>
  <c r="E33" i="5"/>
  <c r="E5" i="5"/>
  <c r="E49" i="5"/>
  <c r="E29" i="5"/>
  <c r="E25" i="5"/>
  <c r="H26" i="1" s="1"/>
  <c r="J26" i="1" s="1"/>
  <c r="E45" i="5"/>
  <c r="E21" i="5"/>
  <c r="E41" i="5"/>
  <c r="E17" i="5"/>
  <c r="H18" i="1" s="1"/>
  <c r="J18" i="1" s="1"/>
  <c r="H51" i="1" l="1"/>
  <c r="J51" i="1" s="1"/>
  <c r="H78" i="1"/>
  <c r="J78" i="1" s="1"/>
  <c r="H27" i="1"/>
  <c r="J27" i="1" s="1"/>
  <c r="H7" i="1"/>
  <c r="J7" i="1" s="1"/>
  <c r="H83" i="1"/>
  <c r="J83" i="1" s="1"/>
  <c r="H52" i="1"/>
  <c r="J52" i="1" s="1"/>
  <c r="H47" i="1"/>
  <c r="J47" i="1" s="1"/>
  <c r="H46" i="1"/>
  <c r="J46" i="1" s="1"/>
  <c r="H44" i="1"/>
  <c r="J44" i="1" s="1"/>
  <c r="H54" i="1"/>
  <c r="J54" i="1" s="1"/>
  <c r="H20" i="1"/>
  <c r="J20" i="1" s="1"/>
  <c r="H62" i="1"/>
  <c r="J62" i="1" s="1"/>
  <c r="H43" i="1"/>
  <c r="J43" i="1" s="1"/>
  <c r="H24" i="1"/>
  <c r="J24" i="1" s="1"/>
  <c r="H84" i="1"/>
  <c r="J84" i="1" s="1"/>
  <c r="H13" i="1"/>
  <c r="J13" i="1" s="1"/>
  <c r="H56" i="1"/>
  <c r="J56" i="1" s="1"/>
  <c r="H88" i="1"/>
  <c r="J88" i="1" s="1"/>
  <c r="H81" i="1"/>
  <c r="J81" i="1" s="1"/>
  <c r="H50" i="1"/>
  <c r="J50" i="1" s="1"/>
  <c r="H95" i="1"/>
  <c r="J95" i="1" s="1"/>
  <c r="H79" i="1"/>
  <c r="J79" i="1" s="1"/>
  <c r="H60" i="1"/>
  <c r="J60" i="1" s="1"/>
  <c r="H12" i="1"/>
  <c r="J12" i="1" s="1"/>
  <c r="H63" i="1"/>
  <c r="J63" i="1" s="1"/>
  <c r="H21" i="1"/>
  <c r="J21" i="1" s="1"/>
  <c r="H30" i="1"/>
  <c r="J30" i="1" s="1"/>
  <c r="H55" i="1"/>
  <c r="J55" i="1" s="1"/>
  <c r="H68" i="1"/>
  <c r="J68" i="1" s="1"/>
  <c r="H39" i="1"/>
  <c r="J39" i="1" s="1"/>
  <c r="H103" i="1"/>
  <c r="J103" i="1" s="1"/>
  <c r="H77" i="1"/>
  <c r="J77" i="1" s="1"/>
  <c r="H34" i="1"/>
  <c r="J34" i="1" s="1"/>
  <c r="H15" i="1"/>
  <c r="J15" i="1" s="1"/>
  <c r="H102" i="1"/>
  <c r="J102" i="1" s="1"/>
  <c r="H19" i="1"/>
  <c r="J19" i="1" s="1"/>
  <c r="H94" i="1"/>
  <c r="J94" i="1" s="1"/>
  <c r="H42" i="1"/>
  <c r="J42" i="1" s="1"/>
  <c r="H40" i="1"/>
  <c r="J40" i="1" s="1"/>
  <c r="H10" i="1"/>
  <c r="J10" i="1" s="1"/>
  <c r="H87" i="1"/>
  <c r="J87" i="1" s="1"/>
  <c r="H45" i="1"/>
  <c r="J45" i="1" s="1"/>
  <c r="H74" i="1"/>
  <c r="J74" i="1" s="1"/>
  <c r="H92" i="1"/>
  <c r="J92" i="1" s="1"/>
  <c r="H64" i="1"/>
  <c r="J64" i="1" s="1"/>
  <c r="H4" i="1"/>
  <c r="H100" i="1"/>
  <c r="J100" i="1" s="1"/>
  <c r="H29" i="1"/>
  <c r="J29" i="1" s="1"/>
  <c r="H70" i="1"/>
  <c r="J70" i="1" s="1"/>
  <c r="H58" i="1"/>
  <c r="J58" i="1" s="1"/>
  <c r="H32" i="1"/>
  <c r="J32" i="1" s="1"/>
  <c r="H25" i="1"/>
  <c r="J25" i="1" s="1"/>
  <c r="H16" i="1"/>
  <c r="J16" i="1" s="1"/>
  <c r="H61" i="1"/>
  <c r="J61" i="1" s="1"/>
  <c r="H23" i="1"/>
  <c r="J23" i="1" s="1"/>
  <c r="H38" i="1"/>
  <c r="J38" i="1" s="1"/>
  <c r="H65" i="1"/>
  <c r="J65" i="1" s="1"/>
  <c r="H97" i="1"/>
  <c r="J97" i="1" s="1"/>
  <c r="H36" i="1"/>
  <c r="J36" i="1" s="1"/>
  <c r="H101" i="1"/>
  <c r="J101" i="1" s="1"/>
  <c r="H14" i="1"/>
  <c r="J14" i="1" s="1"/>
  <c r="H53" i="1"/>
  <c r="J53" i="1" s="1"/>
  <c r="H96" i="1"/>
  <c r="J96" i="1" s="1"/>
  <c r="H48" i="1"/>
  <c r="J48" i="1" s="1"/>
  <c r="H17" i="1"/>
  <c r="J17" i="1" s="1"/>
  <c r="H49" i="1"/>
  <c r="J49" i="1" s="1"/>
  <c r="H80" i="1"/>
  <c r="J80" i="1" s="1"/>
  <c r="H75" i="1"/>
  <c r="J75" i="1" s="1"/>
  <c r="H85" i="1"/>
  <c r="J85" i="1" s="1"/>
  <c r="H89" i="1"/>
  <c r="J89" i="1" s="1"/>
  <c r="H22" i="1"/>
  <c r="J22" i="1" s="1"/>
  <c r="H59" i="1"/>
  <c r="J59" i="1" s="1"/>
  <c r="H82" i="1"/>
  <c r="J82" i="1" s="1"/>
  <c r="H86" i="1"/>
  <c r="J86" i="1" s="1"/>
  <c r="H37" i="1"/>
  <c r="J37" i="1" s="1"/>
  <c r="H69" i="1"/>
  <c r="J69" i="1" s="1"/>
  <c r="H28" i="1"/>
  <c r="J28" i="1" s="1"/>
  <c r="H93" i="1"/>
  <c r="J93" i="1" s="1"/>
  <c r="H66" i="1"/>
  <c r="J66" i="1" s="1"/>
  <c r="H72" i="1"/>
  <c r="J72" i="1" s="1"/>
  <c r="H35" i="1"/>
  <c r="J35" i="1" s="1"/>
  <c r="H9" i="1"/>
  <c r="J9" i="1" s="1"/>
  <c r="H73" i="1"/>
  <c r="J73" i="1" s="1"/>
  <c r="H6" i="1"/>
  <c r="J6" i="1" s="1"/>
  <c r="H90" i="1"/>
  <c r="J90" i="1" s="1"/>
  <c r="H91" i="1"/>
  <c r="J91" i="1" s="1"/>
  <c r="H8" i="1"/>
  <c r="J8" i="1" s="1"/>
  <c r="J4" i="1" l="1"/>
  <c r="V3" i="1" s="1"/>
  <c r="V4" i="1"/>
  <c r="V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<sst xmlns="http://schemas.openxmlformats.org/spreadsheetml/2006/main" count="50" uniqueCount="34">
  <si>
    <t>Result</t>
  </si>
  <si>
    <t>x1</t>
  </si>
  <si>
    <t>x2</t>
  </si>
  <si>
    <t>S</t>
  </si>
  <si>
    <t>M</t>
  </si>
  <si>
    <t>L</t>
  </si>
  <si>
    <t>y</t>
  </si>
  <si>
    <t>idx(y)</t>
  </si>
  <si>
    <t>Input Values</t>
  </si>
  <si>
    <t>Fuzzy Output</t>
  </si>
  <si>
    <t>Defuzzification</t>
  </si>
  <si>
    <t>Num</t>
  </si>
  <si>
    <t>Den</t>
  </si>
  <si>
    <t>Output</t>
  </si>
  <si>
    <t>Sets Defintion</t>
  </si>
  <si>
    <t>Low</t>
  </si>
  <si>
    <t>Medium</t>
  </si>
  <si>
    <t>High</t>
  </si>
  <si>
    <t>Inference</t>
  </si>
  <si>
    <t>Sets Definiton</t>
  </si>
  <si>
    <t>Activation</t>
  </si>
  <si>
    <t>Input val</t>
  </si>
  <si>
    <t>S Dom</t>
  </si>
  <si>
    <t>M Dom</t>
  </si>
  <si>
    <t>L Dom</t>
  </si>
  <si>
    <t>Excel Fuzzy System version 1.2</t>
  </si>
  <si>
    <t xml:space="preserve">x1 -&gt; S </t>
  </si>
  <si>
    <t>x2 -&gt; M</t>
  </si>
  <si>
    <t>Inference Result</t>
  </si>
  <si>
    <t>y -&gt; S</t>
  </si>
  <si>
    <t>y -&gt; M</t>
  </si>
  <si>
    <t>x1 -&gt; M</t>
  </si>
  <si>
    <t>x2 -&gt;M</t>
  </si>
  <si>
    <t>y * output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</si>
</sst>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CE5CD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2" fontId="0" fillId="0" borderId="0" xfId="0" applyNumberFormat="1" applyFont="1" applyAlignment="1"/>
    <xf numFmtId="2" fontId="1" fillId="0" borderId="0" xfId="0" applyNumberFormat="1" applyFont="1"/>
    <xf numFmtId="2" fontId="0" fillId="2" borderId="0" xfId="0" applyNumberFormat="1" applyFont="1" applyFill="1" applyAlignment="1"/>
    <xf numFmtId="0" fontId="1" fillId="3" borderId="0" xfId="0" applyFont="1" applyFill="1"/>
    <xf numFmtId="0" fontId="0" fillId="2" borderId="0" xfId="0" applyFont="1" applyFill="1" applyAlignment="1"/>
    <xf numFmtId="165" fontId="0" fillId="0" borderId="0" xfId="0" applyNumberFormat="1" applyFont="1" applyAlignment="1"/>
    <xf numFmtId="165" fontId="1" fillId="0" borderId="0" xfId="0" applyNumberFormat="1" applyFont="1" applyAlignment="1"/>
    <xf numFmtId="165" fontId="1" fillId="3" borderId="0" xfId="0" applyNumberFormat="1" applyFont="1" applyFill="1" applyAlignment="1"/>
    <xf numFmtId="165" fontId="0" fillId="0" borderId="0" xfId="0" applyNumberFormat="1"/>
    <xf numFmtId="165" fontId="1" fillId="0" borderId="0" xfId="0" applyNumberFormat="1" applyFont="1"/>
    <xf numFmtId="0" fontId="0" fillId="5" borderId="1" xfId="0" applyFont="1" applyFill="1" applyBorder="1" applyAlignment="1"/>
    <xf numFmtId="0" fontId="0" fillId="5" borderId="2" xfId="0" applyFont="1" applyFill="1" applyBorder="1" applyAlignment="1"/>
    <xf numFmtId="0" fontId="0" fillId="5" borderId="3" xfId="0" applyFont="1" applyFill="1" applyBorder="1" applyAlignment="1"/>
    <xf numFmtId="0" fontId="0" fillId="5" borderId="4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5" xfId="0" applyFont="1" applyFill="1" applyBorder="1" applyAlignment="1"/>
    <xf numFmtId="0" fontId="0" fillId="5" borderId="6" xfId="0" applyFont="1" applyFill="1" applyBorder="1" applyAlignment="1"/>
    <xf numFmtId="0" fontId="0" fillId="5" borderId="7" xfId="0" applyFont="1" applyFill="1" applyBorder="1" applyAlignment="1"/>
    <xf numFmtId="0" fontId="0" fillId="5" borderId="8" xfId="0" applyFont="1" applyFill="1" applyBorder="1" applyAlignment="1"/>
    <xf numFmtId="166" fontId="4" fillId="4" borderId="4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166" fontId="0" fillId="4" borderId="4" xfId="0" applyNumberFormat="1" applyFont="1" applyFill="1" applyBorder="1" applyAlignment="1">
      <alignment horizontal="center"/>
    </xf>
    <xf numFmtId="165" fontId="0" fillId="4" borderId="5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166" fontId="0" fillId="2" borderId="4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6" borderId="1" xfId="0" applyFont="1" applyFill="1" applyBorder="1" applyAlignment="1"/>
    <xf numFmtId="0" fontId="0" fillId="6" borderId="2" xfId="0" applyFont="1" applyFill="1" applyBorder="1" applyAlignment="1"/>
    <xf numFmtId="0" fontId="0" fillId="6" borderId="3" xfId="0" applyFont="1" applyFill="1" applyBorder="1" applyAlignment="1"/>
    <xf numFmtId="0" fontId="0" fillId="6" borderId="4" xfId="0" applyFont="1" applyFill="1" applyBorder="1" applyAlignment="1"/>
    <xf numFmtId="0" fontId="4" fillId="6" borderId="0" xfId="0" applyFont="1" applyFill="1" applyBorder="1" applyAlignment="1"/>
    <xf numFmtId="166" fontId="0" fillId="6" borderId="0" xfId="0" applyNumberFormat="1" applyFont="1" applyFill="1" applyBorder="1" applyAlignment="1"/>
    <xf numFmtId="0" fontId="0" fillId="6" borderId="5" xfId="0" applyFont="1" applyFill="1" applyBorder="1" applyAlignment="1"/>
    <xf numFmtId="2" fontId="0" fillId="6" borderId="0" xfId="0" applyNumberFormat="1" applyFont="1" applyFill="1" applyBorder="1" applyAlignment="1"/>
    <xf numFmtId="0" fontId="0" fillId="6" borderId="0" xfId="0" applyFont="1" applyFill="1" applyBorder="1" applyAlignment="1"/>
    <xf numFmtId="0" fontId="0" fillId="6" borderId="6" xfId="0" applyFont="1" applyFill="1" applyBorder="1" applyAlignment="1"/>
    <xf numFmtId="0" fontId="0" fillId="6" borderId="7" xfId="0" applyFont="1" applyFill="1" applyBorder="1" applyAlignment="1"/>
    <xf numFmtId="0" fontId="0" fillId="6" borderId="8" xfId="0" applyFont="1" applyFill="1" applyBorder="1" applyAlignment="1"/>
    <xf numFmtId="0" fontId="4" fillId="7" borderId="0" xfId="0" applyFont="1" applyFill="1" applyBorder="1" applyAlignment="1"/>
    <xf numFmtId="0" fontId="0" fillId="7" borderId="0" xfId="0" applyFont="1" applyFill="1" applyBorder="1" applyAlignment="1"/>
    <xf numFmtId="0" fontId="4" fillId="0" borderId="7" xfId="0" applyFont="1" applyBorder="1" applyAlignment="1">
      <alignment horizontal="center"/>
    </xf>
    <xf numFmtId="166" fontId="4" fillId="4" borderId="4" xfId="0" applyNumberFormat="1" applyFont="1" applyFill="1" applyBorder="1" applyAlignment="1">
      <alignment horizontal="center"/>
    </xf>
    <xf numFmtId="166" fontId="4" fillId="4" borderId="5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0" fillId="0" borderId="2" xfId="0" applyNumberFormat="1" applyFont="1" applyBorder="1" applyAlignment="1"/>
    <xf numFmtId="165" fontId="1" fillId="0" borderId="2" xfId="0" applyNumberFormat="1" applyFont="1" applyBorder="1" applyAlignment="1"/>
    <xf numFmtId="165" fontId="1" fillId="0" borderId="3" xfId="0" applyNumberFormat="1" applyFont="1" applyBorder="1" applyAlignment="1"/>
    <xf numFmtId="2" fontId="0" fillId="0" borderId="4" xfId="0" applyNumberFormat="1" applyFont="1" applyBorder="1" applyAlignment="1"/>
    <xf numFmtId="165" fontId="0" fillId="0" borderId="0" xfId="0" applyNumberFormat="1" applyFont="1" applyBorder="1" applyAlignment="1"/>
    <xf numFmtId="165" fontId="1" fillId="0" borderId="0" xfId="0" applyNumberFormat="1" applyFont="1" applyBorder="1" applyAlignment="1"/>
    <xf numFmtId="165" fontId="1" fillId="0" borderId="5" xfId="0" applyNumberFormat="1" applyFont="1" applyBorder="1" applyAlignment="1"/>
    <xf numFmtId="2" fontId="0" fillId="0" borderId="6" xfId="0" applyNumberFormat="1" applyFont="1" applyBorder="1" applyAlignment="1"/>
    <xf numFmtId="165" fontId="0" fillId="0" borderId="7" xfId="0" applyNumberFormat="1" applyFont="1" applyBorder="1" applyAlignment="1"/>
    <xf numFmtId="165" fontId="1" fillId="0" borderId="7" xfId="0" applyNumberFormat="1" applyFont="1" applyBorder="1" applyAlignment="1"/>
    <xf numFmtId="165" fontId="1" fillId="0" borderId="8" xfId="0" applyNumberFormat="1" applyFont="1" applyBorder="1" applyAlignment="1"/>
    <xf numFmtId="2" fontId="0" fillId="0" borderId="1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0" xfId="0" applyNumberFormat="1" applyFont="1" applyFill="1" applyAlignment="1"/>
    <xf numFmtId="165" fontId="1" fillId="0" borderId="0" xfId="0" applyNumberFormat="1" applyFont="1" applyFill="1" applyAlignment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165" fontId="1" fillId="0" borderId="1" xfId="0" applyNumberFormat="1" applyFont="1" applyBorder="1" applyAlignment="1"/>
    <xf numFmtId="165" fontId="1" fillId="0" borderId="4" xfId="0" applyNumberFormat="1" applyFont="1" applyBorder="1" applyAlignment="1"/>
    <xf numFmtId="165" fontId="1" fillId="0" borderId="6" xfId="0" applyNumberFormat="1" applyFont="1" applyBorder="1" applyAlignment="1"/>
    <xf numFmtId="165" fontId="1" fillId="3" borderId="6" xfId="0" applyNumberFormat="1" applyFont="1" applyFill="1" applyBorder="1" applyAlignment="1"/>
    <xf numFmtId="165" fontId="1" fillId="3" borderId="7" xfId="0" applyNumberFormat="1" applyFont="1" applyFill="1" applyBorder="1" applyAlignment="1"/>
    <xf numFmtId="165" fontId="1" fillId="3" borderId="8" xfId="0" applyNumberFormat="1" applyFont="1" applyFill="1" applyBorder="1" applyAlignment="1"/>
    <xf numFmtId="2" fontId="0" fillId="0" borderId="9" xfId="0" applyNumberFormat="1" applyFont="1" applyFill="1" applyBorder="1" applyAlignment="1"/>
    <xf numFmtId="165" fontId="1" fillId="0" borderId="10" xfId="0" applyNumberFormat="1" applyFont="1" applyFill="1" applyBorder="1" applyAlignment="1"/>
    <xf numFmtId="165" fontId="1" fillId="0" borderId="11" xfId="0" applyNumberFormat="1" applyFont="1" applyFill="1" applyBorder="1" applyAlignment="1"/>
    <xf numFmtId="165" fontId="4" fillId="0" borderId="1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1" fillId="0" borderId="9" xfId="0" applyNumberFormat="1" applyFont="1" applyFill="1" applyBorder="1" applyAlignment="1"/>
    <xf numFmtId="165" fontId="1" fillId="0" borderId="4" xfId="0" applyNumberFormat="1" applyFont="1" applyBorder="1"/>
    <xf numFmtId="165" fontId="1" fillId="0" borderId="0" xfId="0" applyNumberFormat="1" applyFont="1" applyBorder="1"/>
    <xf numFmtId="165" fontId="1" fillId="0" borderId="5" xfId="0" applyNumberFormat="1" applyFont="1" applyBorder="1"/>
    <xf numFmtId="165" fontId="1" fillId="0" borderId="6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2" fontId="0" fillId="2" borderId="1" xfId="0" applyNumberFormat="1" applyFont="1" applyFill="1" applyBorder="1" applyAlignment="1"/>
    <xf numFmtId="165" fontId="0" fillId="0" borderId="0" xfId="0" applyNumberFormat="1" applyBorder="1"/>
    <xf numFmtId="165" fontId="0" fillId="0" borderId="7" xfId="0" applyNumberFormat="1" applyBorder="1"/>
    <xf numFmtId="165" fontId="3" fillId="3" borderId="2" xfId="0" applyNumberFormat="1" applyFont="1" applyFill="1" applyBorder="1" applyAlignment="1">
      <alignment horizontal="center"/>
    </xf>
    <xf numFmtId="165" fontId="3" fillId="3" borderId="9" xfId="0" applyNumberFormat="1" applyFont="1" applyFill="1" applyBorder="1" applyAlignment="1">
      <alignment horizontal="center"/>
    </xf>
    <xf numFmtId="165" fontId="3" fillId="3" borderId="10" xfId="0" applyNumberFormat="1" applyFont="1" applyFill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0" fontId="5" fillId="0" borderId="0" xfId="0" applyFont="1" applyAlignment="1"/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Result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Calculation!$H$4:$H$103</c:f>
              <c:numCache>
                <c:formatCode>0.000</c:formatCode>
                <c:ptCount val="100"/>
                <c:pt idx="0">
                  <c:v>0</c:v>
                </c:pt>
                <c:pt idx="1">
                  <c:v>3.9999248014137338E-2</c:v>
                </c:pt>
                <c:pt idx="2">
                  <c:v>7.9998496028274649E-2</c:v>
                </c:pt>
                <c:pt idx="3">
                  <c:v>0.11999774404241198</c:v>
                </c:pt>
                <c:pt idx="4">
                  <c:v>0.1599969920565493</c:v>
                </c:pt>
                <c:pt idx="5">
                  <c:v>0.19999624007068667</c:v>
                </c:pt>
                <c:pt idx="6">
                  <c:v>0.20799999999999999</c:v>
                </c:pt>
                <c:pt idx="7">
                  <c:v>0.20799999999999999</c:v>
                </c:pt>
                <c:pt idx="8">
                  <c:v>0.20799999999999999</c:v>
                </c:pt>
                <c:pt idx="9">
                  <c:v>0.20799999999999999</c:v>
                </c:pt>
                <c:pt idx="10">
                  <c:v>0.20799999999999999</c:v>
                </c:pt>
                <c:pt idx="11">
                  <c:v>0.20799999999999999</c:v>
                </c:pt>
                <c:pt idx="12">
                  <c:v>0.20799999999999999</c:v>
                </c:pt>
                <c:pt idx="13">
                  <c:v>0.20799999999999999</c:v>
                </c:pt>
                <c:pt idx="14">
                  <c:v>0.20799999999999999</c:v>
                </c:pt>
                <c:pt idx="15">
                  <c:v>0.20799999999999999</c:v>
                </c:pt>
                <c:pt idx="16">
                  <c:v>0.20799999999999999</c:v>
                </c:pt>
                <c:pt idx="17">
                  <c:v>0.20799999999999999</c:v>
                </c:pt>
                <c:pt idx="18">
                  <c:v>0.20799999999999999</c:v>
                </c:pt>
                <c:pt idx="19">
                  <c:v>0.20799999999999999</c:v>
                </c:pt>
                <c:pt idx="20">
                  <c:v>0.20799999999999999</c:v>
                </c:pt>
                <c:pt idx="21">
                  <c:v>0.20799999999999999</c:v>
                </c:pt>
                <c:pt idx="22">
                  <c:v>0.20799999999999999</c:v>
                </c:pt>
                <c:pt idx="23">
                  <c:v>0.20799999999999999</c:v>
                </c:pt>
                <c:pt idx="24">
                  <c:v>0.20799999999999999</c:v>
                </c:pt>
                <c:pt idx="25">
                  <c:v>0.20799999999999999</c:v>
                </c:pt>
                <c:pt idx="26">
                  <c:v>0.20799999999999999</c:v>
                </c:pt>
                <c:pt idx="27">
                  <c:v>0.20799999999999999</c:v>
                </c:pt>
                <c:pt idx="28">
                  <c:v>0.20799999999999999</c:v>
                </c:pt>
                <c:pt idx="29">
                  <c:v>0.20799999999999999</c:v>
                </c:pt>
                <c:pt idx="30">
                  <c:v>0.20799999999999999</c:v>
                </c:pt>
                <c:pt idx="31">
                  <c:v>0.23998619171278709</c:v>
                </c:pt>
                <c:pt idx="32">
                  <c:v>0.27998702373009249</c:v>
                </c:pt>
                <c:pt idx="33">
                  <c:v>0.31998785574739819</c:v>
                </c:pt>
                <c:pt idx="34">
                  <c:v>0.35998868776470389</c:v>
                </c:pt>
                <c:pt idx="35">
                  <c:v>0.39998951978201325</c:v>
                </c:pt>
                <c:pt idx="36">
                  <c:v>0.43999035179931889</c:v>
                </c:pt>
                <c:pt idx="37">
                  <c:v>0.47999118381662431</c:v>
                </c:pt>
                <c:pt idx="38">
                  <c:v>0.51999201583392995</c:v>
                </c:pt>
                <c:pt idx="39">
                  <c:v>0.55999284785123538</c:v>
                </c:pt>
                <c:pt idx="40">
                  <c:v>0.59999367986854113</c:v>
                </c:pt>
                <c:pt idx="41">
                  <c:v>0.63999451188584655</c:v>
                </c:pt>
                <c:pt idx="42">
                  <c:v>0.67999534390315219</c:v>
                </c:pt>
                <c:pt idx="43">
                  <c:v>0.71999617592045762</c:v>
                </c:pt>
                <c:pt idx="44">
                  <c:v>0.72</c:v>
                </c:pt>
                <c:pt idx="45">
                  <c:v>0.72</c:v>
                </c:pt>
                <c:pt idx="46">
                  <c:v>0.72</c:v>
                </c:pt>
                <c:pt idx="47">
                  <c:v>0.72</c:v>
                </c:pt>
                <c:pt idx="48">
                  <c:v>0.72</c:v>
                </c:pt>
                <c:pt idx="49">
                  <c:v>0.72</c:v>
                </c:pt>
                <c:pt idx="50">
                  <c:v>0.72</c:v>
                </c:pt>
                <c:pt idx="51">
                  <c:v>0.72</c:v>
                </c:pt>
                <c:pt idx="52">
                  <c:v>0.72</c:v>
                </c:pt>
                <c:pt idx="53">
                  <c:v>0.72</c:v>
                </c:pt>
                <c:pt idx="54">
                  <c:v>0.72</c:v>
                </c:pt>
                <c:pt idx="55">
                  <c:v>0.72</c:v>
                </c:pt>
                <c:pt idx="56">
                  <c:v>0.72</c:v>
                </c:pt>
                <c:pt idx="57">
                  <c:v>0.70832614570754904</c:v>
                </c:pt>
                <c:pt idx="58">
                  <c:v>0.66665874986145524</c:v>
                </c:pt>
                <c:pt idx="59">
                  <c:v>0.62499135401536188</c:v>
                </c:pt>
                <c:pt idx="60">
                  <c:v>0.58332395816926819</c:v>
                </c:pt>
                <c:pt idx="61">
                  <c:v>0.54165656232317483</c:v>
                </c:pt>
                <c:pt idx="62">
                  <c:v>0.49998916647708108</c:v>
                </c:pt>
                <c:pt idx="63">
                  <c:v>0.45832177063098767</c:v>
                </c:pt>
                <c:pt idx="64">
                  <c:v>0.4166543747848902</c:v>
                </c:pt>
                <c:pt idx="65">
                  <c:v>0.37498697893879618</c:v>
                </c:pt>
                <c:pt idx="66">
                  <c:v>0.33331958309270276</c:v>
                </c:pt>
                <c:pt idx="67">
                  <c:v>0.29165218724660941</c:v>
                </c:pt>
                <c:pt idx="68">
                  <c:v>0.24998479140051538</c:v>
                </c:pt>
                <c:pt idx="69">
                  <c:v>0.208317395554422</c:v>
                </c:pt>
                <c:pt idx="70">
                  <c:v>0.16664999970832858</c:v>
                </c:pt>
                <c:pt idx="71">
                  <c:v>0.12498260386223518</c:v>
                </c:pt>
                <c:pt idx="72">
                  <c:v>8.3315208016141187E-2</c:v>
                </c:pt>
                <c:pt idx="73">
                  <c:v>4.1647812170047788E-2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5-48D0-BC8C-0E7CF8C350A7}"/>
            </c:ext>
          </c:extLst>
        </c:ser>
        <c:ser>
          <c:idx val="1"/>
          <c:order val="1"/>
          <c:tx>
            <c:v>output</c:v>
          </c:tx>
          <c:marker>
            <c:symbol val="none"/>
          </c:marker>
          <c:val>
            <c:numRef>
              <c:f>Calculation!$V$6</c:f>
              <c:numCache>
                <c:formatCode>General</c:formatCode>
                <c:ptCount val="1"/>
                <c:pt idx="0">
                  <c:v>43.616404475617863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48-43FF-AADD-34CD7BB0E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8272928"/>
        <c:axId val="1556889039"/>
      </c:lineChart>
      <c:catAx>
        <c:axId val="168827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mt-MT"/>
          </a:p>
        </c:txPr>
        <c:crossAx val="1556889039"/>
        <c:crosses val="autoZero"/>
        <c:auto val="1"/>
        <c:lblAlgn val="ctr"/>
        <c:lblOffset val="100"/>
        <c:noMultiLvlLbl val="1"/>
      </c:catAx>
      <c:valAx>
        <c:axId val="1556889039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Result</a:t>
                </a:r>
              </a:p>
            </c:rich>
          </c:tx>
          <c:overlay val="0"/>
        </c:title>
        <c:numFmt formatCode="0.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mt-MT"/>
          </a:p>
        </c:txPr>
        <c:crossAx val="168827292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'x1'!$C$8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cat>
            <c:numRef>
              <c:f>'x1'!$B$10:$B$109</c:f>
              <c:numCache>
                <c:formatCode>0.000</c:formatCode>
                <c:ptCount val="100"/>
                <c:pt idx="0">
                  <c:v>1.0101010101010102</c:v>
                </c:pt>
                <c:pt idx="1">
                  <c:v>2.0202020202020199</c:v>
                </c:pt>
                <c:pt idx="2">
                  <c:v>3.0303030303030298</c:v>
                </c:pt>
                <c:pt idx="3">
                  <c:v>4.0404040404040398</c:v>
                </c:pt>
                <c:pt idx="4">
                  <c:v>5.0505050505050502</c:v>
                </c:pt>
                <c:pt idx="5">
                  <c:v>6.0606060606060597</c:v>
                </c:pt>
                <c:pt idx="6">
                  <c:v>7.0707070707070701</c:v>
                </c:pt>
                <c:pt idx="7">
                  <c:v>8.0808080808080796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11.1111111111111</c:v>
                </c:pt>
                <c:pt idx="11">
                  <c:v>12.1212121212121</c:v>
                </c:pt>
                <c:pt idx="12">
                  <c:v>13.1313131313131</c:v>
                </c:pt>
                <c:pt idx="13">
                  <c:v>14.141414141414099</c:v>
                </c:pt>
                <c:pt idx="14">
                  <c:v>15.1515151515152</c:v>
                </c:pt>
                <c:pt idx="15">
                  <c:v>16.161616161616202</c:v>
                </c:pt>
                <c:pt idx="16">
                  <c:v>17.171717171717201</c:v>
                </c:pt>
                <c:pt idx="17">
                  <c:v>18.181818181818201</c:v>
                </c:pt>
                <c:pt idx="18">
                  <c:v>19.191919191919201</c:v>
                </c:pt>
                <c:pt idx="19">
                  <c:v>20.202020202020201</c:v>
                </c:pt>
                <c:pt idx="20">
                  <c:v>21.2121212121212</c:v>
                </c:pt>
                <c:pt idx="21">
                  <c:v>22.2222222222222</c:v>
                </c:pt>
                <c:pt idx="22">
                  <c:v>23.2323232323232</c:v>
                </c:pt>
                <c:pt idx="23">
                  <c:v>24.2424242424242</c:v>
                </c:pt>
                <c:pt idx="24">
                  <c:v>25.252525252525299</c:v>
                </c:pt>
                <c:pt idx="25">
                  <c:v>26.262626262626299</c:v>
                </c:pt>
                <c:pt idx="26">
                  <c:v>27.272727272727298</c:v>
                </c:pt>
                <c:pt idx="27">
                  <c:v>28.282828282828302</c:v>
                </c:pt>
                <c:pt idx="28">
                  <c:v>29.292929292929301</c:v>
                </c:pt>
                <c:pt idx="29">
                  <c:v>30.303030303030301</c:v>
                </c:pt>
                <c:pt idx="30">
                  <c:v>31.313131313131301</c:v>
                </c:pt>
                <c:pt idx="31">
                  <c:v>32.323232323232297</c:v>
                </c:pt>
                <c:pt idx="32">
                  <c:v>33.3333333333333</c:v>
                </c:pt>
                <c:pt idx="33">
                  <c:v>34.343434343434303</c:v>
                </c:pt>
                <c:pt idx="34">
                  <c:v>35.353535353535399</c:v>
                </c:pt>
                <c:pt idx="35">
                  <c:v>36.363636363636402</c:v>
                </c:pt>
                <c:pt idx="36">
                  <c:v>37.373737373737399</c:v>
                </c:pt>
                <c:pt idx="37">
                  <c:v>38.383838383838402</c:v>
                </c:pt>
                <c:pt idx="38">
                  <c:v>39.393939393939398</c:v>
                </c:pt>
                <c:pt idx="39">
                  <c:v>40.404040404040401</c:v>
                </c:pt>
                <c:pt idx="40">
                  <c:v>41.414141414141397</c:v>
                </c:pt>
                <c:pt idx="41">
                  <c:v>42.424242424242401</c:v>
                </c:pt>
                <c:pt idx="42">
                  <c:v>43.434343434343397</c:v>
                </c:pt>
                <c:pt idx="43">
                  <c:v>44.4444444444444</c:v>
                </c:pt>
                <c:pt idx="44">
                  <c:v>45.454545454545503</c:v>
                </c:pt>
                <c:pt idx="45">
                  <c:v>46.464646464646499</c:v>
                </c:pt>
                <c:pt idx="46">
                  <c:v>47.474747474747502</c:v>
                </c:pt>
                <c:pt idx="47">
                  <c:v>48.484848484848499</c:v>
                </c:pt>
                <c:pt idx="48">
                  <c:v>49.494949494949502</c:v>
                </c:pt>
                <c:pt idx="49">
                  <c:v>50.505050505050498</c:v>
                </c:pt>
                <c:pt idx="50">
                  <c:v>51.515151515151501</c:v>
                </c:pt>
                <c:pt idx="51">
                  <c:v>52.525252525252498</c:v>
                </c:pt>
                <c:pt idx="52">
                  <c:v>53.535353535353501</c:v>
                </c:pt>
                <c:pt idx="53">
                  <c:v>54.545454545454497</c:v>
                </c:pt>
                <c:pt idx="54">
                  <c:v>55.5555555555556</c:v>
                </c:pt>
                <c:pt idx="55">
                  <c:v>56.565656565656603</c:v>
                </c:pt>
                <c:pt idx="56">
                  <c:v>57.575757575757599</c:v>
                </c:pt>
                <c:pt idx="57">
                  <c:v>58.585858585858603</c:v>
                </c:pt>
                <c:pt idx="58">
                  <c:v>59.595959595959599</c:v>
                </c:pt>
                <c:pt idx="59">
                  <c:v>60.606060606060602</c:v>
                </c:pt>
                <c:pt idx="60">
                  <c:v>61.616161616161598</c:v>
                </c:pt>
                <c:pt idx="61">
                  <c:v>62.626262626262601</c:v>
                </c:pt>
                <c:pt idx="62">
                  <c:v>63.636363636363598</c:v>
                </c:pt>
                <c:pt idx="63">
                  <c:v>64.646464646464693</c:v>
                </c:pt>
                <c:pt idx="64">
                  <c:v>65.656565656565704</c:v>
                </c:pt>
                <c:pt idx="65">
                  <c:v>66.6666666666667</c:v>
                </c:pt>
                <c:pt idx="66">
                  <c:v>67.676767676767696</c:v>
                </c:pt>
                <c:pt idx="67">
                  <c:v>68.686868686868706</c:v>
                </c:pt>
                <c:pt idx="68">
                  <c:v>69.696969696969703</c:v>
                </c:pt>
                <c:pt idx="69">
                  <c:v>70.707070707070699</c:v>
                </c:pt>
                <c:pt idx="70">
                  <c:v>71.717171717171695</c:v>
                </c:pt>
                <c:pt idx="71">
                  <c:v>72.727272727272705</c:v>
                </c:pt>
                <c:pt idx="72">
                  <c:v>73.737373737373701</c:v>
                </c:pt>
                <c:pt idx="73">
                  <c:v>74.747474747474797</c:v>
                </c:pt>
                <c:pt idx="74">
                  <c:v>75.757575757575793</c:v>
                </c:pt>
                <c:pt idx="75">
                  <c:v>76.767676767676804</c:v>
                </c:pt>
                <c:pt idx="76">
                  <c:v>77.7777777777778</c:v>
                </c:pt>
                <c:pt idx="77">
                  <c:v>78.787878787878796</c:v>
                </c:pt>
                <c:pt idx="78">
                  <c:v>79.797979797979806</c:v>
                </c:pt>
                <c:pt idx="79">
                  <c:v>80.808080808080803</c:v>
                </c:pt>
                <c:pt idx="80">
                  <c:v>81.818181818181799</c:v>
                </c:pt>
                <c:pt idx="81">
                  <c:v>82.828282828282795</c:v>
                </c:pt>
                <c:pt idx="82">
                  <c:v>83.838383838383805</c:v>
                </c:pt>
                <c:pt idx="83">
                  <c:v>84.848484848484901</c:v>
                </c:pt>
                <c:pt idx="84">
                  <c:v>85.858585858585897</c:v>
                </c:pt>
                <c:pt idx="85">
                  <c:v>86.868686868686893</c:v>
                </c:pt>
                <c:pt idx="86">
                  <c:v>87.878787878787904</c:v>
                </c:pt>
                <c:pt idx="87">
                  <c:v>88.8888888888889</c:v>
                </c:pt>
                <c:pt idx="88">
                  <c:v>89.898989898989896</c:v>
                </c:pt>
                <c:pt idx="89">
                  <c:v>90.909090909090907</c:v>
                </c:pt>
                <c:pt idx="90">
                  <c:v>91.919191919191903</c:v>
                </c:pt>
                <c:pt idx="91">
                  <c:v>92.929292929292899</c:v>
                </c:pt>
                <c:pt idx="92">
                  <c:v>93.939393939393995</c:v>
                </c:pt>
                <c:pt idx="93">
                  <c:v>94.949494949495005</c:v>
                </c:pt>
                <c:pt idx="94">
                  <c:v>95.959595959596001</c:v>
                </c:pt>
                <c:pt idx="95">
                  <c:v>96.969696969696997</c:v>
                </c:pt>
                <c:pt idx="96">
                  <c:v>97.979797979797993</c:v>
                </c:pt>
                <c:pt idx="97">
                  <c:v>98.989898989899004</c:v>
                </c:pt>
                <c:pt idx="98">
                  <c:v>100</c:v>
                </c:pt>
              </c:numCache>
            </c:numRef>
          </c:cat>
          <c:val>
            <c:numRef>
              <c:f>'x1'!$C$9:$C$109</c:f>
              <c:numCache>
                <c:formatCode>0.000</c:formatCode>
                <c:ptCount val="101"/>
                <c:pt idx="0">
                  <c:v>0</c:v>
                </c:pt>
                <c:pt idx="1">
                  <c:v>3.9999248014137338E-2</c:v>
                </c:pt>
                <c:pt idx="2">
                  <c:v>7.9998496028274649E-2</c:v>
                </c:pt>
                <c:pt idx="3">
                  <c:v>0.11999774404241198</c:v>
                </c:pt>
                <c:pt idx="4">
                  <c:v>0.1599969920565493</c:v>
                </c:pt>
                <c:pt idx="5">
                  <c:v>0.19999624007068667</c:v>
                </c:pt>
                <c:pt idx="6">
                  <c:v>0.23999548808482396</c:v>
                </c:pt>
                <c:pt idx="7">
                  <c:v>0.27999473609896131</c:v>
                </c:pt>
                <c:pt idx="8">
                  <c:v>0.3199939841130986</c:v>
                </c:pt>
                <c:pt idx="9">
                  <c:v>0.35999323212723594</c:v>
                </c:pt>
                <c:pt idx="10">
                  <c:v>0.39999248014137334</c:v>
                </c:pt>
                <c:pt idx="11">
                  <c:v>0.43999172815551024</c:v>
                </c:pt>
                <c:pt idx="12">
                  <c:v>0.47999097616964714</c:v>
                </c:pt>
                <c:pt idx="13">
                  <c:v>0.51999022418378404</c:v>
                </c:pt>
                <c:pt idx="14">
                  <c:v>0.55998947219792106</c:v>
                </c:pt>
                <c:pt idx="15">
                  <c:v>0.59998872021206195</c:v>
                </c:pt>
                <c:pt idx="16">
                  <c:v>0.63998796822619897</c:v>
                </c:pt>
                <c:pt idx="17">
                  <c:v>0.67998721624033587</c:v>
                </c:pt>
                <c:pt idx="18">
                  <c:v>0.71998646425447277</c:v>
                </c:pt>
                <c:pt idx="19">
                  <c:v>0.75998571226860967</c:v>
                </c:pt>
                <c:pt idx="20">
                  <c:v>0.79998496028274668</c:v>
                </c:pt>
                <c:pt idx="21">
                  <c:v>0.83998420829688358</c:v>
                </c:pt>
                <c:pt idx="22">
                  <c:v>0.87998345631102048</c:v>
                </c:pt>
                <c:pt idx="23">
                  <c:v>0.91998270432515739</c:v>
                </c:pt>
                <c:pt idx="24">
                  <c:v>0.95998195233929429</c:v>
                </c:pt>
                <c:pt idx="25">
                  <c:v>0.99998120035343518</c:v>
                </c:pt>
                <c:pt idx="26">
                  <c:v>0.96001796837374076</c:v>
                </c:pt>
                <c:pt idx="27">
                  <c:v>0.92001713635643523</c:v>
                </c:pt>
                <c:pt idx="28">
                  <c:v>0.88001630433912958</c:v>
                </c:pt>
                <c:pt idx="29">
                  <c:v>0.84001547232182394</c:v>
                </c:pt>
                <c:pt idx="30">
                  <c:v>0.80001464030451841</c:v>
                </c:pt>
                <c:pt idx="31">
                  <c:v>0.76001380828721288</c:v>
                </c:pt>
                <c:pt idx="32">
                  <c:v>0.72001297626990746</c:v>
                </c:pt>
                <c:pt idx="33">
                  <c:v>0.68001214425260181</c:v>
                </c:pt>
                <c:pt idx="34">
                  <c:v>0.64001131223529617</c:v>
                </c:pt>
                <c:pt idx="35">
                  <c:v>0.60001048021798675</c:v>
                </c:pt>
                <c:pt idx="36">
                  <c:v>0.56000964820068111</c:v>
                </c:pt>
                <c:pt idx="37">
                  <c:v>0.52000881618337569</c:v>
                </c:pt>
                <c:pt idx="38">
                  <c:v>0.48000798416606999</c:v>
                </c:pt>
                <c:pt idx="39">
                  <c:v>0.44000715214876457</c:v>
                </c:pt>
                <c:pt idx="40">
                  <c:v>0.40000632013145893</c:v>
                </c:pt>
                <c:pt idx="41">
                  <c:v>0.3600054881141535</c:v>
                </c:pt>
                <c:pt idx="42">
                  <c:v>0.32000465609684781</c:v>
                </c:pt>
                <c:pt idx="43">
                  <c:v>0.28000382407954238</c:v>
                </c:pt>
                <c:pt idx="44">
                  <c:v>0.24000299206223671</c:v>
                </c:pt>
                <c:pt idx="45">
                  <c:v>0.2000021600449271</c:v>
                </c:pt>
                <c:pt idx="46">
                  <c:v>0.16000132802762168</c:v>
                </c:pt>
                <c:pt idx="47">
                  <c:v>0.12000049601031601</c:v>
                </c:pt>
                <c:pt idx="48">
                  <c:v>7.9999663993010603E-2</c:v>
                </c:pt>
                <c:pt idx="49">
                  <c:v>3.9998831975704918E-2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C-439B-8F5D-FF4226A22471}"/>
            </c:ext>
          </c:extLst>
        </c:ser>
        <c:ser>
          <c:idx val="1"/>
          <c:order val="1"/>
          <c:tx>
            <c:strRef>
              <c:f>'x1'!$D$8</c:f>
              <c:strCache>
                <c:ptCount val="1"/>
                <c:pt idx="0">
                  <c:v>M</c:v>
                </c:pt>
              </c:strCache>
            </c:strRef>
          </c:tx>
          <c:marker>
            <c:symbol val="none"/>
          </c:marker>
          <c:cat>
            <c:numRef>
              <c:f>'x1'!$B$10:$B$109</c:f>
              <c:numCache>
                <c:formatCode>0.000</c:formatCode>
                <c:ptCount val="100"/>
                <c:pt idx="0">
                  <c:v>1.0101010101010102</c:v>
                </c:pt>
                <c:pt idx="1">
                  <c:v>2.0202020202020199</c:v>
                </c:pt>
                <c:pt idx="2">
                  <c:v>3.0303030303030298</c:v>
                </c:pt>
                <c:pt idx="3">
                  <c:v>4.0404040404040398</c:v>
                </c:pt>
                <c:pt idx="4">
                  <c:v>5.0505050505050502</c:v>
                </c:pt>
                <c:pt idx="5">
                  <c:v>6.0606060606060597</c:v>
                </c:pt>
                <c:pt idx="6">
                  <c:v>7.0707070707070701</c:v>
                </c:pt>
                <c:pt idx="7">
                  <c:v>8.0808080808080796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11.1111111111111</c:v>
                </c:pt>
                <c:pt idx="11">
                  <c:v>12.1212121212121</c:v>
                </c:pt>
                <c:pt idx="12">
                  <c:v>13.1313131313131</c:v>
                </c:pt>
                <c:pt idx="13">
                  <c:v>14.141414141414099</c:v>
                </c:pt>
                <c:pt idx="14">
                  <c:v>15.1515151515152</c:v>
                </c:pt>
                <c:pt idx="15">
                  <c:v>16.161616161616202</c:v>
                </c:pt>
                <c:pt idx="16">
                  <c:v>17.171717171717201</c:v>
                </c:pt>
                <c:pt idx="17">
                  <c:v>18.181818181818201</c:v>
                </c:pt>
                <c:pt idx="18">
                  <c:v>19.191919191919201</c:v>
                </c:pt>
                <c:pt idx="19">
                  <c:v>20.202020202020201</c:v>
                </c:pt>
                <c:pt idx="20">
                  <c:v>21.2121212121212</c:v>
                </c:pt>
                <c:pt idx="21">
                  <c:v>22.2222222222222</c:v>
                </c:pt>
                <c:pt idx="22">
                  <c:v>23.2323232323232</c:v>
                </c:pt>
                <c:pt idx="23">
                  <c:v>24.2424242424242</c:v>
                </c:pt>
                <c:pt idx="24">
                  <c:v>25.252525252525299</c:v>
                </c:pt>
                <c:pt idx="25">
                  <c:v>26.262626262626299</c:v>
                </c:pt>
                <c:pt idx="26">
                  <c:v>27.272727272727298</c:v>
                </c:pt>
                <c:pt idx="27">
                  <c:v>28.282828282828302</c:v>
                </c:pt>
                <c:pt idx="28">
                  <c:v>29.292929292929301</c:v>
                </c:pt>
                <c:pt idx="29">
                  <c:v>30.303030303030301</c:v>
                </c:pt>
                <c:pt idx="30">
                  <c:v>31.313131313131301</c:v>
                </c:pt>
                <c:pt idx="31">
                  <c:v>32.323232323232297</c:v>
                </c:pt>
                <c:pt idx="32">
                  <c:v>33.3333333333333</c:v>
                </c:pt>
                <c:pt idx="33">
                  <c:v>34.343434343434303</c:v>
                </c:pt>
                <c:pt idx="34">
                  <c:v>35.353535353535399</c:v>
                </c:pt>
                <c:pt idx="35">
                  <c:v>36.363636363636402</c:v>
                </c:pt>
                <c:pt idx="36">
                  <c:v>37.373737373737399</c:v>
                </c:pt>
                <c:pt idx="37">
                  <c:v>38.383838383838402</c:v>
                </c:pt>
                <c:pt idx="38">
                  <c:v>39.393939393939398</c:v>
                </c:pt>
                <c:pt idx="39">
                  <c:v>40.404040404040401</c:v>
                </c:pt>
                <c:pt idx="40">
                  <c:v>41.414141414141397</c:v>
                </c:pt>
                <c:pt idx="41">
                  <c:v>42.424242424242401</c:v>
                </c:pt>
                <c:pt idx="42">
                  <c:v>43.434343434343397</c:v>
                </c:pt>
                <c:pt idx="43">
                  <c:v>44.4444444444444</c:v>
                </c:pt>
                <c:pt idx="44">
                  <c:v>45.454545454545503</c:v>
                </c:pt>
                <c:pt idx="45">
                  <c:v>46.464646464646499</c:v>
                </c:pt>
                <c:pt idx="46">
                  <c:v>47.474747474747502</c:v>
                </c:pt>
                <c:pt idx="47">
                  <c:v>48.484848484848499</c:v>
                </c:pt>
                <c:pt idx="48">
                  <c:v>49.494949494949502</c:v>
                </c:pt>
                <c:pt idx="49">
                  <c:v>50.505050505050498</c:v>
                </c:pt>
                <c:pt idx="50">
                  <c:v>51.515151515151501</c:v>
                </c:pt>
                <c:pt idx="51">
                  <c:v>52.525252525252498</c:v>
                </c:pt>
                <c:pt idx="52">
                  <c:v>53.535353535353501</c:v>
                </c:pt>
                <c:pt idx="53">
                  <c:v>54.545454545454497</c:v>
                </c:pt>
                <c:pt idx="54">
                  <c:v>55.5555555555556</c:v>
                </c:pt>
                <c:pt idx="55">
                  <c:v>56.565656565656603</c:v>
                </c:pt>
                <c:pt idx="56">
                  <c:v>57.575757575757599</c:v>
                </c:pt>
                <c:pt idx="57">
                  <c:v>58.585858585858603</c:v>
                </c:pt>
                <c:pt idx="58">
                  <c:v>59.595959595959599</c:v>
                </c:pt>
                <c:pt idx="59">
                  <c:v>60.606060606060602</c:v>
                </c:pt>
                <c:pt idx="60">
                  <c:v>61.616161616161598</c:v>
                </c:pt>
                <c:pt idx="61">
                  <c:v>62.626262626262601</c:v>
                </c:pt>
                <c:pt idx="62">
                  <c:v>63.636363636363598</c:v>
                </c:pt>
                <c:pt idx="63">
                  <c:v>64.646464646464693</c:v>
                </c:pt>
                <c:pt idx="64">
                  <c:v>65.656565656565704</c:v>
                </c:pt>
                <c:pt idx="65">
                  <c:v>66.6666666666667</c:v>
                </c:pt>
                <c:pt idx="66">
                  <c:v>67.676767676767696</c:v>
                </c:pt>
                <c:pt idx="67">
                  <c:v>68.686868686868706</c:v>
                </c:pt>
                <c:pt idx="68">
                  <c:v>69.696969696969703</c:v>
                </c:pt>
                <c:pt idx="69">
                  <c:v>70.707070707070699</c:v>
                </c:pt>
                <c:pt idx="70">
                  <c:v>71.717171717171695</c:v>
                </c:pt>
                <c:pt idx="71">
                  <c:v>72.727272727272705</c:v>
                </c:pt>
                <c:pt idx="72">
                  <c:v>73.737373737373701</c:v>
                </c:pt>
                <c:pt idx="73">
                  <c:v>74.747474747474797</c:v>
                </c:pt>
                <c:pt idx="74">
                  <c:v>75.757575757575793</c:v>
                </c:pt>
                <c:pt idx="75">
                  <c:v>76.767676767676804</c:v>
                </c:pt>
                <c:pt idx="76">
                  <c:v>77.7777777777778</c:v>
                </c:pt>
                <c:pt idx="77">
                  <c:v>78.787878787878796</c:v>
                </c:pt>
                <c:pt idx="78">
                  <c:v>79.797979797979806</c:v>
                </c:pt>
                <c:pt idx="79">
                  <c:v>80.808080808080803</c:v>
                </c:pt>
                <c:pt idx="80">
                  <c:v>81.818181818181799</c:v>
                </c:pt>
                <c:pt idx="81">
                  <c:v>82.828282828282795</c:v>
                </c:pt>
                <c:pt idx="82">
                  <c:v>83.838383838383805</c:v>
                </c:pt>
                <c:pt idx="83">
                  <c:v>84.848484848484901</c:v>
                </c:pt>
                <c:pt idx="84">
                  <c:v>85.858585858585897</c:v>
                </c:pt>
                <c:pt idx="85">
                  <c:v>86.868686868686893</c:v>
                </c:pt>
                <c:pt idx="86">
                  <c:v>87.878787878787904</c:v>
                </c:pt>
                <c:pt idx="87">
                  <c:v>88.8888888888889</c:v>
                </c:pt>
                <c:pt idx="88">
                  <c:v>89.898989898989896</c:v>
                </c:pt>
                <c:pt idx="89">
                  <c:v>90.909090909090907</c:v>
                </c:pt>
                <c:pt idx="90">
                  <c:v>91.919191919191903</c:v>
                </c:pt>
                <c:pt idx="91">
                  <c:v>92.929292929292899</c:v>
                </c:pt>
                <c:pt idx="92">
                  <c:v>93.939393939393995</c:v>
                </c:pt>
                <c:pt idx="93">
                  <c:v>94.949494949495005</c:v>
                </c:pt>
                <c:pt idx="94">
                  <c:v>95.959595959596001</c:v>
                </c:pt>
                <c:pt idx="95">
                  <c:v>96.969696969696997</c:v>
                </c:pt>
                <c:pt idx="96">
                  <c:v>97.979797979797993</c:v>
                </c:pt>
                <c:pt idx="97">
                  <c:v>98.989898989899004</c:v>
                </c:pt>
                <c:pt idx="98">
                  <c:v>100</c:v>
                </c:pt>
              </c:numCache>
            </c:numRef>
          </c:cat>
          <c:val>
            <c:numRef>
              <c:f>'x1'!$D$9:$D$109</c:f>
              <c:numCache>
                <c:formatCode>0.000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3.998203162625924E-2</c:v>
                </c:pt>
                <c:pt idx="27">
                  <c:v>7.9982863643564786E-2</c:v>
                </c:pt>
                <c:pt idx="28">
                  <c:v>0.11998369566087047</c:v>
                </c:pt>
                <c:pt idx="29">
                  <c:v>0.159984527678176</c:v>
                </c:pt>
                <c:pt idx="30">
                  <c:v>0.19998535969548156</c:v>
                </c:pt>
                <c:pt idx="31">
                  <c:v>0.23998619171278709</c:v>
                </c:pt>
                <c:pt idx="32">
                  <c:v>0.27998702373009249</c:v>
                </c:pt>
                <c:pt idx="33">
                  <c:v>0.31998785574739819</c:v>
                </c:pt>
                <c:pt idx="34">
                  <c:v>0.35998868776470389</c:v>
                </c:pt>
                <c:pt idx="35">
                  <c:v>0.39998951978201325</c:v>
                </c:pt>
                <c:pt idx="36">
                  <c:v>0.43999035179931889</c:v>
                </c:pt>
                <c:pt idx="37">
                  <c:v>0.47999118381662431</c:v>
                </c:pt>
                <c:pt idx="38">
                  <c:v>0.51999201583392995</c:v>
                </c:pt>
                <c:pt idx="39">
                  <c:v>0.55999284785123538</c:v>
                </c:pt>
                <c:pt idx="40">
                  <c:v>0.59999367986854113</c:v>
                </c:pt>
                <c:pt idx="41">
                  <c:v>0.63999451188584655</c:v>
                </c:pt>
                <c:pt idx="42">
                  <c:v>0.67999534390315219</c:v>
                </c:pt>
                <c:pt idx="43">
                  <c:v>0.71999617592045762</c:v>
                </c:pt>
                <c:pt idx="44">
                  <c:v>0.75999700793776326</c:v>
                </c:pt>
                <c:pt idx="45">
                  <c:v>0.7999978399550729</c:v>
                </c:pt>
                <c:pt idx="46">
                  <c:v>0.83999867197237832</c:v>
                </c:pt>
                <c:pt idx="47">
                  <c:v>0.87999950398968396</c:v>
                </c:pt>
                <c:pt idx="48">
                  <c:v>0.92000033600698938</c:v>
                </c:pt>
                <c:pt idx="49">
                  <c:v>0.96000116802429514</c:v>
                </c:pt>
                <c:pt idx="50">
                  <c:v>0.99999791663020809</c:v>
                </c:pt>
                <c:pt idx="51">
                  <c:v>0.9583305207841144</c:v>
                </c:pt>
                <c:pt idx="52">
                  <c:v>0.91666312493802093</c:v>
                </c:pt>
                <c:pt idx="53">
                  <c:v>0.87499572909192724</c:v>
                </c:pt>
                <c:pt idx="54">
                  <c:v>0.83332833324583389</c:v>
                </c:pt>
                <c:pt idx="55">
                  <c:v>0.79166093739973609</c:v>
                </c:pt>
                <c:pt idx="56">
                  <c:v>0.7499935415536424</c:v>
                </c:pt>
                <c:pt idx="57">
                  <c:v>0.70832614570754904</c:v>
                </c:pt>
                <c:pt idx="58">
                  <c:v>0.66665874986145524</c:v>
                </c:pt>
                <c:pt idx="59">
                  <c:v>0.62499135401536188</c:v>
                </c:pt>
                <c:pt idx="60">
                  <c:v>0.58332395816926819</c:v>
                </c:pt>
                <c:pt idx="61">
                  <c:v>0.54165656232317483</c:v>
                </c:pt>
                <c:pt idx="62">
                  <c:v>0.49998916647708108</c:v>
                </c:pt>
                <c:pt idx="63">
                  <c:v>0.45832177063098767</c:v>
                </c:pt>
                <c:pt idx="64">
                  <c:v>0.4166543747848902</c:v>
                </c:pt>
                <c:pt idx="65">
                  <c:v>0.37498697893879618</c:v>
                </c:pt>
                <c:pt idx="66">
                  <c:v>0.33331958309270276</c:v>
                </c:pt>
                <c:pt idx="67">
                  <c:v>0.29165218724660941</c:v>
                </c:pt>
                <c:pt idx="68">
                  <c:v>0.24998479140051538</c:v>
                </c:pt>
                <c:pt idx="69">
                  <c:v>0.208317395554422</c:v>
                </c:pt>
                <c:pt idx="70">
                  <c:v>0.16664999970832858</c:v>
                </c:pt>
                <c:pt idx="71">
                  <c:v>0.12498260386223518</c:v>
                </c:pt>
                <c:pt idx="72">
                  <c:v>8.3315208016141187E-2</c:v>
                </c:pt>
                <c:pt idx="73">
                  <c:v>4.1647812170047788E-2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C-439B-8F5D-FF4226A22471}"/>
            </c:ext>
          </c:extLst>
        </c:ser>
        <c:ser>
          <c:idx val="2"/>
          <c:order val="2"/>
          <c:tx>
            <c:strRef>
              <c:f>'x1'!$E$8</c:f>
              <c:strCache>
                <c:ptCount val="1"/>
                <c:pt idx="0">
                  <c:v>L</c:v>
                </c:pt>
              </c:strCache>
            </c:strRef>
          </c:tx>
          <c:marker>
            <c:symbol val="none"/>
          </c:marker>
          <c:cat>
            <c:numRef>
              <c:f>'x1'!$B$10:$B$109</c:f>
              <c:numCache>
                <c:formatCode>0.000</c:formatCode>
                <c:ptCount val="100"/>
                <c:pt idx="0">
                  <c:v>1.0101010101010102</c:v>
                </c:pt>
                <c:pt idx="1">
                  <c:v>2.0202020202020199</c:v>
                </c:pt>
                <c:pt idx="2">
                  <c:v>3.0303030303030298</c:v>
                </c:pt>
                <c:pt idx="3">
                  <c:v>4.0404040404040398</c:v>
                </c:pt>
                <c:pt idx="4">
                  <c:v>5.0505050505050502</c:v>
                </c:pt>
                <c:pt idx="5">
                  <c:v>6.0606060606060597</c:v>
                </c:pt>
                <c:pt idx="6">
                  <c:v>7.0707070707070701</c:v>
                </c:pt>
                <c:pt idx="7">
                  <c:v>8.0808080808080796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11.1111111111111</c:v>
                </c:pt>
                <c:pt idx="11">
                  <c:v>12.1212121212121</c:v>
                </c:pt>
                <c:pt idx="12">
                  <c:v>13.1313131313131</c:v>
                </c:pt>
                <c:pt idx="13">
                  <c:v>14.141414141414099</c:v>
                </c:pt>
                <c:pt idx="14">
                  <c:v>15.1515151515152</c:v>
                </c:pt>
                <c:pt idx="15">
                  <c:v>16.161616161616202</c:v>
                </c:pt>
                <c:pt idx="16">
                  <c:v>17.171717171717201</c:v>
                </c:pt>
                <c:pt idx="17">
                  <c:v>18.181818181818201</c:v>
                </c:pt>
                <c:pt idx="18">
                  <c:v>19.191919191919201</c:v>
                </c:pt>
                <c:pt idx="19">
                  <c:v>20.202020202020201</c:v>
                </c:pt>
                <c:pt idx="20">
                  <c:v>21.2121212121212</c:v>
                </c:pt>
                <c:pt idx="21">
                  <c:v>22.2222222222222</c:v>
                </c:pt>
                <c:pt idx="22">
                  <c:v>23.2323232323232</c:v>
                </c:pt>
                <c:pt idx="23">
                  <c:v>24.2424242424242</c:v>
                </c:pt>
                <c:pt idx="24">
                  <c:v>25.252525252525299</c:v>
                </c:pt>
                <c:pt idx="25">
                  <c:v>26.262626262626299</c:v>
                </c:pt>
                <c:pt idx="26">
                  <c:v>27.272727272727298</c:v>
                </c:pt>
                <c:pt idx="27">
                  <c:v>28.282828282828302</c:v>
                </c:pt>
                <c:pt idx="28">
                  <c:v>29.292929292929301</c:v>
                </c:pt>
                <c:pt idx="29">
                  <c:v>30.303030303030301</c:v>
                </c:pt>
                <c:pt idx="30">
                  <c:v>31.313131313131301</c:v>
                </c:pt>
                <c:pt idx="31">
                  <c:v>32.323232323232297</c:v>
                </c:pt>
                <c:pt idx="32">
                  <c:v>33.3333333333333</c:v>
                </c:pt>
                <c:pt idx="33">
                  <c:v>34.343434343434303</c:v>
                </c:pt>
                <c:pt idx="34">
                  <c:v>35.353535353535399</c:v>
                </c:pt>
                <c:pt idx="35">
                  <c:v>36.363636363636402</c:v>
                </c:pt>
                <c:pt idx="36">
                  <c:v>37.373737373737399</c:v>
                </c:pt>
                <c:pt idx="37">
                  <c:v>38.383838383838402</c:v>
                </c:pt>
                <c:pt idx="38">
                  <c:v>39.393939393939398</c:v>
                </c:pt>
                <c:pt idx="39">
                  <c:v>40.404040404040401</c:v>
                </c:pt>
                <c:pt idx="40">
                  <c:v>41.414141414141397</c:v>
                </c:pt>
                <c:pt idx="41">
                  <c:v>42.424242424242401</c:v>
                </c:pt>
                <c:pt idx="42">
                  <c:v>43.434343434343397</c:v>
                </c:pt>
                <c:pt idx="43">
                  <c:v>44.4444444444444</c:v>
                </c:pt>
                <c:pt idx="44">
                  <c:v>45.454545454545503</c:v>
                </c:pt>
                <c:pt idx="45">
                  <c:v>46.464646464646499</c:v>
                </c:pt>
                <c:pt idx="46">
                  <c:v>47.474747474747502</c:v>
                </c:pt>
                <c:pt idx="47">
                  <c:v>48.484848484848499</c:v>
                </c:pt>
                <c:pt idx="48">
                  <c:v>49.494949494949502</c:v>
                </c:pt>
                <c:pt idx="49">
                  <c:v>50.505050505050498</c:v>
                </c:pt>
                <c:pt idx="50">
                  <c:v>51.515151515151501</c:v>
                </c:pt>
                <c:pt idx="51">
                  <c:v>52.525252525252498</c:v>
                </c:pt>
                <c:pt idx="52">
                  <c:v>53.535353535353501</c:v>
                </c:pt>
                <c:pt idx="53">
                  <c:v>54.545454545454497</c:v>
                </c:pt>
                <c:pt idx="54">
                  <c:v>55.5555555555556</c:v>
                </c:pt>
                <c:pt idx="55">
                  <c:v>56.565656565656603</c:v>
                </c:pt>
                <c:pt idx="56">
                  <c:v>57.575757575757599</c:v>
                </c:pt>
                <c:pt idx="57">
                  <c:v>58.585858585858603</c:v>
                </c:pt>
                <c:pt idx="58">
                  <c:v>59.595959595959599</c:v>
                </c:pt>
                <c:pt idx="59">
                  <c:v>60.606060606060602</c:v>
                </c:pt>
                <c:pt idx="60">
                  <c:v>61.616161616161598</c:v>
                </c:pt>
                <c:pt idx="61">
                  <c:v>62.626262626262601</c:v>
                </c:pt>
                <c:pt idx="62">
                  <c:v>63.636363636363598</c:v>
                </c:pt>
                <c:pt idx="63">
                  <c:v>64.646464646464693</c:v>
                </c:pt>
                <c:pt idx="64">
                  <c:v>65.656565656565704</c:v>
                </c:pt>
                <c:pt idx="65">
                  <c:v>66.6666666666667</c:v>
                </c:pt>
                <c:pt idx="66">
                  <c:v>67.676767676767696</c:v>
                </c:pt>
                <c:pt idx="67">
                  <c:v>68.686868686868706</c:v>
                </c:pt>
                <c:pt idx="68">
                  <c:v>69.696969696969703</c:v>
                </c:pt>
                <c:pt idx="69">
                  <c:v>70.707070707070699</c:v>
                </c:pt>
                <c:pt idx="70">
                  <c:v>71.717171717171695</c:v>
                </c:pt>
                <c:pt idx="71">
                  <c:v>72.727272727272705</c:v>
                </c:pt>
                <c:pt idx="72">
                  <c:v>73.737373737373701</c:v>
                </c:pt>
                <c:pt idx="73">
                  <c:v>74.747474747474797</c:v>
                </c:pt>
                <c:pt idx="74">
                  <c:v>75.757575757575793</c:v>
                </c:pt>
                <c:pt idx="75">
                  <c:v>76.767676767676804</c:v>
                </c:pt>
                <c:pt idx="76">
                  <c:v>77.7777777777778</c:v>
                </c:pt>
                <c:pt idx="77">
                  <c:v>78.787878787878796</c:v>
                </c:pt>
                <c:pt idx="78">
                  <c:v>79.797979797979806</c:v>
                </c:pt>
                <c:pt idx="79">
                  <c:v>80.808080808080803</c:v>
                </c:pt>
                <c:pt idx="80">
                  <c:v>81.818181818181799</c:v>
                </c:pt>
                <c:pt idx="81">
                  <c:v>82.828282828282795</c:v>
                </c:pt>
                <c:pt idx="82">
                  <c:v>83.838383838383805</c:v>
                </c:pt>
                <c:pt idx="83">
                  <c:v>84.848484848484901</c:v>
                </c:pt>
                <c:pt idx="84">
                  <c:v>85.858585858585897</c:v>
                </c:pt>
                <c:pt idx="85">
                  <c:v>86.868686868686893</c:v>
                </c:pt>
                <c:pt idx="86">
                  <c:v>87.878787878787904</c:v>
                </c:pt>
                <c:pt idx="87">
                  <c:v>88.8888888888889</c:v>
                </c:pt>
                <c:pt idx="88">
                  <c:v>89.898989898989896</c:v>
                </c:pt>
                <c:pt idx="89">
                  <c:v>90.909090909090907</c:v>
                </c:pt>
                <c:pt idx="90">
                  <c:v>91.919191919191903</c:v>
                </c:pt>
                <c:pt idx="91">
                  <c:v>92.929292929292899</c:v>
                </c:pt>
                <c:pt idx="92">
                  <c:v>93.939393939393995</c:v>
                </c:pt>
                <c:pt idx="93">
                  <c:v>94.949494949495005</c:v>
                </c:pt>
                <c:pt idx="94">
                  <c:v>95.959595959596001</c:v>
                </c:pt>
                <c:pt idx="95">
                  <c:v>96.969696969696997</c:v>
                </c:pt>
                <c:pt idx="96">
                  <c:v>97.979797979797993</c:v>
                </c:pt>
                <c:pt idx="97">
                  <c:v>98.989898989899004</c:v>
                </c:pt>
                <c:pt idx="98">
                  <c:v>100</c:v>
                </c:pt>
              </c:numCache>
            </c:numRef>
          </c:cat>
          <c:val>
            <c:numRef>
              <c:f>'x1'!$E$9:$E$109</c:f>
              <c:numCache>
                <c:formatCode>0.000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2.0833697919119987E-6</c:v>
                </c:pt>
                <c:pt idx="51">
                  <c:v>4.166947921588561E-2</c:v>
                </c:pt>
                <c:pt idx="52">
                  <c:v>8.333687506197901E-2</c:v>
                </c:pt>
                <c:pt idx="53">
                  <c:v>0.1250042709080727</c:v>
                </c:pt>
                <c:pt idx="54">
                  <c:v>0.16667166675416611</c:v>
                </c:pt>
                <c:pt idx="55">
                  <c:v>0.20833906260026391</c:v>
                </c:pt>
                <c:pt idx="56">
                  <c:v>0.2500064584463576</c:v>
                </c:pt>
                <c:pt idx="57">
                  <c:v>0.29167385429245102</c:v>
                </c:pt>
                <c:pt idx="58">
                  <c:v>0.33334125013854471</c:v>
                </c:pt>
                <c:pt idx="59">
                  <c:v>0.37500864598463812</c:v>
                </c:pt>
                <c:pt idx="60">
                  <c:v>0.41667604183073181</c:v>
                </c:pt>
                <c:pt idx="61">
                  <c:v>0.45834343767682523</c:v>
                </c:pt>
                <c:pt idx="62">
                  <c:v>0.50001083352291886</c:v>
                </c:pt>
                <c:pt idx="63">
                  <c:v>0.54167822936901233</c:v>
                </c:pt>
                <c:pt idx="64">
                  <c:v>0.5833456252151098</c:v>
                </c:pt>
                <c:pt idx="65">
                  <c:v>0.62501302106120382</c:v>
                </c:pt>
                <c:pt idx="66">
                  <c:v>0.66668041690729718</c:v>
                </c:pt>
                <c:pt idx="67">
                  <c:v>0.70834781275339065</c:v>
                </c:pt>
                <c:pt idx="68">
                  <c:v>0.75001520859948456</c:v>
                </c:pt>
                <c:pt idx="69">
                  <c:v>0.79168260444557803</c:v>
                </c:pt>
                <c:pt idx="70">
                  <c:v>0.83335000029167139</c:v>
                </c:pt>
                <c:pt idx="71">
                  <c:v>0.87501739613776486</c:v>
                </c:pt>
                <c:pt idx="72">
                  <c:v>0.91668479198385877</c:v>
                </c:pt>
                <c:pt idx="73">
                  <c:v>0.95835218782995224</c:v>
                </c:pt>
                <c:pt idx="74">
                  <c:v>0.99998120035343141</c:v>
                </c:pt>
                <c:pt idx="75">
                  <c:v>0.95998195233929462</c:v>
                </c:pt>
                <c:pt idx="76">
                  <c:v>0.91998270432515727</c:v>
                </c:pt>
                <c:pt idx="77">
                  <c:v>0.87998345631102048</c:v>
                </c:pt>
                <c:pt idx="78">
                  <c:v>0.83998420829688369</c:v>
                </c:pt>
                <c:pt idx="79">
                  <c:v>0.79998496028274635</c:v>
                </c:pt>
                <c:pt idx="80">
                  <c:v>0.75998571226860956</c:v>
                </c:pt>
                <c:pt idx="81">
                  <c:v>0.71998646425447277</c:v>
                </c:pt>
                <c:pt idx="82">
                  <c:v>0.67998721624033598</c:v>
                </c:pt>
                <c:pt idx="83">
                  <c:v>0.63998796822619863</c:v>
                </c:pt>
                <c:pt idx="84">
                  <c:v>0.59998872021205796</c:v>
                </c:pt>
                <c:pt idx="85">
                  <c:v>0.55998947219792117</c:v>
                </c:pt>
                <c:pt idx="86">
                  <c:v>0.51999022418378438</c:v>
                </c:pt>
                <c:pt idx="87">
                  <c:v>0.47999097616964703</c:v>
                </c:pt>
                <c:pt idx="88">
                  <c:v>0.43999172815551024</c:v>
                </c:pt>
                <c:pt idx="89">
                  <c:v>0.39999248014137345</c:v>
                </c:pt>
                <c:pt idx="90">
                  <c:v>0.35999323212723611</c:v>
                </c:pt>
                <c:pt idx="91">
                  <c:v>0.31999398411309932</c:v>
                </c:pt>
                <c:pt idx="92">
                  <c:v>0.27999473609896253</c:v>
                </c:pt>
                <c:pt idx="93">
                  <c:v>0.23999548808482182</c:v>
                </c:pt>
                <c:pt idx="94">
                  <c:v>0.19999624007068448</c:v>
                </c:pt>
                <c:pt idx="95">
                  <c:v>0.15999699205654769</c:v>
                </c:pt>
                <c:pt idx="96">
                  <c:v>0.11999774404241091</c:v>
                </c:pt>
                <c:pt idx="97">
                  <c:v>7.9998496028274121E-2</c:v>
                </c:pt>
                <c:pt idx="98">
                  <c:v>3.9999248014136783E-2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3C-439B-8F5D-FF4226A22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172262"/>
        <c:axId val="514586370"/>
      </c:lineChart>
      <c:catAx>
        <c:axId val="9711722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mt-MT"/>
          </a:p>
        </c:txPr>
        <c:crossAx val="514586370"/>
        <c:crosses val="autoZero"/>
        <c:auto val="1"/>
        <c:lblAlgn val="ctr"/>
        <c:lblOffset val="100"/>
        <c:noMultiLvlLbl val="1"/>
      </c:catAx>
      <c:valAx>
        <c:axId val="5145863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mt-MT"/>
          </a:p>
        </c:txPr>
        <c:crossAx val="97117226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mt-M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'x2'!$C$8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cat>
            <c:numRef>
              <c:f>'x2'!$B$10:$B$109</c:f>
              <c:numCache>
                <c:formatCode>0.000</c:formatCode>
                <c:ptCount val="100"/>
                <c:pt idx="0">
                  <c:v>1.0101010101010102</c:v>
                </c:pt>
                <c:pt idx="1">
                  <c:v>2.0202020202020199</c:v>
                </c:pt>
                <c:pt idx="2">
                  <c:v>3.0303030303030298</c:v>
                </c:pt>
                <c:pt idx="3">
                  <c:v>4.0404040404040398</c:v>
                </c:pt>
                <c:pt idx="4">
                  <c:v>5.0505050505050502</c:v>
                </c:pt>
                <c:pt idx="5">
                  <c:v>6.0606060606060597</c:v>
                </c:pt>
                <c:pt idx="6">
                  <c:v>7.0707070707070701</c:v>
                </c:pt>
                <c:pt idx="7">
                  <c:v>8.0808080808080796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11.1111111111111</c:v>
                </c:pt>
                <c:pt idx="11">
                  <c:v>12.1212121212121</c:v>
                </c:pt>
                <c:pt idx="12">
                  <c:v>13.1313131313131</c:v>
                </c:pt>
                <c:pt idx="13">
                  <c:v>14.141414141414099</c:v>
                </c:pt>
                <c:pt idx="14">
                  <c:v>15.1515151515152</c:v>
                </c:pt>
                <c:pt idx="15">
                  <c:v>16.161616161616202</c:v>
                </c:pt>
                <c:pt idx="16">
                  <c:v>17.171717171717201</c:v>
                </c:pt>
                <c:pt idx="17">
                  <c:v>18.181818181818201</c:v>
                </c:pt>
                <c:pt idx="18">
                  <c:v>19.191919191919201</c:v>
                </c:pt>
                <c:pt idx="19">
                  <c:v>20.202020202020201</c:v>
                </c:pt>
                <c:pt idx="20">
                  <c:v>21.2121212121212</c:v>
                </c:pt>
                <c:pt idx="21">
                  <c:v>22.2222222222222</c:v>
                </c:pt>
                <c:pt idx="22">
                  <c:v>23.2323232323232</c:v>
                </c:pt>
                <c:pt idx="23">
                  <c:v>24.2424242424242</c:v>
                </c:pt>
                <c:pt idx="24">
                  <c:v>25.252525252525299</c:v>
                </c:pt>
                <c:pt idx="25">
                  <c:v>26.262626262626299</c:v>
                </c:pt>
                <c:pt idx="26">
                  <c:v>27.272727272727298</c:v>
                </c:pt>
                <c:pt idx="27">
                  <c:v>28.282828282828302</c:v>
                </c:pt>
                <c:pt idx="28">
                  <c:v>29.292929292929301</c:v>
                </c:pt>
                <c:pt idx="29">
                  <c:v>30.303030303030301</c:v>
                </c:pt>
                <c:pt idx="30">
                  <c:v>31.313131313131301</c:v>
                </c:pt>
                <c:pt idx="31">
                  <c:v>32.323232323232297</c:v>
                </c:pt>
                <c:pt idx="32">
                  <c:v>33.3333333333333</c:v>
                </c:pt>
                <c:pt idx="33">
                  <c:v>34.343434343434303</c:v>
                </c:pt>
                <c:pt idx="34">
                  <c:v>35.353535353535399</c:v>
                </c:pt>
                <c:pt idx="35">
                  <c:v>36.363636363636402</c:v>
                </c:pt>
                <c:pt idx="36">
                  <c:v>37.373737373737399</c:v>
                </c:pt>
                <c:pt idx="37">
                  <c:v>38.383838383838402</c:v>
                </c:pt>
                <c:pt idx="38">
                  <c:v>39.393939393939398</c:v>
                </c:pt>
                <c:pt idx="39">
                  <c:v>40.404040404040401</c:v>
                </c:pt>
                <c:pt idx="40">
                  <c:v>41.414141414141397</c:v>
                </c:pt>
                <c:pt idx="41">
                  <c:v>42.424242424242401</c:v>
                </c:pt>
                <c:pt idx="42">
                  <c:v>43.434343434343397</c:v>
                </c:pt>
                <c:pt idx="43">
                  <c:v>44.4444444444444</c:v>
                </c:pt>
                <c:pt idx="44">
                  <c:v>45.454545454545503</c:v>
                </c:pt>
                <c:pt idx="45">
                  <c:v>46.464646464646499</c:v>
                </c:pt>
                <c:pt idx="46">
                  <c:v>47.474747474747502</c:v>
                </c:pt>
                <c:pt idx="47">
                  <c:v>48.484848484848499</c:v>
                </c:pt>
                <c:pt idx="48">
                  <c:v>49.494949494949502</c:v>
                </c:pt>
                <c:pt idx="49">
                  <c:v>50.505050505050498</c:v>
                </c:pt>
                <c:pt idx="50">
                  <c:v>51.515151515151501</c:v>
                </c:pt>
                <c:pt idx="51">
                  <c:v>52.525252525252498</c:v>
                </c:pt>
                <c:pt idx="52">
                  <c:v>53.535353535353501</c:v>
                </c:pt>
                <c:pt idx="53">
                  <c:v>54.545454545454497</c:v>
                </c:pt>
                <c:pt idx="54">
                  <c:v>55.5555555555556</c:v>
                </c:pt>
                <c:pt idx="55">
                  <c:v>56.565656565656603</c:v>
                </c:pt>
                <c:pt idx="56">
                  <c:v>57.575757575757599</c:v>
                </c:pt>
                <c:pt idx="57">
                  <c:v>58.585858585858603</c:v>
                </c:pt>
                <c:pt idx="58">
                  <c:v>59.595959595959599</c:v>
                </c:pt>
                <c:pt idx="59">
                  <c:v>60.606060606060602</c:v>
                </c:pt>
                <c:pt idx="60">
                  <c:v>61.616161616161598</c:v>
                </c:pt>
                <c:pt idx="61">
                  <c:v>62.626262626262601</c:v>
                </c:pt>
                <c:pt idx="62">
                  <c:v>63.636363636363598</c:v>
                </c:pt>
                <c:pt idx="63">
                  <c:v>64.646464646464693</c:v>
                </c:pt>
                <c:pt idx="64">
                  <c:v>65.656565656565704</c:v>
                </c:pt>
                <c:pt idx="65">
                  <c:v>66.6666666666667</c:v>
                </c:pt>
                <c:pt idx="66">
                  <c:v>67.676767676767696</c:v>
                </c:pt>
                <c:pt idx="67">
                  <c:v>68.686868686868706</c:v>
                </c:pt>
                <c:pt idx="68">
                  <c:v>69.696969696969703</c:v>
                </c:pt>
                <c:pt idx="69">
                  <c:v>70.707070707070699</c:v>
                </c:pt>
                <c:pt idx="70">
                  <c:v>71.717171717171695</c:v>
                </c:pt>
                <c:pt idx="71">
                  <c:v>72.727272727272705</c:v>
                </c:pt>
                <c:pt idx="72">
                  <c:v>73.737373737373701</c:v>
                </c:pt>
                <c:pt idx="73">
                  <c:v>74.747474747474797</c:v>
                </c:pt>
                <c:pt idx="74">
                  <c:v>75.757575757575793</c:v>
                </c:pt>
                <c:pt idx="75">
                  <c:v>76.767676767676804</c:v>
                </c:pt>
                <c:pt idx="76">
                  <c:v>77.7777777777778</c:v>
                </c:pt>
                <c:pt idx="77">
                  <c:v>78.787878787878796</c:v>
                </c:pt>
                <c:pt idx="78">
                  <c:v>79.797979797979806</c:v>
                </c:pt>
                <c:pt idx="79">
                  <c:v>80.808080808080803</c:v>
                </c:pt>
                <c:pt idx="80">
                  <c:v>81.818181818181799</c:v>
                </c:pt>
                <c:pt idx="81">
                  <c:v>82.828282828282795</c:v>
                </c:pt>
                <c:pt idx="82">
                  <c:v>83.838383838383805</c:v>
                </c:pt>
                <c:pt idx="83">
                  <c:v>84.848484848484901</c:v>
                </c:pt>
                <c:pt idx="84">
                  <c:v>85.858585858585897</c:v>
                </c:pt>
                <c:pt idx="85">
                  <c:v>86.868686868686893</c:v>
                </c:pt>
                <c:pt idx="86">
                  <c:v>87.878787878787904</c:v>
                </c:pt>
                <c:pt idx="87">
                  <c:v>88.8888888888889</c:v>
                </c:pt>
                <c:pt idx="88">
                  <c:v>89.898989898989896</c:v>
                </c:pt>
                <c:pt idx="89">
                  <c:v>90.909090909090907</c:v>
                </c:pt>
                <c:pt idx="90">
                  <c:v>91.919191919191903</c:v>
                </c:pt>
                <c:pt idx="91">
                  <c:v>92.929292929292899</c:v>
                </c:pt>
                <c:pt idx="92">
                  <c:v>93.939393939393995</c:v>
                </c:pt>
                <c:pt idx="93">
                  <c:v>94.949494949495005</c:v>
                </c:pt>
                <c:pt idx="94">
                  <c:v>95.959595959596001</c:v>
                </c:pt>
                <c:pt idx="95">
                  <c:v>96.969696969696997</c:v>
                </c:pt>
                <c:pt idx="96">
                  <c:v>97.979797979797993</c:v>
                </c:pt>
                <c:pt idx="97">
                  <c:v>98.989898989899004</c:v>
                </c:pt>
                <c:pt idx="98">
                  <c:v>100</c:v>
                </c:pt>
              </c:numCache>
            </c:numRef>
          </c:cat>
          <c:val>
            <c:numRef>
              <c:f>'x2'!$C$9:$C$109</c:f>
              <c:numCache>
                <c:formatCode>0.000</c:formatCode>
                <c:ptCount val="101"/>
                <c:pt idx="0">
                  <c:v>0</c:v>
                </c:pt>
                <c:pt idx="1">
                  <c:v>3.9999248014137338E-2</c:v>
                </c:pt>
                <c:pt idx="2">
                  <c:v>7.9998496028274649E-2</c:v>
                </c:pt>
                <c:pt idx="3">
                  <c:v>0.11999774404241198</c:v>
                </c:pt>
                <c:pt idx="4">
                  <c:v>0.1599969920565493</c:v>
                </c:pt>
                <c:pt idx="5">
                  <c:v>0.19999624007068667</c:v>
                </c:pt>
                <c:pt idx="6">
                  <c:v>0.23999548808482396</c:v>
                </c:pt>
                <c:pt idx="7">
                  <c:v>0.27999473609896131</c:v>
                </c:pt>
                <c:pt idx="8">
                  <c:v>0.3199939841130986</c:v>
                </c:pt>
                <c:pt idx="9">
                  <c:v>0.35999323212723594</c:v>
                </c:pt>
                <c:pt idx="10">
                  <c:v>0.39999248014137334</c:v>
                </c:pt>
                <c:pt idx="11">
                  <c:v>0.43999172815551024</c:v>
                </c:pt>
                <c:pt idx="12">
                  <c:v>0.47999097616964714</c:v>
                </c:pt>
                <c:pt idx="13">
                  <c:v>0.51999022418378404</c:v>
                </c:pt>
                <c:pt idx="14">
                  <c:v>0.55998947219792106</c:v>
                </c:pt>
                <c:pt idx="15">
                  <c:v>0.59998872021206195</c:v>
                </c:pt>
                <c:pt idx="16">
                  <c:v>0.63998796822619897</c:v>
                </c:pt>
                <c:pt idx="17">
                  <c:v>0.67998721624033587</c:v>
                </c:pt>
                <c:pt idx="18">
                  <c:v>0.71998646425447277</c:v>
                </c:pt>
                <c:pt idx="19">
                  <c:v>0.75998571226860967</c:v>
                </c:pt>
                <c:pt idx="20">
                  <c:v>0.79998496028274668</c:v>
                </c:pt>
                <c:pt idx="21">
                  <c:v>0.83998420829688358</c:v>
                </c:pt>
                <c:pt idx="22">
                  <c:v>0.87998345631102048</c:v>
                </c:pt>
                <c:pt idx="23">
                  <c:v>0.91998270432515739</c:v>
                </c:pt>
                <c:pt idx="24">
                  <c:v>0.95998195233929429</c:v>
                </c:pt>
                <c:pt idx="25">
                  <c:v>0.99998120035343518</c:v>
                </c:pt>
                <c:pt idx="26">
                  <c:v>0.96001796837374076</c:v>
                </c:pt>
                <c:pt idx="27">
                  <c:v>0.92001713635643523</c:v>
                </c:pt>
                <c:pt idx="28">
                  <c:v>0.88001630433912958</c:v>
                </c:pt>
                <c:pt idx="29">
                  <c:v>0.84001547232182394</c:v>
                </c:pt>
                <c:pt idx="30">
                  <c:v>0.80001464030451841</c:v>
                </c:pt>
                <c:pt idx="31">
                  <c:v>0.76001380828721288</c:v>
                </c:pt>
                <c:pt idx="32">
                  <c:v>0.72001297626990746</c:v>
                </c:pt>
                <c:pt idx="33">
                  <c:v>0.68001214425260181</c:v>
                </c:pt>
                <c:pt idx="34">
                  <c:v>0.64001131223529617</c:v>
                </c:pt>
                <c:pt idx="35">
                  <c:v>0.60001048021798675</c:v>
                </c:pt>
                <c:pt idx="36">
                  <c:v>0.56000964820068111</c:v>
                </c:pt>
                <c:pt idx="37">
                  <c:v>0.52000881618337569</c:v>
                </c:pt>
                <c:pt idx="38">
                  <c:v>0.48000798416606999</c:v>
                </c:pt>
                <c:pt idx="39">
                  <c:v>0.44000715214876457</c:v>
                </c:pt>
                <c:pt idx="40">
                  <c:v>0.40000632013145893</c:v>
                </c:pt>
                <c:pt idx="41">
                  <c:v>0.3600054881141535</c:v>
                </c:pt>
                <c:pt idx="42">
                  <c:v>0.32000465609684781</c:v>
                </c:pt>
                <c:pt idx="43">
                  <c:v>0.28000382407954238</c:v>
                </c:pt>
                <c:pt idx="44">
                  <c:v>0.24000299206223671</c:v>
                </c:pt>
                <c:pt idx="45">
                  <c:v>0.2000021600449271</c:v>
                </c:pt>
                <c:pt idx="46">
                  <c:v>0.16000132802762168</c:v>
                </c:pt>
                <c:pt idx="47">
                  <c:v>0.12000049601031601</c:v>
                </c:pt>
                <c:pt idx="48">
                  <c:v>7.9999663993010603E-2</c:v>
                </c:pt>
                <c:pt idx="49">
                  <c:v>3.9998831975704918E-2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8-4F4A-BC2A-D95515E3FD5A}"/>
            </c:ext>
          </c:extLst>
        </c:ser>
        <c:ser>
          <c:idx val="1"/>
          <c:order val="1"/>
          <c:tx>
            <c:strRef>
              <c:f>'x2'!$D$8</c:f>
              <c:strCache>
                <c:ptCount val="1"/>
                <c:pt idx="0">
                  <c:v>M</c:v>
                </c:pt>
              </c:strCache>
            </c:strRef>
          </c:tx>
          <c:marker>
            <c:symbol val="none"/>
          </c:marker>
          <c:cat>
            <c:numRef>
              <c:f>'x2'!$B$10:$B$109</c:f>
              <c:numCache>
                <c:formatCode>0.000</c:formatCode>
                <c:ptCount val="100"/>
                <c:pt idx="0">
                  <c:v>1.0101010101010102</c:v>
                </c:pt>
                <c:pt idx="1">
                  <c:v>2.0202020202020199</c:v>
                </c:pt>
                <c:pt idx="2">
                  <c:v>3.0303030303030298</c:v>
                </c:pt>
                <c:pt idx="3">
                  <c:v>4.0404040404040398</c:v>
                </c:pt>
                <c:pt idx="4">
                  <c:v>5.0505050505050502</c:v>
                </c:pt>
                <c:pt idx="5">
                  <c:v>6.0606060606060597</c:v>
                </c:pt>
                <c:pt idx="6">
                  <c:v>7.0707070707070701</c:v>
                </c:pt>
                <c:pt idx="7">
                  <c:v>8.0808080808080796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11.1111111111111</c:v>
                </c:pt>
                <c:pt idx="11">
                  <c:v>12.1212121212121</c:v>
                </c:pt>
                <c:pt idx="12">
                  <c:v>13.1313131313131</c:v>
                </c:pt>
                <c:pt idx="13">
                  <c:v>14.141414141414099</c:v>
                </c:pt>
                <c:pt idx="14">
                  <c:v>15.1515151515152</c:v>
                </c:pt>
                <c:pt idx="15">
                  <c:v>16.161616161616202</c:v>
                </c:pt>
                <c:pt idx="16">
                  <c:v>17.171717171717201</c:v>
                </c:pt>
                <c:pt idx="17">
                  <c:v>18.181818181818201</c:v>
                </c:pt>
                <c:pt idx="18">
                  <c:v>19.191919191919201</c:v>
                </c:pt>
                <c:pt idx="19">
                  <c:v>20.202020202020201</c:v>
                </c:pt>
                <c:pt idx="20">
                  <c:v>21.2121212121212</c:v>
                </c:pt>
                <c:pt idx="21">
                  <c:v>22.2222222222222</c:v>
                </c:pt>
                <c:pt idx="22">
                  <c:v>23.2323232323232</c:v>
                </c:pt>
                <c:pt idx="23">
                  <c:v>24.2424242424242</c:v>
                </c:pt>
                <c:pt idx="24">
                  <c:v>25.252525252525299</c:v>
                </c:pt>
                <c:pt idx="25">
                  <c:v>26.262626262626299</c:v>
                </c:pt>
                <c:pt idx="26">
                  <c:v>27.272727272727298</c:v>
                </c:pt>
                <c:pt idx="27">
                  <c:v>28.282828282828302</c:v>
                </c:pt>
                <c:pt idx="28">
                  <c:v>29.292929292929301</c:v>
                </c:pt>
                <c:pt idx="29">
                  <c:v>30.303030303030301</c:v>
                </c:pt>
                <c:pt idx="30">
                  <c:v>31.313131313131301</c:v>
                </c:pt>
                <c:pt idx="31">
                  <c:v>32.323232323232297</c:v>
                </c:pt>
                <c:pt idx="32">
                  <c:v>33.3333333333333</c:v>
                </c:pt>
                <c:pt idx="33">
                  <c:v>34.343434343434303</c:v>
                </c:pt>
                <c:pt idx="34">
                  <c:v>35.353535353535399</c:v>
                </c:pt>
                <c:pt idx="35">
                  <c:v>36.363636363636402</c:v>
                </c:pt>
                <c:pt idx="36">
                  <c:v>37.373737373737399</c:v>
                </c:pt>
                <c:pt idx="37">
                  <c:v>38.383838383838402</c:v>
                </c:pt>
                <c:pt idx="38">
                  <c:v>39.393939393939398</c:v>
                </c:pt>
                <c:pt idx="39">
                  <c:v>40.404040404040401</c:v>
                </c:pt>
                <c:pt idx="40">
                  <c:v>41.414141414141397</c:v>
                </c:pt>
                <c:pt idx="41">
                  <c:v>42.424242424242401</c:v>
                </c:pt>
                <c:pt idx="42">
                  <c:v>43.434343434343397</c:v>
                </c:pt>
                <c:pt idx="43">
                  <c:v>44.4444444444444</c:v>
                </c:pt>
                <c:pt idx="44">
                  <c:v>45.454545454545503</c:v>
                </c:pt>
                <c:pt idx="45">
                  <c:v>46.464646464646499</c:v>
                </c:pt>
                <c:pt idx="46">
                  <c:v>47.474747474747502</c:v>
                </c:pt>
                <c:pt idx="47">
                  <c:v>48.484848484848499</c:v>
                </c:pt>
                <c:pt idx="48">
                  <c:v>49.494949494949502</c:v>
                </c:pt>
                <c:pt idx="49">
                  <c:v>50.505050505050498</c:v>
                </c:pt>
                <c:pt idx="50">
                  <c:v>51.515151515151501</c:v>
                </c:pt>
                <c:pt idx="51">
                  <c:v>52.525252525252498</c:v>
                </c:pt>
                <c:pt idx="52">
                  <c:v>53.535353535353501</c:v>
                </c:pt>
                <c:pt idx="53">
                  <c:v>54.545454545454497</c:v>
                </c:pt>
                <c:pt idx="54">
                  <c:v>55.5555555555556</c:v>
                </c:pt>
                <c:pt idx="55">
                  <c:v>56.565656565656603</c:v>
                </c:pt>
                <c:pt idx="56">
                  <c:v>57.575757575757599</c:v>
                </c:pt>
                <c:pt idx="57">
                  <c:v>58.585858585858603</c:v>
                </c:pt>
                <c:pt idx="58">
                  <c:v>59.595959595959599</c:v>
                </c:pt>
                <c:pt idx="59">
                  <c:v>60.606060606060602</c:v>
                </c:pt>
                <c:pt idx="60">
                  <c:v>61.616161616161598</c:v>
                </c:pt>
                <c:pt idx="61">
                  <c:v>62.626262626262601</c:v>
                </c:pt>
                <c:pt idx="62">
                  <c:v>63.636363636363598</c:v>
                </c:pt>
                <c:pt idx="63">
                  <c:v>64.646464646464693</c:v>
                </c:pt>
                <c:pt idx="64">
                  <c:v>65.656565656565704</c:v>
                </c:pt>
                <c:pt idx="65">
                  <c:v>66.6666666666667</c:v>
                </c:pt>
                <c:pt idx="66">
                  <c:v>67.676767676767696</c:v>
                </c:pt>
                <c:pt idx="67">
                  <c:v>68.686868686868706</c:v>
                </c:pt>
                <c:pt idx="68">
                  <c:v>69.696969696969703</c:v>
                </c:pt>
                <c:pt idx="69">
                  <c:v>70.707070707070699</c:v>
                </c:pt>
                <c:pt idx="70">
                  <c:v>71.717171717171695</c:v>
                </c:pt>
                <c:pt idx="71">
                  <c:v>72.727272727272705</c:v>
                </c:pt>
                <c:pt idx="72">
                  <c:v>73.737373737373701</c:v>
                </c:pt>
                <c:pt idx="73">
                  <c:v>74.747474747474797</c:v>
                </c:pt>
                <c:pt idx="74">
                  <c:v>75.757575757575793</c:v>
                </c:pt>
                <c:pt idx="75">
                  <c:v>76.767676767676804</c:v>
                </c:pt>
                <c:pt idx="76">
                  <c:v>77.7777777777778</c:v>
                </c:pt>
                <c:pt idx="77">
                  <c:v>78.787878787878796</c:v>
                </c:pt>
                <c:pt idx="78">
                  <c:v>79.797979797979806</c:v>
                </c:pt>
                <c:pt idx="79">
                  <c:v>80.808080808080803</c:v>
                </c:pt>
                <c:pt idx="80">
                  <c:v>81.818181818181799</c:v>
                </c:pt>
                <c:pt idx="81">
                  <c:v>82.828282828282795</c:v>
                </c:pt>
                <c:pt idx="82">
                  <c:v>83.838383838383805</c:v>
                </c:pt>
                <c:pt idx="83">
                  <c:v>84.848484848484901</c:v>
                </c:pt>
                <c:pt idx="84">
                  <c:v>85.858585858585897</c:v>
                </c:pt>
                <c:pt idx="85">
                  <c:v>86.868686868686893</c:v>
                </c:pt>
                <c:pt idx="86">
                  <c:v>87.878787878787904</c:v>
                </c:pt>
                <c:pt idx="87">
                  <c:v>88.8888888888889</c:v>
                </c:pt>
                <c:pt idx="88">
                  <c:v>89.898989898989896</c:v>
                </c:pt>
                <c:pt idx="89">
                  <c:v>90.909090909090907</c:v>
                </c:pt>
                <c:pt idx="90">
                  <c:v>91.919191919191903</c:v>
                </c:pt>
                <c:pt idx="91">
                  <c:v>92.929292929292899</c:v>
                </c:pt>
                <c:pt idx="92">
                  <c:v>93.939393939393995</c:v>
                </c:pt>
                <c:pt idx="93">
                  <c:v>94.949494949495005</c:v>
                </c:pt>
                <c:pt idx="94">
                  <c:v>95.959595959596001</c:v>
                </c:pt>
                <c:pt idx="95">
                  <c:v>96.969696969696997</c:v>
                </c:pt>
                <c:pt idx="96">
                  <c:v>97.979797979797993</c:v>
                </c:pt>
                <c:pt idx="97">
                  <c:v>98.989898989899004</c:v>
                </c:pt>
                <c:pt idx="98">
                  <c:v>100</c:v>
                </c:pt>
              </c:numCache>
            </c:numRef>
          </c:cat>
          <c:val>
            <c:numRef>
              <c:f>'x2'!$D$9:$D$109</c:f>
              <c:numCache>
                <c:formatCode>0.000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3.998203162625924E-2</c:v>
                </c:pt>
                <c:pt idx="27">
                  <c:v>7.9982863643564786E-2</c:v>
                </c:pt>
                <c:pt idx="28">
                  <c:v>0.11998369566087047</c:v>
                </c:pt>
                <c:pt idx="29">
                  <c:v>0.159984527678176</c:v>
                </c:pt>
                <c:pt idx="30">
                  <c:v>0.19998535969548156</c:v>
                </c:pt>
                <c:pt idx="31">
                  <c:v>0.23998619171278709</c:v>
                </c:pt>
                <c:pt idx="32">
                  <c:v>0.27998702373009249</c:v>
                </c:pt>
                <c:pt idx="33">
                  <c:v>0.31998785574739819</c:v>
                </c:pt>
                <c:pt idx="34">
                  <c:v>0.35998868776470389</c:v>
                </c:pt>
                <c:pt idx="35">
                  <c:v>0.39998951978201325</c:v>
                </c:pt>
                <c:pt idx="36">
                  <c:v>0.43999035179931889</c:v>
                </c:pt>
                <c:pt idx="37">
                  <c:v>0.47999118381662431</c:v>
                </c:pt>
                <c:pt idx="38">
                  <c:v>0.51999201583392995</c:v>
                </c:pt>
                <c:pt idx="39">
                  <c:v>0.55999284785123538</c:v>
                </c:pt>
                <c:pt idx="40">
                  <c:v>0.59999367986854113</c:v>
                </c:pt>
                <c:pt idx="41">
                  <c:v>0.63999451188584655</c:v>
                </c:pt>
                <c:pt idx="42">
                  <c:v>0.67999534390315219</c:v>
                </c:pt>
                <c:pt idx="43">
                  <c:v>0.71999617592045762</c:v>
                </c:pt>
                <c:pt idx="44">
                  <c:v>0.75999700793776326</c:v>
                </c:pt>
                <c:pt idx="45">
                  <c:v>0.7999978399550729</c:v>
                </c:pt>
                <c:pt idx="46">
                  <c:v>0.83999867197237832</c:v>
                </c:pt>
                <c:pt idx="47">
                  <c:v>0.87999950398968396</c:v>
                </c:pt>
                <c:pt idx="48">
                  <c:v>0.92000033600698938</c:v>
                </c:pt>
                <c:pt idx="49">
                  <c:v>0.96000116802429514</c:v>
                </c:pt>
                <c:pt idx="50">
                  <c:v>0.99999791663020809</c:v>
                </c:pt>
                <c:pt idx="51">
                  <c:v>0.9583305207841144</c:v>
                </c:pt>
                <c:pt idx="52">
                  <c:v>0.91666312493802093</c:v>
                </c:pt>
                <c:pt idx="53">
                  <c:v>0.87499572909192724</c:v>
                </c:pt>
                <c:pt idx="54">
                  <c:v>0.83332833324583389</c:v>
                </c:pt>
                <c:pt idx="55">
                  <c:v>0.79166093739973609</c:v>
                </c:pt>
                <c:pt idx="56">
                  <c:v>0.7499935415536424</c:v>
                </c:pt>
                <c:pt idx="57">
                  <c:v>0.70832614570754904</c:v>
                </c:pt>
                <c:pt idx="58">
                  <c:v>0.66665874986145524</c:v>
                </c:pt>
                <c:pt idx="59">
                  <c:v>0.62499135401536188</c:v>
                </c:pt>
                <c:pt idx="60">
                  <c:v>0.58332395816926819</c:v>
                </c:pt>
                <c:pt idx="61">
                  <c:v>0.54165656232317483</c:v>
                </c:pt>
                <c:pt idx="62">
                  <c:v>0.49998916647708108</c:v>
                </c:pt>
                <c:pt idx="63">
                  <c:v>0.45832177063098767</c:v>
                </c:pt>
                <c:pt idx="64">
                  <c:v>0.4166543747848902</c:v>
                </c:pt>
                <c:pt idx="65">
                  <c:v>0.37498697893879618</c:v>
                </c:pt>
                <c:pt idx="66">
                  <c:v>0.33331958309270276</c:v>
                </c:pt>
                <c:pt idx="67">
                  <c:v>0.29165218724660941</c:v>
                </c:pt>
                <c:pt idx="68">
                  <c:v>0.24998479140051538</c:v>
                </c:pt>
                <c:pt idx="69">
                  <c:v>0.208317395554422</c:v>
                </c:pt>
                <c:pt idx="70">
                  <c:v>0.16664999970832858</c:v>
                </c:pt>
                <c:pt idx="71">
                  <c:v>0.12498260386223518</c:v>
                </c:pt>
                <c:pt idx="72">
                  <c:v>8.3315208016141187E-2</c:v>
                </c:pt>
                <c:pt idx="73">
                  <c:v>4.1647812170047788E-2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8-4F4A-BC2A-D95515E3FD5A}"/>
            </c:ext>
          </c:extLst>
        </c:ser>
        <c:ser>
          <c:idx val="2"/>
          <c:order val="2"/>
          <c:tx>
            <c:strRef>
              <c:f>'x2'!$E$8</c:f>
              <c:strCache>
                <c:ptCount val="1"/>
                <c:pt idx="0">
                  <c:v>L</c:v>
                </c:pt>
              </c:strCache>
            </c:strRef>
          </c:tx>
          <c:marker>
            <c:symbol val="none"/>
          </c:marker>
          <c:cat>
            <c:numRef>
              <c:f>'x2'!$B$10:$B$109</c:f>
              <c:numCache>
                <c:formatCode>0.000</c:formatCode>
                <c:ptCount val="100"/>
                <c:pt idx="0">
                  <c:v>1.0101010101010102</c:v>
                </c:pt>
                <c:pt idx="1">
                  <c:v>2.0202020202020199</c:v>
                </c:pt>
                <c:pt idx="2">
                  <c:v>3.0303030303030298</c:v>
                </c:pt>
                <c:pt idx="3">
                  <c:v>4.0404040404040398</c:v>
                </c:pt>
                <c:pt idx="4">
                  <c:v>5.0505050505050502</c:v>
                </c:pt>
                <c:pt idx="5">
                  <c:v>6.0606060606060597</c:v>
                </c:pt>
                <c:pt idx="6">
                  <c:v>7.0707070707070701</c:v>
                </c:pt>
                <c:pt idx="7">
                  <c:v>8.0808080808080796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11.1111111111111</c:v>
                </c:pt>
                <c:pt idx="11">
                  <c:v>12.1212121212121</c:v>
                </c:pt>
                <c:pt idx="12">
                  <c:v>13.1313131313131</c:v>
                </c:pt>
                <c:pt idx="13">
                  <c:v>14.141414141414099</c:v>
                </c:pt>
                <c:pt idx="14">
                  <c:v>15.1515151515152</c:v>
                </c:pt>
                <c:pt idx="15">
                  <c:v>16.161616161616202</c:v>
                </c:pt>
                <c:pt idx="16">
                  <c:v>17.171717171717201</c:v>
                </c:pt>
                <c:pt idx="17">
                  <c:v>18.181818181818201</c:v>
                </c:pt>
                <c:pt idx="18">
                  <c:v>19.191919191919201</c:v>
                </c:pt>
                <c:pt idx="19">
                  <c:v>20.202020202020201</c:v>
                </c:pt>
                <c:pt idx="20">
                  <c:v>21.2121212121212</c:v>
                </c:pt>
                <c:pt idx="21">
                  <c:v>22.2222222222222</c:v>
                </c:pt>
                <c:pt idx="22">
                  <c:v>23.2323232323232</c:v>
                </c:pt>
                <c:pt idx="23">
                  <c:v>24.2424242424242</c:v>
                </c:pt>
                <c:pt idx="24">
                  <c:v>25.252525252525299</c:v>
                </c:pt>
                <c:pt idx="25">
                  <c:v>26.262626262626299</c:v>
                </c:pt>
                <c:pt idx="26">
                  <c:v>27.272727272727298</c:v>
                </c:pt>
                <c:pt idx="27">
                  <c:v>28.282828282828302</c:v>
                </c:pt>
                <c:pt idx="28">
                  <c:v>29.292929292929301</c:v>
                </c:pt>
                <c:pt idx="29">
                  <c:v>30.303030303030301</c:v>
                </c:pt>
                <c:pt idx="30">
                  <c:v>31.313131313131301</c:v>
                </c:pt>
                <c:pt idx="31">
                  <c:v>32.323232323232297</c:v>
                </c:pt>
                <c:pt idx="32">
                  <c:v>33.3333333333333</c:v>
                </c:pt>
                <c:pt idx="33">
                  <c:v>34.343434343434303</c:v>
                </c:pt>
                <c:pt idx="34">
                  <c:v>35.353535353535399</c:v>
                </c:pt>
                <c:pt idx="35">
                  <c:v>36.363636363636402</c:v>
                </c:pt>
                <c:pt idx="36">
                  <c:v>37.373737373737399</c:v>
                </c:pt>
                <c:pt idx="37">
                  <c:v>38.383838383838402</c:v>
                </c:pt>
                <c:pt idx="38">
                  <c:v>39.393939393939398</c:v>
                </c:pt>
                <c:pt idx="39">
                  <c:v>40.404040404040401</c:v>
                </c:pt>
                <c:pt idx="40">
                  <c:v>41.414141414141397</c:v>
                </c:pt>
                <c:pt idx="41">
                  <c:v>42.424242424242401</c:v>
                </c:pt>
                <c:pt idx="42">
                  <c:v>43.434343434343397</c:v>
                </c:pt>
                <c:pt idx="43">
                  <c:v>44.4444444444444</c:v>
                </c:pt>
                <c:pt idx="44">
                  <c:v>45.454545454545503</c:v>
                </c:pt>
                <c:pt idx="45">
                  <c:v>46.464646464646499</c:v>
                </c:pt>
                <c:pt idx="46">
                  <c:v>47.474747474747502</c:v>
                </c:pt>
                <c:pt idx="47">
                  <c:v>48.484848484848499</c:v>
                </c:pt>
                <c:pt idx="48">
                  <c:v>49.494949494949502</c:v>
                </c:pt>
                <c:pt idx="49">
                  <c:v>50.505050505050498</c:v>
                </c:pt>
                <c:pt idx="50">
                  <c:v>51.515151515151501</c:v>
                </c:pt>
                <c:pt idx="51">
                  <c:v>52.525252525252498</c:v>
                </c:pt>
                <c:pt idx="52">
                  <c:v>53.535353535353501</c:v>
                </c:pt>
                <c:pt idx="53">
                  <c:v>54.545454545454497</c:v>
                </c:pt>
                <c:pt idx="54">
                  <c:v>55.5555555555556</c:v>
                </c:pt>
                <c:pt idx="55">
                  <c:v>56.565656565656603</c:v>
                </c:pt>
                <c:pt idx="56">
                  <c:v>57.575757575757599</c:v>
                </c:pt>
                <c:pt idx="57">
                  <c:v>58.585858585858603</c:v>
                </c:pt>
                <c:pt idx="58">
                  <c:v>59.595959595959599</c:v>
                </c:pt>
                <c:pt idx="59">
                  <c:v>60.606060606060602</c:v>
                </c:pt>
                <c:pt idx="60">
                  <c:v>61.616161616161598</c:v>
                </c:pt>
                <c:pt idx="61">
                  <c:v>62.626262626262601</c:v>
                </c:pt>
                <c:pt idx="62">
                  <c:v>63.636363636363598</c:v>
                </c:pt>
                <c:pt idx="63">
                  <c:v>64.646464646464693</c:v>
                </c:pt>
                <c:pt idx="64">
                  <c:v>65.656565656565704</c:v>
                </c:pt>
                <c:pt idx="65">
                  <c:v>66.6666666666667</c:v>
                </c:pt>
                <c:pt idx="66">
                  <c:v>67.676767676767696</c:v>
                </c:pt>
                <c:pt idx="67">
                  <c:v>68.686868686868706</c:v>
                </c:pt>
                <c:pt idx="68">
                  <c:v>69.696969696969703</c:v>
                </c:pt>
                <c:pt idx="69">
                  <c:v>70.707070707070699</c:v>
                </c:pt>
                <c:pt idx="70">
                  <c:v>71.717171717171695</c:v>
                </c:pt>
                <c:pt idx="71">
                  <c:v>72.727272727272705</c:v>
                </c:pt>
                <c:pt idx="72">
                  <c:v>73.737373737373701</c:v>
                </c:pt>
                <c:pt idx="73">
                  <c:v>74.747474747474797</c:v>
                </c:pt>
                <c:pt idx="74">
                  <c:v>75.757575757575793</c:v>
                </c:pt>
                <c:pt idx="75">
                  <c:v>76.767676767676804</c:v>
                </c:pt>
                <c:pt idx="76">
                  <c:v>77.7777777777778</c:v>
                </c:pt>
                <c:pt idx="77">
                  <c:v>78.787878787878796</c:v>
                </c:pt>
                <c:pt idx="78">
                  <c:v>79.797979797979806</c:v>
                </c:pt>
                <c:pt idx="79">
                  <c:v>80.808080808080803</c:v>
                </c:pt>
                <c:pt idx="80">
                  <c:v>81.818181818181799</c:v>
                </c:pt>
                <c:pt idx="81">
                  <c:v>82.828282828282795</c:v>
                </c:pt>
                <c:pt idx="82">
                  <c:v>83.838383838383805</c:v>
                </c:pt>
                <c:pt idx="83">
                  <c:v>84.848484848484901</c:v>
                </c:pt>
                <c:pt idx="84">
                  <c:v>85.858585858585897</c:v>
                </c:pt>
                <c:pt idx="85">
                  <c:v>86.868686868686893</c:v>
                </c:pt>
                <c:pt idx="86">
                  <c:v>87.878787878787904</c:v>
                </c:pt>
                <c:pt idx="87">
                  <c:v>88.8888888888889</c:v>
                </c:pt>
                <c:pt idx="88">
                  <c:v>89.898989898989896</c:v>
                </c:pt>
                <c:pt idx="89">
                  <c:v>90.909090909090907</c:v>
                </c:pt>
                <c:pt idx="90">
                  <c:v>91.919191919191903</c:v>
                </c:pt>
                <c:pt idx="91">
                  <c:v>92.929292929292899</c:v>
                </c:pt>
                <c:pt idx="92">
                  <c:v>93.939393939393995</c:v>
                </c:pt>
                <c:pt idx="93">
                  <c:v>94.949494949495005</c:v>
                </c:pt>
                <c:pt idx="94">
                  <c:v>95.959595959596001</c:v>
                </c:pt>
                <c:pt idx="95">
                  <c:v>96.969696969696997</c:v>
                </c:pt>
                <c:pt idx="96">
                  <c:v>97.979797979797993</c:v>
                </c:pt>
                <c:pt idx="97">
                  <c:v>98.989898989899004</c:v>
                </c:pt>
                <c:pt idx="98">
                  <c:v>100</c:v>
                </c:pt>
              </c:numCache>
            </c:numRef>
          </c:cat>
          <c:val>
            <c:numRef>
              <c:f>'x2'!$E$9:$E$109</c:f>
              <c:numCache>
                <c:formatCode>0.000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2.0833697919119987E-6</c:v>
                </c:pt>
                <c:pt idx="51">
                  <c:v>4.166947921588561E-2</c:v>
                </c:pt>
                <c:pt idx="52">
                  <c:v>8.333687506197901E-2</c:v>
                </c:pt>
                <c:pt idx="53">
                  <c:v>0.1250042709080727</c:v>
                </c:pt>
                <c:pt idx="54">
                  <c:v>0.16667166675416611</c:v>
                </c:pt>
                <c:pt idx="55">
                  <c:v>0.20833906260026391</c:v>
                </c:pt>
                <c:pt idx="56">
                  <c:v>0.2500064584463576</c:v>
                </c:pt>
                <c:pt idx="57">
                  <c:v>0.29167385429245102</c:v>
                </c:pt>
                <c:pt idx="58">
                  <c:v>0.33334125013854471</c:v>
                </c:pt>
                <c:pt idx="59">
                  <c:v>0.37500864598463812</c:v>
                </c:pt>
                <c:pt idx="60">
                  <c:v>0.41667604183073181</c:v>
                </c:pt>
                <c:pt idx="61">
                  <c:v>0.45834343767682523</c:v>
                </c:pt>
                <c:pt idx="62">
                  <c:v>0.50001083352291886</c:v>
                </c:pt>
                <c:pt idx="63">
                  <c:v>0.54167822936901233</c:v>
                </c:pt>
                <c:pt idx="64">
                  <c:v>0.5833456252151098</c:v>
                </c:pt>
                <c:pt idx="65">
                  <c:v>0.62501302106120382</c:v>
                </c:pt>
                <c:pt idx="66">
                  <c:v>0.66668041690729718</c:v>
                </c:pt>
                <c:pt idx="67">
                  <c:v>0.70834781275339065</c:v>
                </c:pt>
                <c:pt idx="68">
                  <c:v>0.75001520859948456</c:v>
                </c:pt>
                <c:pt idx="69">
                  <c:v>0.79168260444557803</c:v>
                </c:pt>
                <c:pt idx="70">
                  <c:v>0.83335000029167139</c:v>
                </c:pt>
                <c:pt idx="71">
                  <c:v>0.87501739613776486</c:v>
                </c:pt>
                <c:pt idx="72">
                  <c:v>0.91668479198385877</c:v>
                </c:pt>
                <c:pt idx="73">
                  <c:v>0.95835218782995224</c:v>
                </c:pt>
                <c:pt idx="74">
                  <c:v>0.99998120035343141</c:v>
                </c:pt>
                <c:pt idx="75">
                  <c:v>0.95998195233929462</c:v>
                </c:pt>
                <c:pt idx="76">
                  <c:v>0.91998270432515727</c:v>
                </c:pt>
                <c:pt idx="77">
                  <c:v>0.87998345631102048</c:v>
                </c:pt>
                <c:pt idx="78">
                  <c:v>0.83998420829688369</c:v>
                </c:pt>
                <c:pt idx="79">
                  <c:v>0.79998496028274635</c:v>
                </c:pt>
                <c:pt idx="80">
                  <c:v>0.75998571226860956</c:v>
                </c:pt>
                <c:pt idx="81">
                  <c:v>0.71998646425447277</c:v>
                </c:pt>
                <c:pt idx="82">
                  <c:v>0.67998721624033598</c:v>
                </c:pt>
                <c:pt idx="83">
                  <c:v>0.63998796822619863</c:v>
                </c:pt>
                <c:pt idx="84">
                  <c:v>0.59998872021205796</c:v>
                </c:pt>
                <c:pt idx="85">
                  <c:v>0.55998947219792117</c:v>
                </c:pt>
                <c:pt idx="86">
                  <c:v>0.51999022418378438</c:v>
                </c:pt>
                <c:pt idx="87">
                  <c:v>0.47999097616964703</c:v>
                </c:pt>
                <c:pt idx="88">
                  <c:v>0.43999172815551024</c:v>
                </c:pt>
                <c:pt idx="89">
                  <c:v>0.39999248014137345</c:v>
                </c:pt>
                <c:pt idx="90">
                  <c:v>0.35999323212723611</c:v>
                </c:pt>
                <c:pt idx="91">
                  <c:v>0.31999398411309932</c:v>
                </c:pt>
                <c:pt idx="92">
                  <c:v>0.27999473609896253</c:v>
                </c:pt>
                <c:pt idx="93">
                  <c:v>0.23999548808482182</c:v>
                </c:pt>
                <c:pt idx="94">
                  <c:v>0.19999624007068448</c:v>
                </c:pt>
                <c:pt idx="95">
                  <c:v>0.15999699205654769</c:v>
                </c:pt>
                <c:pt idx="96">
                  <c:v>0.11999774404241091</c:v>
                </c:pt>
                <c:pt idx="97">
                  <c:v>7.9998496028274121E-2</c:v>
                </c:pt>
                <c:pt idx="98">
                  <c:v>3.9999248014136783E-2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08-4F4A-BC2A-D95515E3F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214257"/>
        <c:axId val="215043497"/>
      </c:lineChart>
      <c:catAx>
        <c:axId val="11522142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mt-MT"/>
          </a:p>
        </c:txPr>
        <c:crossAx val="215043497"/>
        <c:crosses val="autoZero"/>
        <c:auto val="1"/>
        <c:lblAlgn val="ctr"/>
        <c:lblOffset val="100"/>
        <c:noMultiLvlLbl val="1"/>
      </c:catAx>
      <c:valAx>
        <c:axId val="2150434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mt-MT"/>
          </a:p>
        </c:txPr>
        <c:crossAx val="115221425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mt-M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y!$C$5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cat>
            <c:numRef>
              <c:f>y!$B$7:$B$106</c:f>
              <c:numCache>
                <c:formatCode>0.000</c:formatCode>
                <c:ptCount val="100"/>
                <c:pt idx="0">
                  <c:v>1.0101010101010102</c:v>
                </c:pt>
                <c:pt idx="1">
                  <c:v>2.0202020202020199</c:v>
                </c:pt>
                <c:pt idx="2">
                  <c:v>3.0303030303030298</c:v>
                </c:pt>
                <c:pt idx="3">
                  <c:v>4.0404040404040398</c:v>
                </c:pt>
                <c:pt idx="4">
                  <c:v>5.0505050505050502</c:v>
                </c:pt>
                <c:pt idx="5">
                  <c:v>6.0606060606060597</c:v>
                </c:pt>
                <c:pt idx="6">
                  <c:v>7.0707070707070701</c:v>
                </c:pt>
                <c:pt idx="7">
                  <c:v>8.0808080808080796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11.1111111111111</c:v>
                </c:pt>
                <c:pt idx="11">
                  <c:v>12.1212121212121</c:v>
                </c:pt>
                <c:pt idx="12">
                  <c:v>13.1313131313131</c:v>
                </c:pt>
                <c:pt idx="13">
                  <c:v>14.141414141414099</c:v>
                </c:pt>
                <c:pt idx="14">
                  <c:v>15.1515151515152</c:v>
                </c:pt>
                <c:pt idx="15">
                  <c:v>16.161616161616202</c:v>
                </c:pt>
                <c:pt idx="16">
                  <c:v>17.171717171717201</c:v>
                </c:pt>
                <c:pt idx="17">
                  <c:v>18.181818181818201</c:v>
                </c:pt>
                <c:pt idx="18">
                  <c:v>19.191919191919201</c:v>
                </c:pt>
                <c:pt idx="19">
                  <c:v>20.202020202020201</c:v>
                </c:pt>
                <c:pt idx="20">
                  <c:v>21.2121212121212</c:v>
                </c:pt>
                <c:pt idx="21">
                  <c:v>22.2222222222222</c:v>
                </c:pt>
                <c:pt idx="22">
                  <c:v>23.2323232323232</c:v>
                </c:pt>
                <c:pt idx="23">
                  <c:v>24.2424242424242</c:v>
                </c:pt>
                <c:pt idx="24">
                  <c:v>25.252525252525299</c:v>
                </c:pt>
                <c:pt idx="25">
                  <c:v>26.262626262626299</c:v>
                </c:pt>
                <c:pt idx="26">
                  <c:v>27.272727272727298</c:v>
                </c:pt>
                <c:pt idx="27">
                  <c:v>28.282828282828302</c:v>
                </c:pt>
                <c:pt idx="28">
                  <c:v>29.292929292929301</c:v>
                </c:pt>
                <c:pt idx="29">
                  <c:v>30.303030303030301</c:v>
                </c:pt>
                <c:pt idx="30">
                  <c:v>31.313131313131301</c:v>
                </c:pt>
                <c:pt idx="31">
                  <c:v>32.323232323232297</c:v>
                </c:pt>
                <c:pt idx="32">
                  <c:v>33.3333333333333</c:v>
                </c:pt>
                <c:pt idx="33">
                  <c:v>34.343434343434303</c:v>
                </c:pt>
                <c:pt idx="34">
                  <c:v>35.353535353535399</c:v>
                </c:pt>
                <c:pt idx="35">
                  <c:v>36.363636363636402</c:v>
                </c:pt>
                <c:pt idx="36">
                  <c:v>37.373737373737399</c:v>
                </c:pt>
                <c:pt idx="37">
                  <c:v>38.383838383838402</c:v>
                </c:pt>
                <c:pt idx="38">
                  <c:v>39.393939393939398</c:v>
                </c:pt>
                <c:pt idx="39">
                  <c:v>40.404040404040401</c:v>
                </c:pt>
                <c:pt idx="40">
                  <c:v>41.414141414141397</c:v>
                </c:pt>
                <c:pt idx="41">
                  <c:v>42.424242424242401</c:v>
                </c:pt>
                <c:pt idx="42">
                  <c:v>43.434343434343397</c:v>
                </c:pt>
                <c:pt idx="43">
                  <c:v>44.4444444444444</c:v>
                </c:pt>
                <c:pt idx="44">
                  <c:v>45.454545454545503</c:v>
                </c:pt>
                <c:pt idx="45">
                  <c:v>46.464646464646499</c:v>
                </c:pt>
                <c:pt idx="46">
                  <c:v>47.474747474747502</c:v>
                </c:pt>
                <c:pt idx="47">
                  <c:v>48.484848484848499</c:v>
                </c:pt>
                <c:pt idx="48">
                  <c:v>49.494949494949502</c:v>
                </c:pt>
                <c:pt idx="49">
                  <c:v>50.505050505050498</c:v>
                </c:pt>
                <c:pt idx="50">
                  <c:v>51.515151515151501</c:v>
                </c:pt>
                <c:pt idx="51">
                  <c:v>52.525252525252498</c:v>
                </c:pt>
                <c:pt idx="52">
                  <c:v>53.535353535353501</c:v>
                </c:pt>
                <c:pt idx="53">
                  <c:v>54.545454545454497</c:v>
                </c:pt>
                <c:pt idx="54">
                  <c:v>55.5555555555556</c:v>
                </c:pt>
                <c:pt idx="55">
                  <c:v>56.565656565656603</c:v>
                </c:pt>
                <c:pt idx="56">
                  <c:v>57.575757575757599</c:v>
                </c:pt>
                <c:pt idx="57">
                  <c:v>58.585858585858603</c:v>
                </c:pt>
                <c:pt idx="58">
                  <c:v>59.595959595959599</c:v>
                </c:pt>
                <c:pt idx="59">
                  <c:v>60.606060606060602</c:v>
                </c:pt>
                <c:pt idx="60">
                  <c:v>61.616161616161598</c:v>
                </c:pt>
                <c:pt idx="61">
                  <c:v>62.626262626262601</c:v>
                </c:pt>
                <c:pt idx="62">
                  <c:v>63.636363636363598</c:v>
                </c:pt>
                <c:pt idx="63">
                  <c:v>64.646464646464693</c:v>
                </c:pt>
                <c:pt idx="64">
                  <c:v>65.656565656565704</c:v>
                </c:pt>
                <c:pt idx="65">
                  <c:v>66.6666666666667</c:v>
                </c:pt>
                <c:pt idx="66">
                  <c:v>67.676767676767696</c:v>
                </c:pt>
                <c:pt idx="67">
                  <c:v>68.686868686868706</c:v>
                </c:pt>
                <c:pt idx="68">
                  <c:v>69.696969696969703</c:v>
                </c:pt>
                <c:pt idx="69">
                  <c:v>70.707070707070699</c:v>
                </c:pt>
                <c:pt idx="70">
                  <c:v>71.717171717171695</c:v>
                </c:pt>
                <c:pt idx="71">
                  <c:v>72.727272727272705</c:v>
                </c:pt>
                <c:pt idx="72">
                  <c:v>73.737373737373701</c:v>
                </c:pt>
                <c:pt idx="73">
                  <c:v>74.747474747474797</c:v>
                </c:pt>
                <c:pt idx="74">
                  <c:v>75.757575757575793</c:v>
                </c:pt>
                <c:pt idx="75">
                  <c:v>76.767676767676804</c:v>
                </c:pt>
                <c:pt idx="76">
                  <c:v>77.7777777777778</c:v>
                </c:pt>
                <c:pt idx="77">
                  <c:v>78.787878787878796</c:v>
                </c:pt>
                <c:pt idx="78">
                  <c:v>79.797979797979806</c:v>
                </c:pt>
                <c:pt idx="79">
                  <c:v>80.808080808080803</c:v>
                </c:pt>
                <c:pt idx="80">
                  <c:v>81.818181818181799</c:v>
                </c:pt>
                <c:pt idx="81">
                  <c:v>82.828282828282795</c:v>
                </c:pt>
                <c:pt idx="82">
                  <c:v>83.838383838383805</c:v>
                </c:pt>
                <c:pt idx="83">
                  <c:v>84.848484848484901</c:v>
                </c:pt>
                <c:pt idx="84">
                  <c:v>85.858585858585897</c:v>
                </c:pt>
                <c:pt idx="85">
                  <c:v>86.868686868686893</c:v>
                </c:pt>
                <c:pt idx="86">
                  <c:v>87.878787878787904</c:v>
                </c:pt>
                <c:pt idx="87">
                  <c:v>88.8888888888889</c:v>
                </c:pt>
                <c:pt idx="88">
                  <c:v>89.898989898989896</c:v>
                </c:pt>
                <c:pt idx="89">
                  <c:v>90.909090909090907</c:v>
                </c:pt>
                <c:pt idx="90">
                  <c:v>91.919191919191903</c:v>
                </c:pt>
                <c:pt idx="91">
                  <c:v>92.929292929292899</c:v>
                </c:pt>
                <c:pt idx="92">
                  <c:v>93.939393939393995</c:v>
                </c:pt>
                <c:pt idx="93">
                  <c:v>94.949494949495005</c:v>
                </c:pt>
                <c:pt idx="94">
                  <c:v>95.959595959596001</c:v>
                </c:pt>
                <c:pt idx="95">
                  <c:v>96.969696969696997</c:v>
                </c:pt>
                <c:pt idx="96">
                  <c:v>97.979797979797993</c:v>
                </c:pt>
                <c:pt idx="97">
                  <c:v>98.989898989899004</c:v>
                </c:pt>
                <c:pt idx="98">
                  <c:v>100</c:v>
                </c:pt>
              </c:numCache>
            </c:numRef>
          </c:cat>
          <c:val>
            <c:numRef>
              <c:f>y!$C$6:$C$106</c:f>
              <c:numCache>
                <c:formatCode>0.00</c:formatCode>
                <c:ptCount val="101"/>
                <c:pt idx="0">
                  <c:v>0</c:v>
                </c:pt>
                <c:pt idx="1">
                  <c:v>3.9999248014137338E-2</c:v>
                </c:pt>
                <c:pt idx="2">
                  <c:v>7.9998496028274649E-2</c:v>
                </c:pt>
                <c:pt idx="3">
                  <c:v>0.11999774404241198</c:v>
                </c:pt>
                <c:pt idx="4">
                  <c:v>0.1599969920565493</c:v>
                </c:pt>
                <c:pt idx="5">
                  <c:v>0.19999624007068667</c:v>
                </c:pt>
                <c:pt idx="6">
                  <c:v>0.23999548808482396</c:v>
                </c:pt>
                <c:pt idx="7">
                  <c:v>0.27999473609896131</c:v>
                </c:pt>
                <c:pt idx="8">
                  <c:v>0.3199939841130986</c:v>
                </c:pt>
                <c:pt idx="9">
                  <c:v>0.35999323212723594</c:v>
                </c:pt>
                <c:pt idx="10">
                  <c:v>0.39999248014137334</c:v>
                </c:pt>
                <c:pt idx="11">
                  <c:v>0.43999172815551024</c:v>
                </c:pt>
                <c:pt idx="12">
                  <c:v>0.47999097616964714</c:v>
                </c:pt>
                <c:pt idx="13">
                  <c:v>0.51999022418378404</c:v>
                </c:pt>
                <c:pt idx="14">
                  <c:v>0.55998947219792106</c:v>
                </c:pt>
                <c:pt idx="15">
                  <c:v>0.59998872021206195</c:v>
                </c:pt>
                <c:pt idx="16">
                  <c:v>0.63998796822619897</c:v>
                </c:pt>
                <c:pt idx="17">
                  <c:v>0.67998721624033587</c:v>
                </c:pt>
                <c:pt idx="18">
                  <c:v>0.71998646425447277</c:v>
                </c:pt>
                <c:pt idx="19">
                  <c:v>0.75998571226860967</c:v>
                </c:pt>
                <c:pt idx="20">
                  <c:v>0.79998496028274668</c:v>
                </c:pt>
                <c:pt idx="21">
                  <c:v>0.83998420829688358</c:v>
                </c:pt>
                <c:pt idx="22">
                  <c:v>0.87998345631102048</c:v>
                </c:pt>
                <c:pt idx="23">
                  <c:v>0.91998270432515739</c:v>
                </c:pt>
                <c:pt idx="24">
                  <c:v>0.95998195233929429</c:v>
                </c:pt>
                <c:pt idx="25">
                  <c:v>0.99998120035343518</c:v>
                </c:pt>
                <c:pt idx="26">
                  <c:v>0.96001796837374076</c:v>
                </c:pt>
                <c:pt idx="27">
                  <c:v>0.92001713635643523</c:v>
                </c:pt>
                <c:pt idx="28">
                  <c:v>0.88001630433912958</c:v>
                </c:pt>
                <c:pt idx="29">
                  <c:v>0.84001547232182394</c:v>
                </c:pt>
                <c:pt idx="30">
                  <c:v>0.80001464030451841</c:v>
                </c:pt>
                <c:pt idx="31">
                  <c:v>0.76001380828721288</c:v>
                </c:pt>
                <c:pt idx="32">
                  <c:v>0.72001297626990746</c:v>
                </c:pt>
                <c:pt idx="33">
                  <c:v>0.68001214425260181</c:v>
                </c:pt>
                <c:pt idx="34">
                  <c:v>0.64001131223529617</c:v>
                </c:pt>
                <c:pt idx="35">
                  <c:v>0.60001048021798675</c:v>
                </c:pt>
                <c:pt idx="36">
                  <c:v>0.56000964820068111</c:v>
                </c:pt>
                <c:pt idx="37">
                  <c:v>0.52000881618337569</c:v>
                </c:pt>
                <c:pt idx="38">
                  <c:v>0.48000798416606999</c:v>
                </c:pt>
                <c:pt idx="39">
                  <c:v>0.44000715214876457</c:v>
                </c:pt>
                <c:pt idx="40">
                  <c:v>0.40000632013145893</c:v>
                </c:pt>
                <c:pt idx="41">
                  <c:v>0.3600054881141535</c:v>
                </c:pt>
                <c:pt idx="42">
                  <c:v>0.32000465609684781</c:v>
                </c:pt>
                <c:pt idx="43">
                  <c:v>0.28000382407954238</c:v>
                </c:pt>
                <c:pt idx="44">
                  <c:v>0.24000299206223671</c:v>
                </c:pt>
                <c:pt idx="45">
                  <c:v>0.2000021600449271</c:v>
                </c:pt>
                <c:pt idx="46">
                  <c:v>0.16000132802762168</c:v>
                </c:pt>
                <c:pt idx="47">
                  <c:v>0.12000049601031601</c:v>
                </c:pt>
                <c:pt idx="48">
                  <c:v>7.9999663993010603E-2</c:v>
                </c:pt>
                <c:pt idx="49">
                  <c:v>3.9998831975704918E-2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F-4EFB-A849-B3CF22FC926C}"/>
            </c:ext>
          </c:extLst>
        </c:ser>
        <c:ser>
          <c:idx val="1"/>
          <c:order val="1"/>
          <c:tx>
            <c:strRef>
              <c:f>y!$D$5</c:f>
              <c:strCache>
                <c:ptCount val="1"/>
                <c:pt idx="0">
                  <c:v>M</c:v>
                </c:pt>
              </c:strCache>
            </c:strRef>
          </c:tx>
          <c:marker>
            <c:symbol val="none"/>
          </c:marker>
          <c:cat>
            <c:numRef>
              <c:f>y!$B$7:$B$106</c:f>
              <c:numCache>
                <c:formatCode>0.000</c:formatCode>
                <c:ptCount val="100"/>
                <c:pt idx="0">
                  <c:v>1.0101010101010102</c:v>
                </c:pt>
                <c:pt idx="1">
                  <c:v>2.0202020202020199</c:v>
                </c:pt>
                <c:pt idx="2">
                  <c:v>3.0303030303030298</c:v>
                </c:pt>
                <c:pt idx="3">
                  <c:v>4.0404040404040398</c:v>
                </c:pt>
                <c:pt idx="4">
                  <c:v>5.0505050505050502</c:v>
                </c:pt>
                <c:pt idx="5">
                  <c:v>6.0606060606060597</c:v>
                </c:pt>
                <c:pt idx="6">
                  <c:v>7.0707070707070701</c:v>
                </c:pt>
                <c:pt idx="7">
                  <c:v>8.0808080808080796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11.1111111111111</c:v>
                </c:pt>
                <c:pt idx="11">
                  <c:v>12.1212121212121</c:v>
                </c:pt>
                <c:pt idx="12">
                  <c:v>13.1313131313131</c:v>
                </c:pt>
                <c:pt idx="13">
                  <c:v>14.141414141414099</c:v>
                </c:pt>
                <c:pt idx="14">
                  <c:v>15.1515151515152</c:v>
                </c:pt>
                <c:pt idx="15">
                  <c:v>16.161616161616202</c:v>
                </c:pt>
                <c:pt idx="16">
                  <c:v>17.171717171717201</c:v>
                </c:pt>
                <c:pt idx="17">
                  <c:v>18.181818181818201</c:v>
                </c:pt>
                <c:pt idx="18">
                  <c:v>19.191919191919201</c:v>
                </c:pt>
                <c:pt idx="19">
                  <c:v>20.202020202020201</c:v>
                </c:pt>
                <c:pt idx="20">
                  <c:v>21.2121212121212</c:v>
                </c:pt>
                <c:pt idx="21">
                  <c:v>22.2222222222222</c:v>
                </c:pt>
                <c:pt idx="22">
                  <c:v>23.2323232323232</c:v>
                </c:pt>
                <c:pt idx="23">
                  <c:v>24.2424242424242</c:v>
                </c:pt>
                <c:pt idx="24">
                  <c:v>25.252525252525299</c:v>
                </c:pt>
                <c:pt idx="25">
                  <c:v>26.262626262626299</c:v>
                </c:pt>
                <c:pt idx="26">
                  <c:v>27.272727272727298</c:v>
                </c:pt>
                <c:pt idx="27">
                  <c:v>28.282828282828302</c:v>
                </c:pt>
                <c:pt idx="28">
                  <c:v>29.292929292929301</c:v>
                </c:pt>
                <c:pt idx="29">
                  <c:v>30.303030303030301</c:v>
                </c:pt>
                <c:pt idx="30">
                  <c:v>31.313131313131301</c:v>
                </c:pt>
                <c:pt idx="31">
                  <c:v>32.323232323232297</c:v>
                </c:pt>
                <c:pt idx="32">
                  <c:v>33.3333333333333</c:v>
                </c:pt>
                <c:pt idx="33">
                  <c:v>34.343434343434303</c:v>
                </c:pt>
                <c:pt idx="34">
                  <c:v>35.353535353535399</c:v>
                </c:pt>
                <c:pt idx="35">
                  <c:v>36.363636363636402</c:v>
                </c:pt>
                <c:pt idx="36">
                  <c:v>37.373737373737399</c:v>
                </c:pt>
                <c:pt idx="37">
                  <c:v>38.383838383838402</c:v>
                </c:pt>
                <c:pt idx="38">
                  <c:v>39.393939393939398</c:v>
                </c:pt>
                <c:pt idx="39">
                  <c:v>40.404040404040401</c:v>
                </c:pt>
                <c:pt idx="40">
                  <c:v>41.414141414141397</c:v>
                </c:pt>
                <c:pt idx="41">
                  <c:v>42.424242424242401</c:v>
                </c:pt>
                <c:pt idx="42">
                  <c:v>43.434343434343397</c:v>
                </c:pt>
                <c:pt idx="43">
                  <c:v>44.4444444444444</c:v>
                </c:pt>
                <c:pt idx="44">
                  <c:v>45.454545454545503</c:v>
                </c:pt>
                <c:pt idx="45">
                  <c:v>46.464646464646499</c:v>
                </c:pt>
                <c:pt idx="46">
                  <c:v>47.474747474747502</c:v>
                </c:pt>
                <c:pt idx="47">
                  <c:v>48.484848484848499</c:v>
                </c:pt>
                <c:pt idx="48">
                  <c:v>49.494949494949502</c:v>
                </c:pt>
                <c:pt idx="49">
                  <c:v>50.505050505050498</c:v>
                </c:pt>
                <c:pt idx="50">
                  <c:v>51.515151515151501</c:v>
                </c:pt>
                <c:pt idx="51">
                  <c:v>52.525252525252498</c:v>
                </c:pt>
                <c:pt idx="52">
                  <c:v>53.535353535353501</c:v>
                </c:pt>
                <c:pt idx="53">
                  <c:v>54.545454545454497</c:v>
                </c:pt>
                <c:pt idx="54">
                  <c:v>55.5555555555556</c:v>
                </c:pt>
                <c:pt idx="55">
                  <c:v>56.565656565656603</c:v>
                </c:pt>
                <c:pt idx="56">
                  <c:v>57.575757575757599</c:v>
                </c:pt>
                <c:pt idx="57">
                  <c:v>58.585858585858603</c:v>
                </c:pt>
                <c:pt idx="58">
                  <c:v>59.595959595959599</c:v>
                </c:pt>
                <c:pt idx="59">
                  <c:v>60.606060606060602</c:v>
                </c:pt>
                <c:pt idx="60">
                  <c:v>61.616161616161598</c:v>
                </c:pt>
                <c:pt idx="61">
                  <c:v>62.626262626262601</c:v>
                </c:pt>
                <c:pt idx="62">
                  <c:v>63.636363636363598</c:v>
                </c:pt>
                <c:pt idx="63">
                  <c:v>64.646464646464693</c:v>
                </c:pt>
                <c:pt idx="64">
                  <c:v>65.656565656565704</c:v>
                </c:pt>
                <c:pt idx="65">
                  <c:v>66.6666666666667</c:v>
                </c:pt>
                <c:pt idx="66">
                  <c:v>67.676767676767696</c:v>
                </c:pt>
                <c:pt idx="67">
                  <c:v>68.686868686868706</c:v>
                </c:pt>
                <c:pt idx="68">
                  <c:v>69.696969696969703</c:v>
                </c:pt>
                <c:pt idx="69">
                  <c:v>70.707070707070699</c:v>
                </c:pt>
                <c:pt idx="70">
                  <c:v>71.717171717171695</c:v>
                </c:pt>
                <c:pt idx="71">
                  <c:v>72.727272727272705</c:v>
                </c:pt>
                <c:pt idx="72">
                  <c:v>73.737373737373701</c:v>
                </c:pt>
                <c:pt idx="73">
                  <c:v>74.747474747474797</c:v>
                </c:pt>
                <c:pt idx="74">
                  <c:v>75.757575757575793</c:v>
                </c:pt>
                <c:pt idx="75">
                  <c:v>76.767676767676804</c:v>
                </c:pt>
                <c:pt idx="76">
                  <c:v>77.7777777777778</c:v>
                </c:pt>
                <c:pt idx="77">
                  <c:v>78.787878787878796</c:v>
                </c:pt>
                <c:pt idx="78">
                  <c:v>79.797979797979806</c:v>
                </c:pt>
                <c:pt idx="79">
                  <c:v>80.808080808080803</c:v>
                </c:pt>
                <c:pt idx="80">
                  <c:v>81.818181818181799</c:v>
                </c:pt>
                <c:pt idx="81">
                  <c:v>82.828282828282795</c:v>
                </c:pt>
                <c:pt idx="82">
                  <c:v>83.838383838383805</c:v>
                </c:pt>
                <c:pt idx="83">
                  <c:v>84.848484848484901</c:v>
                </c:pt>
                <c:pt idx="84">
                  <c:v>85.858585858585897</c:v>
                </c:pt>
                <c:pt idx="85">
                  <c:v>86.868686868686893</c:v>
                </c:pt>
                <c:pt idx="86">
                  <c:v>87.878787878787904</c:v>
                </c:pt>
                <c:pt idx="87">
                  <c:v>88.8888888888889</c:v>
                </c:pt>
                <c:pt idx="88">
                  <c:v>89.898989898989896</c:v>
                </c:pt>
                <c:pt idx="89">
                  <c:v>90.909090909090907</c:v>
                </c:pt>
                <c:pt idx="90">
                  <c:v>91.919191919191903</c:v>
                </c:pt>
                <c:pt idx="91">
                  <c:v>92.929292929292899</c:v>
                </c:pt>
                <c:pt idx="92">
                  <c:v>93.939393939393995</c:v>
                </c:pt>
                <c:pt idx="93">
                  <c:v>94.949494949495005</c:v>
                </c:pt>
                <c:pt idx="94">
                  <c:v>95.959595959596001</c:v>
                </c:pt>
                <c:pt idx="95">
                  <c:v>96.969696969696997</c:v>
                </c:pt>
                <c:pt idx="96">
                  <c:v>97.979797979797993</c:v>
                </c:pt>
                <c:pt idx="97">
                  <c:v>98.989898989899004</c:v>
                </c:pt>
                <c:pt idx="98">
                  <c:v>100</c:v>
                </c:pt>
              </c:numCache>
            </c:numRef>
          </c:cat>
          <c:val>
            <c:numRef>
              <c:f>y!$D$6:$D$106</c:f>
              <c:numCache>
                <c:formatCode>0.00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3.998203162625924E-2</c:v>
                </c:pt>
                <c:pt idx="27">
                  <c:v>7.9982863643564786E-2</c:v>
                </c:pt>
                <c:pt idx="28">
                  <c:v>0.11998369566087047</c:v>
                </c:pt>
                <c:pt idx="29">
                  <c:v>0.159984527678176</c:v>
                </c:pt>
                <c:pt idx="30">
                  <c:v>0.19998535969548156</c:v>
                </c:pt>
                <c:pt idx="31">
                  <c:v>0.23998619171278709</c:v>
                </c:pt>
                <c:pt idx="32">
                  <c:v>0.27998702373009249</c:v>
                </c:pt>
                <c:pt idx="33">
                  <c:v>0.31998785574739819</c:v>
                </c:pt>
                <c:pt idx="34">
                  <c:v>0.35998868776470389</c:v>
                </c:pt>
                <c:pt idx="35">
                  <c:v>0.39998951978201325</c:v>
                </c:pt>
                <c:pt idx="36">
                  <c:v>0.43999035179931889</c:v>
                </c:pt>
                <c:pt idx="37">
                  <c:v>0.47999118381662431</c:v>
                </c:pt>
                <c:pt idx="38">
                  <c:v>0.51999201583392995</c:v>
                </c:pt>
                <c:pt idx="39">
                  <c:v>0.55999284785123538</c:v>
                </c:pt>
                <c:pt idx="40">
                  <c:v>0.59999367986854113</c:v>
                </c:pt>
                <c:pt idx="41">
                  <c:v>0.63999451188584655</c:v>
                </c:pt>
                <c:pt idx="42">
                  <c:v>0.67999534390315219</c:v>
                </c:pt>
                <c:pt idx="43">
                  <c:v>0.71999617592045762</c:v>
                </c:pt>
                <c:pt idx="44">
                  <c:v>0.75999700793776326</c:v>
                </c:pt>
                <c:pt idx="45">
                  <c:v>0.7999978399550729</c:v>
                </c:pt>
                <c:pt idx="46">
                  <c:v>0.83999867197237832</c:v>
                </c:pt>
                <c:pt idx="47">
                  <c:v>0.87999950398968396</c:v>
                </c:pt>
                <c:pt idx="48">
                  <c:v>0.92000033600698938</c:v>
                </c:pt>
                <c:pt idx="49">
                  <c:v>0.96000116802429514</c:v>
                </c:pt>
                <c:pt idx="50">
                  <c:v>0.99999791663020809</c:v>
                </c:pt>
                <c:pt idx="51">
                  <c:v>0.9583305207841144</c:v>
                </c:pt>
                <c:pt idx="52">
                  <c:v>0.91666312493802093</c:v>
                </c:pt>
                <c:pt idx="53">
                  <c:v>0.87499572909192724</c:v>
                </c:pt>
                <c:pt idx="54">
                  <c:v>0.83332833324583389</c:v>
                </c:pt>
                <c:pt idx="55">
                  <c:v>0.79166093739973609</c:v>
                </c:pt>
                <c:pt idx="56">
                  <c:v>0.7499935415536424</c:v>
                </c:pt>
                <c:pt idx="57">
                  <c:v>0.70832614570754904</c:v>
                </c:pt>
                <c:pt idx="58">
                  <c:v>0.66665874986145524</c:v>
                </c:pt>
                <c:pt idx="59">
                  <c:v>0.62499135401536188</c:v>
                </c:pt>
                <c:pt idx="60">
                  <c:v>0.58332395816926819</c:v>
                </c:pt>
                <c:pt idx="61">
                  <c:v>0.54165656232317483</c:v>
                </c:pt>
                <c:pt idx="62">
                  <c:v>0.49998916647708108</c:v>
                </c:pt>
                <c:pt idx="63">
                  <c:v>0.45832177063098767</c:v>
                </c:pt>
                <c:pt idx="64">
                  <c:v>0.4166543747848902</c:v>
                </c:pt>
                <c:pt idx="65">
                  <c:v>0.37498697893879618</c:v>
                </c:pt>
                <c:pt idx="66">
                  <c:v>0.33331958309270276</c:v>
                </c:pt>
                <c:pt idx="67">
                  <c:v>0.29165218724660941</c:v>
                </c:pt>
                <c:pt idx="68">
                  <c:v>0.24998479140051538</c:v>
                </c:pt>
                <c:pt idx="69">
                  <c:v>0.208317395554422</c:v>
                </c:pt>
                <c:pt idx="70">
                  <c:v>0.16664999970832858</c:v>
                </c:pt>
                <c:pt idx="71">
                  <c:v>0.12498260386223518</c:v>
                </c:pt>
                <c:pt idx="72">
                  <c:v>8.3315208016141187E-2</c:v>
                </c:pt>
                <c:pt idx="73">
                  <c:v>4.1647812170047788E-2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2F-4EFB-A849-B3CF22FC926C}"/>
            </c:ext>
          </c:extLst>
        </c:ser>
        <c:ser>
          <c:idx val="2"/>
          <c:order val="2"/>
          <c:tx>
            <c:strRef>
              <c:f>y!$E$5</c:f>
              <c:strCache>
                <c:ptCount val="1"/>
                <c:pt idx="0">
                  <c:v>L</c:v>
                </c:pt>
              </c:strCache>
            </c:strRef>
          </c:tx>
          <c:marker>
            <c:symbol val="none"/>
          </c:marker>
          <c:cat>
            <c:numRef>
              <c:f>y!$B$7:$B$106</c:f>
              <c:numCache>
                <c:formatCode>0.000</c:formatCode>
                <c:ptCount val="100"/>
                <c:pt idx="0">
                  <c:v>1.0101010101010102</c:v>
                </c:pt>
                <c:pt idx="1">
                  <c:v>2.0202020202020199</c:v>
                </c:pt>
                <c:pt idx="2">
                  <c:v>3.0303030303030298</c:v>
                </c:pt>
                <c:pt idx="3">
                  <c:v>4.0404040404040398</c:v>
                </c:pt>
                <c:pt idx="4">
                  <c:v>5.0505050505050502</c:v>
                </c:pt>
                <c:pt idx="5">
                  <c:v>6.0606060606060597</c:v>
                </c:pt>
                <c:pt idx="6">
                  <c:v>7.0707070707070701</c:v>
                </c:pt>
                <c:pt idx="7">
                  <c:v>8.0808080808080796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11.1111111111111</c:v>
                </c:pt>
                <c:pt idx="11">
                  <c:v>12.1212121212121</c:v>
                </c:pt>
                <c:pt idx="12">
                  <c:v>13.1313131313131</c:v>
                </c:pt>
                <c:pt idx="13">
                  <c:v>14.141414141414099</c:v>
                </c:pt>
                <c:pt idx="14">
                  <c:v>15.1515151515152</c:v>
                </c:pt>
                <c:pt idx="15">
                  <c:v>16.161616161616202</c:v>
                </c:pt>
                <c:pt idx="16">
                  <c:v>17.171717171717201</c:v>
                </c:pt>
                <c:pt idx="17">
                  <c:v>18.181818181818201</c:v>
                </c:pt>
                <c:pt idx="18">
                  <c:v>19.191919191919201</c:v>
                </c:pt>
                <c:pt idx="19">
                  <c:v>20.202020202020201</c:v>
                </c:pt>
                <c:pt idx="20">
                  <c:v>21.2121212121212</c:v>
                </c:pt>
                <c:pt idx="21">
                  <c:v>22.2222222222222</c:v>
                </c:pt>
                <c:pt idx="22">
                  <c:v>23.2323232323232</c:v>
                </c:pt>
                <c:pt idx="23">
                  <c:v>24.2424242424242</c:v>
                </c:pt>
                <c:pt idx="24">
                  <c:v>25.252525252525299</c:v>
                </c:pt>
                <c:pt idx="25">
                  <c:v>26.262626262626299</c:v>
                </c:pt>
                <c:pt idx="26">
                  <c:v>27.272727272727298</c:v>
                </c:pt>
                <c:pt idx="27">
                  <c:v>28.282828282828302</c:v>
                </c:pt>
                <c:pt idx="28">
                  <c:v>29.292929292929301</c:v>
                </c:pt>
                <c:pt idx="29">
                  <c:v>30.303030303030301</c:v>
                </c:pt>
                <c:pt idx="30">
                  <c:v>31.313131313131301</c:v>
                </c:pt>
                <c:pt idx="31">
                  <c:v>32.323232323232297</c:v>
                </c:pt>
                <c:pt idx="32">
                  <c:v>33.3333333333333</c:v>
                </c:pt>
                <c:pt idx="33">
                  <c:v>34.343434343434303</c:v>
                </c:pt>
                <c:pt idx="34">
                  <c:v>35.353535353535399</c:v>
                </c:pt>
                <c:pt idx="35">
                  <c:v>36.363636363636402</c:v>
                </c:pt>
                <c:pt idx="36">
                  <c:v>37.373737373737399</c:v>
                </c:pt>
                <c:pt idx="37">
                  <c:v>38.383838383838402</c:v>
                </c:pt>
                <c:pt idx="38">
                  <c:v>39.393939393939398</c:v>
                </c:pt>
                <c:pt idx="39">
                  <c:v>40.404040404040401</c:v>
                </c:pt>
                <c:pt idx="40">
                  <c:v>41.414141414141397</c:v>
                </c:pt>
                <c:pt idx="41">
                  <c:v>42.424242424242401</c:v>
                </c:pt>
                <c:pt idx="42">
                  <c:v>43.434343434343397</c:v>
                </c:pt>
                <c:pt idx="43">
                  <c:v>44.4444444444444</c:v>
                </c:pt>
                <c:pt idx="44">
                  <c:v>45.454545454545503</c:v>
                </c:pt>
                <c:pt idx="45">
                  <c:v>46.464646464646499</c:v>
                </c:pt>
                <c:pt idx="46">
                  <c:v>47.474747474747502</c:v>
                </c:pt>
                <c:pt idx="47">
                  <c:v>48.484848484848499</c:v>
                </c:pt>
                <c:pt idx="48">
                  <c:v>49.494949494949502</c:v>
                </c:pt>
                <c:pt idx="49">
                  <c:v>50.505050505050498</c:v>
                </c:pt>
                <c:pt idx="50">
                  <c:v>51.515151515151501</c:v>
                </c:pt>
                <c:pt idx="51">
                  <c:v>52.525252525252498</c:v>
                </c:pt>
                <c:pt idx="52">
                  <c:v>53.535353535353501</c:v>
                </c:pt>
                <c:pt idx="53">
                  <c:v>54.545454545454497</c:v>
                </c:pt>
                <c:pt idx="54">
                  <c:v>55.5555555555556</c:v>
                </c:pt>
                <c:pt idx="55">
                  <c:v>56.565656565656603</c:v>
                </c:pt>
                <c:pt idx="56">
                  <c:v>57.575757575757599</c:v>
                </c:pt>
                <c:pt idx="57">
                  <c:v>58.585858585858603</c:v>
                </c:pt>
                <c:pt idx="58">
                  <c:v>59.595959595959599</c:v>
                </c:pt>
                <c:pt idx="59">
                  <c:v>60.606060606060602</c:v>
                </c:pt>
                <c:pt idx="60">
                  <c:v>61.616161616161598</c:v>
                </c:pt>
                <c:pt idx="61">
                  <c:v>62.626262626262601</c:v>
                </c:pt>
                <c:pt idx="62">
                  <c:v>63.636363636363598</c:v>
                </c:pt>
                <c:pt idx="63">
                  <c:v>64.646464646464693</c:v>
                </c:pt>
                <c:pt idx="64">
                  <c:v>65.656565656565704</c:v>
                </c:pt>
                <c:pt idx="65">
                  <c:v>66.6666666666667</c:v>
                </c:pt>
                <c:pt idx="66">
                  <c:v>67.676767676767696</c:v>
                </c:pt>
                <c:pt idx="67">
                  <c:v>68.686868686868706</c:v>
                </c:pt>
                <c:pt idx="68">
                  <c:v>69.696969696969703</c:v>
                </c:pt>
                <c:pt idx="69">
                  <c:v>70.707070707070699</c:v>
                </c:pt>
                <c:pt idx="70">
                  <c:v>71.717171717171695</c:v>
                </c:pt>
                <c:pt idx="71">
                  <c:v>72.727272727272705</c:v>
                </c:pt>
                <c:pt idx="72">
                  <c:v>73.737373737373701</c:v>
                </c:pt>
                <c:pt idx="73">
                  <c:v>74.747474747474797</c:v>
                </c:pt>
                <c:pt idx="74">
                  <c:v>75.757575757575793</c:v>
                </c:pt>
                <c:pt idx="75">
                  <c:v>76.767676767676804</c:v>
                </c:pt>
                <c:pt idx="76">
                  <c:v>77.7777777777778</c:v>
                </c:pt>
                <c:pt idx="77">
                  <c:v>78.787878787878796</c:v>
                </c:pt>
                <c:pt idx="78">
                  <c:v>79.797979797979806</c:v>
                </c:pt>
                <c:pt idx="79">
                  <c:v>80.808080808080803</c:v>
                </c:pt>
                <c:pt idx="80">
                  <c:v>81.818181818181799</c:v>
                </c:pt>
                <c:pt idx="81">
                  <c:v>82.828282828282795</c:v>
                </c:pt>
                <c:pt idx="82">
                  <c:v>83.838383838383805</c:v>
                </c:pt>
                <c:pt idx="83">
                  <c:v>84.848484848484901</c:v>
                </c:pt>
                <c:pt idx="84">
                  <c:v>85.858585858585897</c:v>
                </c:pt>
                <c:pt idx="85">
                  <c:v>86.868686868686893</c:v>
                </c:pt>
                <c:pt idx="86">
                  <c:v>87.878787878787904</c:v>
                </c:pt>
                <c:pt idx="87">
                  <c:v>88.8888888888889</c:v>
                </c:pt>
                <c:pt idx="88">
                  <c:v>89.898989898989896</c:v>
                </c:pt>
                <c:pt idx="89">
                  <c:v>90.909090909090907</c:v>
                </c:pt>
                <c:pt idx="90">
                  <c:v>91.919191919191903</c:v>
                </c:pt>
                <c:pt idx="91">
                  <c:v>92.929292929292899</c:v>
                </c:pt>
                <c:pt idx="92">
                  <c:v>93.939393939393995</c:v>
                </c:pt>
                <c:pt idx="93">
                  <c:v>94.949494949495005</c:v>
                </c:pt>
                <c:pt idx="94">
                  <c:v>95.959595959596001</c:v>
                </c:pt>
                <c:pt idx="95">
                  <c:v>96.969696969696997</c:v>
                </c:pt>
                <c:pt idx="96">
                  <c:v>97.979797979797993</c:v>
                </c:pt>
                <c:pt idx="97">
                  <c:v>98.989898989899004</c:v>
                </c:pt>
                <c:pt idx="98">
                  <c:v>100</c:v>
                </c:pt>
              </c:numCache>
            </c:numRef>
          </c:cat>
          <c:val>
            <c:numRef>
              <c:f>y!$E$6:$E$106</c:f>
              <c:numCache>
                <c:formatCode>0.00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2.0833697919119987E-6</c:v>
                </c:pt>
                <c:pt idx="51">
                  <c:v>4.166947921588561E-2</c:v>
                </c:pt>
                <c:pt idx="52">
                  <c:v>8.333687506197901E-2</c:v>
                </c:pt>
                <c:pt idx="53">
                  <c:v>0.1250042709080727</c:v>
                </c:pt>
                <c:pt idx="54">
                  <c:v>0.16667166675416611</c:v>
                </c:pt>
                <c:pt idx="55">
                  <c:v>0.20833906260026391</c:v>
                </c:pt>
                <c:pt idx="56">
                  <c:v>0.2500064584463576</c:v>
                </c:pt>
                <c:pt idx="57">
                  <c:v>0.29167385429245102</c:v>
                </c:pt>
                <c:pt idx="58">
                  <c:v>0.33334125013854471</c:v>
                </c:pt>
                <c:pt idx="59">
                  <c:v>0.37500864598463812</c:v>
                </c:pt>
                <c:pt idx="60">
                  <c:v>0.41667604183073181</c:v>
                </c:pt>
                <c:pt idx="61">
                  <c:v>0.45834343767682523</c:v>
                </c:pt>
                <c:pt idx="62">
                  <c:v>0.50001083352291886</c:v>
                </c:pt>
                <c:pt idx="63">
                  <c:v>0.54167822936901233</c:v>
                </c:pt>
                <c:pt idx="64">
                  <c:v>0.5833456252151098</c:v>
                </c:pt>
                <c:pt idx="65">
                  <c:v>0.62501302106120382</c:v>
                </c:pt>
                <c:pt idx="66">
                  <c:v>0.66668041690729718</c:v>
                </c:pt>
                <c:pt idx="67">
                  <c:v>0.70834781275339065</c:v>
                </c:pt>
                <c:pt idx="68">
                  <c:v>0.75001520859948456</c:v>
                </c:pt>
                <c:pt idx="69">
                  <c:v>0.79168260444557803</c:v>
                </c:pt>
                <c:pt idx="70">
                  <c:v>0.83335000029167139</c:v>
                </c:pt>
                <c:pt idx="71">
                  <c:v>0.87501739613776486</c:v>
                </c:pt>
                <c:pt idx="72">
                  <c:v>0.91668479198385877</c:v>
                </c:pt>
                <c:pt idx="73">
                  <c:v>0.95835218782995224</c:v>
                </c:pt>
                <c:pt idx="74">
                  <c:v>0.99998120035343141</c:v>
                </c:pt>
                <c:pt idx="75">
                  <c:v>0.95998195233929462</c:v>
                </c:pt>
                <c:pt idx="76">
                  <c:v>0.91998270432515727</c:v>
                </c:pt>
                <c:pt idx="77">
                  <c:v>0.87998345631102048</c:v>
                </c:pt>
                <c:pt idx="78">
                  <c:v>0.83998420829688369</c:v>
                </c:pt>
                <c:pt idx="79">
                  <c:v>0.79998496028274635</c:v>
                </c:pt>
                <c:pt idx="80">
                  <c:v>0.75998571226860956</c:v>
                </c:pt>
                <c:pt idx="81">
                  <c:v>0.71998646425447277</c:v>
                </c:pt>
                <c:pt idx="82">
                  <c:v>0.67998721624033598</c:v>
                </c:pt>
                <c:pt idx="83">
                  <c:v>0.63998796822619863</c:v>
                </c:pt>
                <c:pt idx="84">
                  <c:v>0.59998872021205796</c:v>
                </c:pt>
                <c:pt idx="85">
                  <c:v>0.55998947219792117</c:v>
                </c:pt>
                <c:pt idx="86">
                  <c:v>0.51999022418378438</c:v>
                </c:pt>
                <c:pt idx="87">
                  <c:v>0.47999097616964703</c:v>
                </c:pt>
                <c:pt idx="88">
                  <c:v>0.43999172815551024</c:v>
                </c:pt>
                <c:pt idx="89">
                  <c:v>0.39999248014137345</c:v>
                </c:pt>
                <c:pt idx="90">
                  <c:v>0.35999323212723611</c:v>
                </c:pt>
                <c:pt idx="91">
                  <c:v>0.31999398411309932</c:v>
                </c:pt>
                <c:pt idx="92">
                  <c:v>0.27999473609896253</c:v>
                </c:pt>
                <c:pt idx="93">
                  <c:v>0.23999548808482182</c:v>
                </c:pt>
                <c:pt idx="94">
                  <c:v>0.19999624007068448</c:v>
                </c:pt>
                <c:pt idx="95">
                  <c:v>0.15999699205654769</c:v>
                </c:pt>
                <c:pt idx="96">
                  <c:v>0.11999774404241091</c:v>
                </c:pt>
                <c:pt idx="97">
                  <c:v>7.9998496028274121E-2</c:v>
                </c:pt>
                <c:pt idx="98">
                  <c:v>3.9999248014136783E-2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2F-4EFB-A849-B3CF22FC9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790715"/>
        <c:axId val="971829691"/>
      </c:lineChart>
      <c:catAx>
        <c:axId val="3797907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mt-MT"/>
          </a:p>
        </c:txPr>
        <c:crossAx val="971829691"/>
        <c:crosses val="autoZero"/>
        <c:auto val="1"/>
        <c:lblAlgn val="ctr"/>
        <c:lblOffset val="100"/>
        <c:noMultiLvlLbl val="1"/>
      </c:catAx>
      <c:valAx>
        <c:axId val="9718296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mt-MT"/>
          </a:p>
        </c:txPr>
        <c:crossAx val="37979071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mt-M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Rule</a:t>
            </a:r>
            <a:r>
              <a:rPr lang="en-US" baseline="0"/>
              <a:t> 1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'if (x1 is S) and (x2 is M) then'!$E$3:$E$103</c:f>
              <c:numCache>
                <c:formatCode>0.000</c:formatCode>
                <c:ptCount val="101"/>
                <c:pt idx="0">
                  <c:v>0</c:v>
                </c:pt>
                <c:pt idx="1">
                  <c:v>3.9999248014137338E-2</c:v>
                </c:pt>
                <c:pt idx="2">
                  <c:v>7.9998496028274649E-2</c:v>
                </c:pt>
                <c:pt idx="3">
                  <c:v>0.11999774404241198</c:v>
                </c:pt>
                <c:pt idx="4">
                  <c:v>0.1599969920565493</c:v>
                </c:pt>
                <c:pt idx="5">
                  <c:v>0.19999624007068667</c:v>
                </c:pt>
                <c:pt idx="6">
                  <c:v>0.20799999999999999</c:v>
                </c:pt>
                <c:pt idx="7">
                  <c:v>0.20799999999999999</c:v>
                </c:pt>
                <c:pt idx="8">
                  <c:v>0.20799999999999999</c:v>
                </c:pt>
                <c:pt idx="9">
                  <c:v>0.20799999999999999</c:v>
                </c:pt>
                <c:pt idx="10">
                  <c:v>0.20799999999999999</c:v>
                </c:pt>
                <c:pt idx="11">
                  <c:v>0.20799999999999999</c:v>
                </c:pt>
                <c:pt idx="12">
                  <c:v>0.20799999999999999</c:v>
                </c:pt>
                <c:pt idx="13">
                  <c:v>0.20799999999999999</c:v>
                </c:pt>
                <c:pt idx="14">
                  <c:v>0.20799999999999999</c:v>
                </c:pt>
                <c:pt idx="15">
                  <c:v>0.20799999999999999</c:v>
                </c:pt>
                <c:pt idx="16">
                  <c:v>0.20799999999999999</c:v>
                </c:pt>
                <c:pt idx="17">
                  <c:v>0.20799999999999999</c:v>
                </c:pt>
                <c:pt idx="18">
                  <c:v>0.20799999999999999</c:v>
                </c:pt>
                <c:pt idx="19">
                  <c:v>0.20799999999999999</c:v>
                </c:pt>
                <c:pt idx="20">
                  <c:v>0.20799999999999999</c:v>
                </c:pt>
                <c:pt idx="21">
                  <c:v>0.20799999999999999</c:v>
                </c:pt>
                <c:pt idx="22">
                  <c:v>0.20799999999999999</c:v>
                </c:pt>
                <c:pt idx="23">
                  <c:v>0.20799999999999999</c:v>
                </c:pt>
                <c:pt idx="24">
                  <c:v>0.20799999999999999</c:v>
                </c:pt>
                <c:pt idx="25">
                  <c:v>0.20799999999999999</c:v>
                </c:pt>
                <c:pt idx="26">
                  <c:v>0.20799999999999999</c:v>
                </c:pt>
                <c:pt idx="27">
                  <c:v>0.20799999999999999</c:v>
                </c:pt>
                <c:pt idx="28">
                  <c:v>0.20799999999999999</c:v>
                </c:pt>
                <c:pt idx="29">
                  <c:v>0.20799999999999999</c:v>
                </c:pt>
                <c:pt idx="30">
                  <c:v>0.20799999999999999</c:v>
                </c:pt>
                <c:pt idx="31">
                  <c:v>0.20799999999999999</c:v>
                </c:pt>
                <c:pt idx="32">
                  <c:v>0.20799999999999999</c:v>
                </c:pt>
                <c:pt idx="33">
                  <c:v>0.20799999999999999</c:v>
                </c:pt>
                <c:pt idx="34">
                  <c:v>0.20799999999999999</c:v>
                </c:pt>
                <c:pt idx="35">
                  <c:v>0.20799999999999999</c:v>
                </c:pt>
                <c:pt idx="36">
                  <c:v>0.20799999999999999</c:v>
                </c:pt>
                <c:pt idx="37">
                  <c:v>0.20799999999999999</c:v>
                </c:pt>
                <c:pt idx="38">
                  <c:v>0.20799999999999999</c:v>
                </c:pt>
                <c:pt idx="39">
                  <c:v>0.20799999999999999</c:v>
                </c:pt>
                <c:pt idx="40">
                  <c:v>0.20799999999999999</c:v>
                </c:pt>
                <c:pt idx="41">
                  <c:v>0.20799999999999999</c:v>
                </c:pt>
                <c:pt idx="42">
                  <c:v>0.20799999999999999</c:v>
                </c:pt>
                <c:pt idx="43">
                  <c:v>0.20799999999999999</c:v>
                </c:pt>
                <c:pt idx="44">
                  <c:v>0.20799999999999999</c:v>
                </c:pt>
                <c:pt idx="45">
                  <c:v>0.2000021600449271</c:v>
                </c:pt>
                <c:pt idx="46">
                  <c:v>0.16000132802762168</c:v>
                </c:pt>
                <c:pt idx="47">
                  <c:v>0.12000049601031601</c:v>
                </c:pt>
                <c:pt idx="48">
                  <c:v>7.9999663993010603E-2</c:v>
                </c:pt>
                <c:pt idx="49">
                  <c:v>3.9998831975704918E-2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AA-4E39-9605-0299F48B8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602397"/>
        <c:axId val="598465894"/>
      </c:lineChart>
      <c:catAx>
        <c:axId val="281602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mt-MT"/>
          </a:p>
        </c:txPr>
        <c:crossAx val="598465894"/>
        <c:crosses val="autoZero"/>
        <c:auto val="1"/>
        <c:lblAlgn val="ctr"/>
        <c:lblOffset val="100"/>
        <c:noMultiLvlLbl val="1"/>
      </c:catAx>
      <c:valAx>
        <c:axId val="598465894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Activation</a:t>
                </a:r>
              </a:p>
            </c:rich>
          </c:tx>
          <c:overlay val="0"/>
        </c:title>
        <c:numFmt formatCode="0.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mt-MT"/>
          </a:p>
        </c:txPr>
        <c:crossAx val="28160239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Rule 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'if (x1 is M) and (x2 is L) then'!$E$3:$E$103</c:f>
              <c:numCache>
                <c:formatCode>0.000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3.998203162625924E-2</c:v>
                </c:pt>
                <c:pt idx="27">
                  <c:v>7.9982863643564786E-2</c:v>
                </c:pt>
                <c:pt idx="28">
                  <c:v>0.11998369566087047</c:v>
                </c:pt>
                <c:pt idx="29">
                  <c:v>0.159984527678176</c:v>
                </c:pt>
                <c:pt idx="30">
                  <c:v>0.19998535969548156</c:v>
                </c:pt>
                <c:pt idx="31">
                  <c:v>0.23998619171278709</c:v>
                </c:pt>
                <c:pt idx="32">
                  <c:v>0.27998702373009249</c:v>
                </c:pt>
                <c:pt idx="33">
                  <c:v>0.31998785574739819</c:v>
                </c:pt>
                <c:pt idx="34">
                  <c:v>0.35998868776470389</c:v>
                </c:pt>
                <c:pt idx="35">
                  <c:v>0.39998951978201325</c:v>
                </c:pt>
                <c:pt idx="36">
                  <c:v>0.43999035179931889</c:v>
                </c:pt>
                <c:pt idx="37">
                  <c:v>0.47999118381662431</c:v>
                </c:pt>
                <c:pt idx="38">
                  <c:v>0.51999201583392995</c:v>
                </c:pt>
                <c:pt idx="39">
                  <c:v>0.55999284785123538</c:v>
                </c:pt>
                <c:pt idx="40">
                  <c:v>0.59999367986854113</c:v>
                </c:pt>
                <c:pt idx="41">
                  <c:v>0.63999451188584655</c:v>
                </c:pt>
                <c:pt idx="42">
                  <c:v>0.67999534390315219</c:v>
                </c:pt>
                <c:pt idx="43">
                  <c:v>0.71999617592045762</c:v>
                </c:pt>
                <c:pt idx="44">
                  <c:v>0.72</c:v>
                </c:pt>
                <c:pt idx="45">
                  <c:v>0.72</c:v>
                </c:pt>
                <c:pt idx="46">
                  <c:v>0.72</c:v>
                </c:pt>
                <c:pt idx="47">
                  <c:v>0.72</c:v>
                </c:pt>
                <c:pt idx="48">
                  <c:v>0.72</c:v>
                </c:pt>
                <c:pt idx="49">
                  <c:v>0.72</c:v>
                </c:pt>
                <c:pt idx="50">
                  <c:v>0.72</c:v>
                </c:pt>
                <c:pt idx="51">
                  <c:v>0.72</c:v>
                </c:pt>
                <c:pt idx="52">
                  <c:v>0.72</c:v>
                </c:pt>
                <c:pt idx="53">
                  <c:v>0.72</c:v>
                </c:pt>
                <c:pt idx="54">
                  <c:v>0.72</c:v>
                </c:pt>
                <c:pt idx="55">
                  <c:v>0.72</c:v>
                </c:pt>
                <c:pt idx="56">
                  <c:v>0.72</c:v>
                </c:pt>
                <c:pt idx="57">
                  <c:v>0.70832614570754904</c:v>
                </c:pt>
                <c:pt idx="58">
                  <c:v>0.66665874986145524</c:v>
                </c:pt>
                <c:pt idx="59">
                  <c:v>0.62499135401536188</c:v>
                </c:pt>
                <c:pt idx="60">
                  <c:v>0.58332395816926819</c:v>
                </c:pt>
                <c:pt idx="61">
                  <c:v>0.54165656232317483</c:v>
                </c:pt>
                <c:pt idx="62">
                  <c:v>0.49998916647708108</c:v>
                </c:pt>
                <c:pt idx="63">
                  <c:v>0.45832177063098767</c:v>
                </c:pt>
                <c:pt idx="64">
                  <c:v>0.4166543747848902</c:v>
                </c:pt>
                <c:pt idx="65">
                  <c:v>0.37498697893879618</c:v>
                </c:pt>
                <c:pt idx="66">
                  <c:v>0.33331958309270276</c:v>
                </c:pt>
                <c:pt idx="67">
                  <c:v>0.29165218724660941</c:v>
                </c:pt>
                <c:pt idx="68">
                  <c:v>0.24998479140051538</c:v>
                </c:pt>
                <c:pt idx="69">
                  <c:v>0.208317395554422</c:v>
                </c:pt>
                <c:pt idx="70">
                  <c:v>0.16664999970832858</c:v>
                </c:pt>
                <c:pt idx="71">
                  <c:v>0.12498260386223518</c:v>
                </c:pt>
                <c:pt idx="72">
                  <c:v>8.3315208016141187E-2</c:v>
                </c:pt>
                <c:pt idx="73">
                  <c:v>4.1647812170047788E-2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9-4761-8C41-913B6BF80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8416650"/>
        <c:axId val="1542752933"/>
      </c:lineChart>
      <c:catAx>
        <c:axId val="10384166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mt-MT"/>
          </a:p>
        </c:txPr>
        <c:crossAx val="1542752933"/>
        <c:crosses val="autoZero"/>
        <c:auto val="1"/>
        <c:lblAlgn val="ctr"/>
        <c:lblOffset val="100"/>
        <c:noMultiLvlLbl val="1"/>
      </c:catAx>
      <c:valAx>
        <c:axId val="1542752933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Activation</a:t>
                </a:r>
              </a:p>
            </c:rich>
          </c:tx>
          <c:overlay val="0"/>
        </c:title>
        <c:numFmt formatCode="0.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mt-MT"/>
          </a:p>
        </c:txPr>
        <c:crossAx val="103841665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200025</xdr:colOff>
      <xdr:row>0</xdr:row>
      <xdr:rowOff>171450</xdr:rowOff>
    </xdr:from>
    <xdr:ext cx="4629150" cy="29241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266700</xdr:colOff>
      <xdr:row>11</xdr:row>
      <xdr:rowOff>152400</xdr:rowOff>
    </xdr:from>
    <xdr:ext cx="1690463" cy="8191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E2BA9D-5FA0-43C9-AA72-11E27C677F54}"/>
            </a:ext>
          </a:extLst>
        </xdr:cNvPr>
        <xdr:cNvSpPr txBox="1"/>
      </xdr:nvSpPr>
      <xdr:spPr>
        <a:xfrm>
          <a:off x="266700" y="2028825"/>
          <a:ext cx="1690463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100"/>
            <a:t>Enter Input Values Here</a:t>
          </a:r>
          <a:endParaRPr lang="mt-MT" sz="1100"/>
        </a:p>
      </xdr:txBody>
    </xdr:sp>
    <xdr:clientData/>
  </xdr:oneCellAnchor>
  <xdr:twoCellAnchor>
    <xdr:from>
      <xdr:col>2</xdr:col>
      <xdr:colOff>333375</xdr:colOff>
      <xdr:row>6</xdr:row>
      <xdr:rowOff>76200</xdr:rowOff>
    </xdr:from>
    <xdr:to>
      <xdr:col>3</xdr:col>
      <xdr:colOff>180975</xdr:colOff>
      <xdr:row>11</xdr:row>
      <xdr:rowOff>66675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EC2C2AB2-295C-4EA9-BB67-50ABC0E91061}"/>
            </a:ext>
          </a:extLst>
        </xdr:cNvPr>
        <xdr:cNvSpPr/>
      </xdr:nvSpPr>
      <xdr:spPr>
        <a:xfrm rot="10800000">
          <a:off x="923925" y="1133475"/>
          <a:ext cx="447675" cy="809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t-MT" sz="1100"/>
        </a:p>
      </xdr:txBody>
    </xdr:sp>
    <xdr:clientData/>
  </xdr:twoCellAnchor>
  <xdr:oneCellAnchor>
    <xdr:from>
      <xdr:col>15</xdr:col>
      <xdr:colOff>0</xdr:colOff>
      <xdr:row>26</xdr:row>
      <xdr:rowOff>85725</xdr:rowOff>
    </xdr:from>
    <xdr:ext cx="1690463" cy="81915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FFCD3DB-A0F9-47FF-AF81-FA4835033B84}"/>
            </a:ext>
          </a:extLst>
        </xdr:cNvPr>
        <xdr:cNvSpPr txBox="1"/>
      </xdr:nvSpPr>
      <xdr:spPr>
        <a:xfrm>
          <a:off x="8991600" y="4391025"/>
          <a:ext cx="1690463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100"/>
            <a:t>Fuzzified Output</a:t>
          </a:r>
          <a:endParaRPr lang="mt-MT" sz="1100"/>
        </a:p>
      </xdr:txBody>
    </xdr:sp>
    <xdr:clientData/>
  </xdr:oneCellAnchor>
  <xdr:twoCellAnchor>
    <xdr:from>
      <xdr:col>16</xdr:col>
      <xdr:colOff>295275</xdr:colOff>
      <xdr:row>21</xdr:row>
      <xdr:rowOff>0</xdr:rowOff>
    </xdr:from>
    <xdr:to>
      <xdr:col>16</xdr:col>
      <xdr:colOff>742950</xdr:colOff>
      <xdr:row>26</xdr:row>
      <xdr:rowOff>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E102F6EF-E808-4978-9BFD-0FC5054A23C0}"/>
            </a:ext>
          </a:extLst>
        </xdr:cNvPr>
        <xdr:cNvSpPr/>
      </xdr:nvSpPr>
      <xdr:spPr>
        <a:xfrm rot="10800000">
          <a:off x="9648825" y="3495675"/>
          <a:ext cx="447675" cy="809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t-MT" sz="1100"/>
        </a:p>
      </xdr:txBody>
    </xdr:sp>
    <xdr:clientData/>
  </xdr:twoCellAnchor>
  <xdr:oneCellAnchor>
    <xdr:from>
      <xdr:col>20</xdr:col>
      <xdr:colOff>0</xdr:colOff>
      <xdr:row>14</xdr:row>
      <xdr:rowOff>85725</xdr:rowOff>
    </xdr:from>
    <xdr:ext cx="1690463" cy="81915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DE4C99D-E6BA-4064-9CD9-485452280F36}"/>
            </a:ext>
          </a:extLst>
        </xdr:cNvPr>
        <xdr:cNvSpPr txBox="1"/>
      </xdr:nvSpPr>
      <xdr:spPr>
        <a:xfrm>
          <a:off x="12487275" y="2447925"/>
          <a:ext cx="1690463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GB" sz="1100"/>
            <a:t>Defuzzified Output</a:t>
          </a:r>
          <a:endParaRPr lang="mt-MT" sz="1100"/>
        </a:p>
      </xdr:txBody>
    </xdr:sp>
    <xdr:clientData/>
  </xdr:oneCellAnchor>
  <xdr:twoCellAnchor>
    <xdr:from>
      <xdr:col>20</xdr:col>
      <xdr:colOff>657225</xdr:colOff>
      <xdr:row>9</xdr:row>
      <xdr:rowOff>0</xdr:rowOff>
    </xdr:from>
    <xdr:to>
      <xdr:col>21</xdr:col>
      <xdr:colOff>142875</xdr:colOff>
      <xdr:row>14</xdr:row>
      <xdr:rowOff>0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83E57432-F14D-4B6A-AC61-B7EFE035A66F}"/>
            </a:ext>
          </a:extLst>
        </xdr:cNvPr>
        <xdr:cNvSpPr/>
      </xdr:nvSpPr>
      <xdr:spPr>
        <a:xfrm rot="10800000">
          <a:off x="13144500" y="1552575"/>
          <a:ext cx="447675" cy="809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t-M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8</xdr:row>
      <xdr:rowOff>19050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8</xdr:row>
      <xdr:rowOff>66675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5</xdr:row>
      <xdr:rowOff>19050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1</xdr:row>
      <xdr:rowOff>190500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6</xdr:col>
      <xdr:colOff>19050</xdr:colOff>
      <xdr:row>25</xdr:row>
      <xdr:rowOff>19050</xdr:rowOff>
    </xdr:from>
    <xdr:to>
      <xdr:col>12</xdr:col>
      <xdr:colOff>66675</xdr:colOff>
      <xdr:row>27</xdr:row>
      <xdr:rowOff>104775</xdr:rowOff>
    </xdr:to>
    <xdr:sp macro="" textlink="">
      <xdr:nvSpPr>
        <xdr:cNvPr id="5121" name="Text Box 1">
          <a:extLst>
            <a:ext uri="{FF2B5EF4-FFF2-40B4-BE49-F238E27FC236}">
              <a16:creationId xmlns:a16="http://schemas.microsoft.com/office/drawing/2014/main" id="{6059BB69-1E22-4651-8C46-6975F284FC15}"/>
            </a:ext>
          </a:extLst>
        </xdr:cNvPr>
        <xdr:cNvSpPr txBox="1">
          <a:spLocks noChangeArrowheads="1"/>
        </xdr:cNvSpPr>
      </xdr:nvSpPr>
      <xdr:spPr bwMode="auto">
        <a:xfrm>
          <a:off x="5791200" y="4152900"/>
          <a:ext cx="5819775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mt-MT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if (x1 is S) and (x2 is M) then</a:t>
          </a:r>
          <a:r>
            <a:rPr lang="en-GB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 y is S</a:t>
          </a:r>
          <a:endParaRPr lang="mt-MT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1</xdr:row>
      <xdr:rowOff>190500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6</xdr:col>
      <xdr:colOff>0</xdr:colOff>
      <xdr:row>25</xdr:row>
      <xdr:rowOff>47625</xdr:rowOff>
    </xdr:from>
    <xdr:to>
      <xdr:col>12</xdr:col>
      <xdr:colOff>47625</xdr:colOff>
      <xdr:row>27</xdr:row>
      <xdr:rowOff>133350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EBDE83FF-0272-4E4A-848C-1AFA9CE97AB5}"/>
            </a:ext>
          </a:extLst>
        </xdr:cNvPr>
        <xdr:cNvSpPr txBox="1">
          <a:spLocks noChangeArrowheads="1"/>
        </xdr:cNvSpPr>
      </xdr:nvSpPr>
      <xdr:spPr bwMode="auto">
        <a:xfrm>
          <a:off x="5772150" y="4181475"/>
          <a:ext cx="5819775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mt-MT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if (x1 is </a:t>
          </a:r>
          <a:r>
            <a:rPr lang="en-GB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mt-MT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) and (x2 is </a:t>
          </a:r>
          <a:r>
            <a:rPr lang="en-GB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L</a:t>
          </a:r>
          <a:r>
            <a:rPr lang="mt-MT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) then</a:t>
          </a:r>
          <a:r>
            <a:rPr lang="en-GB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 y is M</a:t>
          </a:r>
          <a:endParaRPr lang="mt-MT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C38C-F9FE-4742-8895-4804EE12529D}">
  <dimension ref="B4:B7"/>
  <sheetViews>
    <sheetView workbookViewId="0">
      <selection activeCell="B29" sqref="B29"/>
    </sheetView>
  </sheetViews>
  <sheetFormatPr defaultRowHeight="12.75" x14ac:dyDescent="0.2"/>
  <cols>
    <col min="2" max="2" width="69.140625" customWidth="1"/>
  </cols>
  <sheetData>
    <row r="4" spans="2:2" x14ac:dyDescent="0.2">
      <c r="B4" s="95" t="s">
        <v>25</v>
      </c>
    </row>
    <row r="7" spans="2:2" x14ac:dyDescent="0.2">
      <c r="B7" s="9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W103"/>
  <sheetViews>
    <sheetView workbookViewId="0">
      <selection activeCell="V29" sqref="V29"/>
    </sheetView>
  </sheetViews>
  <sheetFormatPr defaultColWidth="14.42578125" defaultRowHeight="15.75" customHeight="1" x14ac:dyDescent="0.2"/>
  <cols>
    <col min="1" max="1" width="5.85546875" customWidth="1"/>
    <col min="2" max="2" width="3" customWidth="1"/>
    <col min="3" max="3" width="9" customWidth="1"/>
    <col min="4" max="4" width="11.140625" customWidth="1"/>
    <col min="5" max="5" width="3.85546875" customWidth="1"/>
    <col min="6" max="6" width="6" customWidth="1"/>
    <col min="7" max="7" width="14.42578125" style="25"/>
    <col min="8" max="8" width="14.42578125" style="26"/>
    <col min="9" max="9" width="4.85546875" customWidth="1"/>
    <col min="10" max="10" width="17.140625" style="30" customWidth="1"/>
    <col min="11" max="11" width="14.42578125" style="28"/>
    <col min="12" max="13" width="4.85546875" customWidth="1"/>
    <col min="14" max="14" width="6.5703125" bestFit="1" customWidth="1"/>
    <col min="16" max="16" width="5.42578125" customWidth="1"/>
    <col min="20" max="20" width="3.7109375" customWidth="1"/>
    <col min="23" max="23" width="3.28515625" customWidth="1"/>
  </cols>
  <sheetData>
    <row r="1" spans="2:23" ht="15.75" customHeight="1" thickBot="1" x14ac:dyDescent="0.25"/>
    <row r="2" spans="2:23" ht="15.75" customHeight="1" thickBot="1" x14ac:dyDescent="0.25">
      <c r="B2" s="45" t="s">
        <v>8</v>
      </c>
      <c r="C2" s="45"/>
      <c r="D2" s="45"/>
      <c r="E2" s="45"/>
      <c r="G2" s="46" t="s">
        <v>0</v>
      </c>
      <c r="H2" s="47"/>
      <c r="J2" s="48" t="s">
        <v>10</v>
      </c>
      <c r="K2" s="49"/>
      <c r="T2" s="31"/>
      <c r="U2" s="32"/>
      <c r="V2" s="32"/>
      <c r="W2" s="33"/>
    </row>
    <row r="3" spans="2:23" ht="12.75" x14ac:dyDescent="0.2">
      <c r="B3" s="11"/>
      <c r="C3" s="12"/>
      <c r="D3" s="12"/>
      <c r="E3" s="13"/>
      <c r="G3" s="21" t="s">
        <v>6</v>
      </c>
      <c r="H3" s="22" t="s">
        <v>9</v>
      </c>
      <c r="J3" s="27" t="s">
        <v>33</v>
      </c>
      <c r="T3" s="34"/>
      <c r="U3" s="35" t="s">
        <v>11</v>
      </c>
      <c r="V3" s="36">
        <f>SUM(J4:J103)</f>
        <v>1211.4304885918061</v>
      </c>
      <c r="W3" s="37"/>
    </row>
    <row r="4" spans="2:23" ht="12.75" x14ac:dyDescent="0.2">
      <c r="B4" s="14"/>
      <c r="C4" s="15" t="s">
        <v>1</v>
      </c>
      <c r="D4" s="16">
        <v>44</v>
      </c>
      <c r="E4" s="17"/>
      <c r="G4" s="23">
        <v>0</v>
      </c>
      <c r="H4" s="24">
        <f>MAX('if (x1 is S) and (x2 is M) then'!E3,'if (x1 is M) and (x2 is L) then'!E3)</f>
        <v>0</v>
      </c>
      <c r="J4" s="29">
        <f t="shared" ref="J4:J35" si="0">H4*G4</f>
        <v>0</v>
      </c>
      <c r="T4" s="34"/>
      <c r="U4" s="35" t="s">
        <v>12</v>
      </c>
      <c r="V4" s="38">
        <f>SUM(H4:H103)</f>
        <v>27.774652751787727</v>
      </c>
      <c r="W4" s="37"/>
    </row>
    <row r="5" spans="2:23" ht="12.75" x14ac:dyDescent="0.2">
      <c r="B5" s="14"/>
      <c r="C5" s="15" t="s">
        <v>2</v>
      </c>
      <c r="D5" s="16">
        <v>70</v>
      </c>
      <c r="E5" s="17"/>
      <c r="G5" s="23">
        <v>1.0101010101010102</v>
      </c>
      <c r="H5" s="24">
        <f>MAX('if (x1 is S) and (x2 is M) then'!E4,'if (x1 is M) and (x2 is L) then'!E4)</f>
        <v>3.9999248014137338E-2</v>
      </c>
      <c r="J5" s="29">
        <f t="shared" si="0"/>
        <v>4.040328082236095E-2</v>
      </c>
      <c r="T5" s="34"/>
      <c r="U5" s="35"/>
      <c r="V5" s="39"/>
      <c r="W5" s="37"/>
    </row>
    <row r="6" spans="2:23" ht="13.5" thickBot="1" x14ac:dyDescent="0.25">
      <c r="B6" s="18"/>
      <c r="C6" s="19"/>
      <c r="D6" s="19"/>
      <c r="E6" s="20"/>
      <c r="G6" s="23">
        <v>2.0202020202020199</v>
      </c>
      <c r="H6" s="24">
        <f>MAX('if (x1 is S) and (x2 is M) then'!E5,'if (x1 is M) and (x2 is L) then'!E5)</f>
        <v>7.9998496028274649E-2</v>
      </c>
      <c r="J6" s="29">
        <f t="shared" si="0"/>
        <v>0.16161312328944372</v>
      </c>
      <c r="T6" s="34"/>
      <c r="U6" s="43" t="s">
        <v>13</v>
      </c>
      <c r="V6" s="44">
        <f>V3/V4</f>
        <v>43.616404475617863</v>
      </c>
      <c r="W6" s="37"/>
    </row>
    <row r="7" spans="2:23" ht="13.5" thickBot="1" x14ac:dyDescent="0.25">
      <c r="G7" s="23">
        <v>3.0303030303030298</v>
      </c>
      <c r="H7" s="24">
        <f>MAX('if (x1 is S) and (x2 is M) then'!E6,'if (x1 is M) and (x2 is L) then'!E6)</f>
        <v>0.11999774404241198</v>
      </c>
      <c r="J7" s="29">
        <f t="shared" si="0"/>
        <v>0.36362952740124838</v>
      </c>
      <c r="T7" s="40"/>
      <c r="U7" s="41"/>
      <c r="V7" s="41"/>
      <c r="W7" s="42"/>
    </row>
    <row r="8" spans="2:23" ht="12.75" x14ac:dyDescent="0.2">
      <c r="G8" s="23">
        <v>4.0404040404040398</v>
      </c>
      <c r="H8" s="24">
        <f>MAX('if (x1 is S) and (x2 is M) then'!E7,'if (x1 is M) and (x2 is L) then'!E7)</f>
        <v>0.1599969920565493</v>
      </c>
      <c r="J8" s="29">
        <f t="shared" si="0"/>
        <v>0.64645249315777487</v>
      </c>
    </row>
    <row r="9" spans="2:23" ht="12.75" x14ac:dyDescent="0.2">
      <c r="G9" s="23">
        <v>5.0505050505050502</v>
      </c>
      <c r="H9" s="24">
        <f>MAX('if (x1 is S) and (x2 is M) then'!E8,'if (x1 is M) and (x2 is L) then'!E8)</f>
        <v>0.19999624007068667</v>
      </c>
      <c r="J9" s="29">
        <f t="shared" si="0"/>
        <v>1.0100820205590235</v>
      </c>
    </row>
    <row r="10" spans="2:23" ht="12.75" x14ac:dyDescent="0.2">
      <c r="G10" s="23">
        <v>6.0606060606060597</v>
      </c>
      <c r="H10" s="24">
        <f>MAX('if (x1 is S) and (x2 is M) then'!E9,'if (x1 is M) and (x2 is L) then'!E9)</f>
        <v>0.20799999999999999</v>
      </c>
      <c r="J10" s="29">
        <f t="shared" si="0"/>
        <v>1.2606060606060603</v>
      </c>
    </row>
    <row r="11" spans="2:23" ht="12.75" x14ac:dyDescent="0.2">
      <c r="G11" s="23">
        <v>7.0707070707070701</v>
      </c>
      <c r="H11" s="24">
        <f>MAX('if (x1 is S) and (x2 is M) then'!E10,'if (x1 is M) and (x2 is L) then'!E10)</f>
        <v>0.20799999999999999</v>
      </c>
      <c r="J11" s="29">
        <f t="shared" si="0"/>
        <v>1.4707070707070704</v>
      </c>
    </row>
    <row r="12" spans="2:23" ht="12.75" x14ac:dyDescent="0.2">
      <c r="G12" s="23">
        <v>8.0808080808080796</v>
      </c>
      <c r="H12" s="24">
        <f>MAX('if (x1 is S) and (x2 is M) then'!E11,'if (x1 is M) and (x2 is L) then'!E11)</f>
        <v>0.20799999999999999</v>
      </c>
      <c r="J12" s="29">
        <f t="shared" si="0"/>
        <v>1.6808080808080805</v>
      </c>
    </row>
    <row r="13" spans="2:23" ht="12.75" x14ac:dyDescent="0.2">
      <c r="G13" s="23">
        <v>9.0909090909090899</v>
      </c>
      <c r="H13" s="24">
        <f>MAX('if (x1 is S) and (x2 is M) then'!E12,'if (x1 is M) and (x2 is L) then'!E12)</f>
        <v>0.20799999999999999</v>
      </c>
      <c r="J13" s="29">
        <f t="shared" si="0"/>
        <v>1.8909090909090907</v>
      </c>
    </row>
    <row r="14" spans="2:23" ht="12.75" x14ac:dyDescent="0.2">
      <c r="G14" s="23">
        <v>10.1010101010101</v>
      </c>
      <c r="H14" s="24">
        <f>MAX('if (x1 is S) and (x2 is M) then'!E13,'if (x1 is M) and (x2 is L) then'!E13)</f>
        <v>0.20799999999999999</v>
      </c>
      <c r="J14" s="29">
        <f t="shared" si="0"/>
        <v>2.1010101010101008</v>
      </c>
    </row>
    <row r="15" spans="2:23" ht="12.75" x14ac:dyDescent="0.2">
      <c r="G15" s="23">
        <v>11.1111111111111</v>
      </c>
      <c r="H15" s="24">
        <f>MAX('if (x1 is S) and (x2 is M) then'!E14,'if (x1 is M) and (x2 is L) then'!E14)</f>
        <v>0.20799999999999999</v>
      </c>
      <c r="J15" s="29">
        <f t="shared" si="0"/>
        <v>2.3111111111111087</v>
      </c>
    </row>
    <row r="16" spans="2:23" ht="12.75" x14ac:dyDescent="0.2">
      <c r="G16" s="23">
        <v>12.1212121212121</v>
      </c>
      <c r="H16" s="24">
        <f>MAX('if (x1 is S) and (x2 is M) then'!E15,'if (x1 is M) and (x2 is L) then'!E15)</f>
        <v>0.20799999999999999</v>
      </c>
      <c r="J16" s="29">
        <f t="shared" si="0"/>
        <v>2.5212121212121166</v>
      </c>
    </row>
    <row r="17" spans="7:10" ht="12.75" x14ac:dyDescent="0.2">
      <c r="G17" s="23">
        <v>13.1313131313131</v>
      </c>
      <c r="H17" s="24">
        <f>MAX('if (x1 is S) and (x2 is M) then'!E16,'if (x1 is M) and (x2 is L) then'!E16)</f>
        <v>0.20799999999999999</v>
      </c>
      <c r="J17" s="29">
        <f t="shared" si="0"/>
        <v>2.7313131313131245</v>
      </c>
    </row>
    <row r="18" spans="7:10" ht="12.75" x14ac:dyDescent="0.2">
      <c r="G18" s="23">
        <v>14.141414141414099</v>
      </c>
      <c r="H18" s="24">
        <f>MAX('if (x1 is S) and (x2 is M) then'!E17,'if (x1 is M) and (x2 is L) then'!E17)</f>
        <v>0.20799999999999999</v>
      </c>
      <c r="J18" s="29">
        <f t="shared" si="0"/>
        <v>2.9414141414141324</v>
      </c>
    </row>
    <row r="19" spans="7:10" ht="12.75" x14ac:dyDescent="0.2">
      <c r="G19" s="23">
        <v>15.1515151515152</v>
      </c>
      <c r="H19" s="24">
        <f>MAX('if (x1 is S) and (x2 is M) then'!E18,'if (x1 is M) and (x2 is L) then'!E18)</f>
        <v>0.20799999999999999</v>
      </c>
      <c r="J19" s="29">
        <f t="shared" si="0"/>
        <v>3.1515151515151616</v>
      </c>
    </row>
    <row r="20" spans="7:10" ht="12.75" x14ac:dyDescent="0.2">
      <c r="G20" s="23">
        <v>16.161616161616202</v>
      </c>
      <c r="H20" s="24">
        <f>MAX('if (x1 is S) and (x2 is M) then'!E19,'if (x1 is M) and (x2 is L) then'!E19)</f>
        <v>0.20799999999999999</v>
      </c>
      <c r="J20" s="29">
        <f t="shared" si="0"/>
        <v>3.3616161616161699</v>
      </c>
    </row>
    <row r="21" spans="7:10" ht="12.75" x14ac:dyDescent="0.2">
      <c r="G21" s="23">
        <v>17.171717171717201</v>
      </c>
      <c r="H21" s="24">
        <f>MAX('if (x1 is S) and (x2 is M) then'!E20,'if (x1 is M) and (x2 is L) then'!E20)</f>
        <v>0.20799999999999999</v>
      </c>
      <c r="J21" s="29">
        <f t="shared" si="0"/>
        <v>3.5717171717171778</v>
      </c>
    </row>
    <row r="22" spans="7:10" ht="12.75" x14ac:dyDescent="0.2">
      <c r="G22" s="23">
        <v>18.181818181818201</v>
      </c>
      <c r="H22" s="24">
        <f>MAX('if (x1 is S) and (x2 is M) then'!E21,'if (x1 is M) and (x2 is L) then'!E21)</f>
        <v>0.20799999999999999</v>
      </c>
      <c r="J22" s="29">
        <f t="shared" si="0"/>
        <v>3.7818181818181857</v>
      </c>
    </row>
    <row r="23" spans="7:10" ht="12.75" x14ac:dyDescent="0.2">
      <c r="G23" s="23">
        <v>19.191919191919201</v>
      </c>
      <c r="H23" s="24">
        <f>MAX('if (x1 is S) and (x2 is M) then'!E22,'if (x1 is M) and (x2 is L) then'!E22)</f>
        <v>0.20799999999999999</v>
      </c>
      <c r="J23" s="29">
        <f t="shared" si="0"/>
        <v>3.9919191919191936</v>
      </c>
    </row>
    <row r="24" spans="7:10" ht="12.75" x14ac:dyDescent="0.2">
      <c r="G24" s="23">
        <v>20.202020202020201</v>
      </c>
      <c r="H24" s="24">
        <f>MAX('if (x1 is S) and (x2 is M) then'!E23,'if (x1 is M) and (x2 is L) then'!E23)</f>
        <v>0.20799999999999999</v>
      </c>
      <c r="J24" s="29">
        <f t="shared" si="0"/>
        <v>4.2020202020202015</v>
      </c>
    </row>
    <row r="25" spans="7:10" ht="12.75" x14ac:dyDescent="0.2">
      <c r="G25" s="23">
        <v>21.2121212121212</v>
      </c>
      <c r="H25" s="24">
        <f>MAX('if (x1 is S) and (x2 is M) then'!E24,'if (x1 is M) and (x2 is L) then'!E24)</f>
        <v>0.20799999999999999</v>
      </c>
      <c r="J25" s="29">
        <f t="shared" si="0"/>
        <v>4.4121212121212094</v>
      </c>
    </row>
    <row r="26" spans="7:10" ht="12.75" x14ac:dyDescent="0.2">
      <c r="G26" s="23">
        <v>22.2222222222222</v>
      </c>
      <c r="H26" s="24">
        <f>MAX('if (x1 is S) and (x2 is M) then'!E25,'if (x1 is M) and (x2 is L) then'!E25)</f>
        <v>0.20799999999999999</v>
      </c>
      <c r="J26" s="29">
        <f t="shared" si="0"/>
        <v>4.6222222222222173</v>
      </c>
    </row>
    <row r="27" spans="7:10" ht="12.75" x14ac:dyDescent="0.2">
      <c r="G27" s="23">
        <v>23.2323232323232</v>
      </c>
      <c r="H27" s="24">
        <f>MAX('if (x1 is S) and (x2 is M) then'!E26,'if (x1 is M) and (x2 is L) then'!E26)</f>
        <v>0.20799999999999999</v>
      </c>
      <c r="J27" s="29">
        <f t="shared" si="0"/>
        <v>4.8323232323232252</v>
      </c>
    </row>
    <row r="28" spans="7:10" ht="12.75" x14ac:dyDescent="0.2">
      <c r="G28" s="23">
        <v>24.2424242424242</v>
      </c>
      <c r="H28" s="24">
        <f>MAX('if (x1 is S) and (x2 is M) then'!E27,'if (x1 is M) and (x2 is L) then'!E27)</f>
        <v>0.20799999999999999</v>
      </c>
      <c r="J28" s="29">
        <f t="shared" si="0"/>
        <v>5.0424242424242331</v>
      </c>
    </row>
    <row r="29" spans="7:10" ht="12.75" x14ac:dyDescent="0.2">
      <c r="G29" s="23">
        <v>25.252525252525299</v>
      </c>
      <c r="H29" s="24">
        <f>MAX('if (x1 is S) and (x2 is M) then'!E28,'if (x1 is M) and (x2 is L) then'!E28)</f>
        <v>0.20799999999999999</v>
      </c>
      <c r="J29" s="29">
        <f t="shared" si="0"/>
        <v>5.2525252525252615</v>
      </c>
    </row>
    <row r="30" spans="7:10" ht="12.75" x14ac:dyDescent="0.2">
      <c r="G30" s="23">
        <v>26.262626262626299</v>
      </c>
      <c r="H30" s="24">
        <f>MAX('if (x1 is S) and (x2 is M) then'!E29,'if (x1 is M) and (x2 is L) then'!E29)</f>
        <v>0.20799999999999999</v>
      </c>
      <c r="J30" s="29">
        <f t="shared" si="0"/>
        <v>5.4626262626262703</v>
      </c>
    </row>
    <row r="31" spans="7:10" ht="12.75" x14ac:dyDescent="0.2">
      <c r="G31" s="23">
        <v>27.272727272727298</v>
      </c>
      <c r="H31" s="24">
        <f>MAX('if (x1 is S) and (x2 is M) then'!E30,'if (x1 is M) and (x2 is L) then'!E30)</f>
        <v>0.20799999999999999</v>
      </c>
      <c r="J31" s="29">
        <f t="shared" si="0"/>
        <v>5.6727272727272782</v>
      </c>
    </row>
    <row r="32" spans="7:10" ht="12.75" x14ac:dyDescent="0.2">
      <c r="G32" s="23">
        <v>28.282828282828302</v>
      </c>
      <c r="H32" s="24">
        <f>MAX('if (x1 is S) and (x2 is M) then'!E31,'if (x1 is M) and (x2 is L) then'!E31)</f>
        <v>0.20799999999999999</v>
      </c>
      <c r="J32" s="29">
        <f t="shared" si="0"/>
        <v>5.8828282828282861</v>
      </c>
    </row>
    <row r="33" spans="7:10" ht="12.75" x14ac:dyDescent="0.2">
      <c r="G33" s="23">
        <v>29.292929292929301</v>
      </c>
      <c r="H33" s="24">
        <f>MAX('if (x1 is S) and (x2 is M) then'!E32,'if (x1 is M) and (x2 is L) then'!E32)</f>
        <v>0.20799999999999999</v>
      </c>
      <c r="J33" s="29">
        <f t="shared" si="0"/>
        <v>6.092929292929294</v>
      </c>
    </row>
    <row r="34" spans="7:10" ht="12.75" x14ac:dyDescent="0.2">
      <c r="G34" s="23">
        <v>30.303030303030301</v>
      </c>
      <c r="H34" s="24">
        <f>MAX('if (x1 is S) and (x2 is M) then'!E33,'if (x1 is M) and (x2 is L) then'!E33)</f>
        <v>0.20799999999999999</v>
      </c>
      <c r="J34" s="29">
        <f t="shared" si="0"/>
        <v>6.3030303030303019</v>
      </c>
    </row>
    <row r="35" spans="7:10" ht="12.75" x14ac:dyDescent="0.2">
      <c r="G35" s="23">
        <v>31.313131313131301</v>
      </c>
      <c r="H35" s="24">
        <f>MAX('if (x1 is S) and (x2 is M) then'!E34,'if (x1 is M) and (x2 is L) then'!E34)</f>
        <v>0.23998619171278709</v>
      </c>
      <c r="J35" s="29">
        <f t="shared" si="0"/>
        <v>7.5147191344408046</v>
      </c>
    </row>
    <row r="36" spans="7:10" ht="12.75" x14ac:dyDescent="0.2">
      <c r="G36" s="23">
        <v>32.323232323232297</v>
      </c>
      <c r="H36" s="24">
        <f>MAX('if (x1 is S) and (x2 is M) then'!E35,'if (x1 is M) and (x2 is L) then'!E35)</f>
        <v>0.27998702373009249</v>
      </c>
      <c r="J36" s="29">
        <f t="shared" ref="J36:J67" si="1">H36*G36</f>
        <v>9.0500856155181335</v>
      </c>
    </row>
    <row r="37" spans="7:10" ht="12.75" x14ac:dyDescent="0.2">
      <c r="G37" s="23">
        <v>33.3333333333333</v>
      </c>
      <c r="H37" s="24">
        <f>MAX('if (x1 is S) and (x2 is M) then'!E36,'if (x1 is M) and (x2 is L) then'!E36)</f>
        <v>0.31998785574739819</v>
      </c>
      <c r="J37" s="29">
        <f t="shared" si="1"/>
        <v>10.666261858246596</v>
      </c>
    </row>
    <row r="38" spans="7:10" ht="12.75" x14ac:dyDescent="0.2">
      <c r="G38" s="23">
        <v>34.343434343434303</v>
      </c>
      <c r="H38" s="24">
        <f>MAX('if (x1 is S) and (x2 is M) then'!E37,'if (x1 is M) and (x2 is L) then'!E37)</f>
        <v>0.35998868776470389</v>
      </c>
      <c r="J38" s="29">
        <f t="shared" si="1"/>
        <v>12.36324786262618</v>
      </c>
    </row>
    <row r="39" spans="7:10" ht="12.75" x14ac:dyDescent="0.2">
      <c r="G39" s="23">
        <v>35.353535353535399</v>
      </c>
      <c r="H39" s="24">
        <f>MAX('if (x1 is S) and (x2 is M) then'!E38,'if (x1 is M) and (x2 is L) then'!E38)</f>
        <v>0.39998951978201325</v>
      </c>
      <c r="J39" s="29">
        <f t="shared" si="1"/>
        <v>14.141043628657052</v>
      </c>
    </row>
    <row r="40" spans="7:10" ht="12.75" x14ac:dyDescent="0.2">
      <c r="G40" s="23">
        <v>36.363636363636402</v>
      </c>
      <c r="H40" s="24">
        <f>MAX('if (x1 is S) and (x2 is M) then'!E39,'if (x1 is M) and (x2 is L) then'!E39)</f>
        <v>0.43999035179931889</v>
      </c>
      <c r="J40" s="29">
        <f t="shared" si="1"/>
        <v>15.999649156338887</v>
      </c>
    </row>
    <row r="41" spans="7:10" ht="12.75" x14ac:dyDescent="0.2">
      <c r="G41" s="23">
        <v>37.373737373737399</v>
      </c>
      <c r="H41" s="24">
        <f>MAX('if (x1 is S) and (x2 is M) then'!E40,'if (x1 is M) and (x2 is L) then'!E40)</f>
        <v>0.47999118381662431</v>
      </c>
      <c r="J41" s="29">
        <f t="shared" si="1"/>
        <v>17.939064445671828</v>
      </c>
    </row>
    <row r="42" spans="7:10" ht="12.75" x14ac:dyDescent="0.2">
      <c r="G42" s="23">
        <v>38.383838383838402</v>
      </c>
      <c r="H42" s="24">
        <f>MAX('if (x1 is S) and (x2 is M) then'!E41,'if (x1 is M) and (x2 is L) then'!E41)</f>
        <v>0.51999201583392995</v>
      </c>
      <c r="J42" s="29">
        <f t="shared" si="1"/>
        <v>19.959289496655906</v>
      </c>
    </row>
    <row r="43" spans="7:10" ht="12.75" x14ac:dyDescent="0.2">
      <c r="G43" s="23">
        <v>39.393939393939398</v>
      </c>
      <c r="H43" s="24">
        <f>MAX('if (x1 is S) and (x2 is M) then'!E42,'if (x1 is M) and (x2 is L) then'!E42)</f>
        <v>0.55999284785123538</v>
      </c>
      <c r="J43" s="29">
        <f t="shared" si="1"/>
        <v>22.060324309291094</v>
      </c>
    </row>
    <row r="44" spans="7:10" ht="12.75" x14ac:dyDescent="0.2">
      <c r="G44" s="23">
        <v>40.404040404040401</v>
      </c>
      <c r="H44" s="24">
        <f>MAX('if (x1 is S) and (x2 is M) then'!E43,'if (x1 is M) and (x2 is L) then'!E43)</f>
        <v>0.59999367986854113</v>
      </c>
      <c r="J44" s="29">
        <f t="shared" si="1"/>
        <v>24.242168883577417</v>
      </c>
    </row>
    <row r="45" spans="7:10" ht="12.75" x14ac:dyDescent="0.2">
      <c r="G45" s="23">
        <v>41.414141414141397</v>
      </c>
      <c r="H45" s="24">
        <f>MAX('if (x1 is S) and (x2 is M) then'!E44,'if (x1 is M) and (x2 is L) then'!E44)</f>
        <v>0.63999451188584655</v>
      </c>
      <c r="J45" s="29">
        <f t="shared" si="1"/>
        <v>26.504823219514847</v>
      </c>
    </row>
    <row r="46" spans="7:10" ht="12.75" x14ac:dyDescent="0.2">
      <c r="G46" s="23">
        <v>42.424242424242401</v>
      </c>
      <c r="H46" s="24">
        <f>MAX('if (x1 is S) and (x2 is M) then'!E45,'if (x1 is M) and (x2 is L) then'!E45)</f>
        <v>0.67999534390315219</v>
      </c>
      <c r="J46" s="29">
        <f t="shared" si="1"/>
        <v>28.848287317103409</v>
      </c>
    </row>
    <row r="47" spans="7:10" ht="12.75" x14ac:dyDescent="0.2">
      <c r="G47" s="23">
        <v>43.434343434343397</v>
      </c>
      <c r="H47" s="24">
        <f>MAX('if (x1 is S) and (x2 is M) then'!E46,'if (x1 is M) and (x2 is L) then'!E46)</f>
        <v>0.71999617592045762</v>
      </c>
      <c r="J47" s="29">
        <f t="shared" si="1"/>
        <v>31.272561176343082</v>
      </c>
    </row>
    <row r="48" spans="7:10" ht="12.75" x14ac:dyDescent="0.2">
      <c r="G48" s="23">
        <v>44.4444444444444</v>
      </c>
      <c r="H48" s="24">
        <f>MAX('if (x1 is S) and (x2 is M) then'!E47,'if (x1 is M) and (x2 is L) then'!E47)</f>
        <v>0.72</v>
      </c>
      <c r="J48" s="29">
        <f t="shared" si="1"/>
        <v>31.999999999999968</v>
      </c>
    </row>
    <row r="49" spans="7:10" ht="12.75" x14ac:dyDescent="0.2">
      <c r="G49" s="23">
        <v>45.454545454545503</v>
      </c>
      <c r="H49" s="24">
        <f>MAX('if (x1 is S) and (x2 is M) then'!E48,'if (x1 is M) and (x2 is L) then'!E48)</f>
        <v>0.72</v>
      </c>
      <c r="J49" s="29">
        <f t="shared" si="1"/>
        <v>32.727272727272762</v>
      </c>
    </row>
    <row r="50" spans="7:10" ht="12.75" x14ac:dyDescent="0.2">
      <c r="G50" s="23">
        <v>46.464646464646499</v>
      </c>
      <c r="H50" s="24">
        <f>MAX('if (x1 is S) and (x2 is M) then'!E49,'if (x1 is M) and (x2 is L) then'!E49)</f>
        <v>0.72</v>
      </c>
      <c r="J50" s="29">
        <f t="shared" si="1"/>
        <v>33.454545454545482</v>
      </c>
    </row>
    <row r="51" spans="7:10" ht="12.75" x14ac:dyDescent="0.2">
      <c r="G51" s="23">
        <v>47.474747474747502</v>
      </c>
      <c r="H51" s="24">
        <f>MAX('if (x1 is S) and (x2 is M) then'!E50,'if (x1 is M) and (x2 is L) then'!E50)</f>
        <v>0.72</v>
      </c>
      <c r="J51" s="29">
        <f t="shared" si="1"/>
        <v>34.181818181818201</v>
      </c>
    </row>
    <row r="52" spans="7:10" ht="12.75" x14ac:dyDescent="0.2">
      <c r="G52" s="23">
        <v>48.484848484848499</v>
      </c>
      <c r="H52" s="24">
        <f>MAX('if (x1 is S) and (x2 is M) then'!E51,'if (x1 is M) and (x2 is L) then'!E51)</f>
        <v>0.72</v>
      </c>
      <c r="J52" s="29">
        <f t="shared" si="1"/>
        <v>34.909090909090921</v>
      </c>
    </row>
    <row r="53" spans="7:10" ht="12.75" x14ac:dyDescent="0.2">
      <c r="G53" s="23">
        <v>49.494949494949502</v>
      </c>
      <c r="H53" s="24">
        <f>MAX('if (x1 is S) and (x2 is M) then'!E52,'if (x1 is M) and (x2 is L) then'!E52)</f>
        <v>0.72</v>
      </c>
      <c r="J53" s="29">
        <f t="shared" si="1"/>
        <v>35.63636363636364</v>
      </c>
    </row>
    <row r="54" spans="7:10" ht="12.75" x14ac:dyDescent="0.2">
      <c r="G54" s="23">
        <v>50.505050505050498</v>
      </c>
      <c r="H54" s="24">
        <f>MAX('if (x1 is S) and (x2 is M) then'!E53,'if (x1 is M) and (x2 is L) then'!E53)</f>
        <v>0.72</v>
      </c>
      <c r="J54" s="29">
        <f t="shared" si="1"/>
        <v>36.36363636363636</v>
      </c>
    </row>
    <row r="55" spans="7:10" ht="12.75" x14ac:dyDescent="0.2">
      <c r="G55" s="23">
        <v>51.515151515151501</v>
      </c>
      <c r="H55" s="24">
        <f>MAX('if (x1 is S) and (x2 is M) then'!E54,'if (x1 is M) and (x2 is L) then'!E54)</f>
        <v>0.72</v>
      </c>
      <c r="J55" s="29">
        <f t="shared" si="1"/>
        <v>37.090909090909079</v>
      </c>
    </row>
    <row r="56" spans="7:10" ht="12.75" x14ac:dyDescent="0.2">
      <c r="G56" s="23">
        <v>52.525252525252498</v>
      </c>
      <c r="H56" s="24">
        <f>MAX('if (x1 is S) and (x2 is M) then'!E55,'if (x1 is M) and (x2 is L) then'!E55)</f>
        <v>0.72</v>
      </c>
      <c r="J56" s="29">
        <f t="shared" si="1"/>
        <v>37.818181818181799</v>
      </c>
    </row>
    <row r="57" spans="7:10" ht="12.75" x14ac:dyDescent="0.2">
      <c r="G57" s="23">
        <v>53.535353535353501</v>
      </c>
      <c r="H57" s="24">
        <f>MAX('if (x1 is S) and (x2 is M) then'!E56,'if (x1 is M) and (x2 is L) then'!E56)</f>
        <v>0.72</v>
      </c>
      <c r="J57" s="29">
        <f t="shared" si="1"/>
        <v>38.545454545454518</v>
      </c>
    </row>
    <row r="58" spans="7:10" ht="12.75" x14ac:dyDescent="0.2">
      <c r="G58" s="23">
        <v>54.545454545454497</v>
      </c>
      <c r="H58" s="24">
        <f>MAX('if (x1 is S) and (x2 is M) then'!E57,'if (x1 is M) and (x2 is L) then'!E57)</f>
        <v>0.72</v>
      </c>
      <c r="J58" s="29">
        <f t="shared" si="1"/>
        <v>39.272727272727238</v>
      </c>
    </row>
    <row r="59" spans="7:10" ht="12.75" x14ac:dyDescent="0.2">
      <c r="G59" s="23">
        <v>55.5555555555556</v>
      </c>
      <c r="H59" s="24">
        <f>MAX('if (x1 is S) and (x2 is M) then'!E58,'if (x1 is M) and (x2 is L) then'!E58)</f>
        <v>0.72</v>
      </c>
      <c r="J59" s="29">
        <f t="shared" si="1"/>
        <v>40.000000000000028</v>
      </c>
    </row>
    <row r="60" spans="7:10" ht="12.75" x14ac:dyDescent="0.2">
      <c r="G60" s="23">
        <v>56.565656565656603</v>
      </c>
      <c r="H60" s="24">
        <f>MAX('if (x1 is S) and (x2 is M) then'!E59,'if (x1 is M) and (x2 is L) then'!E59)</f>
        <v>0.72</v>
      </c>
      <c r="J60" s="29">
        <f t="shared" si="1"/>
        <v>40.727272727272755</v>
      </c>
    </row>
    <row r="61" spans="7:10" ht="12.75" x14ac:dyDescent="0.2">
      <c r="G61" s="23">
        <v>57.575757575757599</v>
      </c>
      <c r="H61" s="24">
        <f>MAX('if (x1 is S) and (x2 is M) then'!E60,'if (x1 is M) and (x2 is L) then'!E60)</f>
        <v>0.70832614570754904</v>
      </c>
      <c r="J61" s="29">
        <f t="shared" si="1"/>
        <v>40.7824144498286</v>
      </c>
    </row>
    <row r="62" spans="7:10" ht="12.75" x14ac:dyDescent="0.2">
      <c r="G62" s="23">
        <v>58.585858585858603</v>
      </c>
      <c r="H62" s="24">
        <f>MAX('if (x1 is S) and (x2 is M) then'!E61,'if (x1 is M) and (x2 is L) then'!E61)</f>
        <v>0.66665874986145524</v>
      </c>
      <c r="J62" s="29">
        <f t="shared" si="1"/>
        <v>39.056775244408499</v>
      </c>
    </row>
    <row r="63" spans="7:10" ht="12.75" x14ac:dyDescent="0.2">
      <c r="G63" s="23">
        <v>59.595959595959599</v>
      </c>
      <c r="H63" s="24">
        <f>MAX('if (x1 is S) and (x2 is M) then'!E62,'if (x1 is M) and (x2 is L) then'!E62)</f>
        <v>0.62499135401536188</v>
      </c>
      <c r="J63" s="29">
        <f t="shared" si="1"/>
        <v>37.246959481723586</v>
      </c>
    </row>
    <row r="64" spans="7:10" ht="12.75" x14ac:dyDescent="0.2">
      <c r="G64" s="23">
        <v>60.606060606060602</v>
      </c>
      <c r="H64" s="24">
        <f>MAX('if (x1 is S) and (x2 is M) then'!E63,'if (x1 is M) and (x2 is L) then'!E63)</f>
        <v>0.58332395816926819</v>
      </c>
      <c r="J64" s="29">
        <f t="shared" si="1"/>
        <v>35.352967161773826</v>
      </c>
    </row>
    <row r="65" spans="7:10" ht="12.75" x14ac:dyDescent="0.2">
      <c r="G65" s="23">
        <v>61.616161616161598</v>
      </c>
      <c r="H65" s="24">
        <f>MAX('if (x1 is S) and (x2 is M) then'!E64,'if (x1 is M) and (x2 is L) then'!E64)</f>
        <v>0.54165656232317483</v>
      </c>
      <c r="J65" s="29">
        <f t="shared" si="1"/>
        <v>33.374798284559247</v>
      </c>
    </row>
    <row r="66" spans="7:10" ht="12.75" x14ac:dyDescent="0.2">
      <c r="G66" s="23">
        <v>62.626262626262601</v>
      </c>
      <c r="H66" s="24">
        <f>MAX('if (x1 is S) and (x2 is M) then'!E65,'if (x1 is M) and (x2 is L) then'!E65)</f>
        <v>0.49998916647708108</v>
      </c>
      <c r="J66" s="29">
        <f t="shared" si="1"/>
        <v>31.312452850079811</v>
      </c>
    </row>
    <row r="67" spans="7:10" ht="12.75" x14ac:dyDescent="0.2">
      <c r="G67" s="23">
        <v>63.636363636363598</v>
      </c>
      <c r="H67" s="24">
        <f>MAX('if (x1 is S) and (x2 is M) then'!E66,'if (x1 is M) and (x2 is L) then'!E66)</f>
        <v>0.45832177063098767</v>
      </c>
      <c r="J67" s="29">
        <f t="shared" si="1"/>
        <v>29.16593085833556</v>
      </c>
    </row>
    <row r="68" spans="7:10" ht="12.75" x14ac:dyDescent="0.2">
      <c r="G68" s="23">
        <v>64.646464646464693</v>
      </c>
      <c r="H68" s="24">
        <f>MAX('if (x1 is S) and (x2 is M) then'!E67,'if (x1 is M) and (x2 is L) then'!E67)</f>
        <v>0.4166543747848902</v>
      </c>
      <c r="J68" s="29">
        <f t="shared" ref="J68:J103" si="2">H68*G68</f>
        <v>26.935232309326256</v>
      </c>
    </row>
    <row r="69" spans="7:10" ht="12.75" x14ac:dyDescent="0.2">
      <c r="G69" s="23">
        <v>65.656565656565704</v>
      </c>
      <c r="H69" s="24">
        <f>MAX('if (x1 is S) and (x2 is M) then'!E68,'if (x1 is M) and (x2 is L) then'!E68)</f>
        <v>0.37498697893879618</v>
      </c>
      <c r="J69" s="29">
        <f t="shared" si="2"/>
        <v>24.620357203052293</v>
      </c>
    </row>
    <row r="70" spans="7:10" ht="12.75" x14ac:dyDescent="0.2">
      <c r="G70" s="23">
        <v>66.6666666666667</v>
      </c>
      <c r="H70" s="24">
        <f>MAX('if (x1 is S) and (x2 is M) then'!E69,'if (x1 is M) and (x2 is L) then'!E69)</f>
        <v>0.33331958309270276</v>
      </c>
      <c r="J70" s="29">
        <f t="shared" si="2"/>
        <v>22.22130553951353</v>
      </c>
    </row>
    <row r="71" spans="7:10" ht="12.75" x14ac:dyDescent="0.2">
      <c r="G71" s="23">
        <v>67.676767676767696</v>
      </c>
      <c r="H71" s="24">
        <f>MAX('if (x1 is S) and (x2 is M) then'!E70,'if (x1 is M) and (x2 is L) then'!E70)</f>
        <v>0.29165218724660941</v>
      </c>
      <c r="J71" s="29">
        <f t="shared" si="2"/>
        <v>19.738077318709934</v>
      </c>
    </row>
    <row r="72" spans="7:10" ht="12.75" x14ac:dyDescent="0.2">
      <c r="G72" s="23">
        <v>68.686868686868706</v>
      </c>
      <c r="H72" s="24">
        <f>MAX('if (x1 is S) and (x2 is M) then'!E71,'if (x1 is M) and (x2 is L) then'!E71)</f>
        <v>0.24998479140051538</v>
      </c>
      <c r="J72" s="29">
        <f t="shared" si="2"/>
        <v>17.170672540641466</v>
      </c>
    </row>
    <row r="73" spans="7:10" ht="12.75" x14ac:dyDescent="0.2">
      <c r="G73" s="23">
        <v>69.696969696969703</v>
      </c>
      <c r="H73" s="24">
        <f>MAX('if (x1 is S) and (x2 is M) then'!E72,'if (x1 is M) and (x2 is L) then'!E72)</f>
        <v>0.208317395554422</v>
      </c>
      <c r="J73" s="29">
        <f t="shared" si="2"/>
        <v>14.5190912053082</v>
      </c>
    </row>
    <row r="74" spans="7:10" ht="12.75" x14ac:dyDescent="0.2">
      <c r="G74" s="23">
        <v>70.707070707070699</v>
      </c>
      <c r="H74" s="24">
        <f>MAX('if (x1 is S) and (x2 is M) then'!E73,'if (x1 is M) and (x2 is L) then'!E73)</f>
        <v>0.16664999970832858</v>
      </c>
      <c r="J74" s="29">
        <f t="shared" si="2"/>
        <v>11.7833333127101</v>
      </c>
    </row>
    <row r="75" spans="7:10" ht="12.75" x14ac:dyDescent="0.2">
      <c r="G75" s="23">
        <v>71.717171717171695</v>
      </c>
      <c r="H75" s="24">
        <f>MAX('if (x1 is S) and (x2 is M) then'!E74,'if (x1 is M) and (x2 is L) then'!E74)</f>
        <v>0.12498260386223518</v>
      </c>
      <c r="J75" s="29">
        <f t="shared" si="2"/>
        <v>8.9633988628471677</v>
      </c>
    </row>
    <row r="76" spans="7:10" ht="12.75" x14ac:dyDescent="0.2">
      <c r="G76" s="23">
        <v>72.727272727272705</v>
      </c>
      <c r="H76" s="24">
        <f>MAX('if (x1 is S) and (x2 is M) then'!E75,'if (x1 is M) and (x2 is L) then'!E75)</f>
        <v>8.3315208016141187E-2</v>
      </c>
      <c r="J76" s="29">
        <f t="shared" si="2"/>
        <v>6.059287855719357</v>
      </c>
    </row>
    <row r="77" spans="7:10" ht="12.75" x14ac:dyDescent="0.2">
      <c r="G77" s="23">
        <v>73.737373737373701</v>
      </c>
      <c r="H77" s="24">
        <f>MAX('if (x1 is S) and (x2 is M) then'!E76,'if (x1 is M) and (x2 is L) then'!E76)</f>
        <v>4.1647812170047788E-2</v>
      </c>
      <c r="J77" s="29">
        <f t="shared" si="2"/>
        <v>3.0710002913267544</v>
      </c>
    </row>
    <row r="78" spans="7:10" ht="12.75" x14ac:dyDescent="0.2">
      <c r="G78" s="23">
        <v>74.747474747474797</v>
      </c>
      <c r="H78" s="24">
        <f>MAX('if (x1 is S) and (x2 is M) then'!E77,'if (x1 is M) and (x2 is L) then'!E77)</f>
        <v>0</v>
      </c>
      <c r="J78" s="29">
        <f t="shared" si="2"/>
        <v>0</v>
      </c>
    </row>
    <row r="79" spans="7:10" ht="12.75" x14ac:dyDescent="0.2">
      <c r="G79" s="23">
        <v>75.757575757575793</v>
      </c>
      <c r="H79" s="24">
        <f>MAX('if (x1 is S) and (x2 is M) then'!E78,'if (x1 is M) and (x2 is L) then'!E78)</f>
        <v>0</v>
      </c>
      <c r="J79" s="29">
        <f t="shared" si="2"/>
        <v>0</v>
      </c>
    </row>
    <row r="80" spans="7:10" ht="12.75" x14ac:dyDescent="0.2">
      <c r="G80" s="23">
        <v>76.767676767676804</v>
      </c>
      <c r="H80" s="24">
        <f>MAX('if (x1 is S) and (x2 is M) then'!E79,'if (x1 is M) and (x2 is L) then'!E79)</f>
        <v>0</v>
      </c>
      <c r="J80" s="29">
        <f t="shared" si="2"/>
        <v>0</v>
      </c>
    </row>
    <row r="81" spans="7:10" ht="12.75" x14ac:dyDescent="0.2">
      <c r="G81" s="23">
        <v>77.7777777777778</v>
      </c>
      <c r="H81" s="24">
        <f>MAX('if (x1 is S) and (x2 is M) then'!E80,'if (x1 is M) and (x2 is L) then'!E80)</f>
        <v>0</v>
      </c>
      <c r="J81" s="29">
        <f t="shared" si="2"/>
        <v>0</v>
      </c>
    </row>
    <row r="82" spans="7:10" ht="12.75" x14ac:dyDescent="0.2">
      <c r="G82" s="23">
        <v>78.787878787878796</v>
      </c>
      <c r="H82" s="24">
        <f>MAX('if (x1 is S) and (x2 is M) then'!E81,'if (x1 is M) and (x2 is L) then'!E81)</f>
        <v>0</v>
      </c>
      <c r="J82" s="29">
        <f t="shared" si="2"/>
        <v>0</v>
      </c>
    </row>
    <row r="83" spans="7:10" ht="12.75" x14ac:dyDescent="0.2">
      <c r="G83" s="23">
        <v>79.797979797979806</v>
      </c>
      <c r="H83" s="24">
        <f>MAX('if (x1 is S) and (x2 is M) then'!E82,'if (x1 is M) and (x2 is L) then'!E82)</f>
        <v>0</v>
      </c>
      <c r="J83" s="29">
        <f t="shared" si="2"/>
        <v>0</v>
      </c>
    </row>
    <row r="84" spans="7:10" ht="12.75" x14ac:dyDescent="0.2">
      <c r="G84" s="23">
        <v>80.808080808080803</v>
      </c>
      <c r="H84" s="24">
        <f>MAX('if (x1 is S) and (x2 is M) then'!E83,'if (x1 is M) and (x2 is L) then'!E83)</f>
        <v>0</v>
      </c>
      <c r="J84" s="29">
        <f t="shared" si="2"/>
        <v>0</v>
      </c>
    </row>
    <row r="85" spans="7:10" ht="12.75" x14ac:dyDescent="0.2">
      <c r="G85" s="23">
        <v>81.818181818181799</v>
      </c>
      <c r="H85" s="24">
        <f>MAX('if (x1 is S) and (x2 is M) then'!E84,'if (x1 is M) and (x2 is L) then'!E84)</f>
        <v>0</v>
      </c>
      <c r="J85" s="29">
        <f t="shared" si="2"/>
        <v>0</v>
      </c>
    </row>
    <row r="86" spans="7:10" ht="12.75" x14ac:dyDescent="0.2">
      <c r="G86" s="23">
        <v>82.828282828282795</v>
      </c>
      <c r="H86" s="24">
        <f>MAX('if (x1 is S) and (x2 is M) then'!E85,'if (x1 is M) and (x2 is L) then'!E85)</f>
        <v>0</v>
      </c>
      <c r="J86" s="29">
        <f t="shared" si="2"/>
        <v>0</v>
      </c>
    </row>
    <row r="87" spans="7:10" ht="12.75" x14ac:dyDescent="0.2">
      <c r="G87" s="23">
        <v>83.838383838383805</v>
      </c>
      <c r="H87" s="24">
        <f>MAX('if (x1 is S) and (x2 is M) then'!E86,'if (x1 is M) and (x2 is L) then'!E86)</f>
        <v>0</v>
      </c>
      <c r="J87" s="29">
        <f t="shared" si="2"/>
        <v>0</v>
      </c>
    </row>
    <row r="88" spans="7:10" ht="12.75" x14ac:dyDescent="0.2">
      <c r="G88" s="23">
        <v>84.848484848484901</v>
      </c>
      <c r="H88" s="24">
        <f>MAX('if (x1 is S) and (x2 is M) then'!E87,'if (x1 is M) and (x2 is L) then'!E87)</f>
        <v>0</v>
      </c>
      <c r="J88" s="29">
        <f t="shared" si="2"/>
        <v>0</v>
      </c>
    </row>
    <row r="89" spans="7:10" ht="12.75" x14ac:dyDescent="0.2">
      <c r="G89" s="23">
        <v>85.858585858585897</v>
      </c>
      <c r="H89" s="24">
        <f>MAX('if (x1 is S) and (x2 is M) then'!E88,'if (x1 is M) and (x2 is L) then'!E88)</f>
        <v>0</v>
      </c>
      <c r="J89" s="29">
        <f t="shared" si="2"/>
        <v>0</v>
      </c>
    </row>
    <row r="90" spans="7:10" ht="12.75" x14ac:dyDescent="0.2">
      <c r="G90" s="23">
        <v>86.868686868686893</v>
      </c>
      <c r="H90" s="24">
        <f>MAX('if (x1 is S) and (x2 is M) then'!E89,'if (x1 is M) and (x2 is L) then'!E89)</f>
        <v>0</v>
      </c>
      <c r="J90" s="29">
        <f t="shared" si="2"/>
        <v>0</v>
      </c>
    </row>
    <row r="91" spans="7:10" ht="12.75" x14ac:dyDescent="0.2">
      <c r="G91" s="23">
        <v>87.878787878787904</v>
      </c>
      <c r="H91" s="24">
        <f>MAX('if (x1 is S) and (x2 is M) then'!E90,'if (x1 is M) and (x2 is L) then'!E90)</f>
        <v>0</v>
      </c>
      <c r="J91" s="29">
        <f t="shared" si="2"/>
        <v>0</v>
      </c>
    </row>
    <row r="92" spans="7:10" ht="12.75" x14ac:dyDescent="0.2">
      <c r="G92" s="23">
        <v>88.8888888888889</v>
      </c>
      <c r="H92" s="24">
        <f>MAX('if (x1 is S) and (x2 is M) then'!E91,'if (x1 is M) and (x2 is L) then'!E91)</f>
        <v>0</v>
      </c>
      <c r="J92" s="29">
        <f t="shared" si="2"/>
        <v>0</v>
      </c>
    </row>
    <row r="93" spans="7:10" ht="12.75" x14ac:dyDescent="0.2">
      <c r="G93" s="23">
        <v>89.898989898989896</v>
      </c>
      <c r="H93" s="24">
        <f>MAX('if (x1 is S) and (x2 is M) then'!E92,'if (x1 is M) and (x2 is L) then'!E92)</f>
        <v>0</v>
      </c>
      <c r="J93" s="29">
        <f t="shared" si="2"/>
        <v>0</v>
      </c>
    </row>
    <row r="94" spans="7:10" ht="12.75" x14ac:dyDescent="0.2">
      <c r="G94" s="23">
        <v>90.909090909090907</v>
      </c>
      <c r="H94" s="24">
        <f>MAX('if (x1 is S) and (x2 is M) then'!E93,'if (x1 is M) and (x2 is L) then'!E93)</f>
        <v>0</v>
      </c>
      <c r="J94" s="29">
        <f t="shared" si="2"/>
        <v>0</v>
      </c>
    </row>
    <row r="95" spans="7:10" ht="12.75" x14ac:dyDescent="0.2">
      <c r="G95" s="23">
        <v>91.919191919191903</v>
      </c>
      <c r="H95" s="24">
        <f>MAX('if (x1 is S) and (x2 is M) then'!E94,'if (x1 is M) and (x2 is L) then'!E94)</f>
        <v>0</v>
      </c>
      <c r="J95" s="29">
        <f t="shared" si="2"/>
        <v>0</v>
      </c>
    </row>
    <row r="96" spans="7:10" ht="12.75" x14ac:dyDescent="0.2">
      <c r="G96" s="23">
        <v>92.929292929292899</v>
      </c>
      <c r="H96" s="24">
        <f>MAX('if (x1 is S) and (x2 is M) then'!E95,'if (x1 is M) and (x2 is L) then'!E95)</f>
        <v>0</v>
      </c>
      <c r="J96" s="29">
        <f t="shared" si="2"/>
        <v>0</v>
      </c>
    </row>
    <row r="97" spans="7:10" ht="12.75" x14ac:dyDescent="0.2">
      <c r="G97" s="23">
        <v>93.939393939393995</v>
      </c>
      <c r="H97" s="24">
        <f>MAX('if (x1 is S) and (x2 is M) then'!E96,'if (x1 is M) and (x2 is L) then'!E96)</f>
        <v>0</v>
      </c>
      <c r="J97" s="29">
        <f t="shared" si="2"/>
        <v>0</v>
      </c>
    </row>
    <row r="98" spans="7:10" ht="12.75" x14ac:dyDescent="0.2">
      <c r="G98" s="23">
        <v>94.949494949495005</v>
      </c>
      <c r="H98" s="24">
        <f>MAX('if (x1 is S) and (x2 is M) then'!E97,'if (x1 is M) and (x2 is L) then'!E97)</f>
        <v>0</v>
      </c>
      <c r="J98" s="29">
        <f t="shared" si="2"/>
        <v>0</v>
      </c>
    </row>
    <row r="99" spans="7:10" ht="12.75" x14ac:dyDescent="0.2">
      <c r="G99" s="23">
        <v>95.959595959596001</v>
      </c>
      <c r="H99" s="24">
        <f>MAX('if (x1 is S) and (x2 is M) then'!E98,'if (x1 is M) and (x2 is L) then'!E98)</f>
        <v>0</v>
      </c>
      <c r="J99" s="29">
        <f t="shared" si="2"/>
        <v>0</v>
      </c>
    </row>
    <row r="100" spans="7:10" ht="12.75" x14ac:dyDescent="0.2">
      <c r="G100" s="23">
        <v>96.969696969696997</v>
      </c>
      <c r="H100" s="24">
        <f>MAX('if (x1 is S) and (x2 is M) then'!E99,'if (x1 is M) and (x2 is L) then'!E99)</f>
        <v>0</v>
      </c>
      <c r="J100" s="29">
        <f t="shared" si="2"/>
        <v>0</v>
      </c>
    </row>
    <row r="101" spans="7:10" ht="12.75" x14ac:dyDescent="0.2">
      <c r="G101" s="23">
        <v>97.979797979797993</v>
      </c>
      <c r="H101" s="24">
        <f>MAX('if (x1 is S) and (x2 is M) then'!E100,'if (x1 is M) and (x2 is L) then'!E100)</f>
        <v>0</v>
      </c>
      <c r="J101" s="29">
        <f t="shared" si="2"/>
        <v>0</v>
      </c>
    </row>
    <row r="102" spans="7:10" ht="12.75" x14ac:dyDescent="0.2">
      <c r="G102" s="23">
        <v>98.989898989899004</v>
      </c>
      <c r="H102" s="24">
        <f>MAX('if (x1 is S) and (x2 is M) then'!E101,'if (x1 is M) and (x2 is L) then'!E101)</f>
        <v>0</v>
      </c>
      <c r="J102" s="29">
        <f t="shared" si="2"/>
        <v>0</v>
      </c>
    </row>
    <row r="103" spans="7:10" ht="12.75" x14ac:dyDescent="0.2">
      <c r="G103" s="23">
        <v>100</v>
      </c>
      <c r="H103" s="24">
        <f>MAX('if (x1 is S) and (x2 is M) then'!E102,'if (x1 is M) and (x2 is L) then'!E102)</f>
        <v>0</v>
      </c>
      <c r="J103" s="29">
        <f t="shared" si="2"/>
        <v>0</v>
      </c>
    </row>
  </sheetData>
  <mergeCells count="3">
    <mergeCell ref="B2:E2"/>
    <mergeCell ref="G2:H2"/>
    <mergeCell ref="J2:K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9"/>
  <sheetViews>
    <sheetView tabSelected="1" workbookViewId="0">
      <selection activeCell="F4" sqref="F4"/>
    </sheetView>
  </sheetViews>
  <sheetFormatPr defaultColWidth="14.42578125" defaultRowHeight="15.75" customHeight="1" x14ac:dyDescent="0.2"/>
  <cols>
    <col min="1" max="1" width="14.42578125" style="1"/>
    <col min="2" max="5" width="14.42578125" style="6"/>
  </cols>
  <sheetData>
    <row r="1" spans="1:27" ht="15.75" customHeight="1" thickBot="1" x14ac:dyDescent="0.25">
      <c r="B1" s="78" t="s">
        <v>21</v>
      </c>
      <c r="C1" s="79" t="s">
        <v>22</v>
      </c>
      <c r="D1" s="79" t="s">
        <v>23</v>
      </c>
      <c r="E1" s="80" t="s">
        <v>24</v>
      </c>
    </row>
    <row r="2" spans="1:27" s="68" customFormat="1" ht="13.5" thickBot="1" x14ac:dyDescent="0.25">
      <c r="A2" s="75" t="s">
        <v>18</v>
      </c>
      <c r="B2" s="81">
        <f>Calculation!D4</f>
        <v>44</v>
      </c>
      <c r="C2" s="76" cm="1">
        <f t="array" ref="C2">VLOOKUP($B$2,ROUND( $B$9:$E$109,3), 2, TRUE)</f>
        <v>0.28000000000000003</v>
      </c>
      <c r="D2" s="76" cm="1">
        <f t="array" ref="D2">VLOOKUP($B$2, ROUND($B$9:$E$109,3), 3, TRUE)</f>
        <v>0.72</v>
      </c>
      <c r="E2" s="77" cm="1">
        <f t="array" ref="E2">VLOOKUP($B$2, ROUND($B$9:$E$109,3), 4, TRUE)</f>
        <v>0</v>
      </c>
      <c r="F2" s="66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 spans="1:27" s="68" customFormat="1" ht="12.75" x14ac:dyDescent="0.2">
      <c r="A3" s="64"/>
      <c r="B3" s="65"/>
      <c r="C3" s="65"/>
      <c r="D3" s="65"/>
      <c r="E3" s="65"/>
      <c r="F3" s="66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</row>
    <row r="4" spans="1:27" s="68" customFormat="1" ht="13.5" thickBot="1" x14ac:dyDescent="0.25">
      <c r="A4" s="64"/>
      <c r="B4" s="65"/>
      <c r="C4" s="65"/>
      <c r="D4" s="65"/>
      <c r="E4" s="65"/>
      <c r="F4" s="66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</row>
    <row r="5" spans="1:27" ht="12.75" x14ac:dyDescent="0.2">
      <c r="A5" s="61" t="s">
        <v>14</v>
      </c>
      <c r="B5" s="50" t="s">
        <v>15</v>
      </c>
      <c r="C5" s="69">
        <v>0</v>
      </c>
      <c r="D5" s="51">
        <v>25.253</v>
      </c>
      <c r="E5" s="52">
        <v>50.505000000000003</v>
      </c>
    </row>
    <row r="6" spans="1:27" ht="12.75" x14ac:dyDescent="0.2">
      <c r="A6" s="62"/>
      <c r="B6" s="54" t="s">
        <v>16</v>
      </c>
      <c r="C6" s="70">
        <v>25.253</v>
      </c>
      <c r="D6" s="55">
        <v>50.505000000000003</v>
      </c>
      <c r="E6" s="56">
        <v>74.747</v>
      </c>
    </row>
    <row r="7" spans="1:27" ht="13.5" thickBot="1" x14ac:dyDescent="0.25">
      <c r="A7" s="63"/>
      <c r="B7" s="58" t="s">
        <v>17</v>
      </c>
      <c r="C7" s="71">
        <v>50.505000000000003</v>
      </c>
      <c r="D7" s="59">
        <v>74.747</v>
      </c>
      <c r="E7" s="60">
        <v>100</v>
      </c>
    </row>
    <row r="8" spans="1:27" s="5" customFormat="1" ht="13.5" thickBot="1" x14ac:dyDescent="0.25">
      <c r="A8" s="88"/>
      <c r="B8" s="91" t="s">
        <v>1</v>
      </c>
      <c r="C8" s="92" t="s">
        <v>3</v>
      </c>
      <c r="D8" s="93" t="s">
        <v>4</v>
      </c>
      <c r="E8" s="94" t="s">
        <v>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x14ac:dyDescent="0.2">
      <c r="A9" s="53"/>
      <c r="B9" s="89">
        <v>0</v>
      </c>
      <c r="C9" s="82">
        <f t="shared" ref="C9:C108" si="0">MAX(MIN((B9-$C$5)/($C$6-$C$5), ($C$7-B9)/($C$7-$C$6)),0)</f>
        <v>0</v>
      </c>
      <c r="D9" s="83">
        <f t="shared" ref="D9:D108" si="1">MAX(MIN((B9-$D$5)/($D$6-$D$5), ($D$7-B9)/($D$7-$D$6)),0)</f>
        <v>0</v>
      </c>
      <c r="E9" s="84">
        <f t="shared" ref="E9:E108" si="2">MAX(MIN((B9-$E$5)/($E$6-$E$5), ($E$7-B9)/($E$7-$E$6)),0)</f>
        <v>0</v>
      </c>
    </row>
    <row r="10" spans="1:27" ht="15.75" customHeight="1" x14ac:dyDescent="0.2">
      <c r="A10" s="53"/>
      <c r="B10" s="89">
        <v>1.0101010101010102</v>
      </c>
      <c r="C10" s="82">
        <f t="shared" si="0"/>
        <v>3.9999248014137338E-2</v>
      </c>
      <c r="D10" s="83">
        <f t="shared" si="1"/>
        <v>0</v>
      </c>
      <c r="E10" s="84">
        <f t="shared" si="2"/>
        <v>0</v>
      </c>
    </row>
    <row r="11" spans="1:27" ht="15.75" customHeight="1" x14ac:dyDescent="0.2">
      <c r="A11" s="53"/>
      <c r="B11" s="89">
        <v>2.0202020202020199</v>
      </c>
      <c r="C11" s="82">
        <f t="shared" si="0"/>
        <v>7.9998496028274649E-2</v>
      </c>
      <c r="D11" s="83">
        <f t="shared" si="1"/>
        <v>0</v>
      </c>
      <c r="E11" s="84">
        <f t="shared" si="2"/>
        <v>0</v>
      </c>
    </row>
    <row r="12" spans="1:27" ht="15.75" customHeight="1" x14ac:dyDescent="0.2">
      <c r="A12" s="53"/>
      <c r="B12" s="89">
        <v>3.0303030303030298</v>
      </c>
      <c r="C12" s="82">
        <f t="shared" si="0"/>
        <v>0.11999774404241198</v>
      </c>
      <c r="D12" s="83">
        <f t="shared" si="1"/>
        <v>0</v>
      </c>
      <c r="E12" s="84">
        <f t="shared" si="2"/>
        <v>0</v>
      </c>
    </row>
    <row r="13" spans="1:27" ht="15.75" customHeight="1" x14ac:dyDescent="0.2">
      <c r="A13" s="53"/>
      <c r="B13" s="89">
        <v>4.0404040404040398</v>
      </c>
      <c r="C13" s="82">
        <f t="shared" si="0"/>
        <v>0.1599969920565493</v>
      </c>
      <c r="D13" s="83">
        <f t="shared" si="1"/>
        <v>0</v>
      </c>
      <c r="E13" s="84">
        <f t="shared" si="2"/>
        <v>0</v>
      </c>
    </row>
    <row r="14" spans="1:27" ht="15.75" customHeight="1" x14ac:dyDescent="0.2">
      <c r="A14" s="53"/>
      <c r="B14" s="89">
        <v>5.0505050505050502</v>
      </c>
      <c r="C14" s="82">
        <f t="shared" si="0"/>
        <v>0.19999624007068667</v>
      </c>
      <c r="D14" s="83">
        <f t="shared" si="1"/>
        <v>0</v>
      </c>
      <c r="E14" s="84">
        <f t="shared" si="2"/>
        <v>0</v>
      </c>
    </row>
    <row r="15" spans="1:27" ht="15.75" customHeight="1" x14ac:dyDescent="0.2">
      <c r="A15" s="53"/>
      <c r="B15" s="89">
        <v>6.0606060606060597</v>
      </c>
      <c r="C15" s="82">
        <f t="shared" si="0"/>
        <v>0.23999548808482396</v>
      </c>
      <c r="D15" s="83">
        <f t="shared" si="1"/>
        <v>0</v>
      </c>
      <c r="E15" s="84">
        <f t="shared" si="2"/>
        <v>0</v>
      </c>
    </row>
    <row r="16" spans="1:27" ht="15.75" customHeight="1" x14ac:dyDescent="0.2">
      <c r="A16" s="53"/>
      <c r="B16" s="89">
        <v>7.0707070707070701</v>
      </c>
      <c r="C16" s="82">
        <f t="shared" si="0"/>
        <v>0.27999473609896131</v>
      </c>
      <c r="D16" s="83">
        <f t="shared" si="1"/>
        <v>0</v>
      </c>
      <c r="E16" s="84">
        <f t="shared" si="2"/>
        <v>0</v>
      </c>
    </row>
    <row r="17" spans="1:5" ht="15.75" customHeight="1" x14ac:dyDescent="0.2">
      <c r="A17" s="53"/>
      <c r="B17" s="89">
        <v>8.0808080808080796</v>
      </c>
      <c r="C17" s="82">
        <f t="shared" si="0"/>
        <v>0.3199939841130986</v>
      </c>
      <c r="D17" s="83">
        <f t="shared" si="1"/>
        <v>0</v>
      </c>
      <c r="E17" s="84">
        <f t="shared" si="2"/>
        <v>0</v>
      </c>
    </row>
    <row r="18" spans="1:5" ht="15.75" customHeight="1" x14ac:dyDescent="0.2">
      <c r="A18" s="53"/>
      <c r="B18" s="89">
        <v>9.0909090909090899</v>
      </c>
      <c r="C18" s="82">
        <f t="shared" si="0"/>
        <v>0.35999323212723594</v>
      </c>
      <c r="D18" s="83">
        <f t="shared" si="1"/>
        <v>0</v>
      </c>
      <c r="E18" s="84">
        <f t="shared" si="2"/>
        <v>0</v>
      </c>
    </row>
    <row r="19" spans="1:5" ht="15.75" customHeight="1" x14ac:dyDescent="0.2">
      <c r="A19" s="53"/>
      <c r="B19" s="89">
        <v>10.1010101010101</v>
      </c>
      <c r="C19" s="82">
        <f t="shared" si="0"/>
        <v>0.39999248014137334</v>
      </c>
      <c r="D19" s="83">
        <f t="shared" si="1"/>
        <v>0</v>
      </c>
      <c r="E19" s="84">
        <f t="shared" si="2"/>
        <v>0</v>
      </c>
    </row>
    <row r="20" spans="1:5" ht="15.75" customHeight="1" x14ac:dyDescent="0.2">
      <c r="A20" s="53"/>
      <c r="B20" s="89">
        <v>11.1111111111111</v>
      </c>
      <c r="C20" s="82">
        <f t="shared" si="0"/>
        <v>0.43999172815551024</v>
      </c>
      <c r="D20" s="83">
        <f t="shared" si="1"/>
        <v>0</v>
      </c>
      <c r="E20" s="84">
        <f t="shared" si="2"/>
        <v>0</v>
      </c>
    </row>
    <row r="21" spans="1:5" ht="15.75" customHeight="1" x14ac:dyDescent="0.2">
      <c r="A21" s="53"/>
      <c r="B21" s="89">
        <v>12.1212121212121</v>
      </c>
      <c r="C21" s="82">
        <f t="shared" si="0"/>
        <v>0.47999097616964714</v>
      </c>
      <c r="D21" s="83">
        <f t="shared" si="1"/>
        <v>0</v>
      </c>
      <c r="E21" s="84">
        <f t="shared" si="2"/>
        <v>0</v>
      </c>
    </row>
    <row r="22" spans="1:5" ht="15.75" customHeight="1" x14ac:dyDescent="0.2">
      <c r="A22" s="53"/>
      <c r="B22" s="89">
        <v>13.1313131313131</v>
      </c>
      <c r="C22" s="82">
        <f t="shared" si="0"/>
        <v>0.51999022418378404</v>
      </c>
      <c r="D22" s="83">
        <f t="shared" si="1"/>
        <v>0</v>
      </c>
      <c r="E22" s="84">
        <f t="shared" si="2"/>
        <v>0</v>
      </c>
    </row>
    <row r="23" spans="1:5" ht="15.75" customHeight="1" x14ac:dyDescent="0.2">
      <c r="A23" s="53"/>
      <c r="B23" s="89">
        <v>14.141414141414099</v>
      </c>
      <c r="C23" s="82">
        <f t="shared" si="0"/>
        <v>0.55998947219792106</v>
      </c>
      <c r="D23" s="83">
        <f t="shared" si="1"/>
        <v>0</v>
      </c>
      <c r="E23" s="84">
        <f t="shared" si="2"/>
        <v>0</v>
      </c>
    </row>
    <row r="24" spans="1:5" ht="15.75" customHeight="1" x14ac:dyDescent="0.2">
      <c r="A24" s="53"/>
      <c r="B24" s="89">
        <v>15.1515151515152</v>
      </c>
      <c r="C24" s="82">
        <f t="shared" si="0"/>
        <v>0.59998872021206195</v>
      </c>
      <c r="D24" s="83">
        <f t="shared" si="1"/>
        <v>0</v>
      </c>
      <c r="E24" s="84">
        <f t="shared" si="2"/>
        <v>0</v>
      </c>
    </row>
    <row r="25" spans="1:5" ht="15.75" customHeight="1" x14ac:dyDescent="0.2">
      <c r="A25" s="53"/>
      <c r="B25" s="89">
        <v>16.161616161616202</v>
      </c>
      <c r="C25" s="82">
        <f t="shared" si="0"/>
        <v>0.63998796822619897</v>
      </c>
      <c r="D25" s="83">
        <f t="shared" si="1"/>
        <v>0</v>
      </c>
      <c r="E25" s="84">
        <f t="shared" si="2"/>
        <v>0</v>
      </c>
    </row>
    <row r="26" spans="1:5" ht="15.75" customHeight="1" x14ac:dyDescent="0.2">
      <c r="A26" s="53"/>
      <c r="B26" s="89">
        <v>17.171717171717201</v>
      </c>
      <c r="C26" s="82">
        <f t="shared" si="0"/>
        <v>0.67998721624033587</v>
      </c>
      <c r="D26" s="83">
        <f t="shared" si="1"/>
        <v>0</v>
      </c>
      <c r="E26" s="84">
        <f t="shared" si="2"/>
        <v>0</v>
      </c>
    </row>
    <row r="27" spans="1:5" ht="15.75" customHeight="1" x14ac:dyDescent="0.2">
      <c r="A27" s="53"/>
      <c r="B27" s="89">
        <v>18.181818181818201</v>
      </c>
      <c r="C27" s="82">
        <f t="shared" si="0"/>
        <v>0.71998646425447277</v>
      </c>
      <c r="D27" s="83">
        <f t="shared" si="1"/>
        <v>0</v>
      </c>
      <c r="E27" s="84">
        <f t="shared" si="2"/>
        <v>0</v>
      </c>
    </row>
    <row r="28" spans="1:5" ht="15.75" customHeight="1" x14ac:dyDescent="0.2">
      <c r="A28" s="53"/>
      <c r="B28" s="89">
        <v>19.191919191919201</v>
      </c>
      <c r="C28" s="82">
        <f t="shared" si="0"/>
        <v>0.75998571226860967</v>
      </c>
      <c r="D28" s="83">
        <f t="shared" si="1"/>
        <v>0</v>
      </c>
      <c r="E28" s="84">
        <f t="shared" si="2"/>
        <v>0</v>
      </c>
    </row>
    <row r="29" spans="1:5" ht="15.75" customHeight="1" x14ac:dyDescent="0.2">
      <c r="A29" s="53"/>
      <c r="B29" s="89">
        <v>20.202020202020201</v>
      </c>
      <c r="C29" s="82">
        <f t="shared" si="0"/>
        <v>0.79998496028274668</v>
      </c>
      <c r="D29" s="83">
        <f t="shared" si="1"/>
        <v>0</v>
      </c>
      <c r="E29" s="84">
        <f t="shared" si="2"/>
        <v>0</v>
      </c>
    </row>
    <row r="30" spans="1:5" ht="15.75" customHeight="1" x14ac:dyDescent="0.2">
      <c r="A30" s="53"/>
      <c r="B30" s="89">
        <v>21.2121212121212</v>
      </c>
      <c r="C30" s="82">
        <f t="shared" si="0"/>
        <v>0.83998420829688358</v>
      </c>
      <c r="D30" s="83">
        <f t="shared" si="1"/>
        <v>0</v>
      </c>
      <c r="E30" s="84">
        <f t="shared" si="2"/>
        <v>0</v>
      </c>
    </row>
    <row r="31" spans="1:5" ht="15.75" customHeight="1" x14ac:dyDescent="0.2">
      <c r="A31" s="53"/>
      <c r="B31" s="89">
        <v>22.2222222222222</v>
      </c>
      <c r="C31" s="82">
        <f t="shared" si="0"/>
        <v>0.87998345631102048</v>
      </c>
      <c r="D31" s="83">
        <f t="shared" si="1"/>
        <v>0</v>
      </c>
      <c r="E31" s="84">
        <f t="shared" si="2"/>
        <v>0</v>
      </c>
    </row>
    <row r="32" spans="1:5" ht="15.75" customHeight="1" x14ac:dyDescent="0.2">
      <c r="A32" s="53"/>
      <c r="B32" s="89">
        <v>23.2323232323232</v>
      </c>
      <c r="C32" s="82">
        <f t="shared" si="0"/>
        <v>0.91998270432515739</v>
      </c>
      <c r="D32" s="83">
        <f t="shared" si="1"/>
        <v>0</v>
      </c>
      <c r="E32" s="84">
        <f t="shared" si="2"/>
        <v>0</v>
      </c>
    </row>
    <row r="33" spans="1:5" ht="15.75" customHeight="1" x14ac:dyDescent="0.2">
      <c r="A33" s="53"/>
      <c r="B33" s="89">
        <v>24.2424242424242</v>
      </c>
      <c r="C33" s="82">
        <f t="shared" si="0"/>
        <v>0.95998195233929429</v>
      </c>
      <c r="D33" s="83">
        <f t="shared" si="1"/>
        <v>0</v>
      </c>
      <c r="E33" s="84">
        <f t="shared" si="2"/>
        <v>0</v>
      </c>
    </row>
    <row r="34" spans="1:5" ht="15.75" customHeight="1" x14ac:dyDescent="0.2">
      <c r="A34" s="53"/>
      <c r="B34" s="89">
        <v>25.252525252525299</v>
      </c>
      <c r="C34" s="82">
        <f t="shared" si="0"/>
        <v>0.99998120035343518</v>
      </c>
      <c r="D34" s="83">
        <f t="shared" si="1"/>
        <v>0</v>
      </c>
      <c r="E34" s="84">
        <f t="shared" si="2"/>
        <v>0</v>
      </c>
    </row>
    <row r="35" spans="1:5" ht="15.75" customHeight="1" x14ac:dyDescent="0.2">
      <c r="A35" s="53"/>
      <c r="B35" s="89">
        <v>26.262626262626299</v>
      </c>
      <c r="C35" s="82">
        <f t="shared" si="0"/>
        <v>0.96001796837374076</v>
      </c>
      <c r="D35" s="83">
        <f t="shared" si="1"/>
        <v>3.998203162625924E-2</v>
      </c>
      <c r="E35" s="84">
        <f t="shared" si="2"/>
        <v>0</v>
      </c>
    </row>
    <row r="36" spans="1:5" ht="15.75" customHeight="1" x14ac:dyDescent="0.2">
      <c r="A36" s="53"/>
      <c r="B36" s="89">
        <v>27.272727272727298</v>
      </c>
      <c r="C36" s="82">
        <f t="shared" si="0"/>
        <v>0.92001713635643523</v>
      </c>
      <c r="D36" s="83">
        <f t="shared" si="1"/>
        <v>7.9982863643564786E-2</v>
      </c>
      <c r="E36" s="84">
        <f t="shared" si="2"/>
        <v>0</v>
      </c>
    </row>
    <row r="37" spans="1:5" ht="15.75" customHeight="1" x14ac:dyDescent="0.2">
      <c r="A37" s="53"/>
      <c r="B37" s="89">
        <v>28.282828282828302</v>
      </c>
      <c r="C37" s="82">
        <f t="shared" si="0"/>
        <v>0.88001630433912958</v>
      </c>
      <c r="D37" s="83">
        <f t="shared" si="1"/>
        <v>0.11998369566087047</v>
      </c>
      <c r="E37" s="84">
        <f t="shared" si="2"/>
        <v>0</v>
      </c>
    </row>
    <row r="38" spans="1:5" ht="15.75" customHeight="1" x14ac:dyDescent="0.2">
      <c r="A38" s="53"/>
      <c r="B38" s="89">
        <v>29.292929292929301</v>
      </c>
      <c r="C38" s="82">
        <f t="shared" si="0"/>
        <v>0.84001547232182394</v>
      </c>
      <c r="D38" s="83">
        <f t="shared" si="1"/>
        <v>0.159984527678176</v>
      </c>
      <c r="E38" s="84">
        <f t="shared" si="2"/>
        <v>0</v>
      </c>
    </row>
    <row r="39" spans="1:5" ht="15.75" customHeight="1" x14ac:dyDescent="0.2">
      <c r="A39" s="53"/>
      <c r="B39" s="89">
        <v>30.303030303030301</v>
      </c>
      <c r="C39" s="82">
        <f t="shared" si="0"/>
        <v>0.80001464030451841</v>
      </c>
      <c r="D39" s="83">
        <f t="shared" si="1"/>
        <v>0.19998535969548156</v>
      </c>
      <c r="E39" s="84">
        <f t="shared" si="2"/>
        <v>0</v>
      </c>
    </row>
    <row r="40" spans="1:5" ht="15.75" customHeight="1" x14ac:dyDescent="0.2">
      <c r="A40" s="53"/>
      <c r="B40" s="89">
        <v>31.313131313131301</v>
      </c>
      <c r="C40" s="82">
        <f t="shared" si="0"/>
        <v>0.76001380828721288</v>
      </c>
      <c r="D40" s="83">
        <f t="shared" si="1"/>
        <v>0.23998619171278709</v>
      </c>
      <c r="E40" s="84">
        <f t="shared" si="2"/>
        <v>0</v>
      </c>
    </row>
    <row r="41" spans="1:5" ht="15.75" customHeight="1" x14ac:dyDescent="0.2">
      <c r="A41" s="53"/>
      <c r="B41" s="89">
        <v>32.323232323232297</v>
      </c>
      <c r="C41" s="82">
        <f t="shared" si="0"/>
        <v>0.72001297626990746</v>
      </c>
      <c r="D41" s="83">
        <f t="shared" si="1"/>
        <v>0.27998702373009249</v>
      </c>
      <c r="E41" s="84">
        <f t="shared" si="2"/>
        <v>0</v>
      </c>
    </row>
    <row r="42" spans="1:5" ht="15.75" customHeight="1" x14ac:dyDescent="0.2">
      <c r="A42" s="53"/>
      <c r="B42" s="89">
        <v>33.3333333333333</v>
      </c>
      <c r="C42" s="82">
        <f t="shared" si="0"/>
        <v>0.68001214425260181</v>
      </c>
      <c r="D42" s="83">
        <f t="shared" si="1"/>
        <v>0.31998785574739819</v>
      </c>
      <c r="E42" s="84">
        <f t="shared" si="2"/>
        <v>0</v>
      </c>
    </row>
    <row r="43" spans="1:5" ht="15.75" customHeight="1" x14ac:dyDescent="0.2">
      <c r="A43" s="53"/>
      <c r="B43" s="89">
        <v>34.343434343434303</v>
      </c>
      <c r="C43" s="82">
        <f t="shared" si="0"/>
        <v>0.64001131223529617</v>
      </c>
      <c r="D43" s="83">
        <f t="shared" si="1"/>
        <v>0.35998868776470389</v>
      </c>
      <c r="E43" s="84">
        <f t="shared" si="2"/>
        <v>0</v>
      </c>
    </row>
    <row r="44" spans="1:5" ht="15.75" customHeight="1" x14ac:dyDescent="0.2">
      <c r="A44" s="53"/>
      <c r="B44" s="89">
        <v>35.353535353535399</v>
      </c>
      <c r="C44" s="82">
        <f t="shared" si="0"/>
        <v>0.60001048021798675</v>
      </c>
      <c r="D44" s="83">
        <f t="shared" si="1"/>
        <v>0.39998951978201325</v>
      </c>
      <c r="E44" s="84">
        <f t="shared" si="2"/>
        <v>0</v>
      </c>
    </row>
    <row r="45" spans="1:5" ht="15.75" customHeight="1" x14ac:dyDescent="0.2">
      <c r="A45" s="53"/>
      <c r="B45" s="89">
        <v>36.363636363636402</v>
      </c>
      <c r="C45" s="82">
        <f t="shared" si="0"/>
        <v>0.56000964820068111</v>
      </c>
      <c r="D45" s="83">
        <f t="shared" si="1"/>
        <v>0.43999035179931889</v>
      </c>
      <c r="E45" s="84">
        <f t="shared" si="2"/>
        <v>0</v>
      </c>
    </row>
    <row r="46" spans="1:5" ht="15.75" customHeight="1" x14ac:dyDescent="0.2">
      <c r="A46" s="53"/>
      <c r="B46" s="89">
        <v>37.373737373737399</v>
      </c>
      <c r="C46" s="82">
        <f t="shared" si="0"/>
        <v>0.52000881618337569</v>
      </c>
      <c r="D46" s="83">
        <f t="shared" si="1"/>
        <v>0.47999118381662431</v>
      </c>
      <c r="E46" s="84">
        <f t="shared" si="2"/>
        <v>0</v>
      </c>
    </row>
    <row r="47" spans="1:5" ht="15.75" customHeight="1" x14ac:dyDescent="0.2">
      <c r="A47" s="53"/>
      <c r="B47" s="89">
        <v>38.383838383838402</v>
      </c>
      <c r="C47" s="82">
        <f t="shared" si="0"/>
        <v>0.48000798416606999</v>
      </c>
      <c r="D47" s="83">
        <f t="shared" si="1"/>
        <v>0.51999201583392995</v>
      </c>
      <c r="E47" s="84">
        <f t="shared" si="2"/>
        <v>0</v>
      </c>
    </row>
    <row r="48" spans="1:5" ht="15.75" customHeight="1" x14ac:dyDescent="0.2">
      <c r="A48" s="53"/>
      <c r="B48" s="89">
        <v>39.393939393939398</v>
      </c>
      <c r="C48" s="82">
        <f t="shared" si="0"/>
        <v>0.44000715214876457</v>
      </c>
      <c r="D48" s="83">
        <f t="shared" si="1"/>
        <v>0.55999284785123538</v>
      </c>
      <c r="E48" s="84">
        <f t="shared" si="2"/>
        <v>0</v>
      </c>
    </row>
    <row r="49" spans="1:5" ht="15.75" customHeight="1" x14ac:dyDescent="0.2">
      <c r="A49" s="53"/>
      <c r="B49" s="89">
        <v>40.404040404040401</v>
      </c>
      <c r="C49" s="82">
        <f t="shared" si="0"/>
        <v>0.40000632013145893</v>
      </c>
      <c r="D49" s="83">
        <f t="shared" si="1"/>
        <v>0.59999367986854113</v>
      </c>
      <c r="E49" s="84">
        <f t="shared" si="2"/>
        <v>0</v>
      </c>
    </row>
    <row r="50" spans="1:5" ht="15.75" customHeight="1" x14ac:dyDescent="0.2">
      <c r="A50" s="53"/>
      <c r="B50" s="89">
        <v>41.414141414141397</v>
      </c>
      <c r="C50" s="82">
        <f t="shared" si="0"/>
        <v>0.3600054881141535</v>
      </c>
      <c r="D50" s="83">
        <f t="shared" si="1"/>
        <v>0.63999451188584655</v>
      </c>
      <c r="E50" s="84">
        <f t="shared" si="2"/>
        <v>0</v>
      </c>
    </row>
    <row r="51" spans="1:5" ht="15.75" customHeight="1" x14ac:dyDescent="0.2">
      <c r="A51" s="53"/>
      <c r="B51" s="89">
        <v>42.424242424242401</v>
      </c>
      <c r="C51" s="82">
        <f t="shared" si="0"/>
        <v>0.32000465609684781</v>
      </c>
      <c r="D51" s="83">
        <f t="shared" si="1"/>
        <v>0.67999534390315219</v>
      </c>
      <c r="E51" s="84">
        <f t="shared" si="2"/>
        <v>0</v>
      </c>
    </row>
    <row r="52" spans="1:5" ht="15.75" customHeight="1" x14ac:dyDescent="0.2">
      <c r="A52" s="53"/>
      <c r="B52" s="89">
        <v>43.434343434343397</v>
      </c>
      <c r="C52" s="82">
        <f t="shared" si="0"/>
        <v>0.28000382407954238</v>
      </c>
      <c r="D52" s="83">
        <f t="shared" si="1"/>
        <v>0.71999617592045762</v>
      </c>
      <c r="E52" s="84">
        <f t="shared" si="2"/>
        <v>0</v>
      </c>
    </row>
    <row r="53" spans="1:5" ht="15.75" customHeight="1" x14ac:dyDescent="0.2">
      <c r="A53" s="53"/>
      <c r="B53" s="89">
        <v>44.4444444444444</v>
      </c>
      <c r="C53" s="82">
        <f t="shared" si="0"/>
        <v>0.24000299206223671</v>
      </c>
      <c r="D53" s="83">
        <f t="shared" si="1"/>
        <v>0.75999700793776326</v>
      </c>
      <c r="E53" s="84">
        <f t="shared" si="2"/>
        <v>0</v>
      </c>
    </row>
    <row r="54" spans="1:5" ht="15.75" customHeight="1" x14ac:dyDescent="0.2">
      <c r="A54" s="53"/>
      <c r="B54" s="89">
        <v>45.454545454545503</v>
      </c>
      <c r="C54" s="82">
        <f t="shared" si="0"/>
        <v>0.2000021600449271</v>
      </c>
      <c r="D54" s="83">
        <f t="shared" si="1"/>
        <v>0.7999978399550729</v>
      </c>
      <c r="E54" s="84">
        <f t="shared" si="2"/>
        <v>0</v>
      </c>
    </row>
    <row r="55" spans="1:5" ht="15.75" customHeight="1" x14ac:dyDescent="0.2">
      <c r="A55" s="53"/>
      <c r="B55" s="89">
        <v>46.464646464646499</v>
      </c>
      <c r="C55" s="82">
        <f t="shared" si="0"/>
        <v>0.16000132802762168</v>
      </c>
      <c r="D55" s="83">
        <f t="shared" si="1"/>
        <v>0.83999867197237832</v>
      </c>
      <c r="E55" s="84">
        <f t="shared" si="2"/>
        <v>0</v>
      </c>
    </row>
    <row r="56" spans="1:5" ht="15.75" customHeight="1" x14ac:dyDescent="0.2">
      <c r="A56" s="53"/>
      <c r="B56" s="89">
        <v>47.474747474747502</v>
      </c>
      <c r="C56" s="82">
        <f t="shared" si="0"/>
        <v>0.12000049601031601</v>
      </c>
      <c r="D56" s="83">
        <f t="shared" si="1"/>
        <v>0.87999950398968396</v>
      </c>
      <c r="E56" s="84">
        <f t="shared" si="2"/>
        <v>0</v>
      </c>
    </row>
    <row r="57" spans="1:5" ht="15.75" customHeight="1" x14ac:dyDescent="0.2">
      <c r="A57" s="53"/>
      <c r="B57" s="89">
        <v>48.484848484848499</v>
      </c>
      <c r="C57" s="82">
        <f t="shared" si="0"/>
        <v>7.9999663993010603E-2</v>
      </c>
      <c r="D57" s="83">
        <f t="shared" si="1"/>
        <v>0.92000033600698938</v>
      </c>
      <c r="E57" s="84">
        <f t="shared" si="2"/>
        <v>0</v>
      </c>
    </row>
    <row r="58" spans="1:5" ht="15.75" customHeight="1" x14ac:dyDescent="0.2">
      <c r="A58" s="53"/>
      <c r="B58" s="89">
        <v>49.494949494949502</v>
      </c>
      <c r="C58" s="82">
        <f t="shared" si="0"/>
        <v>3.9998831975704918E-2</v>
      </c>
      <c r="D58" s="83">
        <f t="shared" si="1"/>
        <v>0.96000116802429514</v>
      </c>
      <c r="E58" s="84">
        <f t="shared" si="2"/>
        <v>0</v>
      </c>
    </row>
    <row r="59" spans="1:5" ht="15.75" customHeight="1" x14ac:dyDescent="0.2">
      <c r="A59" s="53"/>
      <c r="B59" s="89">
        <v>50.505050505050498</v>
      </c>
      <c r="C59" s="82">
        <f t="shared" si="0"/>
        <v>0</v>
      </c>
      <c r="D59" s="83">
        <f t="shared" si="1"/>
        <v>0.99999791663020809</v>
      </c>
      <c r="E59" s="84">
        <f t="shared" si="2"/>
        <v>2.0833697919119987E-6</v>
      </c>
    </row>
    <row r="60" spans="1:5" ht="15.75" customHeight="1" x14ac:dyDescent="0.2">
      <c r="A60" s="53"/>
      <c r="B60" s="89">
        <v>51.515151515151501</v>
      </c>
      <c r="C60" s="82">
        <f t="shared" si="0"/>
        <v>0</v>
      </c>
      <c r="D60" s="83">
        <f t="shared" si="1"/>
        <v>0.9583305207841144</v>
      </c>
      <c r="E60" s="84">
        <f t="shared" si="2"/>
        <v>4.166947921588561E-2</v>
      </c>
    </row>
    <row r="61" spans="1:5" ht="15.75" customHeight="1" x14ac:dyDescent="0.2">
      <c r="A61" s="53"/>
      <c r="B61" s="89">
        <v>52.525252525252498</v>
      </c>
      <c r="C61" s="82">
        <f t="shared" si="0"/>
        <v>0</v>
      </c>
      <c r="D61" s="83">
        <f t="shared" si="1"/>
        <v>0.91666312493802093</v>
      </c>
      <c r="E61" s="84">
        <f t="shared" si="2"/>
        <v>8.333687506197901E-2</v>
      </c>
    </row>
    <row r="62" spans="1:5" ht="15.75" customHeight="1" x14ac:dyDescent="0.2">
      <c r="A62" s="53"/>
      <c r="B62" s="89">
        <v>53.535353535353501</v>
      </c>
      <c r="C62" s="82">
        <f t="shared" si="0"/>
        <v>0</v>
      </c>
      <c r="D62" s="83">
        <f t="shared" si="1"/>
        <v>0.87499572909192724</v>
      </c>
      <c r="E62" s="84">
        <f t="shared" si="2"/>
        <v>0.1250042709080727</v>
      </c>
    </row>
    <row r="63" spans="1:5" ht="15.75" customHeight="1" x14ac:dyDescent="0.2">
      <c r="A63" s="53"/>
      <c r="B63" s="89">
        <v>54.545454545454497</v>
      </c>
      <c r="C63" s="82">
        <f t="shared" si="0"/>
        <v>0</v>
      </c>
      <c r="D63" s="83">
        <f t="shared" si="1"/>
        <v>0.83332833324583389</v>
      </c>
      <c r="E63" s="84">
        <f t="shared" si="2"/>
        <v>0.16667166675416611</v>
      </c>
    </row>
    <row r="64" spans="1:5" ht="15.75" customHeight="1" x14ac:dyDescent="0.2">
      <c r="A64" s="53"/>
      <c r="B64" s="89">
        <v>55.5555555555556</v>
      </c>
      <c r="C64" s="82">
        <f t="shared" si="0"/>
        <v>0</v>
      </c>
      <c r="D64" s="83">
        <f t="shared" si="1"/>
        <v>0.79166093739973609</v>
      </c>
      <c r="E64" s="84">
        <f t="shared" si="2"/>
        <v>0.20833906260026391</v>
      </c>
    </row>
    <row r="65" spans="1:5" ht="15.75" customHeight="1" x14ac:dyDescent="0.2">
      <c r="A65" s="53"/>
      <c r="B65" s="89">
        <v>56.565656565656603</v>
      </c>
      <c r="C65" s="82">
        <f t="shared" si="0"/>
        <v>0</v>
      </c>
      <c r="D65" s="83">
        <f t="shared" si="1"/>
        <v>0.7499935415536424</v>
      </c>
      <c r="E65" s="84">
        <f t="shared" si="2"/>
        <v>0.2500064584463576</v>
      </c>
    </row>
    <row r="66" spans="1:5" ht="15.75" customHeight="1" x14ac:dyDescent="0.2">
      <c r="A66" s="53"/>
      <c r="B66" s="89">
        <v>57.575757575757599</v>
      </c>
      <c r="C66" s="82">
        <f t="shared" si="0"/>
        <v>0</v>
      </c>
      <c r="D66" s="83">
        <f t="shared" si="1"/>
        <v>0.70832614570754904</v>
      </c>
      <c r="E66" s="84">
        <f t="shared" si="2"/>
        <v>0.29167385429245102</v>
      </c>
    </row>
    <row r="67" spans="1:5" ht="15.75" customHeight="1" x14ac:dyDescent="0.2">
      <c r="A67" s="53"/>
      <c r="B67" s="89">
        <v>58.585858585858603</v>
      </c>
      <c r="C67" s="82">
        <f t="shared" si="0"/>
        <v>0</v>
      </c>
      <c r="D67" s="83">
        <f t="shared" si="1"/>
        <v>0.66665874986145524</v>
      </c>
      <c r="E67" s="84">
        <f t="shared" si="2"/>
        <v>0.33334125013854471</v>
      </c>
    </row>
    <row r="68" spans="1:5" ht="15.75" customHeight="1" x14ac:dyDescent="0.2">
      <c r="A68" s="53"/>
      <c r="B68" s="89">
        <v>59.595959595959599</v>
      </c>
      <c r="C68" s="82">
        <f t="shared" si="0"/>
        <v>0</v>
      </c>
      <c r="D68" s="83">
        <f t="shared" si="1"/>
        <v>0.62499135401536188</v>
      </c>
      <c r="E68" s="84">
        <f t="shared" si="2"/>
        <v>0.37500864598463812</v>
      </c>
    </row>
    <row r="69" spans="1:5" ht="15.75" customHeight="1" x14ac:dyDescent="0.2">
      <c r="A69" s="53"/>
      <c r="B69" s="89">
        <v>60.606060606060602</v>
      </c>
      <c r="C69" s="82">
        <f t="shared" si="0"/>
        <v>0</v>
      </c>
      <c r="D69" s="83">
        <f t="shared" si="1"/>
        <v>0.58332395816926819</v>
      </c>
      <c r="E69" s="84">
        <f t="shared" si="2"/>
        <v>0.41667604183073181</v>
      </c>
    </row>
    <row r="70" spans="1:5" ht="15.75" customHeight="1" x14ac:dyDescent="0.2">
      <c r="A70" s="53"/>
      <c r="B70" s="89">
        <v>61.616161616161598</v>
      </c>
      <c r="C70" s="82">
        <f t="shared" si="0"/>
        <v>0</v>
      </c>
      <c r="D70" s="83">
        <f t="shared" si="1"/>
        <v>0.54165656232317483</v>
      </c>
      <c r="E70" s="84">
        <f t="shared" si="2"/>
        <v>0.45834343767682523</v>
      </c>
    </row>
    <row r="71" spans="1:5" ht="15.75" customHeight="1" x14ac:dyDescent="0.2">
      <c r="A71" s="53"/>
      <c r="B71" s="89">
        <v>62.626262626262601</v>
      </c>
      <c r="C71" s="82">
        <f t="shared" si="0"/>
        <v>0</v>
      </c>
      <c r="D71" s="83">
        <f t="shared" si="1"/>
        <v>0.49998916647708108</v>
      </c>
      <c r="E71" s="84">
        <f t="shared" si="2"/>
        <v>0.50001083352291886</v>
      </c>
    </row>
    <row r="72" spans="1:5" ht="15.75" customHeight="1" x14ac:dyDescent="0.2">
      <c r="A72" s="53"/>
      <c r="B72" s="89">
        <v>63.636363636363598</v>
      </c>
      <c r="C72" s="82">
        <f t="shared" si="0"/>
        <v>0</v>
      </c>
      <c r="D72" s="83">
        <f t="shared" si="1"/>
        <v>0.45832177063098767</v>
      </c>
      <c r="E72" s="84">
        <f t="shared" si="2"/>
        <v>0.54167822936901233</v>
      </c>
    </row>
    <row r="73" spans="1:5" ht="15.75" customHeight="1" x14ac:dyDescent="0.2">
      <c r="A73" s="53"/>
      <c r="B73" s="89">
        <v>64.646464646464693</v>
      </c>
      <c r="C73" s="82">
        <f t="shared" si="0"/>
        <v>0</v>
      </c>
      <c r="D73" s="83">
        <f t="shared" si="1"/>
        <v>0.4166543747848902</v>
      </c>
      <c r="E73" s="84">
        <f t="shared" si="2"/>
        <v>0.5833456252151098</v>
      </c>
    </row>
    <row r="74" spans="1:5" ht="15.75" customHeight="1" x14ac:dyDescent="0.2">
      <c r="A74" s="53"/>
      <c r="B74" s="89">
        <v>65.656565656565704</v>
      </c>
      <c r="C74" s="82">
        <f t="shared" si="0"/>
        <v>0</v>
      </c>
      <c r="D74" s="83">
        <f t="shared" si="1"/>
        <v>0.37498697893879618</v>
      </c>
      <c r="E74" s="84">
        <f t="shared" si="2"/>
        <v>0.62501302106120382</v>
      </c>
    </row>
    <row r="75" spans="1:5" ht="15.75" customHeight="1" x14ac:dyDescent="0.2">
      <c r="A75" s="53"/>
      <c r="B75" s="89">
        <v>66.6666666666667</v>
      </c>
      <c r="C75" s="82">
        <f t="shared" si="0"/>
        <v>0</v>
      </c>
      <c r="D75" s="83">
        <f t="shared" si="1"/>
        <v>0.33331958309270276</v>
      </c>
      <c r="E75" s="84">
        <f t="shared" si="2"/>
        <v>0.66668041690729718</v>
      </c>
    </row>
    <row r="76" spans="1:5" ht="15.75" customHeight="1" x14ac:dyDescent="0.2">
      <c r="A76" s="53"/>
      <c r="B76" s="89">
        <v>67.676767676767696</v>
      </c>
      <c r="C76" s="82">
        <f t="shared" si="0"/>
        <v>0</v>
      </c>
      <c r="D76" s="83">
        <f t="shared" si="1"/>
        <v>0.29165218724660941</v>
      </c>
      <c r="E76" s="84">
        <f t="shared" si="2"/>
        <v>0.70834781275339065</v>
      </c>
    </row>
    <row r="77" spans="1:5" ht="15.75" customHeight="1" x14ac:dyDescent="0.2">
      <c r="A77" s="53"/>
      <c r="B77" s="89">
        <v>68.686868686868706</v>
      </c>
      <c r="C77" s="82">
        <f t="shared" si="0"/>
        <v>0</v>
      </c>
      <c r="D77" s="83">
        <f t="shared" si="1"/>
        <v>0.24998479140051538</v>
      </c>
      <c r="E77" s="84">
        <f t="shared" si="2"/>
        <v>0.75001520859948456</v>
      </c>
    </row>
    <row r="78" spans="1:5" ht="15.75" customHeight="1" x14ac:dyDescent="0.2">
      <c r="A78" s="53"/>
      <c r="B78" s="89">
        <v>69.696969696969703</v>
      </c>
      <c r="C78" s="82">
        <f t="shared" si="0"/>
        <v>0</v>
      </c>
      <c r="D78" s="83">
        <f t="shared" si="1"/>
        <v>0.208317395554422</v>
      </c>
      <c r="E78" s="84">
        <f t="shared" si="2"/>
        <v>0.79168260444557803</v>
      </c>
    </row>
    <row r="79" spans="1:5" ht="15.75" customHeight="1" x14ac:dyDescent="0.2">
      <c r="A79" s="53"/>
      <c r="B79" s="89">
        <v>70.707070707070699</v>
      </c>
      <c r="C79" s="82">
        <f t="shared" si="0"/>
        <v>0</v>
      </c>
      <c r="D79" s="83">
        <f t="shared" si="1"/>
        <v>0.16664999970832858</v>
      </c>
      <c r="E79" s="84">
        <f t="shared" si="2"/>
        <v>0.83335000029167139</v>
      </c>
    </row>
    <row r="80" spans="1:5" ht="15.75" customHeight="1" x14ac:dyDescent="0.2">
      <c r="A80" s="53"/>
      <c r="B80" s="89">
        <v>71.717171717171695</v>
      </c>
      <c r="C80" s="82">
        <f t="shared" si="0"/>
        <v>0</v>
      </c>
      <c r="D80" s="83">
        <f t="shared" si="1"/>
        <v>0.12498260386223518</v>
      </c>
      <c r="E80" s="84">
        <f t="shared" si="2"/>
        <v>0.87501739613776486</v>
      </c>
    </row>
    <row r="81" spans="1:5" ht="15.75" customHeight="1" x14ac:dyDescent="0.2">
      <c r="A81" s="53"/>
      <c r="B81" s="89">
        <v>72.727272727272705</v>
      </c>
      <c r="C81" s="82">
        <f t="shared" si="0"/>
        <v>0</v>
      </c>
      <c r="D81" s="83">
        <f t="shared" si="1"/>
        <v>8.3315208016141187E-2</v>
      </c>
      <c r="E81" s="84">
        <f t="shared" si="2"/>
        <v>0.91668479198385877</v>
      </c>
    </row>
    <row r="82" spans="1:5" ht="15.75" customHeight="1" x14ac:dyDescent="0.2">
      <c r="A82" s="53"/>
      <c r="B82" s="89">
        <v>73.737373737373701</v>
      </c>
      <c r="C82" s="82">
        <f t="shared" si="0"/>
        <v>0</v>
      </c>
      <c r="D82" s="83">
        <f t="shared" si="1"/>
        <v>4.1647812170047788E-2</v>
      </c>
      <c r="E82" s="84">
        <f t="shared" si="2"/>
        <v>0.95835218782995224</v>
      </c>
    </row>
    <row r="83" spans="1:5" ht="15.75" customHeight="1" x14ac:dyDescent="0.2">
      <c r="A83" s="53"/>
      <c r="B83" s="89">
        <v>74.747474747474797</v>
      </c>
      <c r="C83" s="82">
        <f t="shared" si="0"/>
        <v>0</v>
      </c>
      <c r="D83" s="83">
        <f t="shared" si="1"/>
        <v>0</v>
      </c>
      <c r="E83" s="84">
        <f t="shared" si="2"/>
        <v>0.99998120035343141</v>
      </c>
    </row>
    <row r="84" spans="1:5" ht="15.75" customHeight="1" x14ac:dyDescent="0.2">
      <c r="A84" s="53"/>
      <c r="B84" s="89">
        <v>75.757575757575793</v>
      </c>
      <c r="C84" s="82">
        <f t="shared" si="0"/>
        <v>0</v>
      </c>
      <c r="D84" s="83">
        <f t="shared" si="1"/>
        <v>0</v>
      </c>
      <c r="E84" s="84">
        <f t="shared" si="2"/>
        <v>0.95998195233929462</v>
      </c>
    </row>
    <row r="85" spans="1:5" ht="15.75" customHeight="1" x14ac:dyDescent="0.2">
      <c r="A85" s="53"/>
      <c r="B85" s="89">
        <v>76.767676767676804</v>
      </c>
      <c r="C85" s="82">
        <f t="shared" si="0"/>
        <v>0</v>
      </c>
      <c r="D85" s="83">
        <f t="shared" si="1"/>
        <v>0</v>
      </c>
      <c r="E85" s="84">
        <f t="shared" si="2"/>
        <v>0.91998270432515727</v>
      </c>
    </row>
    <row r="86" spans="1:5" ht="15.75" customHeight="1" x14ac:dyDescent="0.2">
      <c r="A86" s="53"/>
      <c r="B86" s="89">
        <v>77.7777777777778</v>
      </c>
      <c r="C86" s="82">
        <f t="shared" si="0"/>
        <v>0</v>
      </c>
      <c r="D86" s="83">
        <f t="shared" si="1"/>
        <v>0</v>
      </c>
      <c r="E86" s="84">
        <f t="shared" si="2"/>
        <v>0.87998345631102048</v>
      </c>
    </row>
    <row r="87" spans="1:5" ht="15.75" customHeight="1" x14ac:dyDescent="0.2">
      <c r="A87" s="53"/>
      <c r="B87" s="89">
        <v>78.787878787878796</v>
      </c>
      <c r="C87" s="82">
        <f t="shared" si="0"/>
        <v>0</v>
      </c>
      <c r="D87" s="83">
        <f t="shared" si="1"/>
        <v>0</v>
      </c>
      <c r="E87" s="84">
        <f t="shared" si="2"/>
        <v>0.83998420829688369</v>
      </c>
    </row>
    <row r="88" spans="1:5" ht="15.75" customHeight="1" x14ac:dyDescent="0.2">
      <c r="A88" s="53"/>
      <c r="B88" s="89">
        <v>79.797979797979806</v>
      </c>
      <c r="C88" s="82">
        <f t="shared" si="0"/>
        <v>0</v>
      </c>
      <c r="D88" s="83">
        <f t="shared" si="1"/>
        <v>0</v>
      </c>
      <c r="E88" s="84">
        <f t="shared" si="2"/>
        <v>0.79998496028274635</v>
      </c>
    </row>
    <row r="89" spans="1:5" ht="15.75" customHeight="1" x14ac:dyDescent="0.2">
      <c r="A89" s="53"/>
      <c r="B89" s="89">
        <v>80.808080808080803</v>
      </c>
      <c r="C89" s="82">
        <f t="shared" si="0"/>
        <v>0</v>
      </c>
      <c r="D89" s="83">
        <f t="shared" si="1"/>
        <v>0</v>
      </c>
      <c r="E89" s="84">
        <f t="shared" si="2"/>
        <v>0.75998571226860956</v>
      </c>
    </row>
    <row r="90" spans="1:5" ht="15.75" customHeight="1" x14ac:dyDescent="0.2">
      <c r="A90" s="53"/>
      <c r="B90" s="89">
        <v>81.818181818181799</v>
      </c>
      <c r="C90" s="82">
        <f t="shared" si="0"/>
        <v>0</v>
      </c>
      <c r="D90" s="83">
        <f t="shared" si="1"/>
        <v>0</v>
      </c>
      <c r="E90" s="84">
        <f t="shared" si="2"/>
        <v>0.71998646425447277</v>
      </c>
    </row>
    <row r="91" spans="1:5" ht="15.75" customHeight="1" x14ac:dyDescent="0.2">
      <c r="A91" s="53"/>
      <c r="B91" s="89">
        <v>82.828282828282795</v>
      </c>
      <c r="C91" s="82">
        <f t="shared" si="0"/>
        <v>0</v>
      </c>
      <c r="D91" s="83">
        <f t="shared" si="1"/>
        <v>0</v>
      </c>
      <c r="E91" s="84">
        <f t="shared" si="2"/>
        <v>0.67998721624033598</v>
      </c>
    </row>
    <row r="92" spans="1:5" ht="15.75" customHeight="1" x14ac:dyDescent="0.2">
      <c r="A92" s="53"/>
      <c r="B92" s="89">
        <v>83.838383838383805</v>
      </c>
      <c r="C92" s="82">
        <f t="shared" si="0"/>
        <v>0</v>
      </c>
      <c r="D92" s="83">
        <f t="shared" si="1"/>
        <v>0</v>
      </c>
      <c r="E92" s="84">
        <f t="shared" si="2"/>
        <v>0.63998796822619863</v>
      </c>
    </row>
    <row r="93" spans="1:5" ht="15.75" customHeight="1" x14ac:dyDescent="0.2">
      <c r="A93" s="53"/>
      <c r="B93" s="89">
        <v>84.848484848484901</v>
      </c>
      <c r="C93" s="82">
        <f t="shared" si="0"/>
        <v>0</v>
      </c>
      <c r="D93" s="83">
        <f t="shared" si="1"/>
        <v>0</v>
      </c>
      <c r="E93" s="84">
        <f t="shared" si="2"/>
        <v>0.59998872021205796</v>
      </c>
    </row>
    <row r="94" spans="1:5" ht="15.75" customHeight="1" x14ac:dyDescent="0.2">
      <c r="A94" s="53"/>
      <c r="B94" s="89">
        <v>85.858585858585897</v>
      </c>
      <c r="C94" s="82">
        <f t="shared" si="0"/>
        <v>0</v>
      </c>
      <c r="D94" s="83">
        <f t="shared" si="1"/>
        <v>0</v>
      </c>
      <c r="E94" s="84">
        <f t="shared" si="2"/>
        <v>0.55998947219792117</v>
      </c>
    </row>
    <row r="95" spans="1:5" ht="15.75" customHeight="1" x14ac:dyDescent="0.2">
      <c r="A95" s="53"/>
      <c r="B95" s="89">
        <v>86.868686868686893</v>
      </c>
      <c r="C95" s="82">
        <f t="shared" si="0"/>
        <v>0</v>
      </c>
      <c r="D95" s="83">
        <f t="shared" si="1"/>
        <v>0</v>
      </c>
      <c r="E95" s="84">
        <f t="shared" si="2"/>
        <v>0.51999022418378438</v>
      </c>
    </row>
    <row r="96" spans="1:5" ht="15.75" customHeight="1" x14ac:dyDescent="0.2">
      <c r="A96" s="53"/>
      <c r="B96" s="89">
        <v>87.878787878787904</v>
      </c>
      <c r="C96" s="82">
        <f t="shared" si="0"/>
        <v>0</v>
      </c>
      <c r="D96" s="83">
        <f t="shared" si="1"/>
        <v>0</v>
      </c>
      <c r="E96" s="84">
        <f t="shared" si="2"/>
        <v>0.47999097616964703</v>
      </c>
    </row>
    <row r="97" spans="1:5" ht="15.75" customHeight="1" x14ac:dyDescent="0.2">
      <c r="A97" s="53"/>
      <c r="B97" s="89">
        <v>88.8888888888889</v>
      </c>
      <c r="C97" s="82">
        <f t="shared" si="0"/>
        <v>0</v>
      </c>
      <c r="D97" s="83">
        <f t="shared" si="1"/>
        <v>0</v>
      </c>
      <c r="E97" s="84">
        <f t="shared" si="2"/>
        <v>0.43999172815551024</v>
      </c>
    </row>
    <row r="98" spans="1:5" ht="15.75" customHeight="1" x14ac:dyDescent="0.2">
      <c r="A98" s="53"/>
      <c r="B98" s="89">
        <v>89.898989898989896</v>
      </c>
      <c r="C98" s="82">
        <f t="shared" si="0"/>
        <v>0</v>
      </c>
      <c r="D98" s="83">
        <f t="shared" si="1"/>
        <v>0</v>
      </c>
      <c r="E98" s="84">
        <f t="shared" si="2"/>
        <v>0.39999248014137345</v>
      </c>
    </row>
    <row r="99" spans="1:5" ht="15.75" customHeight="1" x14ac:dyDescent="0.2">
      <c r="A99" s="53"/>
      <c r="B99" s="89">
        <v>90.909090909090907</v>
      </c>
      <c r="C99" s="82">
        <f t="shared" si="0"/>
        <v>0</v>
      </c>
      <c r="D99" s="83">
        <f t="shared" si="1"/>
        <v>0</v>
      </c>
      <c r="E99" s="84">
        <f t="shared" si="2"/>
        <v>0.35999323212723611</v>
      </c>
    </row>
    <row r="100" spans="1:5" ht="15.75" customHeight="1" x14ac:dyDescent="0.2">
      <c r="A100" s="53"/>
      <c r="B100" s="89">
        <v>91.919191919191903</v>
      </c>
      <c r="C100" s="82">
        <f t="shared" si="0"/>
        <v>0</v>
      </c>
      <c r="D100" s="83">
        <f t="shared" si="1"/>
        <v>0</v>
      </c>
      <c r="E100" s="84">
        <f t="shared" si="2"/>
        <v>0.31999398411309932</v>
      </c>
    </row>
    <row r="101" spans="1:5" ht="15.75" customHeight="1" x14ac:dyDescent="0.2">
      <c r="A101" s="53"/>
      <c r="B101" s="89">
        <v>92.929292929292899</v>
      </c>
      <c r="C101" s="82">
        <f t="shared" si="0"/>
        <v>0</v>
      </c>
      <c r="D101" s="83">
        <f t="shared" si="1"/>
        <v>0</v>
      </c>
      <c r="E101" s="84">
        <f t="shared" si="2"/>
        <v>0.27999473609896253</v>
      </c>
    </row>
    <row r="102" spans="1:5" ht="15.75" customHeight="1" x14ac:dyDescent="0.2">
      <c r="A102" s="53"/>
      <c r="B102" s="89">
        <v>93.939393939393995</v>
      </c>
      <c r="C102" s="82">
        <f t="shared" si="0"/>
        <v>0</v>
      </c>
      <c r="D102" s="83">
        <f t="shared" si="1"/>
        <v>0</v>
      </c>
      <c r="E102" s="84">
        <f t="shared" si="2"/>
        <v>0.23999548808482182</v>
      </c>
    </row>
    <row r="103" spans="1:5" ht="15.75" customHeight="1" x14ac:dyDescent="0.2">
      <c r="A103" s="53"/>
      <c r="B103" s="89">
        <v>94.949494949495005</v>
      </c>
      <c r="C103" s="82">
        <f t="shared" si="0"/>
        <v>0</v>
      </c>
      <c r="D103" s="83">
        <f t="shared" si="1"/>
        <v>0</v>
      </c>
      <c r="E103" s="84">
        <f t="shared" si="2"/>
        <v>0.19999624007068448</v>
      </c>
    </row>
    <row r="104" spans="1:5" ht="15.75" customHeight="1" x14ac:dyDescent="0.2">
      <c r="A104" s="53"/>
      <c r="B104" s="89">
        <v>95.959595959596001</v>
      </c>
      <c r="C104" s="82">
        <f t="shared" si="0"/>
        <v>0</v>
      </c>
      <c r="D104" s="83">
        <f t="shared" si="1"/>
        <v>0</v>
      </c>
      <c r="E104" s="84">
        <f t="shared" si="2"/>
        <v>0.15999699205654769</v>
      </c>
    </row>
    <row r="105" spans="1:5" ht="15.75" customHeight="1" x14ac:dyDescent="0.2">
      <c r="A105" s="53"/>
      <c r="B105" s="89">
        <v>96.969696969696997</v>
      </c>
      <c r="C105" s="82">
        <f t="shared" si="0"/>
        <v>0</v>
      </c>
      <c r="D105" s="83">
        <f t="shared" si="1"/>
        <v>0</v>
      </c>
      <c r="E105" s="84">
        <f t="shared" si="2"/>
        <v>0.11999774404241091</v>
      </c>
    </row>
    <row r="106" spans="1:5" ht="15.75" customHeight="1" x14ac:dyDescent="0.2">
      <c r="A106" s="53"/>
      <c r="B106" s="89">
        <v>97.979797979797993</v>
      </c>
      <c r="C106" s="82">
        <f t="shared" si="0"/>
        <v>0</v>
      </c>
      <c r="D106" s="83">
        <f t="shared" si="1"/>
        <v>0</v>
      </c>
      <c r="E106" s="84">
        <f t="shared" si="2"/>
        <v>7.9998496028274121E-2</v>
      </c>
    </row>
    <row r="107" spans="1:5" ht="15.75" customHeight="1" x14ac:dyDescent="0.2">
      <c r="A107" s="53"/>
      <c r="B107" s="89">
        <v>98.989898989899004</v>
      </c>
      <c r="C107" s="82">
        <f t="shared" si="0"/>
        <v>0</v>
      </c>
      <c r="D107" s="83">
        <f t="shared" si="1"/>
        <v>0</v>
      </c>
      <c r="E107" s="84">
        <f t="shared" si="2"/>
        <v>3.9999248014136783E-2</v>
      </c>
    </row>
    <row r="108" spans="1:5" ht="15.75" customHeight="1" thickBot="1" x14ac:dyDescent="0.25">
      <c r="A108" s="57"/>
      <c r="B108" s="90">
        <v>100</v>
      </c>
      <c r="C108" s="85">
        <f t="shared" si="0"/>
        <v>0</v>
      </c>
      <c r="D108" s="86">
        <f t="shared" si="1"/>
        <v>0</v>
      </c>
      <c r="E108" s="87">
        <f t="shared" si="2"/>
        <v>0</v>
      </c>
    </row>
    <row r="109" spans="1:5" ht="15.75" customHeight="1" x14ac:dyDescent="0.2">
      <c r="B109" s="7"/>
      <c r="C109" s="10"/>
      <c r="D109" s="10"/>
      <c r="E109" s="10"/>
    </row>
  </sheetData>
  <mergeCells count="1">
    <mergeCell ref="A5:A7"/>
  </mergeCells>
  <conditionalFormatting sqref="C8:E108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9"/>
  <sheetViews>
    <sheetView workbookViewId="0">
      <selection sqref="A1:E1048576"/>
    </sheetView>
  </sheetViews>
  <sheetFormatPr defaultColWidth="14.42578125" defaultRowHeight="15.75" customHeight="1" x14ac:dyDescent="0.2"/>
  <cols>
    <col min="1" max="1" width="14.42578125" style="1"/>
    <col min="2" max="5" width="14.42578125" style="6"/>
  </cols>
  <sheetData>
    <row r="1" spans="1:27" ht="15.75" customHeight="1" thickBot="1" x14ac:dyDescent="0.25">
      <c r="B1" s="78" t="s">
        <v>21</v>
      </c>
      <c r="C1" s="79" t="s">
        <v>22</v>
      </c>
      <c r="D1" s="79" t="s">
        <v>23</v>
      </c>
      <c r="E1" s="80" t="s">
        <v>24</v>
      </c>
    </row>
    <row r="2" spans="1:27" s="68" customFormat="1" ht="13.5" thickBot="1" x14ac:dyDescent="0.25">
      <c r="A2" s="75" t="s">
        <v>18</v>
      </c>
      <c r="B2" s="81">
        <f>Calculation!D5</f>
        <v>70</v>
      </c>
      <c r="C2" s="76" cm="1">
        <f t="array" ref="C2">VLOOKUP($B$2,ROUND( $B$9:$E$109,2), 2, TRUE)</f>
        <v>0</v>
      </c>
      <c r="D2" s="76" cm="1">
        <f t="array" ref="D2">VLOOKUP($B$2, ROUND($B$9:$E$109,3), 3, TRUE)</f>
        <v>0.20799999999999999</v>
      </c>
      <c r="E2" s="77" cm="1">
        <f t="array" ref="E2">VLOOKUP($B$2, ROUND($B$9:$E$109,3), 4, TRUE)</f>
        <v>0.79200000000000004</v>
      </c>
      <c r="F2" s="66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 spans="1:27" s="68" customFormat="1" ht="12.75" x14ac:dyDescent="0.2">
      <c r="A3" s="64"/>
      <c r="B3" s="65"/>
      <c r="C3" s="65"/>
      <c r="D3" s="65"/>
      <c r="E3" s="65"/>
      <c r="F3" s="66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</row>
    <row r="4" spans="1:27" s="68" customFormat="1" ht="13.5" thickBot="1" x14ac:dyDescent="0.25">
      <c r="A4" s="64"/>
      <c r="B4" s="65"/>
      <c r="C4" s="65"/>
      <c r="D4" s="65"/>
      <c r="E4" s="65"/>
      <c r="F4" s="66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</row>
    <row r="5" spans="1:27" ht="12.75" x14ac:dyDescent="0.2">
      <c r="A5" s="61" t="s">
        <v>19</v>
      </c>
      <c r="B5" s="50"/>
      <c r="C5" s="69">
        <v>0</v>
      </c>
      <c r="D5" s="51">
        <v>25.253</v>
      </c>
      <c r="E5" s="52">
        <v>50.505000000000003</v>
      </c>
    </row>
    <row r="6" spans="1:27" ht="12.75" x14ac:dyDescent="0.2">
      <c r="A6" s="62"/>
      <c r="B6" s="54"/>
      <c r="C6" s="70">
        <v>25.253</v>
      </c>
      <c r="D6" s="55">
        <v>50.505000000000003</v>
      </c>
      <c r="E6" s="56">
        <v>74.747</v>
      </c>
    </row>
    <row r="7" spans="1:27" ht="13.5" thickBot="1" x14ac:dyDescent="0.25">
      <c r="A7" s="63"/>
      <c r="B7" s="58"/>
      <c r="C7" s="71">
        <v>50.505000000000003</v>
      </c>
      <c r="D7" s="59">
        <v>74.747</v>
      </c>
      <c r="E7" s="60">
        <v>100</v>
      </c>
    </row>
    <row r="8" spans="1:27" s="5" customFormat="1" ht="13.5" thickBot="1" x14ac:dyDescent="0.25">
      <c r="A8" s="88"/>
      <c r="B8" s="91" t="s">
        <v>2</v>
      </c>
      <c r="C8" s="92" t="s">
        <v>3</v>
      </c>
      <c r="D8" s="93" t="s">
        <v>4</v>
      </c>
      <c r="E8" s="94" t="s">
        <v>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x14ac:dyDescent="0.2">
      <c r="A9" s="53"/>
      <c r="B9" s="89">
        <v>0</v>
      </c>
      <c r="C9" s="82">
        <f t="shared" ref="C9:C108" si="0">MAX(MIN((B9-$C$5)/($C$6-$C$5), ($C$7-B9)/($C$7-$C$6)),0)</f>
        <v>0</v>
      </c>
      <c r="D9" s="83">
        <f t="shared" ref="D9:D108" si="1">MAX(MIN((B9-$D$5)/($D$6-$D$5), ($D$7-B9)/($D$7-$D$6)),0)</f>
        <v>0</v>
      </c>
      <c r="E9" s="84">
        <f t="shared" ref="E9:E108" si="2">MAX(MIN((B9-$E$5)/($E$6-$E$5), ($E$7-B9)/($E$7-$E$6)),0)</f>
        <v>0</v>
      </c>
    </row>
    <row r="10" spans="1:27" ht="12.75" x14ac:dyDescent="0.2">
      <c r="A10" s="53"/>
      <c r="B10" s="89">
        <v>1.0101010101010102</v>
      </c>
      <c r="C10" s="82">
        <f t="shared" si="0"/>
        <v>3.9999248014137338E-2</v>
      </c>
      <c r="D10" s="83">
        <f t="shared" si="1"/>
        <v>0</v>
      </c>
      <c r="E10" s="84">
        <f t="shared" si="2"/>
        <v>0</v>
      </c>
    </row>
    <row r="11" spans="1:27" ht="12.75" x14ac:dyDescent="0.2">
      <c r="A11" s="53"/>
      <c r="B11" s="89">
        <v>2.0202020202020199</v>
      </c>
      <c r="C11" s="82">
        <f t="shared" si="0"/>
        <v>7.9998496028274649E-2</v>
      </c>
      <c r="D11" s="83">
        <f t="shared" si="1"/>
        <v>0</v>
      </c>
      <c r="E11" s="84">
        <f t="shared" si="2"/>
        <v>0</v>
      </c>
    </row>
    <row r="12" spans="1:27" ht="12.75" x14ac:dyDescent="0.2">
      <c r="A12" s="53"/>
      <c r="B12" s="89">
        <v>3.0303030303030298</v>
      </c>
      <c r="C12" s="82">
        <f t="shared" si="0"/>
        <v>0.11999774404241198</v>
      </c>
      <c r="D12" s="83">
        <f t="shared" si="1"/>
        <v>0</v>
      </c>
      <c r="E12" s="84">
        <f t="shared" si="2"/>
        <v>0</v>
      </c>
    </row>
    <row r="13" spans="1:27" ht="12.75" x14ac:dyDescent="0.2">
      <c r="A13" s="53"/>
      <c r="B13" s="89">
        <v>4.0404040404040398</v>
      </c>
      <c r="C13" s="82">
        <f t="shared" si="0"/>
        <v>0.1599969920565493</v>
      </c>
      <c r="D13" s="83">
        <f t="shared" si="1"/>
        <v>0</v>
      </c>
      <c r="E13" s="84">
        <f t="shared" si="2"/>
        <v>0</v>
      </c>
    </row>
    <row r="14" spans="1:27" ht="12.75" x14ac:dyDescent="0.2">
      <c r="A14" s="53"/>
      <c r="B14" s="89">
        <v>5.0505050505050502</v>
      </c>
      <c r="C14" s="82">
        <f t="shared" si="0"/>
        <v>0.19999624007068667</v>
      </c>
      <c r="D14" s="83">
        <f t="shared" si="1"/>
        <v>0</v>
      </c>
      <c r="E14" s="84">
        <f t="shared" si="2"/>
        <v>0</v>
      </c>
    </row>
    <row r="15" spans="1:27" ht="12.75" x14ac:dyDescent="0.2">
      <c r="A15" s="53"/>
      <c r="B15" s="89">
        <v>6.0606060606060597</v>
      </c>
      <c r="C15" s="82">
        <f t="shared" si="0"/>
        <v>0.23999548808482396</v>
      </c>
      <c r="D15" s="83">
        <f t="shared" si="1"/>
        <v>0</v>
      </c>
      <c r="E15" s="84">
        <f t="shared" si="2"/>
        <v>0</v>
      </c>
    </row>
    <row r="16" spans="1:27" ht="12.75" x14ac:dyDescent="0.2">
      <c r="A16" s="53"/>
      <c r="B16" s="89">
        <v>7.0707070707070701</v>
      </c>
      <c r="C16" s="82">
        <f t="shared" si="0"/>
        <v>0.27999473609896131</v>
      </c>
      <c r="D16" s="83">
        <f t="shared" si="1"/>
        <v>0</v>
      </c>
      <c r="E16" s="84">
        <f t="shared" si="2"/>
        <v>0</v>
      </c>
    </row>
    <row r="17" spans="1:5" ht="12.75" x14ac:dyDescent="0.2">
      <c r="A17" s="53"/>
      <c r="B17" s="89">
        <v>8.0808080808080796</v>
      </c>
      <c r="C17" s="82">
        <f t="shared" si="0"/>
        <v>0.3199939841130986</v>
      </c>
      <c r="D17" s="83">
        <f t="shared" si="1"/>
        <v>0</v>
      </c>
      <c r="E17" s="84">
        <f t="shared" si="2"/>
        <v>0</v>
      </c>
    </row>
    <row r="18" spans="1:5" ht="12.75" x14ac:dyDescent="0.2">
      <c r="A18" s="53"/>
      <c r="B18" s="89">
        <v>9.0909090909090899</v>
      </c>
      <c r="C18" s="82">
        <f t="shared" si="0"/>
        <v>0.35999323212723594</v>
      </c>
      <c r="D18" s="83">
        <f t="shared" si="1"/>
        <v>0</v>
      </c>
      <c r="E18" s="84">
        <f t="shared" si="2"/>
        <v>0</v>
      </c>
    </row>
    <row r="19" spans="1:5" ht="12.75" x14ac:dyDescent="0.2">
      <c r="A19" s="53"/>
      <c r="B19" s="89">
        <v>10.1010101010101</v>
      </c>
      <c r="C19" s="82">
        <f t="shared" si="0"/>
        <v>0.39999248014137334</v>
      </c>
      <c r="D19" s="83">
        <f t="shared" si="1"/>
        <v>0</v>
      </c>
      <c r="E19" s="84">
        <f t="shared" si="2"/>
        <v>0</v>
      </c>
    </row>
    <row r="20" spans="1:5" ht="12.75" x14ac:dyDescent="0.2">
      <c r="A20" s="53"/>
      <c r="B20" s="89">
        <v>11.1111111111111</v>
      </c>
      <c r="C20" s="82">
        <f t="shared" si="0"/>
        <v>0.43999172815551024</v>
      </c>
      <c r="D20" s="83">
        <f t="shared" si="1"/>
        <v>0</v>
      </c>
      <c r="E20" s="84">
        <f t="shared" si="2"/>
        <v>0</v>
      </c>
    </row>
    <row r="21" spans="1:5" ht="12.75" x14ac:dyDescent="0.2">
      <c r="A21" s="53"/>
      <c r="B21" s="89">
        <v>12.1212121212121</v>
      </c>
      <c r="C21" s="82">
        <f t="shared" si="0"/>
        <v>0.47999097616964714</v>
      </c>
      <c r="D21" s="83">
        <f t="shared" si="1"/>
        <v>0</v>
      </c>
      <c r="E21" s="84">
        <f t="shared" si="2"/>
        <v>0</v>
      </c>
    </row>
    <row r="22" spans="1:5" ht="12.75" x14ac:dyDescent="0.2">
      <c r="A22" s="53"/>
      <c r="B22" s="89">
        <v>13.1313131313131</v>
      </c>
      <c r="C22" s="82">
        <f t="shared" si="0"/>
        <v>0.51999022418378404</v>
      </c>
      <c r="D22" s="83">
        <f t="shared" si="1"/>
        <v>0</v>
      </c>
      <c r="E22" s="84">
        <f t="shared" si="2"/>
        <v>0</v>
      </c>
    </row>
    <row r="23" spans="1:5" ht="12.75" x14ac:dyDescent="0.2">
      <c r="A23" s="53"/>
      <c r="B23" s="89">
        <v>14.141414141414099</v>
      </c>
      <c r="C23" s="82">
        <f t="shared" si="0"/>
        <v>0.55998947219792106</v>
      </c>
      <c r="D23" s="83">
        <f t="shared" si="1"/>
        <v>0</v>
      </c>
      <c r="E23" s="84">
        <f t="shared" si="2"/>
        <v>0</v>
      </c>
    </row>
    <row r="24" spans="1:5" ht="12.75" x14ac:dyDescent="0.2">
      <c r="A24" s="53"/>
      <c r="B24" s="89">
        <v>15.1515151515152</v>
      </c>
      <c r="C24" s="82">
        <f t="shared" si="0"/>
        <v>0.59998872021206195</v>
      </c>
      <c r="D24" s="83">
        <f t="shared" si="1"/>
        <v>0</v>
      </c>
      <c r="E24" s="84">
        <f t="shared" si="2"/>
        <v>0</v>
      </c>
    </row>
    <row r="25" spans="1:5" ht="12.75" x14ac:dyDescent="0.2">
      <c r="A25" s="53"/>
      <c r="B25" s="89">
        <v>16.161616161616202</v>
      </c>
      <c r="C25" s="82">
        <f t="shared" si="0"/>
        <v>0.63998796822619897</v>
      </c>
      <c r="D25" s="83">
        <f t="shared" si="1"/>
        <v>0</v>
      </c>
      <c r="E25" s="84">
        <f t="shared" si="2"/>
        <v>0</v>
      </c>
    </row>
    <row r="26" spans="1:5" ht="12.75" x14ac:dyDescent="0.2">
      <c r="A26" s="53"/>
      <c r="B26" s="89">
        <v>17.171717171717201</v>
      </c>
      <c r="C26" s="82">
        <f t="shared" si="0"/>
        <v>0.67998721624033587</v>
      </c>
      <c r="D26" s="83">
        <f t="shared" si="1"/>
        <v>0</v>
      </c>
      <c r="E26" s="84">
        <f t="shared" si="2"/>
        <v>0</v>
      </c>
    </row>
    <row r="27" spans="1:5" ht="12.75" x14ac:dyDescent="0.2">
      <c r="A27" s="53"/>
      <c r="B27" s="89">
        <v>18.181818181818201</v>
      </c>
      <c r="C27" s="82">
        <f t="shared" si="0"/>
        <v>0.71998646425447277</v>
      </c>
      <c r="D27" s="83">
        <f t="shared" si="1"/>
        <v>0</v>
      </c>
      <c r="E27" s="84">
        <f t="shared" si="2"/>
        <v>0</v>
      </c>
    </row>
    <row r="28" spans="1:5" ht="12.75" x14ac:dyDescent="0.2">
      <c r="A28" s="53"/>
      <c r="B28" s="89">
        <v>19.191919191919201</v>
      </c>
      <c r="C28" s="82">
        <f t="shared" si="0"/>
        <v>0.75998571226860967</v>
      </c>
      <c r="D28" s="83">
        <f t="shared" si="1"/>
        <v>0</v>
      </c>
      <c r="E28" s="84">
        <f t="shared" si="2"/>
        <v>0</v>
      </c>
    </row>
    <row r="29" spans="1:5" ht="12.75" x14ac:dyDescent="0.2">
      <c r="A29" s="53"/>
      <c r="B29" s="89">
        <v>20.202020202020201</v>
      </c>
      <c r="C29" s="82">
        <f t="shared" si="0"/>
        <v>0.79998496028274668</v>
      </c>
      <c r="D29" s="83">
        <f t="shared" si="1"/>
        <v>0</v>
      </c>
      <c r="E29" s="84">
        <f t="shared" si="2"/>
        <v>0</v>
      </c>
    </row>
    <row r="30" spans="1:5" ht="12.75" x14ac:dyDescent="0.2">
      <c r="A30" s="53"/>
      <c r="B30" s="89">
        <v>21.2121212121212</v>
      </c>
      <c r="C30" s="82">
        <f t="shared" si="0"/>
        <v>0.83998420829688358</v>
      </c>
      <c r="D30" s="83">
        <f t="shared" si="1"/>
        <v>0</v>
      </c>
      <c r="E30" s="84">
        <f t="shared" si="2"/>
        <v>0</v>
      </c>
    </row>
    <row r="31" spans="1:5" ht="12.75" x14ac:dyDescent="0.2">
      <c r="A31" s="53"/>
      <c r="B31" s="89">
        <v>22.2222222222222</v>
      </c>
      <c r="C31" s="82">
        <f t="shared" si="0"/>
        <v>0.87998345631102048</v>
      </c>
      <c r="D31" s="83">
        <f t="shared" si="1"/>
        <v>0</v>
      </c>
      <c r="E31" s="84">
        <f t="shared" si="2"/>
        <v>0</v>
      </c>
    </row>
    <row r="32" spans="1:5" ht="12.75" x14ac:dyDescent="0.2">
      <c r="A32" s="53"/>
      <c r="B32" s="89">
        <v>23.2323232323232</v>
      </c>
      <c r="C32" s="82">
        <f t="shared" si="0"/>
        <v>0.91998270432515739</v>
      </c>
      <c r="D32" s="83">
        <f t="shared" si="1"/>
        <v>0</v>
      </c>
      <c r="E32" s="84">
        <f t="shared" si="2"/>
        <v>0</v>
      </c>
    </row>
    <row r="33" spans="1:5" ht="12.75" x14ac:dyDescent="0.2">
      <c r="A33" s="53"/>
      <c r="B33" s="89">
        <v>24.2424242424242</v>
      </c>
      <c r="C33" s="82">
        <f t="shared" si="0"/>
        <v>0.95998195233929429</v>
      </c>
      <c r="D33" s="83">
        <f t="shared" si="1"/>
        <v>0</v>
      </c>
      <c r="E33" s="84">
        <f t="shared" si="2"/>
        <v>0</v>
      </c>
    </row>
    <row r="34" spans="1:5" ht="12.75" x14ac:dyDescent="0.2">
      <c r="A34" s="53"/>
      <c r="B34" s="89">
        <v>25.252525252525299</v>
      </c>
      <c r="C34" s="82">
        <f t="shared" si="0"/>
        <v>0.99998120035343518</v>
      </c>
      <c r="D34" s="83">
        <f t="shared" si="1"/>
        <v>0</v>
      </c>
      <c r="E34" s="84">
        <f t="shared" si="2"/>
        <v>0</v>
      </c>
    </row>
    <row r="35" spans="1:5" ht="12.75" x14ac:dyDescent="0.2">
      <c r="A35" s="53"/>
      <c r="B35" s="89">
        <v>26.262626262626299</v>
      </c>
      <c r="C35" s="82">
        <f t="shared" si="0"/>
        <v>0.96001796837374076</v>
      </c>
      <c r="D35" s="83">
        <f t="shared" si="1"/>
        <v>3.998203162625924E-2</v>
      </c>
      <c r="E35" s="84">
        <f t="shared" si="2"/>
        <v>0</v>
      </c>
    </row>
    <row r="36" spans="1:5" ht="12.75" x14ac:dyDescent="0.2">
      <c r="A36" s="53"/>
      <c r="B36" s="89">
        <v>27.272727272727298</v>
      </c>
      <c r="C36" s="82">
        <f t="shared" si="0"/>
        <v>0.92001713635643523</v>
      </c>
      <c r="D36" s="83">
        <f t="shared" si="1"/>
        <v>7.9982863643564786E-2</v>
      </c>
      <c r="E36" s="84">
        <f t="shared" si="2"/>
        <v>0</v>
      </c>
    </row>
    <row r="37" spans="1:5" ht="12.75" x14ac:dyDescent="0.2">
      <c r="A37" s="53"/>
      <c r="B37" s="89">
        <v>28.282828282828302</v>
      </c>
      <c r="C37" s="82">
        <f t="shared" si="0"/>
        <v>0.88001630433912958</v>
      </c>
      <c r="D37" s="83">
        <f t="shared" si="1"/>
        <v>0.11998369566087047</v>
      </c>
      <c r="E37" s="84">
        <f t="shared" si="2"/>
        <v>0</v>
      </c>
    </row>
    <row r="38" spans="1:5" ht="12.75" x14ac:dyDescent="0.2">
      <c r="A38" s="53"/>
      <c r="B38" s="89">
        <v>29.292929292929301</v>
      </c>
      <c r="C38" s="82">
        <f t="shared" si="0"/>
        <v>0.84001547232182394</v>
      </c>
      <c r="D38" s="83">
        <f t="shared" si="1"/>
        <v>0.159984527678176</v>
      </c>
      <c r="E38" s="84">
        <f t="shared" si="2"/>
        <v>0</v>
      </c>
    </row>
    <row r="39" spans="1:5" ht="12.75" x14ac:dyDescent="0.2">
      <c r="A39" s="53"/>
      <c r="B39" s="89">
        <v>30.303030303030301</v>
      </c>
      <c r="C39" s="82">
        <f t="shared" si="0"/>
        <v>0.80001464030451841</v>
      </c>
      <c r="D39" s="83">
        <f t="shared" si="1"/>
        <v>0.19998535969548156</v>
      </c>
      <c r="E39" s="84">
        <f t="shared" si="2"/>
        <v>0</v>
      </c>
    </row>
    <row r="40" spans="1:5" ht="12.75" x14ac:dyDescent="0.2">
      <c r="A40" s="53"/>
      <c r="B40" s="89">
        <v>31.313131313131301</v>
      </c>
      <c r="C40" s="82">
        <f t="shared" si="0"/>
        <v>0.76001380828721288</v>
      </c>
      <c r="D40" s="83">
        <f t="shared" si="1"/>
        <v>0.23998619171278709</v>
      </c>
      <c r="E40" s="84">
        <f t="shared" si="2"/>
        <v>0</v>
      </c>
    </row>
    <row r="41" spans="1:5" ht="12.75" x14ac:dyDescent="0.2">
      <c r="A41" s="53"/>
      <c r="B41" s="89">
        <v>32.323232323232297</v>
      </c>
      <c r="C41" s="82">
        <f t="shared" si="0"/>
        <v>0.72001297626990746</v>
      </c>
      <c r="D41" s="83">
        <f t="shared" si="1"/>
        <v>0.27998702373009249</v>
      </c>
      <c r="E41" s="84">
        <f t="shared" si="2"/>
        <v>0</v>
      </c>
    </row>
    <row r="42" spans="1:5" ht="12.75" x14ac:dyDescent="0.2">
      <c r="A42" s="53"/>
      <c r="B42" s="89">
        <v>33.3333333333333</v>
      </c>
      <c r="C42" s="82">
        <f t="shared" si="0"/>
        <v>0.68001214425260181</v>
      </c>
      <c r="D42" s="83">
        <f t="shared" si="1"/>
        <v>0.31998785574739819</v>
      </c>
      <c r="E42" s="84">
        <f t="shared" si="2"/>
        <v>0</v>
      </c>
    </row>
    <row r="43" spans="1:5" ht="12.75" x14ac:dyDescent="0.2">
      <c r="A43" s="53"/>
      <c r="B43" s="89">
        <v>34.343434343434303</v>
      </c>
      <c r="C43" s="82">
        <f t="shared" si="0"/>
        <v>0.64001131223529617</v>
      </c>
      <c r="D43" s="83">
        <f t="shared" si="1"/>
        <v>0.35998868776470389</v>
      </c>
      <c r="E43" s="84">
        <f t="shared" si="2"/>
        <v>0</v>
      </c>
    </row>
    <row r="44" spans="1:5" ht="12.75" x14ac:dyDescent="0.2">
      <c r="A44" s="53"/>
      <c r="B44" s="89">
        <v>35.353535353535399</v>
      </c>
      <c r="C44" s="82">
        <f t="shared" si="0"/>
        <v>0.60001048021798675</v>
      </c>
      <c r="D44" s="83">
        <f t="shared" si="1"/>
        <v>0.39998951978201325</v>
      </c>
      <c r="E44" s="84">
        <f t="shared" si="2"/>
        <v>0</v>
      </c>
    </row>
    <row r="45" spans="1:5" ht="12.75" x14ac:dyDescent="0.2">
      <c r="A45" s="53"/>
      <c r="B45" s="89">
        <v>36.363636363636402</v>
      </c>
      <c r="C45" s="82">
        <f t="shared" si="0"/>
        <v>0.56000964820068111</v>
      </c>
      <c r="D45" s="83">
        <f t="shared" si="1"/>
        <v>0.43999035179931889</v>
      </c>
      <c r="E45" s="84">
        <f t="shared" si="2"/>
        <v>0</v>
      </c>
    </row>
    <row r="46" spans="1:5" ht="12.75" x14ac:dyDescent="0.2">
      <c r="A46" s="53"/>
      <c r="B46" s="89">
        <v>37.373737373737399</v>
      </c>
      <c r="C46" s="82">
        <f t="shared" si="0"/>
        <v>0.52000881618337569</v>
      </c>
      <c r="D46" s="83">
        <f t="shared" si="1"/>
        <v>0.47999118381662431</v>
      </c>
      <c r="E46" s="84">
        <f t="shared" si="2"/>
        <v>0</v>
      </c>
    </row>
    <row r="47" spans="1:5" ht="12.75" x14ac:dyDescent="0.2">
      <c r="A47" s="53"/>
      <c r="B47" s="89">
        <v>38.383838383838402</v>
      </c>
      <c r="C47" s="82">
        <f t="shared" si="0"/>
        <v>0.48000798416606999</v>
      </c>
      <c r="D47" s="83">
        <f t="shared" si="1"/>
        <v>0.51999201583392995</v>
      </c>
      <c r="E47" s="84">
        <f t="shared" si="2"/>
        <v>0</v>
      </c>
    </row>
    <row r="48" spans="1:5" ht="12.75" x14ac:dyDescent="0.2">
      <c r="A48" s="53"/>
      <c r="B48" s="89">
        <v>39.393939393939398</v>
      </c>
      <c r="C48" s="82">
        <f t="shared" si="0"/>
        <v>0.44000715214876457</v>
      </c>
      <c r="D48" s="83">
        <f t="shared" si="1"/>
        <v>0.55999284785123538</v>
      </c>
      <c r="E48" s="84">
        <f t="shared" si="2"/>
        <v>0</v>
      </c>
    </row>
    <row r="49" spans="1:5" ht="12.75" x14ac:dyDescent="0.2">
      <c r="A49" s="53"/>
      <c r="B49" s="89">
        <v>40.404040404040401</v>
      </c>
      <c r="C49" s="82">
        <f t="shared" si="0"/>
        <v>0.40000632013145893</v>
      </c>
      <c r="D49" s="83">
        <f t="shared" si="1"/>
        <v>0.59999367986854113</v>
      </c>
      <c r="E49" s="84">
        <f t="shared" si="2"/>
        <v>0</v>
      </c>
    </row>
    <row r="50" spans="1:5" ht="12.75" x14ac:dyDescent="0.2">
      <c r="A50" s="53"/>
      <c r="B50" s="89">
        <v>41.414141414141397</v>
      </c>
      <c r="C50" s="82">
        <f t="shared" si="0"/>
        <v>0.3600054881141535</v>
      </c>
      <c r="D50" s="83">
        <f t="shared" si="1"/>
        <v>0.63999451188584655</v>
      </c>
      <c r="E50" s="84">
        <f t="shared" si="2"/>
        <v>0</v>
      </c>
    </row>
    <row r="51" spans="1:5" ht="12.75" x14ac:dyDescent="0.2">
      <c r="A51" s="53"/>
      <c r="B51" s="89">
        <v>42.424242424242401</v>
      </c>
      <c r="C51" s="82">
        <f t="shared" si="0"/>
        <v>0.32000465609684781</v>
      </c>
      <c r="D51" s="83">
        <f t="shared" si="1"/>
        <v>0.67999534390315219</v>
      </c>
      <c r="E51" s="84">
        <f t="shared" si="2"/>
        <v>0</v>
      </c>
    </row>
    <row r="52" spans="1:5" ht="12.75" x14ac:dyDescent="0.2">
      <c r="A52" s="53"/>
      <c r="B52" s="89">
        <v>43.434343434343397</v>
      </c>
      <c r="C52" s="82">
        <f t="shared" si="0"/>
        <v>0.28000382407954238</v>
      </c>
      <c r="D52" s="83">
        <f t="shared" si="1"/>
        <v>0.71999617592045762</v>
      </c>
      <c r="E52" s="84">
        <f t="shared" si="2"/>
        <v>0</v>
      </c>
    </row>
    <row r="53" spans="1:5" ht="12.75" x14ac:dyDescent="0.2">
      <c r="A53" s="53"/>
      <c r="B53" s="89">
        <v>44.4444444444444</v>
      </c>
      <c r="C53" s="82">
        <f t="shared" si="0"/>
        <v>0.24000299206223671</v>
      </c>
      <c r="D53" s="83">
        <f t="shared" si="1"/>
        <v>0.75999700793776326</v>
      </c>
      <c r="E53" s="84">
        <f t="shared" si="2"/>
        <v>0</v>
      </c>
    </row>
    <row r="54" spans="1:5" ht="12.75" x14ac:dyDescent="0.2">
      <c r="A54" s="53"/>
      <c r="B54" s="89">
        <v>45.454545454545503</v>
      </c>
      <c r="C54" s="82">
        <f t="shared" si="0"/>
        <v>0.2000021600449271</v>
      </c>
      <c r="D54" s="83">
        <f t="shared" si="1"/>
        <v>0.7999978399550729</v>
      </c>
      <c r="E54" s="84">
        <f t="shared" si="2"/>
        <v>0</v>
      </c>
    </row>
    <row r="55" spans="1:5" ht="12.75" x14ac:dyDescent="0.2">
      <c r="A55" s="53"/>
      <c r="B55" s="89">
        <v>46.464646464646499</v>
      </c>
      <c r="C55" s="82">
        <f t="shared" si="0"/>
        <v>0.16000132802762168</v>
      </c>
      <c r="D55" s="83">
        <f t="shared" si="1"/>
        <v>0.83999867197237832</v>
      </c>
      <c r="E55" s="84">
        <f t="shared" si="2"/>
        <v>0</v>
      </c>
    </row>
    <row r="56" spans="1:5" ht="12.75" x14ac:dyDescent="0.2">
      <c r="A56" s="53"/>
      <c r="B56" s="89">
        <v>47.474747474747502</v>
      </c>
      <c r="C56" s="82">
        <f t="shared" si="0"/>
        <v>0.12000049601031601</v>
      </c>
      <c r="D56" s="83">
        <f t="shared" si="1"/>
        <v>0.87999950398968396</v>
      </c>
      <c r="E56" s="84">
        <f t="shared" si="2"/>
        <v>0</v>
      </c>
    </row>
    <row r="57" spans="1:5" ht="12.75" x14ac:dyDescent="0.2">
      <c r="A57" s="53"/>
      <c r="B57" s="89">
        <v>48.484848484848499</v>
      </c>
      <c r="C57" s="82">
        <f t="shared" si="0"/>
        <v>7.9999663993010603E-2</v>
      </c>
      <c r="D57" s="83">
        <f t="shared" si="1"/>
        <v>0.92000033600698938</v>
      </c>
      <c r="E57" s="84">
        <f t="shared" si="2"/>
        <v>0</v>
      </c>
    </row>
    <row r="58" spans="1:5" ht="12.75" x14ac:dyDescent="0.2">
      <c r="A58" s="53"/>
      <c r="B58" s="89">
        <v>49.494949494949502</v>
      </c>
      <c r="C58" s="82">
        <f t="shared" si="0"/>
        <v>3.9998831975704918E-2</v>
      </c>
      <c r="D58" s="83">
        <f t="shared" si="1"/>
        <v>0.96000116802429514</v>
      </c>
      <c r="E58" s="84">
        <f t="shared" si="2"/>
        <v>0</v>
      </c>
    </row>
    <row r="59" spans="1:5" ht="12.75" x14ac:dyDescent="0.2">
      <c r="A59" s="53"/>
      <c r="B59" s="89">
        <v>50.505050505050498</v>
      </c>
      <c r="C59" s="82">
        <f t="shared" si="0"/>
        <v>0</v>
      </c>
      <c r="D59" s="83">
        <f t="shared" si="1"/>
        <v>0.99999791663020809</v>
      </c>
      <c r="E59" s="84">
        <f t="shared" si="2"/>
        <v>2.0833697919119987E-6</v>
      </c>
    </row>
    <row r="60" spans="1:5" ht="12.75" x14ac:dyDescent="0.2">
      <c r="A60" s="53"/>
      <c r="B60" s="89">
        <v>51.515151515151501</v>
      </c>
      <c r="C60" s="82">
        <f t="shared" si="0"/>
        <v>0</v>
      </c>
      <c r="D60" s="83">
        <f t="shared" si="1"/>
        <v>0.9583305207841144</v>
      </c>
      <c r="E60" s="84">
        <f t="shared" si="2"/>
        <v>4.166947921588561E-2</v>
      </c>
    </row>
    <row r="61" spans="1:5" ht="12.75" x14ac:dyDescent="0.2">
      <c r="A61" s="53"/>
      <c r="B61" s="89">
        <v>52.525252525252498</v>
      </c>
      <c r="C61" s="82">
        <f t="shared" si="0"/>
        <v>0</v>
      </c>
      <c r="D61" s="83">
        <f t="shared" si="1"/>
        <v>0.91666312493802093</v>
      </c>
      <c r="E61" s="84">
        <f t="shared" si="2"/>
        <v>8.333687506197901E-2</v>
      </c>
    </row>
    <row r="62" spans="1:5" ht="12.75" x14ac:dyDescent="0.2">
      <c r="A62" s="53"/>
      <c r="B62" s="89">
        <v>53.535353535353501</v>
      </c>
      <c r="C62" s="82">
        <f t="shared" si="0"/>
        <v>0</v>
      </c>
      <c r="D62" s="83">
        <f t="shared" si="1"/>
        <v>0.87499572909192724</v>
      </c>
      <c r="E62" s="84">
        <f t="shared" si="2"/>
        <v>0.1250042709080727</v>
      </c>
    </row>
    <row r="63" spans="1:5" ht="12.75" x14ac:dyDescent="0.2">
      <c r="A63" s="53"/>
      <c r="B63" s="89">
        <v>54.545454545454497</v>
      </c>
      <c r="C63" s="82">
        <f t="shared" si="0"/>
        <v>0</v>
      </c>
      <c r="D63" s="83">
        <f t="shared" si="1"/>
        <v>0.83332833324583389</v>
      </c>
      <c r="E63" s="84">
        <f t="shared" si="2"/>
        <v>0.16667166675416611</v>
      </c>
    </row>
    <row r="64" spans="1:5" ht="12.75" x14ac:dyDescent="0.2">
      <c r="A64" s="53"/>
      <c r="B64" s="89">
        <v>55.5555555555556</v>
      </c>
      <c r="C64" s="82">
        <f t="shared" si="0"/>
        <v>0</v>
      </c>
      <c r="D64" s="83">
        <f t="shared" si="1"/>
        <v>0.79166093739973609</v>
      </c>
      <c r="E64" s="84">
        <f t="shared" si="2"/>
        <v>0.20833906260026391</v>
      </c>
    </row>
    <row r="65" spans="1:5" ht="12.75" x14ac:dyDescent="0.2">
      <c r="A65" s="53"/>
      <c r="B65" s="89">
        <v>56.565656565656603</v>
      </c>
      <c r="C65" s="82">
        <f t="shared" si="0"/>
        <v>0</v>
      </c>
      <c r="D65" s="83">
        <f t="shared" si="1"/>
        <v>0.7499935415536424</v>
      </c>
      <c r="E65" s="84">
        <f t="shared" si="2"/>
        <v>0.2500064584463576</v>
      </c>
    </row>
    <row r="66" spans="1:5" ht="12.75" x14ac:dyDescent="0.2">
      <c r="A66" s="53"/>
      <c r="B66" s="89">
        <v>57.575757575757599</v>
      </c>
      <c r="C66" s="82">
        <f t="shared" si="0"/>
        <v>0</v>
      </c>
      <c r="D66" s="83">
        <f t="shared" si="1"/>
        <v>0.70832614570754904</v>
      </c>
      <c r="E66" s="84">
        <f t="shared" si="2"/>
        <v>0.29167385429245102</v>
      </c>
    </row>
    <row r="67" spans="1:5" ht="12.75" x14ac:dyDescent="0.2">
      <c r="A67" s="53"/>
      <c r="B67" s="89">
        <v>58.585858585858603</v>
      </c>
      <c r="C67" s="82">
        <f t="shared" si="0"/>
        <v>0</v>
      </c>
      <c r="D67" s="83">
        <f t="shared" si="1"/>
        <v>0.66665874986145524</v>
      </c>
      <c r="E67" s="84">
        <f t="shared" si="2"/>
        <v>0.33334125013854471</v>
      </c>
    </row>
    <row r="68" spans="1:5" ht="12.75" x14ac:dyDescent="0.2">
      <c r="A68" s="53"/>
      <c r="B68" s="89">
        <v>59.595959595959599</v>
      </c>
      <c r="C68" s="82">
        <f t="shared" si="0"/>
        <v>0</v>
      </c>
      <c r="D68" s="83">
        <f t="shared" si="1"/>
        <v>0.62499135401536188</v>
      </c>
      <c r="E68" s="84">
        <f t="shared" si="2"/>
        <v>0.37500864598463812</v>
      </c>
    </row>
    <row r="69" spans="1:5" ht="12.75" x14ac:dyDescent="0.2">
      <c r="A69" s="53"/>
      <c r="B69" s="89">
        <v>60.606060606060602</v>
      </c>
      <c r="C69" s="82">
        <f t="shared" si="0"/>
        <v>0</v>
      </c>
      <c r="D69" s="83">
        <f t="shared" si="1"/>
        <v>0.58332395816926819</v>
      </c>
      <c r="E69" s="84">
        <f t="shared" si="2"/>
        <v>0.41667604183073181</v>
      </c>
    </row>
    <row r="70" spans="1:5" ht="12.75" x14ac:dyDescent="0.2">
      <c r="A70" s="53"/>
      <c r="B70" s="89">
        <v>61.616161616161598</v>
      </c>
      <c r="C70" s="82">
        <f t="shared" si="0"/>
        <v>0</v>
      </c>
      <c r="D70" s="83">
        <f t="shared" si="1"/>
        <v>0.54165656232317483</v>
      </c>
      <c r="E70" s="84">
        <f t="shared" si="2"/>
        <v>0.45834343767682523</v>
      </c>
    </row>
    <row r="71" spans="1:5" ht="12.75" x14ac:dyDescent="0.2">
      <c r="A71" s="53"/>
      <c r="B71" s="89">
        <v>62.626262626262601</v>
      </c>
      <c r="C71" s="82">
        <f t="shared" si="0"/>
        <v>0</v>
      </c>
      <c r="D71" s="83">
        <f t="shared" si="1"/>
        <v>0.49998916647708108</v>
      </c>
      <c r="E71" s="84">
        <f t="shared" si="2"/>
        <v>0.50001083352291886</v>
      </c>
    </row>
    <row r="72" spans="1:5" ht="12.75" x14ac:dyDescent="0.2">
      <c r="A72" s="53"/>
      <c r="B72" s="89">
        <v>63.636363636363598</v>
      </c>
      <c r="C72" s="82">
        <f t="shared" si="0"/>
        <v>0</v>
      </c>
      <c r="D72" s="83">
        <f t="shared" si="1"/>
        <v>0.45832177063098767</v>
      </c>
      <c r="E72" s="84">
        <f t="shared" si="2"/>
        <v>0.54167822936901233</v>
      </c>
    </row>
    <row r="73" spans="1:5" ht="12.75" x14ac:dyDescent="0.2">
      <c r="A73" s="53"/>
      <c r="B73" s="89">
        <v>64.646464646464693</v>
      </c>
      <c r="C73" s="82">
        <f t="shared" si="0"/>
        <v>0</v>
      </c>
      <c r="D73" s="83">
        <f t="shared" si="1"/>
        <v>0.4166543747848902</v>
      </c>
      <c r="E73" s="84">
        <f t="shared" si="2"/>
        <v>0.5833456252151098</v>
      </c>
    </row>
    <row r="74" spans="1:5" ht="12.75" x14ac:dyDescent="0.2">
      <c r="A74" s="53"/>
      <c r="B74" s="89">
        <v>65.656565656565704</v>
      </c>
      <c r="C74" s="82">
        <f t="shared" si="0"/>
        <v>0</v>
      </c>
      <c r="D74" s="83">
        <f t="shared" si="1"/>
        <v>0.37498697893879618</v>
      </c>
      <c r="E74" s="84">
        <f t="shared" si="2"/>
        <v>0.62501302106120382</v>
      </c>
    </row>
    <row r="75" spans="1:5" ht="12.75" x14ac:dyDescent="0.2">
      <c r="A75" s="53"/>
      <c r="B75" s="89">
        <v>66.6666666666667</v>
      </c>
      <c r="C75" s="82">
        <f t="shared" si="0"/>
        <v>0</v>
      </c>
      <c r="D75" s="83">
        <f t="shared" si="1"/>
        <v>0.33331958309270276</v>
      </c>
      <c r="E75" s="84">
        <f t="shared" si="2"/>
        <v>0.66668041690729718</v>
      </c>
    </row>
    <row r="76" spans="1:5" ht="12.75" x14ac:dyDescent="0.2">
      <c r="A76" s="53"/>
      <c r="B76" s="89">
        <v>67.676767676767696</v>
      </c>
      <c r="C76" s="82">
        <f t="shared" si="0"/>
        <v>0</v>
      </c>
      <c r="D76" s="83">
        <f t="shared" si="1"/>
        <v>0.29165218724660941</v>
      </c>
      <c r="E76" s="84">
        <f t="shared" si="2"/>
        <v>0.70834781275339065</v>
      </c>
    </row>
    <row r="77" spans="1:5" ht="12.75" x14ac:dyDescent="0.2">
      <c r="A77" s="53"/>
      <c r="B77" s="89">
        <v>68.686868686868706</v>
      </c>
      <c r="C77" s="82">
        <f t="shared" si="0"/>
        <v>0</v>
      </c>
      <c r="D77" s="83">
        <f t="shared" si="1"/>
        <v>0.24998479140051538</v>
      </c>
      <c r="E77" s="84">
        <f t="shared" si="2"/>
        <v>0.75001520859948456</v>
      </c>
    </row>
    <row r="78" spans="1:5" ht="12.75" x14ac:dyDescent="0.2">
      <c r="A78" s="53"/>
      <c r="B78" s="89">
        <v>69.696969696969703</v>
      </c>
      <c r="C78" s="82">
        <f t="shared" si="0"/>
        <v>0</v>
      </c>
      <c r="D78" s="83">
        <f t="shared" si="1"/>
        <v>0.208317395554422</v>
      </c>
      <c r="E78" s="84">
        <f t="shared" si="2"/>
        <v>0.79168260444557803</v>
      </c>
    </row>
    <row r="79" spans="1:5" ht="12.75" x14ac:dyDescent="0.2">
      <c r="A79" s="53"/>
      <c r="B79" s="89">
        <v>70.707070707070699</v>
      </c>
      <c r="C79" s="82">
        <f t="shared" si="0"/>
        <v>0</v>
      </c>
      <c r="D79" s="83">
        <f t="shared" si="1"/>
        <v>0.16664999970832858</v>
      </c>
      <c r="E79" s="84">
        <f t="shared" si="2"/>
        <v>0.83335000029167139</v>
      </c>
    </row>
    <row r="80" spans="1:5" ht="12.75" x14ac:dyDescent="0.2">
      <c r="A80" s="53"/>
      <c r="B80" s="89">
        <v>71.717171717171695</v>
      </c>
      <c r="C80" s="82">
        <f t="shared" si="0"/>
        <v>0</v>
      </c>
      <c r="D80" s="83">
        <f t="shared" si="1"/>
        <v>0.12498260386223518</v>
      </c>
      <c r="E80" s="84">
        <f t="shared" si="2"/>
        <v>0.87501739613776486</v>
      </c>
    </row>
    <row r="81" spans="1:5" ht="12.75" x14ac:dyDescent="0.2">
      <c r="A81" s="53"/>
      <c r="B81" s="89">
        <v>72.727272727272705</v>
      </c>
      <c r="C81" s="82">
        <f t="shared" si="0"/>
        <v>0</v>
      </c>
      <c r="D81" s="83">
        <f t="shared" si="1"/>
        <v>8.3315208016141187E-2</v>
      </c>
      <c r="E81" s="84">
        <f t="shared" si="2"/>
        <v>0.91668479198385877</v>
      </c>
    </row>
    <row r="82" spans="1:5" ht="12.75" x14ac:dyDescent="0.2">
      <c r="A82" s="53"/>
      <c r="B82" s="89">
        <v>73.737373737373701</v>
      </c>
      <c r="C82" s="82">
        <f t="shared" si="0"/>
        <v>0</v>
      </c>
      <c r="D82" s="83">
        <f t="shared" si="1"/>
        <v>4.1647812170047788E-2</v>
      </c>
      <c r="E82" s="84">
        <f t="shared" si="2"/>
        <v>0.95835218782995224</v>
      </c>
    </row>
    <row r="83" spans="1:5" ht="12.75" x14ac:dyDescent="0.2">
      <c r="A83" s="53"/>
      <c r="B83" s="89">
        <v>74.747474747474797</v>
      </c>
      <c r="C83" s="82">
        <f t="shared" si="0"/>
        <v>0</v>
      </c>
      <c r="D83" s="83">
        <f t="shared" si="1"/>
        <v>0</v>
      </c>
      <c r="E83" s="84">
        <f t="shared" si="2"/>
        <v>0.99998120035343141</v>
      </c>
    </row>
    <row r="84" spans="1:5" ht="12.75" x14ac:dyDescent="0.2">
      <c r="A84" s="53"/>
      <c r="B84" s="89">
        <v>75.757575757575793</v>
      </c>
      <c r="C84" s="82">
        <f t="shared" si="0"/>
        <v>0</v>
      </c>
      <c r="D84" s="83">
        <f t="shared" si="1"/>
        <v>0</v>
      </c>
      <c r="E84" s="84">
        <f t="shared" si="2"/>
        <v>0.95998195233929462</v>
      </c>
    </row>
    <row r="85" spans="1:5" ht="12.75" x14ac:dyDescent="0.2">
      <c r="A85" s="53"/>
      <c r="B85" s="89">
        <v>76.767676767676804</v>
      </c>
      <c r="C85" s="82">
        <f t="shared" si="0"/>
        <v>0</v>
      </c>
      <c r="D85" s="83">
        <f t="shared" si="1"/>
        <v>0</v>
      </c>
      <c r="E85" s="84">
        <f t="shared" si="2"/>
        <v>0.91998270432515727</v>
      </c>
    </row>
    <row r="86" spans="1:5" ht="12.75" x14ac:dyDescent="0.2">
      <c r="A86" s="53"/>
      <c r="B86" s="89">
        <v>77.7777777777778</v>
      </c>
      <c r="C86" s="82">
        <f t="shared" si="0"/>
        <v>0</v>
      </c>
      <c r="D86" s="83">
        <f t="shared" si="1"/>
        <v>0</v>
      </c>
      <c r="E86" s="84">
        <f t="shared" si="2"/>
        <v>0.87998345631102048</v>
      </c>
    </row>
    <row r="87" spans="1:5" ht="12.75" x14ac:dyDescent="0.2">
      <c r="A87" s="53"/>
      <c r="B87" s="89">
        <v>78.787878787878796</v>
      </c>
      <c r="C87" s="82">
        <f t="shared" si="0"/>
        <v>0</v>
      </c>
      <c r="D87" s="83">
        <f t="shared" si="1"/>
        <v>0</v>
      </c>
      <c r="E87" s="84">
        <f t="shared" si="2"/>
        <v>0.83998420829688369</v>
      </c>
    </row>
    <row r="88" spans="1:5" ht="12.75" x14ac:dyDescent="0.2">
      <c r="A88" s="53"/>
      <c r="B88" s="89">
        <v>79.797979797979806</v>
      </c>
      <c r="C88" s="82">
        <f t="shared" si="0"/>
        <v>0</v>
      </c>
      <c r="D88" s="83">
        <f t="shared" si="1"/>
        <v>0</v>
      </c>
      <c r="E88" s="84">
        <f t="shared" si="2"/>
        <v>0.79998496028274635</v>
      </c>
    </row>
    <row r="89" spans="1:5" ht="12.75" x14ac:dyDescent="0.2">
      <c r="A89" s="53"/>
      <c r="B89" s="89">
        <v>80.808080808080803</v>
      </c>
      <c r="C89" s="82">
        <f t="shared" si="0"/>
        <v>0</v>
      </c>
      <c r="D89" s="83">
        <f t="shared" si="1"/>
        <v>0</v>
      </c>
      <c r="E89" s="84">
        <f t="shared" si="2"/>
        <v>0.75998571226860956</v>
      </c>
    </row>
    <row r="90" spans="1:5" ht="12.75" x14ac:dyDescent="0.2">
      <c r="A90" s="53"/>
      <c r="B90" s="89">
        <v>81.818181818181799</v>
      </c>
      <c r="C90" s="82">
        <f t="shared" si="0"/>
        <v>0</v>
      </c>
      <c r="D90" s="83">
        <f t="shared" si="1"/>
        <v>0</v>
      </c>
      <c r="E90" s="84">
        <f t="shared" si="2"/>
        <v>0.71998646425447277</v>
      </c>
    </row>
    <row r="91" spans="1:5" ht="12.75" x14ac:dyDescent="0.2">
      <c r="A91" s="53"/>
      <c r="B91" s="89">
        <v>82.828282828282795</v>
      </c>
      <c r="C91" s="82">
        <f t="shared" si="0"/>
        <v>0</v>
      </c>
      <c r="D91" s="83">
        <f t="shared" si="1"/>
        <v>0</v>
      </c>
      <c r="E91" s="84">
        <f t="shared" si="2"/>
        <v>0.67998721624033598</v>
      </c>
    </row>
    <row r="92" spans="1:5" ht="12.75" x14ac:dyDescent="0.2">
      <c r="A92" s="53"/>
      <c r="B92" s="89">
        <v>83.838383838383805</v>
      </c>
      <c r="C92" s="82">
        <f t="shared" si="0"/>
        <v>0</v>
      </c>
      <c r="D92" s="83">
        <f t="shared" si="1"/>
        <v>0</v>
      </c>
      <c r="E92" s="84">
        <f t="shared" si="2"/>
        <v>0.63998796822619863</v>
      </c>
    </row>
    <row r="93" spans="1:5" ht="12.75" x14ac:dyDescent="0.2">
      <c r="A93" s="53"/>
      <c r="B93" s="89">
        <v>84.848484848484901</v>
      </c>
      <c r="C93" s="82">
        <f t="shared" si="0"/>
        <v>0</v>
      </c>
      <c r="D93" s="83">
        <f t="shared" si="1"/>
        <v>0</v>
      </c>
      <c r="E93" s="84">
        <f t="shared" si="2"/>
        <v>0.59998872021205796</v>
      </c>
    </row>
    <row r="94" spans="1:5" ht="12.75" x14ac:dyDescent="0.2">
      <c r="A94" s="53"/>
      <c r="B94" s="89">
        <v>85.858585858585897</v>
      </c>
      <c r="C94" s="82">
        <f t="shared" si="0"/>
        <v>0</v>
      </c>
      <c r="D94" s="83">
        <f t="shared" si="1"/>
        <v>0</v>
      </c>
      <c r="E94" s="84">
        <f t="shared" si="2"/>
        <v>0.55998947219792117</v>
      </c>
    </row>
    <row r="95" spans="1:5" ht="12.75" x14ac:dyDescent="0.2">
      <c r="A95" s="53"/>
      <c r="B95" s="89">
        <v>86.868686868686893</v>
      </c>
      <c r="C95" s="82">
        <f t="shared" si="0"/>
        <v>0</v>
      </c>
      <c r="D95" s="83">
        <f t="shared" si="1"/>
        <v>0</v>
      </c>
      <c r="E95" s="84">
        <f t="shared" si="2"/>
        <v>0.51999022418378438</v>
      </c>
    </row>
    <row r="96" spans="1:5" ht="12.75" x14ac:dyDescent="0.2">
      <c r="A96" s="53"/>
      <c r="B96" s="89">
        <v>87.878787878787904</v>
      </c>
      <c r="C96" s="82">
        <f t="shared" si="0"/>
        <v>0</v>
      </c>
      <c r="D96" s="83">
        <f t="shared" si="1"/>
        <v>0</v>
      </c>
      <c r="E96" s="84">
        <f t="shared" si="2"/>
        <v>0.47999097616964703</v>
      </c>
    </row>
    <row r="97" spans="1:5" ht="12.75" x14ac:dyDescent="0.2">
      <c r="A97" s="53"/>
      <c r="B97" s="89">
        <v>88.8888888888889</v>
      </c>
      <c r="C97" s="82">
        <f t="shared" si="0"/>
        <v>0</v>
      </c>
      <c r="D97" s="83">
        <f t="shared" si="1"/>
        <v>0</v>
      </c>
      <c r="E97" s="84">
        <f t="shared" si="2"/>
        <v>0.43999172815551024</v>
      </c>
    </row>
    <row r="98" spans="1:5" ht="12.75" x14ac:dyDescent="0.2">
      <c r="A98" s="53"/>
      <c r="B98" s="89">
        <v>89.898989898989896</v>
      </c>
      <c r="C98" s="82">
        <f t="shared" si="0"/>
        <v>0</v>
      </c>
      <c r="D98" s="83">
        <f t="shared" si="1"/>
        <v>0</v>
      </c>
      <c r="E98" s="84">
        <f t="shared" si="2"/>
        <v>0.39999248014137345</v>
      </c>
    </row>
    <row r="99" spans="1:5" ht="12.75" x14ac:dyDescent="0.2">
      <c r="A99" s="53"/>
      <c r="B99" s="89">
        <v>90.909090909090907</v>
      </c>
      <c r="C99" s="82">
        <f t="shared" si="0"/>
        <v>0</v>
      </c>
      <c r="D99" s="83">
        <f t="shared" si="1"/>
        <v>0</v>
      </c>
      <c r="E99" s="84">
        <f t="shared" si="2"/>
        <v>0.35999323212723611</v>
      </c>
    </row>
    <row r="100" spans="1:5" ht="12.75" x14ac:dyDescent="0.2">
      <c r="A100" s="53"/>
      <c r="B100" s="89">
        <v>91.919191919191903</v>
      </c>
      <c r="C100" s="82">
        <f t="shared" si="0"/>
        <v>0</v>
      </c>
      <c r="D100" s="83">
        <f t="shared" si="1"/>
        <v>0</v>
      </c>
      <c r="E100" s="84">
        <f t="shared" si="2"/>
        <v>0.31999398411309932</v>
      </c>
    </row>
    <row r="101" spans="1:5" ht="12.75" x14ac:dyDescent="0.2">
      <c r="A101" s="53"/>
      <c r="B101" s="89">
        <v>92.929292929292899</v>
      </c>
      <c r="C101" s="82">
        <f t="shared" si="0"/>
        <v>0</v>
      </c>
      <c r="D101" s="83">
        <f t="shared" si="1"/>
        <v>0</v>
      </c>
      <c r="E101" s="84">
        <f t="shared" si="2"/>
        <v>0.27999473609896253</v>
      </c>
    </row>
    <row r="102" spans="1:5" ht="12.75" x14ac:dyDescent="0.2">
      <c r="A102" s="53"/>
      <c r="B102" s="89">
        <v>93.939393939393995</v>
      </c>
      <c r="C102" s="82">
        <f t="shared" si="0"/>
        <v>0</v>
      </c>
      <c r="D102" s="83">
        <f t="shared" si="1"/>
        <v>0</v>
      </c>
      <c r="E102" s="84">
        <f t="shared" si="2"/>
        <v>0.23999548808482182</v>
      </c>
    </row>
    <row r="103" spans="1:5" ht="12.75" x14ac:dyDescent="0.2">
      <c r="A103" s="53"/>
      <c r="B103" s="89">
        <v>94.949494949495005</v>
      </c>
      <c r="C103" s="82">
        <f t="shared" si="0"/>
        <v>0</v>
      </c>
      <c r="D103" s="83">
        <f t="shared" si="1"/>
        <v>0</v>
      </c>
      <c r="E103" s="84">
        <f t="shared" si="2"/>
        <v>0.19999624007068448</v>
      </c>
    </row>
    <row r="104" spans="1:5" ht="12.75" x14ac:dyDescent="0.2">
      <c r="A104" s="53"/>
      <c r="B104" s="89">
        <v>95.959595959596001</v>
      </c>
      <c r="C104" s="82">
        <f t="shared" si="0"/>
        <v>0</v>
      </c>
      <c r="D104" s="83">
        <f t="shared" si="1"/>
        <v>0</v>
      </c>
      <c r="E104" s="84">
        <f t="shared" si="2"/>
        <v>0.15999699205654769</v>
      </c>
    </row>
    <row r="105" spans="1:5" ht="12.75" x14ac:dyDescent="0.2">
      <c r="A105" s="53"/>
      <c r="B105" s="89">
        <v>96.969696969696997</v>
      </c>
      <c r="C105" s="82">
        <f t="shared" si="0"/>
        <v>0</v>
      </c>
      <c r="D105" s="83">
        <f t="shared" si="1"/>
        <v>0</v>
      </c>
      <c r="E105" s="84">
        <f t="shared" si="2"/>
        <v>0.11999774404241091</v>
      </c>
    </row>
    <row r="106" spans="1:5" ht="12.75" x14ac:dyDescent="0.2">
      <c r="A106" s="53"/>
      <c r="B106" s="89">
        <v>97.979797979797993</v>
      </c>
      <c r="C106" s="82">
        <f t="shared" si="0"/>
        <v>0</v>
      </c>
      <c r="D106" s="83">
        <f t="shared" si="1"/>
        <v>0</v>
      </c>
      <c r="E106" s="84">
        <f t="shared" si="2"/>
        <v>7.9998496028274121E-2</v>
      </c>
    </row>
    <row r="107" spans="1:5" ht="12.75" x14ac:dyDescent="0.2">
      <c r="A107" s="53"/>
      <c r="B107" s="89">
        <v>98.989898989899004</v>
      </c>
      <c r="C107" s="82">
        <f t="shared" si="0"/>
        <v>0</v>
      </c>
      <c r="D107" s="83">
        <f t="shared" si="1"/>
        <v>0</v>
      </c>
      <c r="E107" s="84">
        <f t="shared" si="2"/>
        <v>3.9999248014136783E-2</v>
      </c>
    </row>
    <row r="108" spans="1:5" ht="13.5" thickBot="1" x14ac:dyDescent="0.25">
      <c r="A108" s="57"/>
      <c r="B108" s="90">
        <v>100</v>
      </c>
      <c r="C108" s="85">
        <f t="shared" si="0"/>
        <v>0</v>
      </c>
      <c r="D108" s="86">
        <f t="shared" si="1"/>
        <v>0</v>
      </c>
      <c r="E108" s="87">
        <f t="shared" si="2"/>
        <v>0</v>
      </c>
    </row>
    <row r="109" spans="1:5" ht="12.75" x14ac:dyDescent="0.2">
      <c r="B109" s="7"/>
      <c r="C109" s="10"/>
      <c r="D109" s="10"/>
      <c r="E109" s="10"/>
    </row>
  </sheetData>
  <mergeCells count="1">
    <mergeCell ref="A5:A7"/>
  </mergeCells>
  <conditionalFormatting sqref="C8:E108">
    <cfRule type="cellIs" dxfId="2" priority="1" operator="greaterThan">
      <formula>0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6"/>
  <sheetViews>
    <sheetView zoomScaleNormal="100" workbookViewId="0">
      <selection activeCell="G34" sqref="G34"/>
    </sheetView>
  </sheetViews>
  <sheetFormatPr defaultColWidth="14.42578125" defaultRowHeight="15.75" customHeight="1" x14ac:dyDescent="0.2"/>
  <cols>
    <col min="1" max="1" width="14.42578125" style="1"/>
    <col min="2" max="2" width="14.42578125" style="6"/>
    <col min="3" max="5" width="14.42578125" style="1"/>
  </cols>
  <sheetData>
    <row r="1" spans="1:27" s="68" customFormat="1" ht="13.5" thickBot="1" x14ac:dyDescent="0.25">
      <c r="A1" s="64"/>
      <c r="B1" s="65"/>
      <c r="C1" s="65"/>
      <c r="D1" s="65"/>
      <c r="E1" s="65"/>
      <c r="F1" s="66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 spans="1:27" ht="12.75" x14ac:dyDescent="0.2">
      <c r="A2" s="61"/>
      <c r="B2" s="50"/>
      <c r="C2" s="69">
        <v>0</v>
      </c>
      <c r="D2" s="51">
        <v>25.253</v>
      </c>
      <c r="E2" s="52">
        <v>50.505000000000003</v>
      </c>
    </row>
    <row r="3" spans="1:27" ht="12.75" x14ac:dyDescent="0.2">
      <c r="A3" s="62"/>
      <c r="B3" s="54"/>
      <c r="C3" s="70">
        <v>25.253</v>
      </c>
      <c r="D3" s="55">
        <v>50.505000000000003</v>
      </c>
      <c r="E3" s="56">
        <v>74.747</v>
      </c>
    </row>
    <row r="4" spans="1:27" ht="13.5" thickBot="1" x14ac:dyDescent="0.25">
      <c r="A4" s="63"/>
      <c r="B4" s="58"/>
      <c r="C4" s="71">
        <v>50.505000000000003</v>
      </c>
      <c r="D4" s="59">
        <v>74.747</v>
      </c>
      <c r="E4" s="60">
        <v>100</v>
      </c>
    </row>
    <row r="5" spans="1:27" s="5" customFormat="1" ht="13.5" thickBot="1" x14ac:dyDescent="0.25">
      <c r="A5" s="3" t="s">
        <v>7</v>
      </c>
      <c r="B5" s="8" t="s">
        <v>6</v>
      </c>
      <c r="C5" s="72" t="s">
        <v>3</v>
      </c>
      <c r="D5" s="73" t="s">
        <v>4</v>
      </c>
      <c r="E5" s="74" t="s">
        <v>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75" x14ac:dyDescent="0.2">
      <c r="A6" s="1">
        <v>0</v>
      </c>
      <c r="B6" s="9">
        <v>0</v>
      </c>
      <c r="C6" s="2">
        <f t="shared" ref="C6:C106" si="0">MAX(MIN((B6-$C$2)/($C$3-$C$2), ($C$4-B6)/($C$4-$C$3)),0)</f>
        <v>0</v>
      </c>
      <c r="D6" s="2">
        <f t="shared" ref="D6:D106" si="1">MAX(MIN((B6-$D$2)/($D$3-$D$2), ($D$4-B6)/($D$4-$D$3)),0)</f>
        <v>0</v>
      </c>
      <c r="E6" s="2">
        <f t="shared" ref="E6:E106" si="2">MAX(MIN((B6-$E$2)/($E$3-$E$2), ($E$4-B6)/($E$4-$E$3)),0)</f>
        <v>0</v>
      </c>
    </row>
    <row r="7" spans="1:27" ht="12.75" x14ac:dyDescent="0.2">
      <c r="A7" s="1">
        <v>1</v>
      </c>
      <c r="B7" s="9">
        <v>1.0101010101010102</v>
      </c>
      <c r="C7" s="2">
        <f t="shared" si="0"/>
        <v>3.9999248014137338E-2</v>
      </c>
      <c r="D7" s="2">
        <f t="shared" si="1"/>
        <v>0</v>
      </c>
      <c r="E7" s="2">
        <f t="shared" si="2"/>
        <v>0</v>
      </c>
    </row>
    <row r="8" spans="1:27" ht="12.75" x14ac:dyDescent="0.2">
      <c r="A8" s="1">
        <v>2</v>
      </c>
      <c r="B8" s="9">
        <v>2.0202020202020199</v>
      </c>
      <c r="C8" s="2">
        <f t="shared" si="0"/>
        <v>7.9998496028274649E-2</v>
      </c>
      <c r="D8" s="2">
        <f t="shared" si="1"/>
        <v>0</v>
      </c>
      <c r="E8" s="2">
        <f t="shared" si="2"/>
        <v>0</v>
      </c>
    </row>
    <row r="9" spans="1:27" ht="12.75" x14ac:dyDescent="0.2">
      <c r="A9" s="1">
        <v>3</v>
      </c>
      <c r="B9" s="9">
        <v>3.0303030303030298</v>
      </c>
      <c r="C9" s="2">
        <f t="shared" si="0"/>
        <v>0.11999774404241198</v>
      </c>
      <c r="D9" s="2">
        <f t="shared" si="1"/>
        <v>0</v>
      </c>
      <c r="E9" s="2">
        <f t="shared" si="2"/>
        <v>0</v>
      </c>
    </row>
    <row r="10" spans="1:27" ht="12.75" x14ac:dyDescent="0.2">
      <c r="A10" s="1">
        <v>4</v>
      </c>
      <c r="B10" s="9">
        <v>4.0404040404040398</v>
      </c>
      <c r="C10" s="2">
        <f t="shared" si="0"/>
        <v>0.1599969920565493</v>
      </c>
      <c r="D10" s="2">
        <f t="shared" si="1"/>
        <v>0</v>
      </c>
      <c r="E10" s="2">
        <f t="shared" si="2"/>
        <v>0</v>
      </c>
    </row>
    <row r="11" spans="1:27" ht="12.75" x14ac:dyDescent="0.2">
      <c r="A11" s="1">
        <v>5</v>
      </c>
      <c r="B11" s="9">
        <v>5.0505050505050502</v>
      </c>
      <c r="C11" s="2">
        <f t="shared" si="0"/>
        <v>0.19999624007068667</v>
      </c>
      <c r="D11" s="2">
        <f t="shared" si="1"/>
        <v>0</v>
      </c>
      <c r="E11" s="2">
        <f t="shared" si="2"/>
        <v>0</v>
      </c>
    </row>
    <row r="12" spans="1:27" ht="12.75" x14ac:dyDescent="0.2">
      <c r="A12" s="1">
        <v>6</v>
      </c>
      <c r="B12" s="9">
        <v>6.0606060606060597</v>
      </c>
      <c r="C12" s="2">
        <f t="shared" si="0"/>
        <v>0.23999548808482396</v>
      </c>
      <c r="D12" s="2">
        <f t="shared" si="1"/>
        <v>0</v>
      </c>
      <c r="E12" s="2">
        <f t="shared" si="2"/>
        <v>0</v>
      </c>
    </row>
    <row r="13" spans="1:27" ht="12.75" x14ac:dyDescent="0.2">
      <c r="A13" s="1">
        <v>7</v>
      </c>
      <c r="B13" s="9">
        <v>7.0707070707070701</v>
      </c>
      <c r="C13" s="2">
        <f t="shared" si="0"/>
        <v>0.27999473609896131</v>
      </c>
      <c r="D13" s="2">
        <f t="shared" si="1"/>
        <v>0</v>
      </c>
      <c r="E13" s="2">
        <f t="shared" si="2"/>
        <v>0</v>
      </c>
    </row>
    <row r="14" spans="1:27" ht="12.75" x14ac:dyDescent="0.2">
      <c r="A14" s="1">
        <v>8</v>
      </c>
      <c r="B14" s="9">
        <v>8.0808080808080796</v>
      </c>
      <c r="C14" s="2">
        <f t="shared" si="0"/>
        <v>0.3199939841130986</v>
      </c>
      <c r="D14" s="2">
        <f t="shared" si="1"/>
        <v>0</v>
      </c>
      <c r="E14" s="2">
        <f t="shared" si="2"/>
        <v>0</v>
      </c>
    </row>
    <row r="15" spans="1:27" ht="12.75" x14ac:dyDescent="0.2">
      <c r="A15" s="1">
        <v>9</v>
      </c>
      <c r="B15" s="9">
        <v>9.0909090909090899</v>
      </c>
      <c r="C15" s="2">
        <f t="shared" si="0"/>
        <v>0.35999323212723594</v>
      </c>
      <c r="D15" s="2">
        <f t="shared" si="1"/>
        <v>0</v>
      </c>
      <c r="E15" s="2">
        <f t="shared" si="2"/>
        <v>0</v>
      </c>
    </row>
    <row r="16" spans="1:27" ht="12.75" x14ac:dyDescent="0.2">
      <c r="A16" s="1">
        <v>10</v>
      </c>
      <c r="B16" s="9">
        <v>10.1010101010101</v>
      </c>
      <c r="C16" s="2">
        <f t="shared" si="0"/>
        <v>0.39999248014137334</v>
      </c>
      <c r="D16" s="2">
        <f t="shared" si="1"/>
        <v>0</v>
      </c>
      <c r="E16" s="2">
        <f t="shared" si="2"/>
        <v>0</v>
      </c>
    </row>
    <row r="17" spans="1:5" ht="12.75" x14ac:dyDescent="0.2">
      <c r="A17" s="1">
        <v>11</v>
      </c>
      <c r="B17" s="9">
        <v>11.1111111111111</v>
      </c>
      <c r="C17" s="2">
        <f t="shared" si="0"/>
        <v>0.43999172815551024</v>
      </c>
      <c r="D17" s="2">
        <f t="shared" si="1"/>
        <v>0</v>
      </c>
      <c r="E17" s="2">
        <f t="shared" si="2"/>
        <v>0</v>
      </c>
    </row>
    <row r="18" spans="1:5" ht="12.75" x14ac:dyDescent="0.2">
      <c r="A18" s="1">
        <v>12</v>
      </c>
      <c r="B18" s="9">
        <v>12.1212121212121</v>
      </c>
      <c r="C18" s="2">
        <f t="shared" si="0"/>
        <v>0.47999097616964714</v>
      </c>
      <c r="D18" s="2">
        <f t="shared" si="1"/>
        <v>0</v>
      </c>
      <c r="E18" s="2">
        <f t="shared" si="2"/>
        <v>0</v>
      </c>
    </row>
    <row r="19" spans="1:5" ht="12.75" x14ac:dyDescent="0.2">
      <c r="A19" s="1">
        <v>13</v>
      </c>
      <c r="B19" s="9">
        <v>13.1313131313131</v>
      </c>
      <c r="C19" s="2">
        <f t="shared" si="0"/>
        <v>0.51999022418378404</v>
      </c>
      <c r="D19" s="2">
        <f t="shared" si="1"/>
        <v>0</v>
      </c>
      <c r="E19" s="2">
        <f t="shared" si="2"/>
        <v>0</v>
      </c>
    </row>
    <row r="20" spans="1:5" ht="12.75" x14ac:dyDescent="0.2">
      <c r="A20" s="1">
        <v>14</v>
      </c>
      <c r="B20" s="9">
        <v>14.141414141414099</v>
      </c>
      <c r="C20" s="2">
        <f t="shared" si="0"/>
        <v>0.55998947219792106</v>
      </c>
      <c r="D20" s="2">
        <f t="shared" si="1"/>
        <v>0</v>
      </c>
      <c r="E20" s="2">
        <f t="shared" si="2"/>
        <v>0</v>
      </c>
    </row>
    <row r="21" spans="1:5" ht="12.75" x14ac:dyDescent="0.2">
      <c r="A21" s="1">
        <v>15</v>
      </c>
      <c r="B21" s="9">
        <v>15.1515151515152</v>
      </c>
      <c r="C21" s="2">
        <f t="shared" si="0"/>
        <v>0.59998872021206195</v>
      </c>
      <c r="D21" s="2">
        <f t="shared" si="1"/>
        <v>0</v>
      </c>
      <c r="E21" s="2">
        <f t="shared" si="2"/>
        <v>0</v>
      </c>
    </row>
    <row r="22" spans="1:5" ht="12.75" x14ac:dyDescent="0.2">
      <c r="A22" s="1">
        <v>16</v>
      </c>
      <c r="B22" s="9">
        <v>16.161616161616202</v>
      </c>
      <c r="C22" s="2">
        <f t="shared" si="0"/>
        <v>0.63998796822619897</v>
      </c>
      <c r="D22" s="2">
        <f t="shared" si="1"/>
        <v>0</v>
      </c>
      <c r="E22" s="2">
        <f t="shared" si="2"/>
        <v>0</v>
      </c>
    </row>
    <row r="23" spans="1:5" ht="12.75" x14ac:dyDescent="0.2">
      <c r="A23" s="1">
        <v>17</v>
      </c>
      <c r="B23" s="9">
        <v>17.171717171717201</v>
      </c>
      <c r="C23" s="2">
        <f t="shared" si="0"/>
        <v>0.67998721624033587</v>
      </c>
      <c r="D23" s="2">
        <f t="shared" si="1"/>
        <v>0</v>
      </c>
      <c r="E23" s="2">
        <f t="shared" si="2"/>
        <v>0</v>
      </c>
    </row>
    <row r="24" spans="1:5" ht="12.75" x14ac:dyDescent="0.2">
      <c r="A24" s="1">
        <v>18</v>
      </c>
      <c r="B24" s="9">
        <v>18.181818181818201</v>
      </c>
      <c r="C24" s="2">
        <f t="shared" si="0"/>
        <v>0.71998646425447277</v>
      </c>
      <c r="D24" s="2">
        <f t="shared" si="1"/>
        <v>0</v>
      </c>
      <c r="E24" s="2">
        <f t="shared" si="2"/>
        <v>0</v>
      </c>
    </row>
    <row r="25" spans="1:5" ht="12.75" x14ac:dyDescent="0.2">
      <c r="A25" s="1">
        <v>19</v>
      </c>
      <c r="B25" s="9">
        <v>19.191919191919201</v>
      </c>
      <c r="C25" s="2">
        <f t="shared" si="0"/>
        <v>0.75998571226860967</v>
      </c>
      <c r="D25" s="2">
        <f t="shared" si="1"/>
        <v>0</v>
      </c>
      <c r="E25" s="2">
        <f t="shared" si="2"/>
        <v>0</v>
      </c>
    </row>
    <row r="26" spans="1:5" ht="12.75" x14ac:dyDescent="0.2">
      <c r="A26" s="1">
        <v>20</v>
      </c>
      <c r="B26" s="9">
        <v>20.202020202020201</v>
      </c>
      <c r="C26" s="2">
        <f t="shared" si="0"/>
        <v>0.79998496028274668</v>
      </c>
      <c r="D26" s="2">
        <f t="shared" si="1"/>
        <v>0</v>
      </c>
      <c r="E26" s="2">
        <f t="shared" si="2"/>
        <v>0</v>
      </c>
    </row>
    <row r="27" spans="1:5" ht="12.75" x14ac:dyDescent="0.2">
      <c r="A27" s="1">
        <v>21</v>
      </c>
      <c r="B27" s="9">
        <v>21.2121212121212</v>
      </c>
      <c r="C27" s="2">
        <f t="shared" si="0"/>
        <v>0.83998420829688358</v>
      </c>
      <c r="D27" s="2">
        <f t="shared" si="1"/>
        <v>0</v>
      </c>
      <c r="E27" s="2">
        <f t="shared" si="2"/>
        <v>0</v>
      </c>
    </row>
    <row r="28" spans="1:5" ht="12.75" x14ac:dyDescent="0.2">
      <c r="A28" s="1">
        <v>22</v>
      </c>
      <c r="B28" s="9">
        <v>22.2222222222222</v>
      </c>
      <c r="C28" s="2">
        <f t="shared" si="0"/>
        <v>0.87998345631102048</v>
      </c>
      <c r="D28" s="2">
        <f t="shared" si="1"/>
        <v>0</v>
      </c>
      <c r="E28" s="2">
        <f t="shared" si="2"/>
        <v>0</v>
      </c>
    </row>
    <row r="29" spans="1:5" ht="12.75" x14ac:dyDescent="0.2">
      <c r="A29" s="1">
        <v>23</v>
      </c>
      <c r="B29" s="9">
        <v>23.2323232323232</v>
      </c>
      <c r="C29" s="2">
        <f t="shared" si="0"/>
        <v>0.91998270432515739</v>
      </c>
      <c r="D29" s="2">
        <f t="shared" si="1"/>
        <v>0</v>
      </c>
      <c r="E29" s="2">
        <f t="shared" si="2"/>
        <v>0</v>
      </c>
    </row>
    <row r="30" spans="1:5" ht="12.75" x14ac:dyDescent="0.2">
      <c r="A30" s="1">
        <v>24</v>
      </c>
      <c r="B30" s="9">
        <v>24.2424242424242</v>
      </c>
      <c r="C30" s="2">
        <f t="shared" si="0"/>
        <v>0.95998195233929429</v>
      </c>
      <c r="D30" s="2">
        <f t="shared" si="1"/>
        <v>0</v>
      </c>
      <c r="E30" s="2">
        <f t="shared" si="2"/>
        <v>0</v>
      </c>
    </row>
    <row r="31" spans="1:5" ht="12.75" x14ac:dyDescent="0.2">
      <c r="A31" s="1">
        <v>25</v>
      </c>
      <c r="B31" s="9">
        <v>25.252525252525299</v>
      </c>
      <c r="C31" s="2">
        <f t="shared" si="0"/>
        <v>0.99998120035343518</v>
      </c>
      <c r="D31" s="2">
        <f t="shared" si="1"/>
        <v>0</v>
      </c>
      <c r="E31" s="2">
        <f t="shared" si="2"/>
        <v>0</v>
      </c>
    </row>
    <row r="32" spans="1:5" ht="12.75" x14ac:dyDescent="0.2">
      <c r="A32" s="1">
        <v>26</v>
      </c>
      <c r="B32" s="9">
        <v>26.262626262626299</v>
      </c>
      <c r="C32" s="2">
        <f t="shared" si="0"/>
        <v>0.96001796837374076</v>
      </c>
      <c r="D32" s="2">
        <f t="shared" si="1"/>
        <v>3.998203162625924E-2</v>
      </c>
      <c r="E32" s="2">
        <f t="shared" si="2"/>
        <v>0</v>
      </c>
    </row>
    <row r="33" spans="1:5" ht="12.75" x14ac:dyDescent="0.2">
      <c r="A33" s="1">
        <v>27</v>
      </c>
      <c r="B33" s="9">
        <v>27.272727272727298</v>
      </c>
      <c r="C33" s="2">
        <f t="shared" si="0"/>
        <v>0.92001713635643523</v>
      </c>
      <c r="D33" s="2">
        <f t="shared" si="1"/>
        <v>7.9982863643564786E-2</v>
      </c>
      <c r="E33" s="2">
        <f t="shared" si="2"/>
        <v>0</v>
      </c>
    </row>
    <row r="34" spans="1:5" ht="12.75" x14ac:dyDescent="0.2">
      <c r="A34" s="1">
        <v>28</v>
      </c>
      <c r="B34" s="9">
        <v>28.282828282828302</v>
      </c>
      <c r="C34" s="2">
        <f t="shared" si="0"/>
        <v>0.88001630433912958</v>
      </c>
      <c r="D34" s="2">
        <f t="shared" si="1"/>
        <v>0.11998369566087047</v>
      </c>
      <c r="E34" s="2">
        <f t="shared" si="2"/>
        <v>0</v>
      </c>
    </row>
    <row r="35" spans="1:5" ht="12.75" x14ac:dyDescent="0.2">
      <c r="A35" s="1">
        <v>29</v>
      </c>
      <c r="B35" s="9">
        <v>29.292929292929301</v>
      </c>
      <c r="C35" s="2">
        <f t="shared" si="0"/>
        <v>0.84001547232182394</v>
      </c>
      <c r="D35" s="2">
        <f t="shared" si="1"/>
        <v>0.159984527678176</v>
      </c>
      <c r="E35" s="2">
        <f t="shared" si="2"/>
        <v>0</v>
      </c>
    </row>
    <row r="36" spans="1:5" ht="12.75" x14ac:dyDescent="0.2">
      <c r="A36" s="1">
        <v>30</v>
      </c>
      <c r="B36" s="9">
        <v>30.303030303030301</v>
      </c>
      <c r="C36" s="2">
        <f t="shared" si="0"/>
        <v>0.80001464030451841</v>
      </c>
      <c r="D36" s="2">
        <f t="shared" si="1"/>
        <v>0.19998535969548156</v>
      </c>
      <c r="E36" s="2">
        <f t="shared" si="2"/>
        <v>0</v>
      </c>
    </row>
    <row r="37" spans="1:5" ht="12.75" x14ac:dyDescent="0.2">
      <c r="A37" s="1">
        <v>31</v>
      </c>
      <c r="B37" s="9">
        <v>31.313131313131301</v>
      </c>
      <c r="C37" s="2">
        <f t="shared" si="0"/>
        <v>0.76001380828721288</v>
      </c>
      <c r="D37" s="2">
        <f t="shared" si="1"/>
        <v>0.23998619171278709</v>
      </c>
      <c r="E37" s="2">
        <f t="shared" si="2"/>
        <v>0</v>
      </c>
    </row>
    <row r="38" spans="1:5" ht="12.75" x14ac:dyDescent="0.2">
      <c r="A38" s="1">
        <v>32</v>
      </c>
      <c r="B38" s="9">
        <v>32.323232323232297</v>
      </c>
      <c r="C38" s="2">
        <f t="shared" si="0"/>
        <v>0.72001297626990746</v>
      </c>
      <c r="D38" s="2">
        <f t="shared" si="1"/>
        <v>0.27998702373009249</v>
      </c>
      <c r="E38" s="2">
        <f t="shared" si="2"/>
        <v>0</v>
      </c>
    </row>
    <row r="39" spans="1:5" ht="12.75" x14ac:dyDescent="0.2">
      <c r="A39" s="1">
        <v>33</v>
      </c>
      <c r="B39" s="9">
        <v>33.3333333333333</v>
      </c>
      <c r="C39" s="2">
        <f t="shared" si="0"/>
        <v>0.68001214425260181</v>
      </c>
      <c r="D39" s="2">
        <f t="shared" si="1"/>
        <v>0.31998785574739819</v>
      </c>
      <c r="E39" s="2">
        <f t="shared" si="2"/>
        <v>0</v>
      </c>
    </row>
    <row r="40" spans="1:5" ht="12.75" x14ac:dyDescent="0.2">
      <c r="A40" s="1">
        <v>34</v>
      </c>
      <c r="B40" s="9">
        <v>34.343434343434303</v>
      </c>
      <c r="C40" s="2">
        <f t="shared" si="0"/>
        <v>0.64001131223529617</v>
      </c>
      <c r="D40" s="2">
        <f t="shared" si="1"/>
        <v>0.35998868776470389</v>
      </c>
      <c r="E40" s="2">
        <f t="shared" si="2"/>
        <v>0</v>
      </c>
    </row>
    <row r="41" spans="1:5" ht="12.75" x14ac:dyDescent="0.2">
      <c r="A41" s="1">
        <v>35</v>
      </c>
      <c r="B41" s="9">
        <v>35.353535353535399</v>
      </c>
      <c r="C41" s="2">
        <f t="shared" si="0"/>
        <v>0.60001048021798675</v>
      </c>
      <c r="D41" s="2">
        <f t="shared" si="1"/>
        <v>0.39998951978201325</v>
      </c>
      <c r="E41" s="2">
        <f t="shared" si="2"/>
        <v>0</v>
      </c>
    </row>
    <row r="42" spans="1:5" ht="12.75" x14ac:dyDescent="0.2">
      <c r="A42" s="1">
        <v>36</v>
      </c>
      <c r="B42" s="9">
        <v>36.363636363636402</v>
      </c>
      <c r="C42" s="2">
        <f t="shared" si="0"/>
        <v>0.56000964820068111</v>
      </c>
      <c r="D42" s="2">
        <f t="shared" si="1"/>
        <v>0.43999035179931889</v>
      </c>
      <c r="E42" s="2">
        <f t="shared" si="2"/>
        <v>0</v>
      </c>
    </row>
    <row r="43" spans="1:5" ht="12.75" x14ac:dyDescent="0.2">
      <c r="A43" s="1">
        <v>37</v>
      </c>
      <c r="B43" s="9">
        <v>37.373737373737399</v>
      </c>
      <c r="C43" s="2">
        <f t="shared" si="0"/>
        <v>0.52000881618337569</v>
      </c>
      <c r="D43" s="2">
        <f t="shared" si="1"/>
        <v>0.47999118381662431</v>
      </c>
      <c r="E43" s="2">
        <f t="shared" si="2"/>
        <v>0</v>
      </c>
    </row>
    <row r="44" spans="1:5" ht="12.75" x14ac:dyDescent="0.2">
      <c r="A44" s="1">
        <v>38</v>
      </c>
      <c r="B44" s="9">
        <v>38.383838383838402</v>
      </c>
      <c r="C44" s="2">
        <f t="shared" si="0"/>
        <v>0.48000798416606999</v>
      </c>
      <c r="D44" s="2">
        <f t="shared" si="1"/>
        <v>0.51999201583392995</v>
      </c>
      <c r="E44" s="2">
        <f t="shared" si="2"/>
        <v>0</v>
      </c>
    </row>
    <row r="45" spans="1:5" ht="12.75" x14ac:dyDescent="0.2">
      <c r="A45" s="1">
        <v>39</v>
      </c>
      <c r="B45" s="9">
        <v>39.393939393939398</v>
      </c>
      <c r="C45" s="2">
        <f t="shared" si="0"/>
        <v>0.44000715214876457</v>
      </c>
      <c r="D45" s="2">
        <f t="shared" si="1"/>
        <v>0.55999284785123538</v>
      </c>
      <c r="E45" s="2">
        <f t="shared" si="2"/>
        <v>0</v>
      </c>
    </row>
    <row r="46" spans="1:5" ht="12.75" x14ac:dyDescent="0.2">
      <c r="A46" s="1">
        <v>40</v>
      </c>
      <c r="B46" s="9">
        <v>40.404040404040401</v>
      </c>
      <c r="C46" s="2">
        <f t="shared" si="0"/>
        <v>0.40000632013145893</v>
      </c>
      <c r="D46" s="2">
        <f t="shared" si="1"/>
        <v>0.59999367986854113</v>
      </c>
      <c r="E46" s="2">
        <f t="shared" si="2"/>
        <v>0</v>
      </c>
    </row>
    <row r="47" spans="1:5" ht="12.75" x14ac:dyDescent="0.2">
      <c r="A47" s="1">
        <v>41</v>
      </c>
      <c r="B47" s="9">
        <v>41.414141414141397</v>
      </c>
      <c r="C47" s="2">
        <f t="shared" si="0"/>
        <v>0.3600054881141535</v>
      </c>
      <c r="D47" s="2">
        <f t="shared" si="1"/>
        <v>0.63999451188584655</v>
      </c>
      <c r="E47" s="2">
        <f t="shared" si="2"/>
        <v>0</v>
      </c>
    </row>
    <row r="48" spans="1:5" ht="12.75" x14ac:dyDescent="0.2">
      <c r="A48" s="1">
        <v>42</v>
      </c>
      <c r="B48" s="9">
        <v>42.424242424242401</v>
      </c>
      <c r="C48" s="2">
        <f t="shared" si="0"/>
        <v>0.32000465609684781</v>
      </c>
      <c r="D48" s="2">
        <f t="shared" si="1"/>
        <v>0.67999534390315219</v>
      </c>
      <c r="E48" s="2">
        <f t="shared" si="2"/>
        <v>0</v>
      </c>
    </row>
    <row r="49" spans="1:5" ht="12.75" x14ac:dyDescent="0.2">
      <c r="A49" s="1">
        <v>43</v>
      </c>
      <c r="B49" s="9">
        <v>43.434343434343397</v>
      </c>
      <c r="C49" s="2">
        <f t="shared" si="0"/>
        <v>0.28000382407954238</v>
      </c>
      <c r="D49" s="2">
        <f t="shared" si="1"/>
        <v>0.71999617592045762</v>
      </c>
      <c r="E49" s="2">
        <f t="shared" si="2"/>
        <v>0</v>
      </c>
    </row>
    <row r="50" spans="1:5" ht="12.75" x14ac:dyDescent="0.2">
      <c r="A50" s="1">
        <v>44</v>
      </c>
      <c r="B50" s="9">
        <v>44.4444444444444</v>
      </c>
      <c r="C50" s="2">
        <f t="shared" si="0"/>
        <v>0.24000299206223671</v>
      </c>
      <c r="D50" s="2">
        <f t="shared" si="1"/>
        <v>0.75999700793776326</v>
      </c>
      <c r="E50" s="2">
        <f t="shared" si="2"/>
        <v>0</v>
      </c>
    </row>
    <row r="51" spans="1:5" ht="12.75" x14ac:dyDescent="0.2">
      <c r="A51" s="1">
        <v>45</v>
      </c>
      <c r="B51" s="9">
        <v>45.454545454545503</v>
      </c>
      <c r="C51" s="2">
        <f t="shared" si="0"/>
        <v>0.2000021600449271</v>
      </c>
      <c r="D51" s="2">
        <f t="shared" si="1"/>
        <v>0.7999978399550729</v>
      </c>
      <c r="E51" s="2">
        <f t="shared" si="2"/>
        <v>0</v>
      </c>
    </row>
    <row r="52" spans="1:5" ht="12.75" x14ac:dyDescent="0.2">
      <c r="A52" s="1">
        <v>46</v>
      </c>
      <c r="B52" s="9">
        <v>46.464646464646499</v>
      </c>
      <c r="C52" s="2">
        <f t="shared" si="0"/>
        <v>0.16000132802762168</v>
      </c>
      <c r="D52" s="2">
        <f t="shared" si="1"/>
        <v>0.83999867197237832</v>
      </c>
      <c r="E52" s="2">
        <f t="shared" si="2"/>
        <v>0</v>
      </c>
    </row>
    <row r="53" spans="1:5" ht="12.75" x14ac:dyDescent="0.2">
      <c r="A53" s="1">
        <v>47</v>
      </c>
      <c r="B53" s="9">
        <v>47.474747474747502</v>
      </c>
      <c r="C53" s="2">
        <f t="shared" si="0"/>
        <v>0.12000049601031601</v>
      </c>
      <c r="D53" s="2">
        <f t="shared" si="1"/>
        <v>0.87999950398968396</v>
      </c>
      <c r="E53" s="2">
        <f t="shared" si="2"/>
        <v>0</v>
      </c>
    </row>
    <row r="54" spans="1:5" ht="12.75" x14ac:dyDescent="0.2">
      <c r="A54" s="1">
        <v>48</v>
      </c>
      <c r="B54" s="9">
        <v>48.484848484848499</v>
      </c>
      <c r="C54" s="2">
        <f t="shared" si="0"/>
        <v>7.9999663993010603E-2</v>
      </c>
      <c r="D54" s="2">
        <f t="shared" si="1"/>
        <v>0.92000033600698938</v>
      </c>
      <c r="E54" s="2">
        <f t="shared" si="2"/>
        <v>0</v>
      </c>
    </row>
    <row r="55" spans="1:5" ht="12.75" x14ac:dyDescent="0.2">
      <c r="A55" s="1">
        <v>49</v>
      </c>
      <c r="B55" s="9">
        <v>49.494949494949502</v>
      </c>
      <c r="C55" s="2">
        <f t="shared" si="0"/>
        <v>3.9998831975704918E-2</v>
      </c>
      <c r="D55" s="2">
        <f t="shared" si="1"/>
        <v>0.96000116802429514</v>
      </c>
      <c r="E55" s="2">
        <f t="shared" si="2"/>
        <v>0</v>
      </c>
    </row>
    <row r="56" spans="1:5" ht="12.75" x14ac:dyDescent="0.2">
      <c r="A56" s="1">
        <v>50</v>
      </c>
      <c r="B56" s="9">
        <v>50.505050505050498</v>
      </c>
      <c r="C56" s="2">
        <f t="shared" si="0"/>
        <v>0</v>
      </c>
      <c r="D56" s="2">
        <f t="shared" si="1"/>
        <v>0.99999791663020809</v>
      </c>
      <c r="E56" s="2">
        <f t="shared" si="2"/>
        <v>2.0833697919119987E-6</v>
      </c>
    </row>
    <row r="57" spans="1:5" ht="12.75" x14ac:dyDescent="0.2">
      <c r="A57" s="1">
        <v>51</v>
      </c>
      <c r="B57" s="9">
        <v>51.515151515151501</v>
      </c>
      <c r="C57" s="2">
        <f t="shared" si="0"/>
        <v>0</v>
      </c>
      <c r="D57" s="2">
        <f t="shared" si="1"/>
        <v>0.9583305207841144</v>
      </c>
      <c r="E57" s="2">
        <f t="shared" si="2"/>
        <v>4.166947921588561E-2</v>
      </c>
    </row>
    <row r="58" spans="1:5" ht="12.75" x14ac:dyDescent="0.2">
      <c r="A58" s="1">
        <v>52</v>
      </c>
      <c r="B58" s="9">
        <v>52.525252525252498</v>
      </c>
      <c r="C58" s="2">
        <f t="shared" si="0"/>
        <v>0</v>
      </c>
      <c r="D58" s="2">
        <f t="shared" si="1"/>
        <v>0.91666312493802093</v>
      </c>
      <c r="E58" s="2">
        <f t="shared" si="2"/>
        <v>8.333687506197901E-2</v>
      </c>
    </row>
    <row r="59" spans="1:5" ht="12.75" x14ac:dyDescent="0.2">
      <c r="A59" s="1">
        <v>53</v>
      </c>
      <c r="B59" s="9">
        <v>53.535353535353501</v>
      </c>
      <c r="C59" s="2">
        <f t="shared" si="0"/>
        <v>0</v>
      </c>
      <c r="D59" s="2">
        <f t="shared" si="1"/>
        <v>0.87499572909192724</v>
      </c>
      <c r="E59" s="2">
        <f t="shared" si="2"/>
        <v>0.1250042709080727</v>
      </c>
    </row>
    <row r="60" spans="1:5" ht="12.75" x14ac:dyDescent="0.2">
      <c r="A60" s="1">
        <v>54</v>
      </c>
      <c r="B60" s="9">
        <v>54.545454545454497</v>
      </c>
      <c r="C60" s="2">
        <f t="shared" si="0"/>
        <v>0</v>
      </c>
      <c r="D60" s="2">
        <f t="shared" si="1"/>
        <v>0.83332833324583389</v>
      </c>
      <c r="E60" s="2">
        <f t="shared" si="2"/>
        <v>0.16667166675416611</v>
      </c>
    </row>
    <row r="61" spans="1:5" ht="12.75" x14ac:dyDescent="0.2">
      <c r="A61" s="1">
        <v>55</v>
      </c>
      <c r="B61" s="9">
        <v>55.5555555555556</v>
      </c>
      <c r="C61" s="2">
        <f t="shared" si="0"/>
        <v>0</v>
      </c>
      <c r="D61" s="2">
        <f t="shared" si="1"/>
        <v>0.79166093739973609</v>
      </c>
      <c r="E61" s="2">
        <f t="shared" si="2"/>
        <v>0.20833906260026391</v>
      </c>
    </row>
    <row r="62" spans="1:5" ht="12.75" x14ac:dyDescent="0.2">
      <c r="A62" s="1">
        <v>56</v>
      </c>
      <c r="B62" s="9">
        <v>56.565656565656603</v>
      </c>
      <c r="C62" s="2">
        <f t="shared" si="0"/>
        <v>0</v>
      </c>
      <c r="D62" s="2">
        <f t="shared" si="1"/>
        <v>0.7499935415536424</v>
      </c>
      <c r="E62" s="2">
        <f t="shared" si="2"/>
        <v>0.2500064584463576</v>
      </c>
    </row>
    <row r="63" spans="1:5" ht="12.75" x14ac:dyDescent="0.2">
      <c r="A63" s="1">
        <v>57</v>
      </c>
      <c r="B63" s="9">
        <v>57.575757575757599</v>
      </c>
      <c r="C63" s="2">
        <f t="shared" si="0"/>
        <v>0</v>
      </c>
      <c r="D63" s="2">
        <f t="shared" si="1"/>
        <v>0.70832614570754904</v>
      </c>
      <c r="E63" s="2">
        <f t="shared" si="2"/>
        <v>0.29167385429245102</v>
      </c>
    </row>
    <row r="64" spans="1:5" ht="12.75" x14ac:dyDescent="0.2">
      <c r="A64" s="1">
        <v>58</v>
      </c>
      <c r="B64" s="9">
        <v>58.585858585858603</v>
      </c>
      <c r="C64" s="2">
        <f t="shared" si="0"/>
        <v>0</v>
      </c>
      <c r="D64" s="2">
        <f t="shared" si="1"/>
        <v>0.66665874986145524</v>
      </c>
      <c r="E64" s="2">
        <f t="shared" si="2"/>
        <v>0.33334125013854471</v>
      </c>
    </row>
    <row r="65" spans="1:5" ht="12.75" x14ac:dyDescent="0.2">
      <c r="A65" s="1">
        <v>59</v>
      </c>
      <c r="B65" s="9">
        <v>59.595959595959599</v>
      </c>
      <c r="C65" s="2">
        <f t="shared" si="0"/>
        <v>0</v>
      </c>
      <c r="D65" s="2">
        <f t="shared" si="1"/>
        <v>0.62499135401536188</v>
      </c>
      <c r="E65" s="2">
        <f t="shared" si="2"/>
        <v>0.37500864598463812</v>
      </c>
    </row>
    <row r="66" spans="1:5" ht="12.75" x14ac:dyDescent="0.2">
      <c r="A66" s="1">
        <v>60</v>
      </c>
      <c r="B66" s="9">
        <v>60.606060606060602</v>
      </c>
      <c r="C66" s="2">
        <f t="shared" si="0"/>
        <v>0</v>
      </c>
      <c r="D66" s="2">
        <f t="shared" si="1"/>
        <v>0.58332395816926819</v>
      </c>
      <c r="E66" s="2">
        <f t="shared" si="2"/>
        <v>0.41667604183073181</v>
      </c>
    </row>
    <row r="67" spans="1:5" ht="12.75" x14ac:dyDescent="0.2">
      <c r="A67" s="1">
        <v>61</v>
      </c>
      <c r="B67" s="9">
        <v>61.616161616161598</v>
      </c>
      <c r="C67" s="2">
        <f t="shared" si="0"/>
        <v>0</v>
      </c>
      <c r="D67" s="2">
        <f t="shared" si="1"/>
        <v>0.54165656232317483</v>
      </c>
      <c r="E67" s="2">
        <f t="shared" si="2"/>
        <v>0.45834343767682523</v>
      </c>
    </row>
    <row r="68" spans="1:5" ht="12.75" x14ac:dyDescent="0.2">
      <c r="A68" s="1">
        <v>62</v>
      </c>
      <c r="B68" s="9">
        <v>62.626262626262601</v>
      </c>
      <c r="C68" s="2">
        <f t="shared" si="0"/>
        <v>0</v>
      </c>
      <c r="D68" s="2">
        <f t="shared" si="1"/>
        <v>0.49998916647708108</v>
      </c>
      <c r="E68" s="2">
        <f t="shared" si="2"/>
        <v>0.50001083352291886</v>
      </c>
    </row>
    <row r="69" spans="1:5" ht="12.75" x14ac:dyDescent="0.2">
      <c r="A69" s="1">
        <v>63</v>
      </c>
      <c r="B69" s="9">
        <v>63.636363636363598</v>
      </c>
      <c r="C69" s="2">
        <f t="shared" si="0"/>
        <v>0</v>
      </c>
      <c r="D69" s="2">
        <f t="shared" si="1"/>
        <v>0.45832177063098767</v>
      </c>
      <c r="E69" s="2">
        <f t="shared" si="2"/>
        <v>0.54167822936901233</v>
      </c>
    </row>
    <row r="70" spans="1:5" ht="12.75" x14ac:dyDescent="0.2">
      <c r="A70" s="1">
        <v>64</v>
      </c>
      <c r="B70" s="9">
        <v>64.646464646464693</v>
      </c>
      <c r="C70" s="2">
        <f t="shared" si="0"/>
        <v>0</v>
      </c>
      <c r="D70" s="2">
        <f t="shared" si="1"/>
        <v>0.4166543747848902</v>
      </c>
      <c r="E70" s="2">
        <f t="shared" si="2"/>
        <v>0.5833456252151098</v>
      </c>
    </row>
    <row r="71" spans="1:5" ht="12.75" x14ac:dyDescent="0.2">
      <c r="A71" s="1">
        <v>65</v>
      </c>
      <c r="B71" s="9">
        <v>65.656565656565704</v>
      </c>
      <c r="C71" s="2">
        <f t="shared" si="0"/>
        <v>0</v>
      </c>
      <c r="D71" s="2">
        <f t="shared" si="1"/>
        <v>0.37498697893879618</v>
      </c>
      <c r="E71" s="2">
        <f t="shared" si="2"/>
        <v>0.62501302106120382</v>
      </c>
    </row>
    <row r="72" spans="1:5" ht="12.75" x14ac:dyDescent="0.2">
      <c r="A72" s="1">
        <v>66</v>
      </c>
      <c r="B72" s="9">
        <v>66.6666666666667</v>
      </c>
      <c r="C72" s="2">
        <f t="shared" si="0"/>
        <v>0</v>
      </c>
      <c r="D72" s="2">
        <f t="shared" si="1"/>
        <v>0.33331958309270276</v>
      </c>
      <c r="E72" s="2">
        <f t="shared" si="2"/>
        <v>0.66668041690729718</v>
      </c>
    </row>
    <row r="73" spans="1:5" ht="12.75" x14ac:dyDescent="0.2">
      <c r="A73" s="1">
        <v>67</v>
      </c>
      <c r="B73" s="9">
        <v>67.676767676767696</v>
      </c>
      <c r="C73" s="2">
        <f t="shared" si="0"/>
        <v>0</v>
      </c>
      <c r="D73" s="2">
        <f t="shared" si="1"/>
        <v>0.29165218724660941</v>
      </c>
      <c r="E73" s="2">
        <f t="shared" si="2"/>
        <v>0.70834781275339065</v>
      </c>
    </row>
    <row r="74" spans="1:5" ht="12.75" x14ac:dyDescent="0.2">
      <c r="A74" s="1">
        <v>68</v>
      </c>
      <c r="B74" s="9">
        <v>68.686868686868706</v>
      </c>
      <c r="C74" s="2">
        <f t="shared" si="0"/>
        <v>0</v>
      </c>
      <c r="D74" s="2">
        <f t="shared" si="1"/>
        <v>0.24998479140051538</v>
      </c>
      <c r="E74" s="2">
        <f t="shared" si="2"/>
        <v>0.75001520859948456</v>
      </c>
    </row>
    <row r="75" spans="1:5" ht="12.75" x14ac:dyDescent="0.2">
      <c r="A75" s="1">
        <v>69</v>
      </c>
      <c r="B75" s="9">
        <v>69.696969696969703</v>
      </c>
      <c r="C75" s="2">
        <f t="shared" si="0"/>
        <v>0</v>
      </c>
      <c r="D75" s="2">
        <f t="shared" si="1"/>
        <v>0.208317395554422</v>
      </c>
      <c r="E75" s="2">
        <f t="shared" si="2"/>
        <v>0.79168260444557803</v>
      </c>
    </row>
    <row r="76" spans="1:5" ht="12.75" x14ac:dyDescent="0.2">
      <c r="A76" s="1">
        <v>70</v>
      </c>
      <c r="B76" s="9">
        <v>70.707070707070699</v>
      </c>
      <c r="C76" s="2">
        <f t="shared" si="0"/>
        <v>0</v>
      </c>
      <c r="D76" s="2">
        <f t="shared" si="1"/>
        <v>0.16664999970832858</v>
      </c>
      <c r="E76" s="2">
        <f t="shared" si="2"/>
        <v>0.83335000029167139</v>
      </c>
    </row>
    <row r="77" spans="1:5" ht="12.75" x14ac:dyDescent="0.2">
      <c r="A77" s="1">
        <v>71</v>
      </c>
      <c r="B77" s="9">
        <v>71.717171717171695</v>
      </c>
      <c r="C77" s="2">
        <f t="shared" si="0"/>
        <v>0</v>
      </c>
      <c r="D77" s="2">
        <f t="shared" si="1"/>
        <v>0.12498260386223518</v>
      </c>
      <c r="E77" s="2">
        <f t="shared" si="2"/>
        <v>0.87501739613776486</v>
      </c>
    </row>
    <row r="78" spans="1:5" ht="12.75" x14ac:dyDescent="0.2">
      <c r="A78" s="1">
        <v>72</v>
      </c>
      <c r="B78" s="9">
        <v>72.727272727272705</v>
      </c>
      <c r="C78" s="2">
        <f t="shared" si="0"/>
        <v>0</v>
      </c>
      <c r="D78" s="2">
        <f t="shared" si="1"/>
        <v>8.3315208016141187E-2</v>
      </c>
      <c r="E78" s="2">
        <f t="shared" si="2"/>
        <v>0.91668479198385877</v>
      </c>
    </row>
    <row r="79" spans="1:5" ht="12.75" x14ac:dyDescent="0.2">
      <c r="A79" s="1">
        <v>73</v>
      </c>
      <c r="B79" s="9">
        <v>73.737373737373701</v>
      </c>
      <c r="C79" s="2">
        <f t="shared" si="0"/>
        <v>0</v>
      </c>
      <c r="D79" s="2">
        <f t="shared" si="1"/>
        <v>4.1647812170047788E-2</v>
      </c>
      <c r="E79" s="2">
        <f t="shared" si="2"/>
        <v>0.95835218782995224</v>
      </c>
    </row>
    <row r="80" spans="1:5" ht="12.75" x14ac:dyDescent="0.2">
      <c r="A80" s="1">
        <v>74</v>
      </c>
      <c r="B80" s="9">
        <v>74.747474747474797</v>
      </c>
      <c r="C80" s="2">
        <f t="shared" si="0"/>
        <v>0</v>
      </c>
      <c r="D80" s="2">
        <f t="shared" si="1"/>
        <v>0</v>
      </c>
      <c r="E80" s="2">
        <f t="shared" si="2"/>
        <v>0.99998120035343141</v>
      </c>
    </row>
    <row r="81" spans="1:5" ht="12.75" x14ac:dyDescent="0.2">
      <c r="A81" s="1">
        <v>75</v>
      </c>
      <c r="B81" s="9">
        <v>75.757575757575793</v>
      </c>
      <c r="C81" s="2">
        <f t="shared" si="0"/>
        <v>0</v>
      </c>
      <c r="D81" s="2">
        <f t="shared" si="1"/>
        <v>0</v>
      </c>
      <c r="E81" s="2">
        <f t="shared" si="2"/>
        <v>0.95998195233929462</v>
      </c>
    </row>
    <row r="82" spans="1:5" ht="12.75" x14ac:dyDescent="0.2">
      <c r="A82" s="1">
        <v>76</v>
      </c>
      <c r="B82" s="9">
        <v>76.767676767676804</v>
      </c>
      <c r="C82" s="2">
        <f t="shared" si="0"/>
        <v>0</v>
      </c>
      <c r="D82" s="2">
        <f t="shared" si="1"/>
        <v>0</v>
      </c>
      <c r="E82" s="2">
        <f t="shared" si="2"/>
        <v>0.91998270432515727</v>
      </c>
    </row>
    <row r="83" spans="1:5" ht="12.75" x14ac:dyDescent="0.2">
      <c r="A83" s="1">
        <v>77</v>
      </c>
      <c r="B83" s="9">
        <v>77.7777777777778</v>
      </c>
      <c r="C83" s="2">
        <f t="shared" si="0"/>
        <v>0</v>
      </c>
      <c r="D83" s="2">
        <f t="shared" si="1"/>
        <v>0</v>
      </c>
      <c r="E83" s="2">
        <f t="shared" si="2"/>
        <v>0.87998345631102048</v>
      </c>
    </row>
    <row r="84" spans="1:5" ht="12.75" x14ac:dyDescent="0.2">
      <c r="A84" s="1">
        <v>78</v>
      </c>
      <c r="B84" s="9">
        <v>78.787878787878796</v>
      </c>
      <c r="C84" s="2">
        <f t="shared" si="0"/>
        <v>0</v>
      </c>
      <c r="D84" s="2">
        <f t="shared" si="1"/>
        <v>0</v>
      </c>
      <c r="E84" s="2">
        <f t="shared" si="2"/>
        <v>0.83998420829688369</v>
      </c>
    </row>
    <row r="85" spans="1:5" ht="12.75" x14ac:dyDescent="0.2">
      <c r="A85" s="1">
        <v>79</v>
      </c>
      <c r="B85" s="9">
        <v>79.797979797979806</v>
      </c>
      <c r="C85" s="2">
        <f t="shared" si="0"/>
        <v>0</v>
      </c>
      <c r="D85" s="2">
        <f t="shared" si="1"/>
        <v>0</v>
      </c>
      <c r="E85" s="2">
        <f t="shared" si="2"/>
        <v>0.79998496028274635</v>
      </c>
    </row>
    <row r="86" spans="1:5" ht="12.75" x14ac:dyDescent="0.2">
      <c r="A86" s="1">
        <v>80</v>
      </c>
      <c r="B86" s="9">
        <v>80.808080808080803</v>
      </c>
      <c r="C86" s="2">
        <f t="shared" si="0"/>
        <v>0</v>
      </c>
      <c r="D86" s="2">
        <f t="shared" si="1"/>
        <v>0</v>
      </c>
      <c r="E86" s="2">
        <f t="shared" si="2"/>
        <v>0.75998571226860956</v>
      </c>
    </row>
    <row r="87" spans="1:5" ht="12.75" x14ac:dyDescent="0.2">
      <c r="A87" s="1">
        <v>81</v>
      </c>
      <c r="B87" s="9">
        <v>81.818181818181799</v>
      </c>
      <c r="C87" s="2">
        <f t="shared" si="0"/>
        <v>0</v>
      </c>
      <c r="D87" s="2">
        <f t="shared" si="1"/>
        <v>0</v>
      </c>
      <c r="E87" s="2">
        <f t="shared" si="2"/>
        <v>0.71998646425447277</v>
      </c>
    </row>
    <row r="88" spans="1:5" ht="12.75" x14ac:dyDescent="0.2">
      <c r="A88" s="1">
        <v>82</v>
      </c>
      <c r="B88" s="9">
        <v>82.828282828282795</v>
      </c>
      <c r="C88" s="2">
        <f t="shared" si="0"/>
        <v>0</v>
      </c>
      <c r="D88" s="2">
        <f t="shared" si="1"/>
        <v>0</v>
      </c>
      <c r="E88" s="2">
        <f t="shared" si="2"/>
        <v>0.67998721624033598</v>
      </c>
    </row>
    <row r="89" spans="1:5" ht="12.75" x14ac:dyDescent="0.2">
      <c r="A89" s="1">
        <v>83</v>
      </c>
      <c r="B89" s="9">
        <v>83.838383838383805</v>
      </c>
      <c r="C89" s="2">
        <f t="shared" si="0"/>
        <v>0</v>
      </c>
      <c r="D89" s="2">
        <f t="shared" si="1"/>
        <v>0</v>
      </c>
      <c r="E89" s="2">
        <f t="shared" si="2"/>
        <v>0.63998796822619863</v>
      </c>
    </row>
    <row r="90" spans="1:5" ht="12.75" x14ac:dyDescent="0.2">
      <c r="A90" s="1">
        <v>84</v>
      </c>
      <c r="B90" s="9">
        <v>84.848484848484901</v>
      </c>
      <c r="C90" s="2">
        <f t="shared" si="0"/>
        <v>0</v>
      </c>
      <c r="D90" s="2">
        <f t="shared" si="1"/>
        <v>0</v>
      </c>
      <c r="E90" s="2">
        <f t="shared" si="2"/>
        <v>0.59998872021205796</v>
      </c>
    </row>
    <row r="91" spans="1:5" ht="12.75" x14ac:dyDescent="0.2">
      <c r="A91" s="1">
        <v>85</v>
      </c>
      <c r="B91" s="9">
        <v>85.858585858585897</v>
      </c>
      <c r="C91" s="2">
        <f t="shared" si="0"/>
        <v>0</v>
      </c>
      <c r="D91" s="2">
        <f t="shared" si="1"/>
        <v>0</v>
      </c>
      <c r="E91" s="2">
        <f t="shared" si="2"/>
        <v>0.55998947219792117</v>
      </c>
    </row>
    <row r="92" spans="1:5" ht="12.75" x14ac:dyDescent="0.2">
      <c r="A92" s="1">
        <v>86</v>
      </c>
      <c r="B92" s="9">
        <v>86.868686868686893</v>
      </c>
      <c r="C92" s="2">
        <f t="shared" si="0"/>
        <v>0</v>
      </c>
      <c r="D92" s="2">
        <f t="shared" si="1"/>
        <v>0</v>
      </c>
      <c r="E92" s="2">
        <f t="shared" si="2"/>
        <v>0.51999022418378438</v>
      </c>
    </row>
    <row r="93" spans="1:5" ht="12.75" x14ac:dyDescent="0.2">
      <c r="A93" s="1">
        <v>87</v>
      </c>
      <c r="B93" s="9">
        <v>87.878787878787904</v>
      </c>
      <c r="C93" s="2">
        <f t="shared" si="0"/>
        <v>0</v>
      </c>
      <c r="D93" s="2">
        <f t="shared" si="1"/>
        <v>0</v>
      </c>
      <c r="E93" s="2">
        <f t="shared" si="2"/>
        <v>0.47999097616964703</v>
      </c>
    </row>
    <row r="94" spans="1:5" ht="12.75" x14ac:dyDescent="0.2">
      <c r="A94" s="1">
        <v>88</v>
      </c>
      <c r="B94" s="9">
        <v>88.8888888888889</v>
      </c>
      <c r="C94" s="2">
        <f t="shared" si="0"/>
        <v>0</v>
      </c>
      <c r="D94" s="2">
        <f t="shared" si="1"/>
        <v>0</v>
      </c>
      <c r="E94" s="2">
        <f t="shared" si="2"/>
        <v>0.43999172815551024</v>
      </c>
    </row>
    <row r="95" spans="1:5" ht="12.75" x14ac:dyDescent="0.2">
      <c r="A95" s="1">
        <v>89</v>
      </c>
      <c r="B95" s="9">
        <v>89.898989898989896</v>
      </c>
      <c r="C95" s="2">
        <f t="shared" si="0"/>
        <v>0</v>
      </c>
      <c r="D95" s="2">
        <f t="shared" si="1"/>
        <v>0</v>
      </c>
      <c r="E95" s="2">
        <f t="shared" si="2"/>
        <v>0.39999248014137345</v>
      </c>
    </row>
    <row r="96" spans="1:5" ht="12.75" x14ac:dyDescent="0.2">
      <c r="A96" s="1">
        <v>90</v>
      </c>
      <c r="B96" s="9">
        <v>90.909090909090907</v>
      </c>
      <c r="C96" s="2">
        <f t="shared" si="0"/>
        <v>0</v>
      </c>
      <c r="D96" s="2">
        <f t="shared" si="1"/>
        <v>0</v>
      </c>
      <c r="E96" s="2">
        <f t="shared" si="2"/>
        <v>0.35999323212723611</v>
      </c>
    </row>
    <row r="97" spans="1:5" ht="12.75" x14ac:dyDescent="0.2">
      <c r="A97" s="1">
        <v>91</v>
      </c>
      <c r="B97" s="9">
        <v>91.919191919191903</v>
      </c>
      <c r="C97" s="2">
        <f t="shared" si="0"/>
        <v>0</v>
      </c>
      <c r="D97" s="2">
        <f t="shared" si="1"/>
        <v>0</v>
      </c>
      <c r="E97" s="2">
        <f t="shared" si="2"/>
        <v>0.31999398411309932</v>
      </c>
    </row>
    <row r="98" spans="1:5" ht="12.75" x14ac:dyDescent="0.2">
      <c r="A98" s="1">
        <v>92</v>
      </c>
      <c r="B98" s="9">
        <v>92.929292929292899</v>
      </c>
      <c r="C98" s="2">
        <f t="shared" si="0"/>
        <v>0</v>
      </c>
      <c r="D98" s="2">
        <f t="shared" si="1"/>
        <v>0</v>
      </c>
      <c r="E98" s="2">
        <f t="shared" si="2"/>
        <v>0.27999473609896253</v>
      </c>
    </row>
    <row r="99" spans="1:5" ht="12.75" x14ac:dyDescent="0.2">
      <c r="A99" s="1">
        <v>93</v>
      </c>
      <c r="B99" s="9">
        <v>93.939393939393995</v>
      </c>
      <c r="C99" s="2">
        <f t="shared" si="0"/>
        <v>0</v>
      </c>
      <c r="D99" s="2">
        <f t="shared" si="1"/>
        <v>0</v>
      </c>
      <c r="E99" s="2">
        <f t="shared" si="2"/>
        <v>0.23999548808482182</v>
      </c>
    </row>
    <row r="100" spans="1:5" ht="12.75" x14ac:dyDescent="0.2">
      <c r="A100" s="1">
        <v>94</v>
      </c>
      <c r="B100" s="9">
        <v>94.949494949495005</v>
      </c>
      <c r="C100" s="2">
        <f t="shared" si="0"/>
        <v>0</v>
      </c>
      <c r="D100" s="2">
        <f t="shared" si="1"/>
        <v>0</v>
      </c>
      <c r="E100" s="2">
        <f t="shared" si="2"/>
        <v>0.19999624007068448</v>
      </c>
    </row>
    <row r="101" spans="1:5" ht="12.75" x14ac:dyDescent="0.2">
      <c r="A101" s="1">
        <v>95</v>
      </c>
      <c r="B101" s="9">
        <v>95.959595959596001</v>
      </c>
      <c r="C101" s="2">
        <f t="shared" si="0"/>
        <v>0</v>
      </c>
      <c r="D101" s="2">
        <f t="shared" si="1"/>
        <v>0</v>
      </c>
      <c r="E101" s="2">
        <f t="shared" si="2"/>
        <v>0.15999699205654769</v>
      </c>
    </row>
    <row r="102" spans="1:5" ht="12.75" x14ac:dyDescent="0.2">
      <c r="A102" s="1">
        <v>96</v>
      </c>
      <c r="B102" s="9">
        <v>96.969696969696997</v>
      </c>
      <c r="C102" s="2">
        <f t="shared" si="0"/>
        <v>0</v>
      </c>
      <c r="D102" s="2">
        <f t="shared" si="1"/>
        <v>0</v>
      </c>
      <c r="E102" s="2">
        <f t="shared" si="2"/>
        <v>0.11999774404241091</v>
      </c>
    </row>
    <row r="103" spans="1:5" ht="12.75" x14ac:dyDescent="0.2">
      <c r="A103" s="1">
        <v>97</v>
      </c>
      <c r="B103" s="9">
        <v>97.979797979797993</v>
      </c>
      <c r="C103" s="2">
        <f t="shared" si="0"/>
        <v>0</v>
      </c>
      <c r="D103" s="2">
        <f t="shared" si="1"/>
        <v>0</v>
      </c>
      <c r="E103" s="2">
        <f t="shared" si="2"/>
        <v>7.9998496028274121E-2</v>
      </c>
    </row>
    <row r="104" spans="1:5" ht="12.75" x14ac:dyDescent="0.2">
      <c r="A104" s="1">
        <v>98</v>
      </c>
      <c r="B104" s="9">
        <v>98.989898989899004</v>
      </c>
      <c r="C104" s="2">
        <f t="shared" si="0"/>
        <v>0</v>
      </c>
      <c r="D104" s="2">
        <f t="shared" si="1"/>
        <v>0</v>
      </c>
      <c r="E104" s="2">
        <f t="shared" si="2"/>
        <v>3.9999248014136783E-2</v>
      </c>
    </row>
    <row r="105" spans="1:5" ht="12.75" x14ac:dyDescent="0.2">
      <c r="A105" s="1">
        <v>99</v>
      </c>
      <c r="B105" s="9">
        <v>100</v>
      </c>
      <c r="C105" s="2">
        <f t="shared" si="0"/>
        <v>0</v>
      </c>
      <c r="D105" s="2">
        <f t="shared" si="1"/>
        <v>0</v>
      </c>
      <c r="E105" s="2">
        <f t="shared" si="2"/>
        <v>0</v>
      </c>
    </row>
    <row r="106" spans="1:5" ht="12.75" x14ac:dyDescent="0.2">
      <c r="B106" s="7"/>
      <c r="C106" s="2">
        <f t="shared" si="0"/>
        <v>0</v>
      </c>
      <c r="D106" s="2">
        <f t="shared" si="1"/>
        <v>0</v>
      </c>
      <c r="E106" s="2">
        <f t="shared" si="2"/>
        <v>0</v>
      </c>
    </row>
  </sheetData>
  <mergeCells count="1">
    <mergeCell ref="A2:A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3"/>
  <sheetViews>
    <sheetView workbookViewId="0">
      <selection activeCell="D1" sqref="D1:E2"/>
    </sheetView>
  </sheetViews>
  <sheetFormatPr defaultColWidth="14.42578125" defaultRowHeight="15.75" customHeight="1" x14ac:dyDescent="0.2"/>
  <cols>
    <col min="4" max="5" width="14.42578125" style="6"/>
  </cols>
  <sheetData>
    <row r="1" spans="1:5" ht="15.75" customHeight="1" x14ac:dyDescent="0.25">
      <c r="A1" s="96" t="s">
        <v>28</v>
      </c>
      <c r="B1" s="97"/>
      <c r="D1" s="102" t="s">
        <v>29</v>
      </c>
      <c r="E1" s="104" t="s">
        <v>20</v>
      </c>
    </row>
    <row r="2" spans="1:5" ht="15.75" customHeight="1" thickBot="1" x14ac:dyDescent="0.3">
      <c r="A2" s="98" t="s">
        <v>26</v>
      </c>
      <c r="B2" s="99" t="s">
        <v>27</v>
      </c>
      <c r="D2" s="103"/>
      <c r="E2" s="105"/>
    </row>
    <row r="3" spans="1:5" ht="13.5" thickBot="1" x14ac:dyDescent="0.25">
      <c r="A3" s="100">
        <f>'x1'!C2</f>
        <v>0.28000000000000003</v>
      </c>
      <c r="B3" s="101">
        <f>'x2'!D2</f>
        <v>0.20799999999999999</v>
      </c>
      <c r="D3" s="82">
        <f>y!C6</f>
        <v>0</v>
      </c>
      <c r="E3" s="84">
        <f t="shared" ref="E3:E103" si="0">MIN(MIN($B$3,$A$3),D3)</f>
        <v>0</v>
      </c>
    </row>
    <row r="4" spans="1:5" ht="12.75" x14ac:dyDescent="0.2">
      <c r="D4" s="82">
        <f>y!C7</f>
        <v>3.9999248014137338E-2</v>
      </c>
      <c r="E4" s="84">
        <f t="shared" si="0"/>
        <v>3.9999248014137338E-2</v>
      </c>
    </row>
    <row r="5" spans="1:5" ht="12.75" x14ac:dyDescent="0.2">
      <c r="D5" s="82">
        <f>y!C8</f>
        <v>7.9998496028274649E-2</v>
      </c>
      <c r="E5" s="84">
        <f t="shared" si="0"/>
        <v>7.9998496028274649E-2</v>
      </c>
    </row>
    <row r="6" spans="1:5" ht="12.75" x14ac:dyDescent="0.2">
      <c r="D6" s="82">
        <f>y!C9</f>
        <v>0.11999774404241198</v>
      </c>
      <c r="E6" s="84">
        <f t="shared" si="0"/>
        <v>0.11999774404241198</v>
      </c>
    </row>
    <row r="7" spans="1:5" ht="12.75" x14ac:dyDescent="0.2">
      <c r="D7" s="82">
        <f>y!C10</f>
        <v>0.1599969920565493</v>
      </c>
      <c r="E7" s="84">
        <f t="shared" si="0"/>
        <v>0.1599969920565493</v>
      </c>
    </row>
    <row r="8" spans="1:5" ht="12.75" x14ac:dyDescent="0.2">
      <c r="D8" s="82">
        <f>y!C11</f>
        <v>0.19999624007068667</v>
      </c>
      <c r="E8" s="84">
        <f t="shared" si="0"/>
        <v>0.19999624007068667</v>
      </c>
    </row>
    <row r="9" spans="1:5" ht="12.75" x14ac:dyDescent="0.2">
      <c r="D9" s="82">
        <f>y!C12</f>
        <v>0.23999548808482396</v>
      </c>
      <c r="E9" s="84">
        <f t="shared" si="0"/>
        <v>0.20799999999999999</v>
      </c>
    </row>
    <row r="10" spans="1:5" ht="12.75" x14ac:dyDescent="0.2">
      <c r="D10" s="82">
        <f>y!C13</f>
        <v>0.27999473609896131</v>
      </c>
      <c r="E10" s="84">
        <f t="shared" si="0"/>
        <v>0.20799999999999999</v>
      </c>
    </row>
    <row r="11" spans="1:5" ht="12.75" x14ac:dyDescent="0.2">
      <c r="D11" s="82">
        <f>y!C14</f>
        <v>0.3199939841130986</v>
      </c>
      <c r="E11" s="84">
        <f t="shared" si="0"/>
        <v>0.20799999999999999</v>
      </c>
    </row>
    <row r="12" spans="1:5" ht="12.75" x14ac:dyDescent="0.2">
      <c r="D12" s="82">
        <f>y!C15</f>
        <v>0.35999323212723594</v>
      </c>
      <c r="E12" s="84">
        <f t="shared" si="0"/>
        <v>0.20799999999999999</v>
      </c>
    </row>
    <row r="13" spans="1:5" ht="12.75" x14ac:dyDescent="0.2">
      <c r="D13" s="82">
        <f>y!C16</f>
        <v>0.39999248014137334</v>
      </c>
      <c r="E13" s="84">
        <f t="shared" si="0"/>
        <v>0.20799999999999999</v>
      </c>
    </row>
    <row r="14" spans="1:5" ht="12.75" x14ac:dyDescent="0.2">
      <c r="D14" s="82">
        <f>y!C17</f>
        <v>0.43999172815551024</v>
      </c>
      <c r="E14" s="84">
        <f t="shared" si="0"/>
        <v>0.20799999999999999</v>
      </c>
    </row>
    <row r="15" spans="1:5" ht="12.75" x14ac:dyDescent="0.2">
      <c r="D15" s="82">
        <f>y!C18</f>
        <v>0.47999097616964714</v>
      </c>
      <c r="E15" s="84">
        <f t="shared" si="0"/>
        <v>0.20799999999999999</v>
      </c>
    </row>
    <row r="16" spans="1:5" ht="12.75" x14ac:dyDescent="0.2">
      <c r="D16" s="82">
        <f>y!C19</f>
        <v>0.51999022418378404</v>
      </c>
      <c r="E16" s="84">
        <f t="shared" si="0"/>
        <v>0.20799999999999999</v>
      </c>
    </row>
    <row r="17" spans="4:5" ht="12.75" x14ac:dyDescent="0.2">
      <c r="D17" s="82">
        <f>y!C20</f>
        <v>0.55998947219792106</v>
      </c>
      <c r="E17" s="84">
        <f t="shared" si="0"/>
        <v>0.20799999999999999</v>
      </c>
    </row>
    <row r="18" spans="4:5" ht="12.75" x14ac:dyDescent="0.2">
      <c r="D18" s="82">
        <f>y!C21</f>
        <v>0.59998872021206195</v>
      </c>
      <c r="E18" s="84">
        <f t="shared" si="0"/>
        <v>0.20799999999999999</v>
      </c>
    </row>
    <row r="19" spans="4:5" ht="12.75" x14ac:dyDescent="0.2">
      <c r="D19" s="82">
        <f>y!C22</f>
        <v>0.63998796822619897</v>
      </c>
      <c r="E19" s="84">
        <f t="shared" si="0"/>
        <v>0.20799999999999999</v>
      </c>
    </row>
    <row r="20" spans="4:5" ht="12.75" x14ac:dyDescent="0.2">
      <c r="D20" s="82">
        <f>y!C23</f>
        <v>0.67998721624033587</v>
      </c>
      <c r="E20" s="84">
        <f t="shared" si="0"/>
        <v>0.20799999999999999</v>
      </c>
    </row>
    <row r="21" spans="4:5" ht="12.75" x14ac:dyDescent="0.2">
      <c r="D21" s="82">
        <f>y!C24</f>
        <v>0.71998646425447277</v>
      </c>
      <c r="E21" s="84">
        <f t="shared" si="0"/>
        <v>0.20799999999999999</v>
      </c>
    </row>
    <row r="22" spans="4:5" ht="12.75" x14ac:dyDescent="0.2">
      <c r="D22" s="82">
        <f>y!C25</f>
        <v>0.75998571226860967</v>
      </c>
      <c r="E22" s="84">
        <f t="shared" si="0"/>
        <v>0.20799999999999999</v>
      </c>
    </row>
    <row r="23" spans="4:5" ht="12.75" x14ac:dyDescent="0.2">
      <c r="D23" s="82">
        <f>y!C26</f>
        <v>0.79998496028274668</v>
      </c>
      <c r="E23" s="84">
        <f t="shared" si="0"/>
        <v>0.20799999999999999</v>
      </c>
    </row>
    <row r="24" spans="4:5" ht="12.75" x14ac:dyDescent="0.2">
      <c r="D24" s="82">
        <f>y!C27</f>
        <v>0.83998420829688358</v>
      </c>
      <c r="E24" s="84">
        <f t="shared" si="0"/>
        <v>0.20799999999999999</v>
      </c>
    </row>
    <row r="25" spans="4:5" ht="12.75" x14ac:dyDescent="0.2">
      <c r="D25" s="82">
        <f>y!C28</f>
        <v>0.87998345631102048</v>
      </c>
      <c r="E25" s="84">
        <f t="shared" si="0"/>
        <v>0.20799999999999999</v>
      </c>
    </row>
    <row r="26" spans="4:5" ht="12.75" x14ac:dyDescent="0.2">
      <c r="D26" s="82">
        <f>y!C29</f>
        <v>0.91998270432515739</v>
      </c>
      <c r="E26" s="84">
        <f t="shared" si="0"/>
        <v>0.20799999999999999</v>
      </c>
    </row>
    <row r="27" spans="4:5" ht="12.75" x14ac:dyDescent="0.2">
      <c r="D27" s="82">
        <f>y!C30</f>
        <v>0.95998195233929429</v>
      </c>
      <c r="E27" s="84">
        <f t="shared" si="0"/>
        <v>0.20799999999999999</v>
      </c>
    </row>
    <row r="28" spans="4:5" ht="12.75" x14ac:dyDescent="0.2">
      <c r="D28" s="82">
        <f>y!C31</f>
        <v>0.99998120035343518</v>
      </c>
      <c r="E28" s="84">
        <f t="shared" si="0"/>
        <v>0.20799999999999999</v>
      </c>
    </row>
    <row r="29" spans="4:5" ht="12.75" x14ac:dyDescent="0.2">
      <c r="D29" s="82">
        <f>y!C32</f>
        <v>0.96001796837374076</v>
      </c>
      <c r="E29" s="84">
        <f t="shared" si="0"/>
        <v>0.20799999999999999</v>
      </c>
    </row>
    <row r="30" spans="4:5" ht="12.75" x14ac:dyDescent="0.2">
      <c r="D30" s="82">
        <f>y!C33</f>
        <v>0.92001713635643523</v>
      </c>
      <c r="E30" s="84">
        <f t="shared" si="0"/>
        <v>0.20799999999999999</v>
      </c>
    </row>
    <row r="31" spans="4:5" ht="12.75" x14ac:dyDescent="0.2">
      <c r="D31" s="82">
        <f>y!C34</f>
        <v>0.88001630433912958</v>
      </c>
      <c r="E31" s="84">
        <f t="shared" si="0"/>
        <v>0.20799999999999999</v>
      </c>
    </row>
    <row r="32" spans="4:5" ht="12.75" x14ac:dyDescent="0.2">
      <c r="D32" s="82">
        <f>y!C35</f>
        <v>0.84001547232182394</v>
      </c>
      <c r="E32" s="84">
        <f t="shared" si="0"/>
        <v>0.20799999999999999</v>
      </c>
    </row>
    <row r="33" spans="4:5" ht="12.75" x14ac:dyDescent="0.2">
      <c r="D33" s="82">
        <f>y!C36</f>
        <v>0.80001464030451841</v>
      </c>
      <c r="E33" s="84">
        <f t="shared" si="0"/>
        <v>0.20799999999999999</v>
      </c>
    </row>
    <row r="34" spans="4:5" ht="12.75" x14ac:dyDescent="0.2">
      <c r="D34" s="82">
        <f>y!C37</f>
        <v>0.76001380828721288</v>
      </c>
      <c r="E34" s="84">
        <f t="shared" si="0"/>
        <v>0.20799999999999999</v>
      </c>
    </row>
    <row r="35" spans="4:5" ht="12.75" x14ac:dyDescent="0.2">
      <c r="D35" s="82">
        <f>y!C38</f>
        <v>0.72001297626990746</v>
      </c>
      <c r="E35" s="84">
        <f t="shared" si="0"/>
        <v>0.20799999999999999</v>
      </c>
    </row>
    <row r="36" spans="4:5" ht="12.75" x14ac:dyDescent="0.2">
      <c r="D36" s="82">
        <f>y!C39</f>
        <v>0.68001214425260181</v>
      </c>
      <c r="E36" s="84">
        <f t="shared" si="0"/>
        <v>0.20799999999999999</v>
      </c>
    </row>
    <row r="37" spans="4:5" ht="12.75" x14ac:dyDescent="0.2">
      <c r="D37" s="82">
        <f>y!C40</f>
        <v>0.64001131223529617</v>
      </c>
      <c r="E37" s="84">
        <f t="shared" si="0"/>
        <v>0.20799999999999999</v>
      </c>
    </row>
    <row r="38" spans="4:5" ht="12.75" x14ac:dyDescent="0.2">
      <c r="D38" s="82">
        <f>y!C41</f>
        <v>0.60001048021798675</v>
      </c>
      <c r="E38" s="84">
        <f t="shared" si="0"/>
        <v>0.20799999999999999</v>
      </c>
    </row>
    <row r="39" spans="4:5" ht="12.75" x14ac:dyDescent="0.2">
      <c r="D39" s="82">
        <f>y!C42</f>
        <v>0.56000964820068111</v>
      </c>
      <c r="E39" s="84">
        <f t="shared" si="0"/>
        <v>0.20799999999999999</v>
      </c>
    </row>
    <row r="40" spans="4:5" ht="12.75" x14ac:dyDescent="0.2">
      <c r="D40" s="82">
        <f>y!C43</f>
        <v>0.52000881618337569</v>
      </c>
      <c r="E40" s="84">
        <f t="shared" si="0"/>
        <v>0.20799999999999999</v>
      </c>
    </row>
    <row r="41" spans="4:5" ht="12.75" x14ac:dyDescent="0.2">
      <c r="D41" s="82">
        <f>y!C44</f>
        <v>0.48000798416606999</v>
      </c>
      <c r="E41" s="84">
        <f t="shared" si="0"/>
        <v>0.20799999999999999</v>
      </c>
    </row>
    <row r="42" spans="4:5" ht="12.75" x14ac:dyDescent="0.2">
      <c r="D42" s="82">
        <f>y!C45</f>
        <v>0.44000715214876457</v>
      </c>
      <c r="E42" s="84">
        <f t="shared" si="0"/>
        <v>0.20799999999999999</v>
      </c>
    </row>
    <row r="43" spans="4:5" ht="12.75" x14ac:dyDescent="0.2">
      <c r="D43" s="82">
        <f>y!C46</f>
        <v>0.40000632013145893</v>
      </c>
      <c r="E43" s="84">
        <f t="shared" si="0"/>
        <v>0.20799999999999999</v>
      </c>
    </row>
    <row r="44" spans="4:5" ht="12.75" x14ac:dyDescent="0.2">
      <c r="D44" s="82">
        <f>y!C47</f>
        <v>0.3600054881141535</v>
      </c>
      <c r="E44" s="84">
        <f t="shared" si="0"/>
        <v>0.20799999999999999</v>
      </c>
    </row>
    <row r="45" spans="4:5" ht="12.75" x14ac:dyDescent="0.2">
      <c r="D45" s="82">
        <f>y!C48</f>
        <v>0.32000465609684781</v>
      </c>
      <c r="E45" s="84">
        <f t="shared" si="0"/>
        <v>0.20799999999999999</v>
      </c>
    </row>
    <row r="46" spans="4:5" ht="12.75" x14ac:dyDescent="0.2">
      <c r="D46" s="82">
        <f>y!C49</f>
        <v>0.28000382407954238</v>
      </c>
      <c r="E46" s="84">
        <f t="shared" si="0"/>
        <v>0.20799999999999999</v>
      </c>
    </row>
    <row r="47" spans="4:5" ht="12.75" x14ac:dyDescent="0.2">
      <c r="D47" s="82">
        <f>y!C50</f>
        <v>0.24000299206223671</v>
      </c>
      <c r="E47" s="84">
        <f t="shared" si="0"/>
        <v>0.20799999999999999</v>
      </c>
    </row>
    <row r="48" spans="4:5" ht="12.75" x14ac:dyDescent="0.2">
      <c r="D48" s="82">
        <f>y!C51</f>
        <v>0.2000021600449271</v>
      </c>
      <c r="E48" s="84">
        <f t="shared" si="0"/>
        <v>0.2000021600449271</v>
      </c>
    </row>
    <row r="49" spans="4:5" ht="12.75" x14ac:dyDescent="0.2">
      <c r="D49" s="82">
        <f>y!C52</f>
        <v>0.16000132802762168</v>
      </c>
      <c r="E49" s="84">
        <f t="shared" si="0"/>
        <v>0.16000132802762168</v>
      </c>
    </row>
    <row r="50" spans="4:5" ht="12.75" x14ac:dyDescent="0.2">
      <c r="D50" s="82">
        <f>y!C53</f>
        <v>0.12000049601031601</v>
      </c>
      <c r="E50" s="84">
        <f t="shared" si="0"/>
        <v>0.12000049601031601</v>
      </c>
    </row>
    <row r="51" spans="4:5" ht="12.75" x14ac:dyDescent="0.2">
      <c r="D51" s="82">
        <f>y!C54</f>
        <v>7.9999663993010603E-2</v>
      </c>
      <c r="E51" s="84">
        <f t="shared" si="0"/>
        <v>7.9999663993010603E-2</v>
      </c>
    </row>
    <row r="52" spans="4:5" ht="12.75" x14ac:dyDescent="0.2">
      <c r="D52" s="82">
        <f>y!C55</f>
        <v>3.9998831975704918E-2</v>
      </c>
      <c r="E52" s="84">
        <f t="shared" si="0"/>
        <v>3.9998831975704918E-2</v>
      </c>
    </row>
    <row r="53" spans="4:5" ht="12.75" x14ac:dyDescent="0.2">
      <c r="D53" s="82">
        <f>y!C56</f>
        <v>0</v>
      </c>
      <c r="E53" s="84">
        <f t="shared" si="0"/>
        <v>0</v>
      </c>
    </row>
    <row r="54" spans="4:5" ht="12.75" x14ac:dyDescent="0.2">
      <c r="D54" s="82">
        <f>y!C57</f>
        <v>0</v>
      </c>
      <c r="E54" s="84">
        <f t="shared" si="0"/>
        <v>0</v>
      </c>
    </row>
    <row r="55" spans="4:5" ht="12.75" x14ac:dyDescent="0.2">
      <c r="D55" s="82">
        <f>y!C58</f>
        <v>0</v>
      </c>
      <c r="E55" s="84">
        <f t="shared" si="0"/>
        <v>0</v>
      </c>
    </row>
    <row r="56" spans="4:5" ht="12.75" x14ac:dyDescent="0.2">
      <c r="D56" s="82">
        <f>y!C59</f>
        <v>0</v>
      </c>
      <c r="E56" s="84">
        <f t="shared" si="0"/>
        <v>0</v>
      </c>
    </row>
    <row r="57" spans="4:5" ht="12.75" x14ac:dyDescent="0.2">
      <c r="D57" s="82">
        <f>y!C60</f>
        <v>0</v>
      </c>
      <c r="E57" s="84">
        <f t="shared" si="0"/>
        <v>0</v>
      </c>
    </row>
    <row r="58" spans="4:5" ht="12.75" x14ac:dyDescent="0.2">
      <c r="D58" s="82">
        <f>y!C61</f>
        <v>0</v>
      </c>
      <c r="E58" s="84">
        <f t="shared" si="0"/>
        <v>0</v>
      </c>
    </row>
    <row r="59" spans="4:5" ht="12.75" x14ac:dyDescent="0.2">
      <c r="D59" s="82">
        <f>y!C62</f>
        <v>0</v>
      </c>
      <c r="E59" s="84">
        <f t="shared" si="0"/>
        <v>0</v>
      </c>
    </row>
    <row r="60" spans="4:5" ht="12.75" x14ac:dyDescent="0.2">
      <c r="D60" s="82">
        <f>y!C63</f>
        <v>0</v>
      </c>
      <c r="E60" s="84">
        <f t="shared" si="0"/>
        <v>0</v>
      </c>
    </row>
    <row r="61" spans="4:5" ht="12.75" x14ac:dyDescent="0.2">
      <c r="D61" s="82">
        <f>y!C64</f>
        <v>0</v>
      </c>
      <c r="E61" s="84">
        <f t="shared" si="0"/>
        <v>0</v>
      </c>
    </row>
    <row r="62" spans="4:5" ht="12.75" x14ac:dyDescent="0.2">
      <c r="D62" s="82">
        <f>y!C65</f>
        <v>0</v>
      </c>
      <c r="E62" s="84">
        <f t="shared" si="0"/>
        <v>0</v>
      </c>
    </row>
    <row r="63" spans="4:5" ht="12.75" x14ac:dyDescent="0.2">
      <c r="D63" s="82">
        <f>y!C66</f>
        <v>0</v>
      </c>
      <c r="E63" s="84">
        <f t="shared" si="0"/>
        <v>0</v>
      </c>
    </row>
    <row r="64" spans="4:5" ht="12.75" x14ac:dyDescent="0.2">
      <c r="D64" s="82">
        <f>y!C67</f>
        <v>0</v>
      </c>
      <c r="E64" s="84">
        <f t="shared" si="0"/>
        <v>0</v>
      </c>
    </row>
    <row r="65" spans="4:5" ht="12.75" x14ac:dyDescent="0.2">
      <c r="D65" s="82">
        <f>y!C68</f>
        <v>0</v>
      </c>
      <c r="E65" s="84">
        <f t="shared" si="0"/>
        <v>0</v>
      </c>
    </row>
    <row r="66" spans="4:5" ht="12.75" x14ac:dyDescent="0.2">
      <c r="D66" s="82">
        <f>y!C69</f>
        <v>0</v>
      </c>
      <c r="E66" s="84">
        <f t="shared" si="0"/>
        <v>0</v>
      </c>
    </row>
    <row r="67" spans="4:5" ht="12.75" x14ac:dyDescent="0.2">
      <c r="D67" s="82">
        <f>y!C70</f>
        <v>0</v>
      </c>
      <c r="E67" s="84">
        <f t="shared" si="0"/>
        <v>0</v>
      </c>
    </row>
    <row r="68" spans="4:5" ht="12.75" x14ac:dyDescent="0.2">
      <c r="D68" s="82">
        <f>y!C71</f>
        <v>0</v>
      </c>
      <c r="E68" s="84">
        <f t="shared" si="0"/>
        <v>0</v>
      </c>
    </row>
    <row r="69" spans="4:5" ht="12.75" x14ac:dyDescent="0.2">
      <c r="D69" s="82">
        <f>y!C72</f>
        <v>0</v>
      </c>
      <c r="E69" s="84">
        <f t="shared" si="0"/>
        <v>0</v>
      </c>
    </row>
    <row r="70" spans="4:5" ht="12.75" x14ac:dyDescent="0.2">
      <c r="D70" s="82">
        <f>y!C73</f>
        <v>0</v>
      </c>
      <c r="E70" s="84">
        <f t="shared" si="0"/>
        <v>0</v>
      </c>
    </row>
    <row r="71" spans="4:5" ht="12.75" x14ac:dyDescent="0.2">
      <c r="D71" s="82">
        <f>y!C74</f>
        <v>0</v>
      </c>
      <c r="E71" s="84">
        <f t="shared" si="0"/>
        <v>0</v>
      </c>
    </row>
    <row r="72" spans="4:5" ht="12.75" x14ac:dyDescent="0.2">
      <c r="D72" s="82">
        <f>y!C75</f>
        <v>0</v>
      </c>
      <c r="E72" s="84">
        <f t="shared" si="0"/>
        <v>0</v>
      </c>
    </row>
    <row r="73" spans="4:5" ht="12.75" x14ac:dyDescent="0.2">
      <c r="D73" s="82">
        <f>y!C76</f>
        <v>0</v>
      </c>
      <c r="E73" s="84">
        <f t="shared" si="0"/>
        <v>0</v>
      </c>
    </row>
    <row r="74" spans="4:5" ht="12.75" x14ac:dyDescent="0.2">
      <c r="D74" s="82">
        <f>y!C77</f>
        <v>0</v>
      </c>
      <c r="E74" s="84">
        <f t="shared" si="0"/>
        <v>0</v>
      </c>
    </row>
    <row r="75" spans="4:5" ht="12.75" x14ac:dyDescent="0.2">
      <c r="D75" s="82">
        <f>y!C78</f>
        <v>0</v>
      </c>
      <c r="E75" s="84">
        <f t="shared" si="0"/>
        <v>0</v>
      </c>
    </row>
    <row r="76" spans="4:5" ht="12.75" x14ac:dyDescent="0.2">
      <c r="D76" s="82">
        <f>y!C79</f>
        <v>0</v>
      </c>
      <c r="E76" s="84">
        <f t="shared" si="0"/>
        <v>0</v>
      </c>
    </row>
    <row r="77" spans="4:5" ht="12.75" x14ac:dyDescent="0.2">
      <c r="D77" s="82">
        <f>y!C80</f>
        <v>0</v>
      </c>
      <c r="E77" s="84">
        <f t="shared" si="0"/>
        <v>0</v>
      </c>
    </row>
    <row r="78" spans="4:5" ht="12.75" x14ac:dyDescent="0.2">
      <c r="D78" s="82">
        <f>y!C81</f>
        <v>0</v>
      </c>
      <c r="E78" s="84">
        <f t="shared" si="0"/>
        <v>0</v>
      </c>
    </row>
    <row r="79" spans="4:5" ht="12.75" x14ac:dyDescent="0.2">
      <c r="D79" s="82">
        <f>y!C82</f>
        <v>0</v>
      </c>
      <c r="E79" s="84">
        <f t="shared" si="0"/>
        <v>0</v>
      </c>
    </row>
    <row r="80" spans="4:5" ht="12.75" x14ac:dyDescent="0.2">
      <c r="D80" s="82">
        <f>y!C83</f>
        <v>0</v>
      </c>
      <c r="E80" s="84">
        <f t="shared" si="0"/>
        <v>0</v>
      </c>
    </row>
    <row r="81" spans="4:5" ht="12.75" x14ac:dyDescent="0.2">
      <c r="D81" s="82">
        <f>y!C84</f>
        <v>0</v>
      </c>
      <c r="E81" s="84">
        <f t="shared" si="0"/>
        <v>0</v>
      </c>
    </row>
    <row r="82" spans="4:5" ht="12.75" x14ac:dyDescent="0.2">
      <c r="D82" s="82">
        <f>y!C85</f>
        <v>0</v>
      </c>
      <c r="E82" s="84">
        <f t="shared" si="0"/>
        <v>0</v>
      </c>
    </row>
    <row r="83" spans="4:5" ht="12.75" x14ac:dyDescent="0.2">
      <c r="D83" s="82">
        <f>y!C86</f>
        <v>0</v>
      </c>
      <c r="E83" s="84">
        <f t="shared" si="0"/>
        <v>0</v>
      </c>
    </row>
    <row r="84" spans="4:5" ht="12.75" x14ac:dyDescent="0.2">
      <c r="D84" s="82">
        <f>y!C87</f>
        <v>0</v>
      </c>
      <c r="E84" s="84">
        <f t="shared" si="0"/>
        <v>0</v>
      </c>
    </row>
    <row r="85" spans="4:5" ht="12.75" x14ac:dyDescent="0.2">
      <c r="D85" s="82">
        <f>y!C88</f>
        <v>0</v>
      </c>
      <c r="E85" s="84">
        <f t="shared" si="0"/>
        <v>0</v>
      </c>
    </row>
    <row r="86" spans="4:5" ht="12.75" x14ac:dyDescent="0.2">
      <c r="D86" s="82">
        <f>y!C89</f>
        <v>0</v>
      </c>
      <c r="E86" s="84">
        <f t="shared" si="0"/>
        <v>0</v>
      </c>
    </row>
    <row r="87" spans="4:5" ht="12.75" x14ac:dyDescent="0.2">
      <c r="D87" s="82">
        <f>y!C90</f>
        <v>0</v>
      </c>
      <c r="E87" s="84">
        <f t="shared" si="0"/>
        <v>0</v>
      </c>
    </row>
    <row r="88" spans="4:5" ht="12.75" x14ac:dyDescent="0.2">
      <c r="D88" s="82">
        <f>y!C91</f>
        <v>0</v>
      </c>
      <c r="E88" s="84">
        <f t="shared" si="0"/>
        <v>0</v>
      </c>
    </row>
    <row r="89" spans="4:5" ht="12.75" x14ac:dyDescent="0.2">
      <c r="D89" s="82">
        <f>y!C92</f>
        <v>0</v>
      </c>
      <c r="E89" s="84">
        <f t="shared" si="0"/>
        <v>0</v>
      </c>
    </row>
    <row r="90" spans="4:5" ht="12.75" x14ac:dyDescent="0.2">
      <c r="D90" s="82">
        <f>y!C93</f>
        <v>0</v>
      </c>
      <c r="E90" s="84">
        <f t="shared" si="0"/>
        <v>0</v>
      </c>
    </row>
    <row r="91" spans="4:5" ht="12.75" x14ac:dyDescent="0.2">
      <c r="D91" s="82">
        <f>y!C94</f>
        <v>0</v>
      </c>
      <c r="E91" s="84">
        <f t="shared" si="0"/>
        <v>0</v>
      </c>
    </row>
    <row r="92" spans="4:5" ht="12.75" x14ac:dyDescent="0.2">
      <c r="D92" s="82">
        <f>y!C95</f>
        <v>0</v>
      </c>
      <c r="E92" s="84">
        <f t="shared" si="0"/>
        <v>0</v>
      </c>
    </row>
    <row r="93" spans="4:5" ht="12.75" x14ac:dyDescent="0.2">
      <c r="D93" s="82">
        <f>y!C96</f>
        <v>0</v>
      </c>
      <c r="E93" s="84">
        <f t="shared" si="0"/>
        <v>0</v>
      </c>
    </row>
    <row r="94" spans="4:5" ht="12.75" x14ac:dyDescent="0.2">
      <c r="D94" s="82">
        <f>y!C97</f>
        <v>0</v>
      </c>
      <c r="E94" s="84">
        <f t="shared" si="0"/>
        <v>0</v>
      </c>
    </row>
    <row r="95" spans="4:5" ht="12.75" x14ac:dyDescent="0.2">
      <c r="D95" s="82">
        <f>y!C98</f>
        <v>0</v>
      </c>
      <c r="E95" s="84">
        <f t="shared" si="0"/>
        <v>0</v>
      </c>
    </row>
    <row r="96" spans="4:5" ht="12.75" x14ac:dyDescent="0.2">
      <c r="D96" s="82">
        <f>y!C99</f>
        <v>0</v>
      </c>
      <c r="E96" s="84">
        <f t="shared" si="0"/>
        <v>0</v>
      </c>
    </row>
    <row r="97" spans="4:5" ht="12.75" x14ac:dyDescent="0.2">
      <c r="D97" s="82">
        <f>y!C100</f>
        <v>0</v>
      </c>
      <c r="E97" s="84">
        <f t="shared" si="0"/>
        <v>0</v>
      </c>
    </row>
    <row r="98" spans="4:5" ht="12.75" x14ac:dyDescent="0.2">
      <c r="D98" s="82">
        <f>y!C101</f>
        <v>0</v>
      </c>
      <c r="E98" s="84">
        <f t="shared" si="0"/>
        <v>0</v>
      </c>
    </row>
    <row r="99" spans="4:5" ht="12.75" x14ac:dyDescent="0.2">
      <c r="D99" s="82">
        <f>y!C102</f>
        <v>0</v>
      </c>
      <c r="E99" s="84">
        <f t="shared" si="0"/>
        <v>0</v>
      </c>
    </row>
    <row r="100" spans="4:5" ht="12.75" x14ac:dyDescent="0.2">
      <c r="D100" s="82">
        <f>y!C103</f>
        <v>0</v>
      </c>
      <c r="E100" s="84">
        <f t="shared" si="0"/>
        <v>0</v>
      </c>
    </row>
    <row r="101" spans="4:5" ht="12.75" x14ac:dyDescent="0.2">
      <c r="D101" s="82">
        <f>y!C104</f>
        <v>0</v>
      </c>
      <c r="E101" s="84">
        <f t="shared" si="0"/>
        <v>0</v>
      </c>
    </row>
    <row r="102" spans="4:5" ht="12.75" x14ac:dyDescent="0.2">
      <c r="D102" s="82">
        <f>y!C105</f>
        <v>0</v>
      </c>
      <c r="E102" s="84">
        <f t="shared" si="0"/>
        <v>0</v>
      </c>
    </row>
    <row r="103" spans="4:5" ht="13.5" thickBot="1" x14ac:dyDescent="0.25">
      <c r="D103" s="85">
        <f>y!C106</f>
        <v>0</v>
      </c>
      <c r="E103" s="87">
        <f t="shared" si="0"/>
        <v>0</v>
      </c>
    </row>
  </sheetData>
  <mergeCells count="3">
    <mergeCell ref="A1:B1"/>
    <mergeCell ref="D1:D2"/>
    <mergeCell ref="E1:E2"/>
  </mergeCells>
  <conditionalFormatting sqref="A3:B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03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3"/>
  <sheetViews>
    <sheetView workbookViewId="0">
      <selection activeCell="G34" sqref="G34"/>
    </sheetView>
  </sheetViews>
  <sheetFormatPr defaultColWidth="14.42578125" defaultRowHeight="15.75" customHeight="1" x14ac:dyDescent="0.2"/>
  <cols>
    <col min="4" max="5" width="14.42578125" style="6"/>
  </cols>
  <sheetData>
    <row r="1" spans="1:5" ht="15.75" customHeight="1" x14ac:dyDescent="0.25">
      <c r="A1" s="96" t="s">
        <v>28</v>
      </c>
      <c r="B1" s="97"/>
      <c r="D1" s="102" t="s">
        <v>30</v>
      </c>
      <c r="E1" s="104" t="s">
        <v>20</v>
      </c>
    </row>
    <row r="2" spans="1:5" ht="15.75" customHeight="1" thickBot="1" x14ac:dyDescent="0.3">
      <c r="A2" s="98" t="s">
        <v>31</v>
      </c>
      <c r="B2" s="99" t="s">
        <v>32</v>
      </c>
      <c r="D2" s="103"/>
      <c r="E2" s="105"/>
    </row>
    <row r="3" spans="1:5" ht="13.5" thickBot="1" x14ac:dyDescent="0.25">
      <c r="A3" s="100">
        <f>'x1'!D2</f>
        <v>0.72</v>
      </c>
      <c r="B3" s="101">
        <f>'x2'!E2</f>
        <v>0.79200000000000004</v>
      </c>
      <c r="D3" s="82">
        <f>y!D6</f>
        <v>0</v>
      </c>
      <c r="E3" s="84">
        <f t="shared" ref="E3:E103" si="0">MIN(MIN($B$3,$A$3),D3)</f>
        <v>0</v>
      </c>
    </row>
    <row r="4" spans="1:5" ht="12.75" x14ac:dyDescent="0.2">
      <c r="D4" s="82">
        <f>y!D7</f>
        <v>0</v>
      </c>
      <c r="E4" s="84">
        <f t="shared" si="0"/>
        <v>0</v>
      </c>
    </row>
    <row r="5" spans="1:5" ht="12.75" x14ac:dyDescent="0.2">
      <c r="D5" s="82">
        <f>y!D8</f>
        <v>0</v>
      </c>
      <c r="E5" s="84">
        <f t="shared" si="0"/>
        <v>0</v>
      </c>
    </row>
    <row r="6" spans="1:5" ht="12.75" x14ac:dyDescent="0.2">
      <c r="D6" s="82">
        <f>y!D9</f>
        <v>0</v>
      </c>
      <c r="E6" s="84">
        <f t="shared" si="0"/>
        <v>0</v>
      </c>
    </row>
    <row r="7" spans="1:5" ht="12.75" x14ac:dyDescent="0.2">
      <c r="D7" s="82">
        <f>y!D10</f>
        <v>0</v>
      </c>
      <c r="E7" s="84">
        <f t="shared" si="0"/>
        <v>0</v>
      </c>
    </row>
    <row r="8" spans="1:5" ht="12.75" x14ac:dyDescent="0.2">
      <c r="D8" s="82">
        <f>y!D11</f>
        <v>0</v>
      </c>
      <c r="E8" s="84">
        <f t="shared" si="0"/>
        <v>0</v>
      </c>
    </row>
    <row r="9" spans="1:5" ht="12.75" x14ac:dyDescent="0.2">
      <c r="D9" s="82">
        <f>y!D12</f>
        <v>0</v>
      </c>
      <c r="E9" s="84">
        <f t="shared" si="0"/>
        <v>0</v>
      </c>
    </row>
    <row r="10" spans="1:5" ht="12.75" x14ac:dyDescent="0.2">
      <c r="D10" s="82">
        <f>y!D13</f>
        <v>0</v>
      </c>
      <c r="E10" s="84">
        <f t="shared" si="0"/>
        <v>0</v>
      </c>
    </row>
    <row r="11" spans="1:5" ht="12.75" x14ac:dyDescent="0.2">
      <c r="D11" s="82">
        <f>y!D14</f>
        <v>0</v>
      </c>
      <c r="E11" s="84">
        <f t="shared" si="0"/>
        <v>0</v>
      </c>
    </row>
    <row r="12" spans="1:5" ht="12.75" x14ac:dyDescent="0.2">
      <c r="D12" s="82">
        <f>y!D15</f>
        <v>0</v>
      </c>
      <c r="E12" s="84">
        <f t="shared" si="0"/>
        <v>0</v>
      </c>
    </row>
    <row r="13" spans="1:5" ht="12.75" x14ac:dyDescent="0.2">
      <c r="D13" s="82">
        <f>y!D16</f>
        <v>0</v>
      </c>
      <c r="E13" s="84">
        <f t="shared" si="0"/>
        <v>0</v>
      </c>
    </row>
    <row r="14" spans="1:5" ht="12.75" x14ac:dyDescent="0.2">
      <c r="D14" s="82">
        <f>y!D17</f>
        <v>0</v>
      </c>
      <c r="E14" s="84">
        <f t="shared" si="0"/>
        <v>0</v>
      </c>
    </row>
    <row r="15" spans="1:5" ht="12.75" x14ac:dyDescent="0.2">
      <c r="D15" s="82">
        <f>y!D18</f>
        <v>0</v>
      </c>
      <c r="E15" s="84">
        <f t="shared" si="0"/>
        <v>0</v>
      </c>
    </row>
    <row r="16" spans="1:5" ht="12.75" x14ac:dyDescent="0.2">
      <c r="D16" s="82">
        <f>y!D19</f>
        <v>0</v>
      </c>
      <c r="E16" s="84">
        <f t="shared" si="0"/>
        <v>0</v>
      </c>
    </row>
    <row r="17" spans="4:5" ht="12.75" x14ac:dyDescent="0.2">
      <c r="D17" s="82">
        <f>y!D20</f>
        <v>0</v>
      </c>
      <c r="E17" s="84">
        <f t="shared" si="0"/>
        <v>0</v>
      </c>
    </row>
    <row r="18" spans="4:5" ht="12.75" x14ac:dyDescent="0.2">
      <c r="D18" s="82">
        <f>y!D21</f>
        <v>0</v>
      </c>
      <c r="E18" s="84">
        <f t="shared" si="0"/>
        <v>0</v>
      </c>
    </row>
    <row r="19" spans="4:5" ht="12.75" x14ac:dyDescent="0.2">
      <c r="D19" s="82">
        <f>y!D22</f>
        <v>0</v>
      </c>
      <c r="E19" s="84">
        <f t="shared" si="0"/>
        <v>0</v>
      </c>
    </row>
    <row r="20" spans="4:5" ht="12.75" x14ac:dyDescent="0.2">
      <c r="D20" s="82">
        <f>y!D23</f>
        <v>0</v>
      </c>
      <c r="E20" s="84">
        <f t="shared" si="0"/>
        <v>0</v>
      </c>
    </row>
    <row r="21" spans="4:5" ht="12.75" x14ac:dyDescent="0.2">
      <c r="D21" s="82">
        <f>y!D24</f>
        <v>0</v>
      </c>
      <c r="E21" s="84">
        <f t="shared" si="0"/>
        <v>0</v>
      </c>
    </row>
    <row r="22" spans="4:5" ht="12.75" x14ac:dyDescent="0.2">
      <c r="D22" s="82">
        <f>y!D25</f>
        <v>0</v>
      </c>
      <c r="E22" s="84">
        <f t="shared" si="0"/>
        <v>0</v>
      </c>
    </row>
    <row r="23" spans="4:5" ht="12.75" x14ac:dyDescent="0.2">
      <c r="D23" s="82">
        <f>y!D26</f>
        <v>0</v>
      </c>
      <c r="E23" s="84">
        <f t="shared" si="0"/>
        <v>0</v>
      </c>
    </row>
    <row r="24" spans="4:5" ht="12.75" x14ac:dyDescent="0.2">
      <c r="D24" s="82">
        <f>y!D27</f>
        <v>0</v>
      </c>
      <c r="E24" s="84">
        <f t="shared" si="0"/>
        <v>0</v>
      </c>
    </row>
    <row r="25" spans="4:5" ht="12.75" x14ac:dyDescent="0.2">
      <c r="D25" s="82">
        <f>y!D28</f>
        <v>0</v>
      </c>
      <c r="E25" s="84">
        <f t="shared" si="0"/>
        <v>0</v>
      </c>
    </row>
    <row r="26" spans="4:5" ht="12.75" x14ac:dyDescent="0.2">
      <c r="D26" s="82">
        <f>y!D29</f>
        <v>0</v>
      </c>
      <c r="E26" s="84">
        <f t="shared" si="0"/>
        <v>0</v>
      </c>
    </row>
    <row r="27" spans="4:5" ht="12.75" x14ac:dyDescent="0.2">
      <c r="D27" s="82">
        <f>y!D30</f>
        <v>0</v>
      </c>
      <c r="E27" s="84">
        <f t="shared" si="0"/>
        <v>0</v>
      </c>
    </row>
    <row r="28" spans="4:5" ht="12.75" x14ac:dyDescent="0.2">
      <c r="D28" s="82">
        <f>y!D31</f>
        <v>0</v>
      </c>
      <c r="E28" s="84">
        <f t="shared" si="0"/>
        <v>0</v>
      </c>
    </row>
    <row r="29" spans="4:5" ht="12.75" x14ac:dyDescent="0.2">
      <c r="D29" s="82">
        <f>y!D32</f>
        <v>3.998203162625924E-2</v>
      </c>
      <c r="E29" s="84">
        <f t="shared" si="0"/>
        <v>3.998203162625924E-2</v>
      </c>
    </row>
    <row r="30" spans="4:5" ht="12.75" x14ac:dyDescent="0.2">
      <c r="D30" s="82">
        <f>y!D33</f>
        <v>7.9982863643564786E-2</v>
      </c>
      <c r="E30" s="84">
        <f t="shared" si="0"/>
        <v>7.9982863643564786E-2</v>
      </c>
    </row>
    <row r="31" spans="4:5" ht="12.75" x14ac:dyDescent="0.2">
      <c r="D31" s="82">
        <f>y!D34</f>
        <v>0.11998369566087047</v>
      </c>
      <c r="E31" s="84">
        <f t="shared" si="0"/>
        <v>0.11998369566087047</v>
      </c>
    </row>
    <row r="32" spans="4:5" ht="12.75" x14ac:dyDescent="0.2">
      <c r="D32" s="82">
        <f>y!D35</f>
        <v>0.159984527678176</v>
      </c>
      <c r="E32" s="84">
        <f t="shared" si="0"/>
        <v>0.159984527678176</v>
      </c>
    </row>
    <row r="33" spans="4:5" ht="12.75" x14ac:dyDescent="0.2">
      <c r="D33" s="82">
        <f>y!D36</f>
        <v>0.19998535969548156</v>
      </c>
      <c r="E33" s="84">
        <f t="shared" si="0"/>
        <v>0.19998535969548156</v>
      </c>
    </row>
    <row r="34" spans="4:5" ht="12.75" x14ac:dyDescent="0.2">
      <c r="D34" s="82">
        <f>y!D37</f>
        <v>0.23998619171278709</v>
      </c>
      <c r="E34" s="84">
        <f t="shared" si="0"/>
        <v>0.23998619171278709</v>
      </c>
    </row>
    <row r="35" spans="4:5" ht="12.75" x14ac:dyDescent="0.2">
      <c r="D35" s="82">
        <f>y!D38</f>
        <v>0.27998702373009249</v>
      </c>
      <c r="E35" s="84">
        <f t="shared" si="0"/>
        <v>0.27998702373009249</v>
      </c>
    </row>
    <row r="36" spans="4:5" ht="12.75" x14ac:dyDescent="0.2">
      <c r="D36" s="82">
        <f>y!D39</f>
        <v>0.31998785574739819</v>
      </c>
      <c r="E36" s="84">
        <f t="shared" si="0"/>
        <v>0.31998785574739819</v>
      </c>
    </row>
    <row r="37" spans="4:5" ht="12.75" x14ac:dyDescent="0.2">
      <c r="D37" s="82">
        <f>y!D40</f>
        <v>0.35998868776470389</v>
      </c>
      <c r="E37" s="84">
        <f t="shared" si="0"/>
        <v>0.35998868776470389</v>
      </c>
    </row>
    <row r="38" spans="4:5" ht="12.75" x14ac:dyDescent="0.2">
      <c r="D38" s="82">
        <f>y!D41</f>
        <v>0.39998951978201325</v>
      </c>
      <c r="E38" s="84">
        <f t="shared" si="0"/>
        <v>0.39998951978201325</v>
      </c>
    </row>
    <row r="39" spans="4:5" ht="12.75" x14ac:dyDescent="0.2">
      <c r="D39" s="82">
        <f>y!D42</f>
        <v>0.43999035179931889</v>
      </c>
      <c r="E39" s="84">
        <f t="shared" si="0"/>
        <v>0.43999035179931889</v>
      </c>
    </row>
    <row r="40" spans="4:5" ht="12.75" x14ac:dyDescent="0.2">
      <c r="D40" s="82">
        <f>y!D43</f>
        <v>0.47999118381662431</v>
      </c>
      <c r="E40" s="84">
        <f t="shared" si="0"/>
        <v>0.47999118381662431</v>
      </c>
    </row>
    <row r="41" spans="4:5" ht="12.75" x14ac:dyDescent="0.2">
      <c r="D41" s="82">
        <f>y!D44</f>
        <v>0.51999201583392995</v>
      </c>
      <c r="E41" s="84">
        <f t="shared" si="0"/>
        <v>0.51999201583392995</v>
      </c>
    </row>
    <row r="42" spans="4:5" ht="12.75" x14ac:dyDescent="0.2">
      <c r="D42" s="82">
        <f>y!D45</f>
        <v>0.55999284785123538</v>
      </c>
      <c r="E42" s="84">
        <f t="shared" si="0"/>
        <v>0.55999284785123538</v>
      </c>
    </row>
    <row r="43" spans="4:5" ht="12.75" x14ac:dyDescent="0.2">
      <c r="D43" s="82">
        <f>y!D46</f>
        <v>0.59999367986854113</v>
      </c>
      <c r="E43" s="84">
        <f t="shared" si="0"/>
        <v>0.59999367986854113</v>
      </c>
    </row>
    <row r="44" spans="4:5" ht="12.75" x14ac:dyDescent="0.2">
      <c r="D44" s="82">
        <f>y!D47</f>
        <v>0.63999451188584655</v>
      </c>
      <c r="E44" s="84">
        <f t="shared" si="0"/>
        <v>0.63999451188584655</v>
      </c>
    </row>
    <row r="45" spans="4:5" ht="12.75" x14ac:dyDescent="0.2">
      <c r="D45" s="82">
        <f>y!D48</f>
        <v>0.67999534390315219</v>
      </c>
      <c r="E45" s="84">
        <f t="shared" si="0"/>
        <v>0.67999534390315219</v>
      </c>
    </row>
    <row r="46" spans="4:5" ht="12.75" x14ac:dyDescent="0.2">
      <c r="D46" s="82">
        <f>y!D49</f>
        <v>0.71999617592045762</v>
      </c>
      <c r="E46" s="84">
        <f t="shared" si="0"/>
        <v>0.71999617592045762</v>
      </c>
    </row>
    <row r="47" spans="4:5" ht="12.75" x14ac:dyDescent="0.2">
      <c r="D47" s="82">
        <f>y!D50</f>
        <v>0.75999700793776326</v>
      </c>
      <c r="E47" s="84">
        <f t="shared" si="0"/>
        <v>0.72</v>
      </c>
    </row>
    <row r="48" spans="4:5" ht="12.75" x14ac:dyDescent="0.2">
      <c r="D48" s="82">
        <f>y!D51</f>
        <v>0.7999978399550729</v>
      </c>
      <c r="E48" s="84">
        <f t="shared" si="0"/>
        <v>0.72</v>
      </c>
    </row>
    <row r="49" spans="4:5" ht="12.75" x14ac:dyDescent="0.2">
      <c r="D49" s="82">
        <f>y!D52</f>
        <v>0.83999867197237832</v>
      </c>
      <c r="E49" s="84">
        <f t="shared" si="0"/>
        <v>0.72</v>
      </c>
    </row>
    <row r="50" spans="4:5" ht="12.75" x14ac:dyDescent="0.2">
      <c r="D50" s="82">
        <f>y!D53</f>
        <v>0.87999950398968396</v>
      </c>
      <c r="E50" s="84">
        <f t="shared" si="0"/>
        <v>0.72</v>
      </c>
    </row>
    <row r="51" spans="4:5" ht="12.75" x14ac:dyDescent="0.2">
      <c r="D51" s="82">
        <f>y!D54</f>
        <v>0.92000033600698938</v>
      </c>
      <c r="E51" s="84">
        <f t="shared" si="0"/>
        <v>0.72</v>
      </c>
    </row>
    <row r="52" spans="4:5" ht="12.75" x14ac:dyDescent="0.2">
      <c r="D52" s="82">
        <f>y!D55</f>
        <v>0.96000116802429514</v>
      </c>
      <c r="E52" s="84">
        <f t="shared" si="0"/>
        <v>0.72</v>
      </c>
    </row>
    <row r="53" spans="4:5" ht="12.75" x14ac:dyDescent="0.2">
      <c r="D53" s="82">
        <f>y!D56</f>
        <v>0.99999791663020809</v>
      </c>
      <c r="E53" s="84">
        <f t="shared" si="0"/>
        <v>0.72</v>
      </c>
    </row>
    <row r="54" spans="4:5" ht="12.75" x14ac:dyDescent="0.2">
      <c r="D54" s="82">
        <f>y!D57</f>
        <v>0.9583305207841144</v>
      </c>
      <c r="E54" s="84">
        <f t="shared" si="0"/>
        <v>0.72</v>
      </c>
    </row>
    <row r="55" spans="4:5" ht="12.75" x14ac:dyDescent="0.2">
      <c r="D55" s="82">
        <f>y!D58</f>
        <v>0.91666312493802093</v>
      </c>
      <c r="E55" s="84">
        <f t="shared" si="0"/>
        <v>0.72</v>
      </c>
    </row>
    <row r="56" spans="4:5" ht="12.75" x14ac:dyDescent="0.2">
      <c r="D56" s="82">
        <f>y!D59</f>
        <v>0.87499572909192724</v>
      </c>
      <c r="E56" s="84">
        <f t="shared" si="0"/>
        <v>0.72</v>
      </c>
    </row>
    <row r="57" spans="4:5" ht="12.75" x14ac:dyDescent="0.2">
      <c r="D57" s="82">
        <f>y!D60</f>
        <v>0.83332833324583389</v>
      </c>
      <c r="E57" s="84">
        <f t="shared" si="0"/>
        <v>0.72</v>
      </c>
    </row>
    <row r="58" spans="4:5" ht="12.75" x14ac:dyDescent="0.2">
      <c r="D58" s="82">
        <f>y!D61</f>
        <v>0.79166093739973609</v>
      </c>
      <c r="E58" s="84">
        <f t="shared" si="0"/>
        <v>0.72</v>
      </c>
    </row>
    <row r="59" spans="4:5" ht="12.75" x14ac:dyDescent="0.2">
      <c r="D59" s="82">
        <f>y!D62</f>
        <v>0.7499935415536424</v>
      </c>
      <c r="E59" s="84">
        <f t="shared" si="0"/>
        <v>0.72</v>
      </c>
    </row>
    <row r="60" spans="4:5" ht="12.75" x14ac:dyDescent="0.2">
      <c r="D60" s="82">
        <f>y!D63</f>
        <v>0.70832614570754904</v>
      </c>
      <c r="E60" s="84">
        <f t="shared" si="0"/>
        <v>0.70832614570754904</v>
      </c>
    </row>
    <row r="61" spans="4:5" ht="12.75" x14ac:dyDescent="0.2">
      <c r="D61" s="82">
        <f>y!D64</f>
        <v>0.66665874986145524</v>
      </c>
      <c r="E61" s="84">
        <f t="shared" si="0"/>
        <v>0.66665874986145524</v>
      </c>
    </row>
    <row r="62" spans="4:5" ht="12.75" x14ac:dyDescent="0.2">
      <c r="D62" s="82">
        <f>y!D65</f>
        <v>0.62499135401536188</v>
      </c>
      <c r="E62" s="84">
        <f t="shared" si="0"/>
        <v>0.62499135401536188</v>
      </c>
    </row>
    <row r="63" spans="4:5" ht="12.75" x14ac:dyDescent="0.2">
      <c r="D63" s="82">
        <f>y!D66</f>
        <v>0.58332395816926819</v>
      </c>
      <c r="E63" s="84">
        <f t="shared" si="0"/>
        <v>0.58332395816926819</v>
      </c>
    </row>
    <row r="64" spans="4:5" ht="12.75" x14ac:dyDescent="0.2">
      <c r="D64" s="82">
        <f>y!D67</f>
        <v>0.54165656232317483</v>
      </c>
      <c r="E64" s="84">
        <f t="shared" si="0"/>
        <v>0.54165656232317483</v>
      </c>
    </row>
    <row r="65" spans="4:5" ht="12.75" x14ac:dyDescent="0.2">
      <c r="D65" s="82">
        <f>y!D68</f>
        <v>0.49998916647708108</v>
      </c>
      <c r="E65" s="84">
        <f t="shared" si="0"/>
        <v>0.49998916647708108</v>
      </c>
    </row>
    <row r="66" spans="4:5" ht="12.75" x14ac:dyDescent="0.2">
      <c r="D66" s="82">
        <f>y!D69</f>
        <v>0.45832177063098767</v>
      </c>
      <c r="E66" s="84">
        <f t="shared" si="0"/>
        <v>0.45832177063098767</v>
      </c>
    </row>
    <row r="67" spans="4:5" ht="12.75" x14ac:dyDescent="0.2">
      <c r="D67" s="82">
        <f>y!D70</f>
        <v>0.4166543747848902</v>
      </c>
      <c r="E67" s="84">
        <f t="shared" si="0"/>
        <v>0.4166543747848902</v>
      </c>
    </row>
    <row r="68" spans="4:5" ht="12.75" x14ac:dyDescent="0.2">
      <c r="D68" s="82">
        <f>y!D71</f>
        <v>0.37498697893879618</v>
      </c>
      <c r="E68" s="84">
        <f t="shared" si="0"/>
        <v>0.37498697893879618</v>
      </c>
    </row>
    <row r="69" spans="4:5" ht="12.75" x14ac:dyDescent="0.2">
      <c r="D69" s="82">
        <f>y!D72</f>
        <v>0.33331958309270276</v>
      </c>
      <c r="E69" s="84">
        <f t="shared" si="0"/>
        <v>0.33331958309270276</v>
      </c>
    </row>
    <row r="70" spans="4:5" ht="12.75" x14ac:dyDescent="0.2">
      <c r="D70" s="82">
        <f>y!D73</f>
        <v>0.29165218724660941</v>
      </c>
      <c r="E70" s="84">
        <f t="shared" si="0"/>
        <v>0.29165218724660941</v>
      </c>
    </row>
    <row r="71" spans="4:5" ht="12.75" x14ac:dyDescent="0.2">
      <c r="D71" s="82">
        <f>y!D74</f>
        <v>0.24998479140051538</v>
      </c>
      <c r="E71" s="84">
        <f t="shared" si="0"/>
        <v>0.24998479140051538</v>
      </c>
    </row>
    <row r="72" spans="4:5" ht="12.75" x14ac:dyDescent="0.2">
      <c r="D72" s="82">
        <f>y!D75</f>
        <v>0.208317395554422</v>
      </c>
      <c r="E72" s="84">
        <f t="shared" si="0"/>
        <v>0.208317395554422</v>
      </c>
    </row>
    <row r="73" spans="4:5" ht="12.75" x14ac:dyDescent="0.2">
      <c r="D73" s="82">
        <f>y!D76</f>
        <v>0.16664999970832858</v>
      </c>
      <c r="E73" s="84">
        <f t="shared" si="0"/>
        <v>0.16664999970832858</v>
      </c>
    </row>
    <row r="74" spans="4:5" ht="12.75" x14ac:dyDescent="0.2">
      <c r="D74" s="82">
        <f>y!D77</f>
        <v>0.12498260386223518</v>
      </c>
      <c r="E74" s="84">
        <f t="shared" si="0"/>
        <v>0.12498260386223518</v>
      </c>
    </row>
    <row r="75" spans="4:5" ht="12.75" x14ac:dyDescent="0.2">
      <c r="D75" s="82">
        <f>y!D78</f>
        <v>8.3315208016141187E-2</v>
      </c>
      <c r="E75" s="84">
        <f t="shared" si="0"/>
        <v>8.3315208016141187E-2</v>
      </c>
    </row>
    <row r="76" spans="4:5" ht="12.75" x14ac:dyDescent="0.2">
      <c r="D76" s="82">
        <f>y!D79</f>
        <v>4.1647812170047788E-2</v>
      </c>
      <c r="E76" s="84">
        <f t="shared" si="0"/>
        <v>4.1647812170047788E-2</v>
      </c>
    </row>
    <row r="77" spans="4:5" ht="12.75" x14ac:dyDescent="0.2">
      <c r="D77" s="82">
        <f>y!D80</f>
        <v>0</v>
      </c>
      <c r="E77" s="84">
        <f t="shared" si="0"/>
        <v>0</v>
      </c>
    </row>
    <row r="78" spans="4:5" ht="12.75" x14ac:dyDescent="0.2">
      <c r="D78" s="82">
        <f>y!D81</f>
        <v>0</v>
      </c>
      <c r="E78" s="84">
        <f t="shared" si="0"/>
        <v>0</v>
      </c>
    </row>
    <row r="79" spans="4:5" ht="12.75" x14ac:dyDescent="0.2">
      <c r="D79" s="82">
        <f>y!D82</f>
        <v>0</v>
      </c>
      <c r="E79" s="84">
        <f t="shared" si="0"/>
        <v>0</v>
      </c>
    </row>
    <row r="80" spans="4:5" ht="12.75" x14ac:dyDescent="0.2">
      <c r="D80" s="82">
        <f>y!D83</f>
        <v>0</v>
      </c>
      <c r="E80" s="84">
        <f t="shared" si="0"/>
        <v>0</v>
      </c>
    </row>
    <row r="81" spans="4:5" ht="12.75" x14ac:dyDescent="0.2">
      <c r="D81" s="82">
        <f>y!D84</f>
        <v>0</v>
      </c>
      <c r="E81" s="84">
        <f t="shared" si="0"/>
        <v>0</v>
      </c>
    </row>
    <row r="82" spans="4:5" ht="12.75" x14ac:dyDescent="0.2">
      <c r="D82" s="82">
        <f>y!D85</f>
        <v>0</v>
      </c>
      <c r="E82" s="84">
        <f t="shared" si="0"/>
        <v>0</v>
      </c>
    </row>
    <row r="83" spans="4:5" ht="12.75" x14ac:dyDescent="0.2">
      <c r="D83" s="82">
        <f>y!D86</f>
        <v>0</v>
      </c>
      <c r="E83" s="84">
        <f t="shared" si="0"/>
        <v>0</v>
      </c>
    </row>
    <row r="84" spans="4:5" ht="12.75" x14ac:dyDescent="0.2">
      <c r="D84" s="82">
        <f>y!D87</f>
        <v>0</v>
      </c>
      <c r="E84" s="84">
        <f t="shared" si="0"/>
        <v>0</v>
      </c>
    </row>
    <row r="85" spans="4:5" ht="12.75" x14ac:dyDescent="0.2">
      <c r="D85" s="82">
        <f>y!D88</f>
        <v>0</v>
      </c>
      <c r="E85" s="84">
        <f t="shared" si="0"/>
        <v>0</v>
      </c>
    </row>
    <row r="86" spans="4:5" ht="12.75" x14ac:dyDescent="0.2">
      <c r="D86" s="82">
        <f>y!D89</f>
        <v>0</v>
      </c>
      <c r="E86" s="84">
        <f t="shared" si="0"/>
        <v>0</v>
      </c>
    </row>
    <row r="87" spans="4:5" ht="12.75" x14ac:dyDescent="0.2">
      <c r="D87" s="82">
        <f>y!D90</f>
        <v>0</v>
      </c>
      <c r="E87" s="84">
        <f t="shared" si="0"/>
        <v>0</v>
      </c>
    </row>
    <row r="88" spans="4:5" ht="12.75" x14ac:dyDescent="0.2">
      <c r="D88" s="82">
        <f>y!D91</f>
        <v>0</v>
      </c>
      <c r="E88" s="84">
        <f t="shared" si="0"/>
        <v>0</v>
      </c>
    </row>
    <row r="89" spans="4:5" ht="12.75" x14ac:dyDescent="0.2">
      <c r="D89" s="82">
        <f>y!D92</f>
        <v>0</v>
      </c>
      <c r="E89" s="84">
        <f t="shared" si="0"/>
        <v>0</v>
      </c>
    </row>
    <row r="90" spans="4:5" ht="12.75" x14ac:dyDescent="0.2">
      <c r="D90" s="82">
        <f>y!D93</f>
        <v>0</v>
      </c>
      <c r="E90" s="84">
        <f t="shared" si="0"/>
        <v>0</v>
      </c>
    </row>
    <row r="91" spans="4:5" ht="12.75" x14ac:dyDescent="0.2">
      <c r="D91" s="82">
        <f>y!D94</f>
        <v>0</v>
      </c>
      <c r="E91" s="84">
        <f t="shared" si="0"/>
        <v>0</v>
      </c>
    </row>
    <row r="92" spans="4:5" ht="12.75" x14ac:dyDescent="0.2">
      <c r="D92" s="82">
        <f>y!D95</f>
        <v>0</v>
      </c>
      <c r="E92" s="84">
        <f t="shared" si="0"/>
        <v>0</v>
      </c>
    </row>
    <row r="93" spans="4:5" ht="12.75" x14ac:dyDescent="0.2">
      <c r="D93" s="82">
        <f>y!D96</f>
        <v>0</v>
      </c>
      <c r="E93" s="84">
        <f t="shared" si="0"/>
        <v>0</v>
      </c>
    </row>
    <row r="94" spans="4:5" ht="12.75" x14ac:dyDescent="0.2">
      <c r="D94" s="82">
        <f>y!D97</f>
        <v>0</v>
      </c>
      <c r="E94" s="84">
        <f t="shared" si="0"/>
        <v>0</v>
      </c>
    </row>
    <row r="95" spans="4:5" ht="12.75" x14ac:dyDescent="0.2">
      <c r="D95" s="82">
        <f>y!D98</f>
        <v>0</v>
      </c>
      <c r="E95" s="84">
        <f t="shared" si="0"/>
        <v>0</v>
      </c>
    </row>
    <row r="96" spans="4:5" ht="12.75" x14ac:dyDescent="0.2">
      <c r="D96" s="82">
        <f>y!D99</f>
        <v>0</v>
      </c>
      <c r="E96" s="84">
        <f t="shared" si="0"/>
        <v>0</v>
      </c>
    </row>
    <row r="97" spans="4:5" ht="12.75" x14ac:dyDescent="0.2">
      <c r="D97" s="82">
        <f>y!D100</f>
        <v>0</v>
      </c>
      <c r="E97" s="84">
        <f t="shared" si="0"/>
        <v>0</v>
      </c>
    </row>
    <row r="98" spans="4:5" ht="12.75" x14ac:dyDescent="0.2">
      <c r="D98" s="82">
        <f>y!D101</f>
        <v>0</v>
      </c>
      <c r="E98" s="84">
        <f t="shared" si="0"/>
        <v>0</v>
      </c>
    </row>
    <row r="99" spans="4:5" ht="12.75" x14ac:dyDescent="0.2">
      <c r="D99" s="82">
        <f>y!D102</f>
        <v>0</v>
      </c>
      <c r="E99" s="84">
        <f t="shared" si="0"/>
        <v>0</v>
      </c>
    </row>
    <row r="100" spans="4:5" ht="12.75" x14ac:dyDescent="0.2">
      <c r="D100" s="82">
        <f>y!D103</f>
        <v>0</v>
      </c>
      <c r="E100" s="84">
        <f t="shared" si="0"/>
        <v>0</v>
      </c>
    </row>
    <row r="101" spans="4:5" ht="12.75" x14ac:dyDescent="0.2">
      <c r="D101" s="82">
        <f>y!D104</f>
        <v>0</v>
      </c>
      <c r="E101" s="84">
        <f t="shared" si="0"/>
        <v>0</v>
      </c>
    </row>
    <row r="102" spans="4:5" ht="12.75" x14ac:dyDescent="0.2">
      <c r="D102" s="82">
        <f>y!D105</f>
        <v>0</v>
      </c>
      <c r="E102" s="84">
        <f t="shared" si="0"/>
        <v>0</v>
      </c>
    </row>
    <row r="103" spans="4:5" ht="13.5" thickBot="1" x14ac:dyDescent="0.25">
      <c r="D103" s="85">
        <f>y!D106</f>
        <v>0</v>
      </c>
      <c r="E103" s="87">
        <f t="shared" si="0"/>
        <v>0</v>
      </c>
    </row>
  </sheetData>
  <mergeCells count="3">
    <mergeCell ref="A1:B1"/>
    <mergeCell ref="D1:D2"/>
    <mergeCell ref="E1:E2"/>
  </mergeCells>
  <conditionalFormatting sqref="A3:B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03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Calculation</vt:lpstr>
      <vt:lpstr>x1</vt:lpstr>
      <vt:lpstr>x2</vt:lpstr>
      <vt:lpstr>y</vt:lpstr>
      <vt:lpstr>if (x1 is S) and (x2 is M) then</vt:lpstr>
      <vt:lpstr>if (x1 is M) and (x2 is L) then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 Gafa</dc:creator>
  <cp:lastModifiedBy>Carmel Gafa</cp:lastModifiedBy>
  <dcterms:created xsi:type="dcterms:W3CDTF">2021-12-13T07:06:41Z</dcterms:created>
  <dcterms:modified xsi:type="dcterms:W3CDTF">2021-12-13T07:09:36Z</dcterms:modified>
</cp:coreProperties>
</file>