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d.docs.live.net/35220817809BC42C/Documenti/"/>
    </mc:Choice>
  </mc:AlternateContent>
  <xr:revisionPtr revIDLastSave="0" documentId="8_{7CAF4C7B-F0D6-4C74-9104-365ED973C44B}" xr6:coauthVersionLast="47" xr6:coauthVersionMax="47" xr10:uidLastSave="{00000000-0000-0000-0000-000000000000}"/>
  <bookViews>
    <workbookView xWindow="-108" yWindow="-108" windowWidth="23256" windowHeight="12456" xr2:uid="{00000000-000D-0000-FFFF-FFFF00000000}"/>
  </bookViews>
  <sheets>
    <sheet name="TestCases" sheetId="1" r:id="rId1"/>
    <sheet name="Result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<sst xmlns="http://schemas.openxmlformats.org/spreadsheetml/2006/main" count="182" uniqueCount="132">
  <si>
    <t>Test Suite/Scenario</t>
  </si>
  <si>
    <t>TestCaseID - Title</t>
  </si>
  <si>
    <t>Priority</t>
  </si>
  <si>
    <t>Automated</t>
  </si>
  <si>
    <t>Test Steps</t>
  </si>
  <si>
    <t>Test Data</t>
  </si>
  <si>
    <t>Expected Result</t>
  </si>
  <si>
    <t>Actual Result</t>
  </si>
  <si>
    <t>Pass/Fail/Blocked</t>
  </si>
  <si>
    <t>BUG ID</t>
  </si>
  <si>
    <t>P1</t>
  </si>
  <si>
    <t>p1</t>
  </si>
  <si>
    <t>Total tests</t>
  </si>
  <si>
    <t>Nb of Pass test</t>
  </si>
  <si>
    <t>Nb of Failed test</t>
  </si>
  <si>
    <t>Nb. Of Blocked tests</t>
  </si>
  <si>
    <t>Total test covered</t>
  </si>
  <si>
    <t>Blocked Tests%</t>
  </si>
  <si>
    <t>Failed test%</t>
  </si>
  <si>
    <t>Pass test %</t>
  </si>
  <si>
    <t>tc001 - user valid/parola valida</t>
  </si>
  <si>
    <t xml:space="preserve">login efectuat ,trimitere la pagina principala site </t>
  </si>
  <si>
    <t>tc002-user valid/parola invalida</t>
  </si>
  <si>
    <t>afisare "eroare-parola invalida"</t>
  </si>
  <si>
    <t>tc003-user invalid/parola valida</t>
  </si>
  <si>
    <t>afisare "eroare-user-name invalid"</t>
  </si>
  <si>
    <t>afisare rezultat "eroare-camp user name nu e completat"</t>
  </si>
  <si>
    <t>1.camp gol
2.secret_sauce</t>
  </si>
  <si>
    <t>tc005-user valid/camp parola gol</t>
  </si>
  <si>
    <t>tc004- camp user gol/parola valida</t>
  </si>
  <si>
    <t>afisare rezultat "eroare-camp parola nu e completat"</t>
  </si>
  <si>
    <t>p2</t>
  </si>
  <si>
    <t xml:space="preserve">tc006-sortarea produselor in ordine alfabetica de la A la Z </t>
  </si>
  <si>
    <t xml:space="preserve">tc007-sortarea produselor in ordine alfabetica inversa de la Z la A </t>
  </si>
  <si>
    <t xml:space="preserve">afisarea produselor sortate in  ordine alfabetica de la A la Z </t>
  </si>
  <si>
    <t xml:space="preserve">afisarea produselor sortate
in ordine invers alfabetica
de la Z la A </t>
  </si>
  <si>
    <t>tc008-sortarea produselor in ordine crescatoare de pret</t>
  </si>
  <si>
    <t xml:space="preserve">tc009-sortarea produselor in ordine descrescatoare de pret </t>
  </si>
  <si>
    <t>afisarea produselor sortate pe pret -descrescator(de la pretul cel mai mare la pretul ce mai mic)</t>
  </si>
  <si>
    <t>afisarea produselor sortate
pe pret-crescator(de la 
pretul cel mai mic la pretul cel
mai mare</t>
  </si>
  <si>
    <t>interfata login</t>
  </si>
  <si>
    <t xml:space="preserve">interfata login
sortare produse                                   </t>
  </si>
  <si>
    <t>cos de cumparaturi</t>
  </si>
  <si>
    <t>tc010-adaugare 1 produs in cos si checkout</t>
  </si>
  <si>
    <t>produsul este adaugat corespunzator in cosul de cumparaturi,reusim sa mergem la checkout</t>
  </si>
  <si>
    <t xml:space="preserve">produsul este adaugat corespunzator in cos ,dupa efectuarea logout si login din nou,produsul a ramas salvat in cosul de cumparaturi
</t>
  </si>
  <si>
    <t>tc013-adaugarea un produs in cos apoi  stergerea acestuia direct din cos</t>
  </si>
  <si>
    <t xml:space="preserve">produsul este adaugat corespunzator in cosul
de cumparaturi.dupa stergerea acestuia,cosul de cumparaturi nu mai contine niciun produs </t>
  </si>
  <si>
    <t>tc014-adaugare 1 produs in cos apoi 
stergerea acestuia din cosul de cumparaturi direct de pe pagina principala</t>
  </si>
  <si>
    <t>prin adaugarea produsului la cosul de cumparaturi
,iconita cosului de cumparaturi indica numarul de produse
adaugate.dupa stergerea produsului din cos direct de pe 
pagina principala(fara sa accesam cosul de cumparaturi),iconita nu mai indica niciun produs adaugat</t>
  </si>
  <si>
    <t xml:space="preserve">tc015-checkout cos de cumparaturi fara niciun produs adaugat </t>
  </si>
  <si>
    <t>checkout nereusit,afisare rezultat "cosul de
cumparaturi e gol"</t>
  </si>
  <si>
    <t>checkout</t>
  </si>
  <si>
    <t>tc016-1 camp completat
           al 2-lea camp completat
          al 3-lea camp completat
           continue apoi finish</t>
  </si>
  <si>
    <t>checkout reusit,toate datele confirmate si achizitia 
a fost completata</t>
  </si>
  <si>
    <t>tc017-1 camp completat
        al 2-lea camp completat
       al 3-lea camp completat
      continue apoi cancel</t>
  </si>
  <si>
    <t xml:space="preserve">tc018-1 camp gol
       al 2-lea camp completat
      al 3-lea camp completat
      apasare continue </t>
  </si>
  <si>
    <t xml:space="preserve">tc019-1 camp completat
        al 2-lea camp gol
        al 3-lea camp completat
      apasare continue </t>
  </si>
  <si>
    <t>tc020-1 camp completat
        al 2-lea camp completat
        al 3-lea camp necompletat
       apasare continue</t>
  </si>
  <si>
    <t xml:space="preserve">1.accesare site "www.saucedemo.com"
2.introducere user name valid
3.introducere parola valida
4.apasare login </t>
  </si>
  <si>
    <t>1.accesare site "www.saucedemo.com"
2.introducere user name valid
3.introducere parola invalida
4.apasare login</t>
  </si>
  <si>
    <t>1.accesare site "www.saucedemo.com"
2.introducere user name invalid
3.introducere parola valida
4.apasare login</t>
  </si>
  <si>
    <t>1.accesare site "www.saucedemo.com"
2.camp user name lasat gol
3.introducere parola valida
4.apasare login</t>
  </si>
  <si>
    <t xml:space="preserve">1.accesare site "www.saucedemo.com"
2.introducere user name valid  
3.camp parola lasat gol
4.apasare login </t>
  </si>
  <si>
    <t xml:space="preserve">1.accesare site "www.saucedemo.com"
2.introducere user name valid
3.introducere parola valida
4.apasare login
5.apasare buton sortare produse
6.selectare optiune "sortare produse de la A la Z"
</t>
  </si>
  <si>
    <t xml:space="preserve">1.accesare site "www.saucedemo.com"
2.introducere user name valid
3.introducere parola valida
4.efectuare login
5.apasare buton "sortare produse"
6.selectare optiune "sortare de la Z la A "
</t>
  </si>
  <si>
    <t xml:space="preserve">1.accesare site "www.saucedemo.com"
2.introducere user name valid
3.introducere parola valida
4.efectuare login
5.apasare buton "sortare produse"
6.selectare optiune "sortare produse pret crescator"
</t>
  </si>
  <si>
    <t>1.accesare site "www.saucedemo.com"
2.introducere user name valid
3.introducere parola valida
4.efectuare login
5.apasare buton "sortare produse"
6.selectare optiune "sortare produse pret descrescator"</t>
  </si>
  <si>
    <t>1.accesare site "www.saucedemo.com"
2.introducere user name valid
3.introducere parola valida
4.efectuare login
5.adaugare produs in cos direct de pe main page
6.accesare cos cumparaturi
7.apasare buton "checkout"</t>
  </si>
  <si>
    <t>tc012-adaugare 6 produse in cos si checkout</t>
  </si>
  <si>
    <t xml:space="preserve">tc011-adaugare 1 produs in cos apoi logout si login </t>
  </si>
  <si>
    <t>1.accesare site "www.saucedemo.com"
2.introducere user name valid
3.introducere parola valida 
4.efectuare login
5.adaugare 1 produs in cos de pe main page
6.adaugare al 2-lea produs in cos de pe main page
7.adaugare al 3-lea produs in cos de pe main page
8.adaugare al 4-lea produs in cos de pe main page
9.adaugare al 5-lea produs in cos de pe main page
10.adaugare al 6-lea produs in cos de pe main page
11.accesare cos cumparaturi
12.apasare  "checkout"</t>
  </si>
  <si>
    <t>1.accesare site "www.saucedemo.com"
2.introducere user name valid
3.introducere parola valida
4.efectuare login 
5.selectare produs de adaugat in cos
6.adaugarea produsului in cos de pe pagina individuala produs
7.accesare cos de cumparaturi
8.stergere produs din cosul de cumparaturi
9.apasare buton "continue shopping"
10.reintrare in  cosul de cumparaturi</t>
  </si>
  <si>
    <t>1.accesare site "www.saucedemo.com"
2.introducere user name valid 
3.introducere parola valida
4.efectuare login
5.adaugare un produs in cos de pe pagina principala
6.accesare cos de cumparaturi
7.apasare checkout
8.completare primul camp
9.completare al 2-lea camp
10.completare al 3-lea camp
11.apasare continue
12.apasare finish</t>
  </si>
  <si>
    <t xml:space="preserve">
1.accesare site "www.saucedemo.com"
2.introducere user name valid
3.introducere parola valida
4.efectuare login
5.adaugare produs in cos de pe main page
6.accesare cos de cumparaturi
7.apasare checkout
8.completam primul camp
9.completam al 2-lea camp
10.completam al 3-lea camp
11.apasare continue
12.apasare cancel</t>
  </si>
  <si>
    <t>1.accesare site "www.saucedemo.com"
2.introducere user name valid
3.introducere parola valida
4.efectuare login
5.adaugare produs la cosul de cumparaturi de pe main page
6.accesare cos de cumparaturi
7.apasare buton "checkout"
8.introducem nume in primul camp
9.al 2-lea camp lasat  gol
10.introducere cod postal in al 3-lea camp 
11.apasare "continue"</t>
  </si>
  <si>
    <t>login efectuat,am intrat pe pagina principala a site-ului</t>
  </si>
  <si>
    <t>pass</t>
  </si>
  <si>
    <t>afisare mesaj eroare "user name si parola nu sunt inregistrate pe site"</t>
  </si>
  <si>
    <t>fail</t>
  </si>
  <si>
    <t>afisare mesaj "camp user-name nu a fost completat"</t>
  </si>
  <si>
    <t>afisare mesaj "camp parola nu a fost completat"</t>
  </si>
  <si>
    <t>produsul este adaugat 
corespunzator in cosul
de cumparaturi ,reusim
sa mergem la checkout</t>
  </si>
  <si>
    <t>1.accesare site "www.saucedemo.com"
2.introducere user name valid
3.introducere parola valida 
4.efectuare login
5.selectare produs si deschidere pagina produs
6.adaugare produs in cos de pe pagina produs
7.accesare cos cumparaturi
8.apasare buton "continue shopping"
9.intrare meniu principal
10.selectare logout
11.introducere user name valid
12.introducere parola valida
13.efectuare login</t>
  </si>
  <si>
    <t>Produsul este adaugat 
corespunzator in cosul 
de cumparaturi.Dupa logout si re-login produsul ramane salvat in cosul de cumparaturi</t>
  </si>
  <si>
    <t>produsele sunt adaugate corespunzator in cosul
 de cumparaturi,afisand atat pretul fiecaruia cat si 
cantitatea corecta.reusim sa mergem la checkout</t>
  </si>
  <si>
    <t>chiar daca cosul de 
cumparaturi e gol,reusim 
sa facem checkout.
Introducand toate valorile 
cerute pt cele 3 campuri 
checkout,ne rezulta ca 
ca achizitia a fost 
completata desi valoarea 
totala a cosului este 0</t>
  </si>
  <si>
    <t>1.accesare site "www.saucedemo.com"
2.introducere user name valid
3.introducere parola valida
4.efectuare login
5.accesare cos de cumparaturi 
6.efectuare checkout 
7.completare 1 camp
8.completare al 2-lea camp
9.completare al 3-lea camp
10.apasare "continue"
11.apasare "finish"</t>
  </si>
  <si>
    <t>1.problem_user
2.secret_sauce</t>
  </si>
  <si>
    <t>1.problem_user
2.secretsauce</t>
  </si>
  <si>
    <t>1.problemuser
2.secret_sauce</t>
  </si>
  <si>
    <t>1.problem_user
2.camp gol</t>
  </si>
  <si>
    <t>#4</t>
  </si>
  <si>
    <t>#5</t>
  </si>
  <si>
    <t xml:space="preserve">afisarea produselor sortate de la A la Z by default </t>
  </si>
  <si>
    <t xml:space="preserve">produsele nu sunt sortate in ordine invers alfabetica de la Z la A ci raman by default
</t>
  </si>
  <si>
    <t>afisarea produselor in ordine alfabetica by default-fara a se tine cont de pret</t>
  </si>
  <si>
    <t xml:space="preserve">1.problem_user
2.secret_sauce
</t>
  </si>
  <si>
    <t>afisarea produselor 
sortate in ordine alfabetica by default (fara a se tine cont de pret)</t>
  </si>
  <si>
    <t xml:space="preserve">Doar 3 produse reusesc sa adaug in cosul de cumparaturi.reusim apoi sa ajungem la checkout.
Imaginile produselor nu sunt visualizate pe main page 
</t>
  </si>
  <si>
    <t>pagina principala</t>
  </si>
  <si>
    <t xml:space="preserve">tc021-controlarea partii grafice a paginii principale 
   </t>
  </si>
  <si>
    <t>1.accesare site "www.saucedemo.com"
2.introducere user name valid
3.introducere parola valida 
4.efectuare login</t>
  </si>
  <si>
    <t>afisarea corecta  pe main page a 
 imaginii produselor,afisarea corecta a 
cosului de cumparaturi si a iconitei  de 
meniu principal</t>
  </si>
  <si>
    <t xml:space="preserve">cosul de cumparaturi 
este prezent grafic,meniul 
principal de asemenea
Imaginile produselor 
nu sunt vizibile pe main 
page,ci doar descrierea 
produselor si pretul 
acestora </t>
  </si>
  <si>
    <t>intrand pe pagina individuala produs ,observam ca descrierea de pe main page nu corespunde cu produsul.cu toate acestea reusim sa adaugam in cos de cumparaturi apoi sa il stergem din cos</t>
  </si>
  <si>
    <t>1.accesare site "www.saucedemo.com"
2.introducere user name valid 
3.introducere parola valida
4.efectuare login
5.adaugare  produs in cos direct de pe pagina principala
6.stergere produs din cos direct de pe pagina principala</t>
  </si>
  <si>
    <r>
      <t xml:space="preserve">vezi </t>
    </r>
    <r>
      <rPr>
        <sz val="10"/>
        <color rgb="FFFF0000"/>
        <rFont val="Arial"/>
        <family val="2"/>
      </rPr>
      <t xml:space="preserve">bug #9
</t>
    </r>
    <r>
      <rPr>
        <sz val="10"/>
        <rFont val="Arial"/>
        <family val="2"/>
      </rPr>
      <t>reusim sa adaugam produs de pe main page dar nu il putem sterge din cosul de cumparaturi direct din main page ,buton "stergere" blocat</t>
    </r>
    <r>
      <rPr>
        <sz val="10"/>
        <color rgb="FFFF0000"/>
        <rFont val="Arial"/>
        <family val="2"/>
      </rPr>
      <t xml:space="preserve"> </t>
    </r>
  </si>
  <si>
    <t>1.problem_user
2.secret_sauce
3.carmen
4.chirita
5.12069</t>
  </si>
  <si>
    <t xml:space="preserve"> #6</t>
  </si>
  <si>
    <t xml:space="preserve"> #7</t>
  </si>
  <si>
    <t xml:space="preserve"> #8</t>
  </si>
  <si>
    <t xml:space="preserve"> #9
</t>
  </si>
  <si>
    <t xml:space="preserve"> #10</t>
  </si>
  <si>
    <t>#11</t>
  </si>
  <si>
    <t>#12</t>
  </si>
  <si>
    <t xml:space="preserve">checkout reusit,produsul a fost adaugat corespunzator dar la ultima pagina cu toate datele referitoare la tranzactie ,se observa un total mai mare decat valoarea produsului adaugat </t>
  </si>
  <si>
    <t>#13</t>
  </si>
  <si>
    <t>dupa introducerea datelor in toate cele 3 
campuri,apasam continue.apasand apoi cancel,se anuleaza tranzactia si ne intoarce inapoi la main page.Produsul ramane salvat in cosul de cumparaturi.</t>
  </si>
  <si>
    <t>dupa introducerea datelor
in toate cele 3 campuri 
,apasam "continue".apasand apoi 
"cancel" se anuleaza tranzactia 
si ne trimite inapoi la 
main page.Produsul ramane salvat in cosul de cumparaturi</t>
  </si>
  <si>
    <t>1.problem_user
2.secret_sauce
3.chirita
4.12069</t>
  </si>
  <si>
    <t>1.problem_user
2.secret_sauce
3.carmen
4.12069</t>
  </si>
  <si>
    <t>1.problem_user
2.secret_sauce
3.carmen
4.chirita</t>
  </si>
  <si>
    <t>afisare "eroare-camp cod postal necompletat"si nu reusim sa apasam "continue"</t>
  </si>
  <si>
    <t>afisare mesaj eroare 
"camp 3 -cod postal necompletat",
nu reusim sa apasam "
continue"</t>
  </si>
  <si>
    <t>1.accesare site "www.saucedemo.com"
2.introducere user name valid
3.introducere parola valida
4.efectuare login
5.adaugare produs la cosul de cumparaturi de pe main page
6.accesare cos de cumparaturi
7.apasare buton "checkout"
8.completam campul 1-nume
9.completam campul 2-prenume
10.al 3-lea camp necompletat-cod postal
11.apasare continue</t>
  </si>
  <si>
    <t>afisare "eroare-camp 2-prenume necompletat" si nu 
reusim sa apasam "continue "</t>
  </si>
  <si>
    <t>afisare mesaj eroare "camp 2 -prenume
necompletat",nu reusim sa 
apasam "continue"</t>
  </si>
  <si>
    <t>1.accesare site "www.saucedemo.com"
2.introducere user name valid
3.introducere parola valida
4.efectuare login
5.adaugare produs in cos direct de pe main page
6.accesare cos cumparaturi
7.apasare buton "checkout"
8.1 camp -nume -necompletat
9.completam al 2-lea camp-prenume
10.completam al 3-lea camp-cod postal
11.apasare continue</t>
  </si>
  <si>
    <t>afisare "eroare-camp 1 -nume necompletat" si nu 
reusim sa apasam "continue "</t>
  </si>
  <si>
    <t xml:space="preserve"> afisare mesaj eroare 
"camp 1-nume necompletat"
 si nu reusim sa apasam "continue"</t>
  </si>
  <si>
    <t>#14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</si>
</sst>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0"/>
      <name val="Arial"/>
    </font>
    <font>
      <sz val="14"/>
      <color theme="1"/>
      <name val="Arial"/>
    </font>
    <font>
      <b/>
      <sz val="14"/>
      <color theme="1"/>
      <name val="Arial"/>
    </font>
    <font>
      <b/>
      <sz val="14"/>
      <color rgb="FF1155CC"/>
      <name val="Inconsolata"/>
    </font>
    <font>
      <sz val="10"/>
      <color theme="1"/>
      <name val="Arial"/>
      <family val="2"/>
    </font>
    <font>
      <sz val="14"/>
      <color theme="1"/>
      <name val="Verdana"/>
      <family val="2"/>
    </font>
    <font>
      <sz val="10"/>
      <color theme="1"/>
      <name val="Verdana"/>
      <family val="2"/>
    </font>
    <font>
      <sz val="10"/>
      <color rgb="FF000000"/>
      <name val="Arial"/>
      <family val="2"/>
      <scheme val="minor"/>
    </font>
    <font>
      <sz val="10"/>
      <color theme="1"/>
      <name val="Arial"/>
      <family val="2"/>
      <scheme val="minor"/>
    </font>
    <font>
      <sz val="8"/>
      <name val="Arial"/>
      <scheme val="minor"/>
    </font>
    <font>
      <sz val="10"/>
      <color rgb="FFFF0000"/>
      <name val="Arial"/>
      <family val="2"/>
    </font>
    <font>
      <sz val="10"/>
      <name val="Arial"/>
      <family val="2"/>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34">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0" xfId="0" applyFont="1" applyFill="1" applyAlignment="1">
      <alignment horizont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4" fillId="0" borderId="1" xfId="0" applyFont="1" applyBorder="1" applyAlignment="1">
      <alignment horizontal="center" wrapText="1"/>
    </xf>
    <xf numFmtId="0" fontId="2" fillId="3" borderId="1" xfId="0" applyFont="1" applyFill="1" applyBorder="1" applyAlignment="1">
      <alignment horizontal="left" wrapText="1"/>
    </xf>
    <xf numFmtId="0" fontId="3" fillId="0" borderId="5" xfId="0" applyFont="1" applyBorder="1"/>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9" fillId="0" borderId="1" xfId="0" applyFont="1" applyBorder="1" applyAlignment="1">
      <alignment horizontal="left" wrapText="1"/>
    </xf>
    <xf numFmtId="0" fontId="11" fillId="0" borderId="1" xfId="0" applyFont="1" applyBorder="1" applyAlignment="1">
      <alignment horizontal="left" wrapText="1"/>
    </xf>
    <xf numFmtId="0" fontId="9" fillId="0" borderId="1" xfId="0" applyFont="1" applyBorder="1" applyAlignment="1">
      <alignment vertical="center" wrapText="1"/>
    </xf>
    <xf numFmtId="0" fontId="10" fillId="0" borderId="1" xfId="0" applyFont="1" applyBorder="1" applyAlignment="1">
      <alignment horizontal="center" vertical="center" wrapText="1"/>
    </xf>
    <xf numFmtId="0" fontId="11" fillId="0" borderId="1" xfId="0" applyFont="1" applyBorder="1" applyAlignment="1">
      <alignment horizontal="left" vertical="top" wrapText="1"/>
    </xf>
    <xf numFmtId="0" fontId="12" fillId="0" borderId="0" xfId="0" applyFont="1" applyAlignment="1">
      <alignment wrapText="1"/>
    </xf>
    <xf numFmtId="0" fontId="13" fillId="0" borderId="0" xfId="0" applyFont="1" applyAlignment="1">
      <alignment wrapText="1"/>
    </xf>
    <xf numFmtId="0" fontId="11" fillId="3" borderId="1" xfId="0" applyFont="1" applyFill="1" applyBorder="1" applyAlignment="1">
      <alignment horizontal="left" wrapText="1"/>
    </xf>
    <xf numFmtId="0" fontId="9" fillId="0" borderId="1" xfId="0" applyFont="1" applyBorder="1" applyAlignment="1">
      <alignment wrapText="1"/>
    </xf>
    <xf numFmtId="0" fontId="9" fillId="0" borderId="1" xfId="0" applyFont="1" applyBorder="1"/>
    <xf numFmtId="0" fontId="0" fillId="0" borderId="0" xfId="0" applyAlignment="1">
      <alignment wrapText="1"/>
    </xf>
    <xf numFmtId="0" fontId="2" fillId="0" borderId="3" xfId="0" applyFont="1" applyBorder="1" applyAlignment="1">
      <alignment horizontal="center" vertical="center" wrapText="1"/>
    </xf>
    <xf numFmtId="0" fontId="5" fillId="0" borderId="4" xfId="0" applyFont="1" applyBorder="1"/>
    <xf numFmtId="0" fontId="5" fillId="0" borderId="5" xfId="0" applyFont="1" applyBorder="1"/>
    <xf numFmtId="0" fontId="9" fillId="0" borderId="1" xfId="0" applyFont="1" applyBorder="1" applyAlignment="1">
      <alignment horizontal="center"/>
    </xf>
    <xf numFmtId="0" fontId="9" fillId="0" borderId="1" xfId="0" applyFont="1" applyBorder="1" applyAlignment="1">
      <alignment horizontal="center" wrapText="1"/>
    </xf>
  </cellXfs>
  <cellStyles count="1">
    <cellStyle name="Normale"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topLeftCell="B1" zoomScale="122" zoomScaleNormal="115" workbookViewId="0">
      <selection activeCell="E22" sqref="E22"/>
    </sheetView>
  </sheetViews>
  <sheetFormatPr defaultColWidth="12.6640625" defaultRowHeight="15" customHeight="1" x14ac:dyDescent="0.25"/>
  <cols>
    <col min="1" max="1" width="17.6640625" customWidth="1"/>
    <col min="2" max="2" width="31.33203125" customWidth="1"/>
    <col min="3" max="4" width="11.88671875" customWidth="1"/>
    <col min="5" max="5" width="47.6640625" customWidth="1"/>
    <col min="6" max="6" width="20.6640625" customWidth="1"/>
    <col min="7" max="7" width="40.5546875" customWidth="1"/>
    <col min="8" max="8" width="19.109375" customWidth="1"/>
    <col min="9" max="9" width="27" customWidth="1"/>
    <col min="10" max="10" width="21.6640625" customWidth="1"/>
  </cols>
  <sheetData>
    <row r="1" spans="1:10" ht="69.75" customHeight="1" x14ac:dyDescent="0.25">
      <c r="A1" s="1" t="s">
        <v>0</v>
      </c>
      <c r="B1" s="1" t="s">
        <v>1</v>
      </c>
      <c r="C1" s="2" t="s">
        <v>2</v>
      </c>
      <c r="D1" s="3" t="s">
        <v>3</v>
      </c>
      <c r="E1" s="1" t="s">
        <v>4</v>
      </c>
      <c r="F1" s="1" t="s">
        <v>5</v>
      </c>
      <c r="G1" s="1" t="s">
        <v>6</v>
      </c>
      <c r="H1" s="1" t="s">
        <v>7</v>
      </c>
      <c r="I1" s="1" t="s">
        <v>8</v>
      </c>
      <c r="J1" s="1" t="s">
        <v>9</v>
      </c>
    </row>
    <row r="2" spans="1:10" ht="75" customHeight="1" x14ac:dyDescent="0.3">
      <c r="A2" s="29" t="s">
        <v>40</v>
      </c>
      <c r="B2" s="20" t="s">
        <v>20</v>
      </c>
      <c r="C2" s="4" t="s">
        <v>10</v>
      </c>
      <c r="D2" s="4"/>
      <c r="E2" s="22" t="s">
        <v>59</v>
      </c>
      <c r="F2" s="18" t="s">
        <v>88</v>
      </c>
      <c r="G2" s="19" t="s">
        <v>21</v>
      </c>
      <c r="H2" s="5" t="s">
        <v>76</v>
      </c>
      <c r="I2" s="6" t="s">
        <v>77</v>
      </c>
      <c r="J2" s="6"/>
    </row>
    <row r="3" spans="1:10" ht="64.2" x14ac:dyDescent="0.3">
      <c r="A3" s="30"/>
      <c r="B3" s="20" t="s">
        <v>22</v>
      </c>
      <c r="C3" s="21" t="s">
        <v>11</v>
      </c>
      <c r="D3" s="4"/>
      <c r="E3" s="24" t="s">
        <v>60</v>
      </c>
      <c r="F3" s="23" t="s">
        <v>89</v>
      </c>
      <c r="G3" s="19" t="s">
        <v>23</v>
      </c>
      <c r="H3" s="5" t="s">
        <v>78</v>
      </c>
      <c r="I3" s="6" t="s">
        <v>79</v>
      </c>
      <c r="J3" s="6" t="s">
        <v>92</v>
      </c>
    </row>
    <row r="4" spans="1:10" ht="96.75" customHeight="1" x14ac:dyDescent="0.3">
      <c r="A4" s="31"/>
      <c r="B4" s="20" t="s">
        <v>24</v>
      </c>
      <c r="C4" s="4" t="s">
        <v>11</v>
      </c>
      <c r="D4" s="4"/>
      <c r="E4" s="22" t="s">
        <v>61</v>
      </c>
      <c r="F4" s="18" t="s">
        <v>90</v>
      </c>
      <c r="G4" s="19" t="s">
        <v>25</v>
      </c>
      <c r="H4" s="5" t="s">
        <v>78</v>
      </c>
      <c r="I4" s="6" t="s">
        <v>79</v>
      </c>
      <c r="J4" s="6" t="s">
        <v>93</v>
      </c>
    </row>
    <row r="5" spans="1:10" ht="81" customHeight="1" x14ac:dyDescent="0.3">
      <c r="A5" s="29" t="s">
        <v>41</v>
      </c>
      <c r="B5" s="20" t="s">
        <v>29</v>
      </c>
      <c r="C5" s="4" t="s">
        <v>11</v>
      </c>
      <c r="D5" s="4"/>
      <c r="E5" s="23" t="s">
        <v>62</v>
      </c>
      <c r="F5" s="18" t="s">
        <v>27</v>
      </c>
      <c r="G5" s="19" t="s">
        <v>26</v>
      </c>
      <c r="H5" s="7" t="s">
        <v>80</v>
      </c>
      <c r="I5" s="6" t="s">
        <v>77</v>
      </c>
      <c r="J5" s="6"/>
    </row>
    <row r="6" spans="1:10" ht="74.400000000000006" customHeight="1" x14ac:dyDescent="0.3">
      <c r="A6" s="30"/>
      <c r="B6" s="20" t="s">
        <v>28</v>
      </c>
      <c r="C6" s="4" t="s">
        <v>11</v>
      </c>
      <c r="D6" s="4"/>
      <c r="E6" s="19" t="s">
        <v>63</v>
      </c>
      <c r="F6" s="18" t="s">
        <v>91</v>
      </c>
      <c r="G6" s="5" t="s">
        <v>30</v>
      </c>
      <c r="H6" s="25" t="s">
        <v>81</v>
      </c>
      <c r="I6" s="6" t="s">
        <v>77</v>
      </c>
      <c r="J6" s="6"/>
    </row>
    <row r="7" spans="1:10" ht="106.2" customHeight="1" x14ac:dyDescent="0.3">
      <c r="A7" s="31"/>
      <c r="B7" s="20" t="s">
        <v>32</v>
      </c>
      <c r="C7" s="4" t="s">
        <v>31</v>
      </c>
      <c r="D7" s="4"/>
      <c r="E7" s="19" t="s">
        <v>64</v>
      </c>
      <c r="F7" s="18" t="s">
        <v>88</v>
      </c>
      <c r="G7" s="19" t="s">
        <v>34</v>
      </c>
      <c r="H7" s="7" t="s">
        <v>94</v>
      </c>
      <c r="I7" s="6" t="s">
        <v>77</v>
      </c>
      <c r="J7" s="6"/>
    </row>
    <row r="8" spans="1:10" ht="106.2" customHeight="1" x14ac:dyDescent="0.3">
      <c r="A8" s="8"/>
      <c r="B8" s="26" t="s">
        <v>33</v>
      </c>
      <c r="C8" s="27" t="s">
        <v>31</v>
      </c>
      <c r="D8" s="10"/>
      <c r="E8" s="26" t="s">
        <v>65</v>
      </c>
      <c r="F8" s="26" t="s">
        <v>88</v>
      </c>
      <c r="G8" s="26" t="s">
        <v>35</v>
      </c>
      <c r="H8" s="9" t="s">
        <v>95</v>
      </c>
      <c r="I8" s="6" t="s">
        <v>79</v>
      </c>
      <c r="J8" s="32" t="s">
        <v>109</v>
      </c>
    </row>
    <row r="9" spans="1:10" ht="114.6" customHeight="1" x14ac:dyDescent="0.3">
      <c r="A9" s="10"/>
      <c r="B9" s="26" t="s">
        <v>36</v>
      </c>
      <c r="C9" s="10" t="s">
        <v>31</v>
      </c>
      <c r="D9" s="10"/>
      <c r="E9" s="26" t="s">
        <v>66</v>
      </c>
      <c r="F9" s="26" t="s">
        <v>88</v>
      </c>
      <c r="G9" s="26" t="s">
        <v>39</v>
      </c>
      <c r="H9" s="9" t="s">
        <v>96</v>
      </c>
      <c r="I9" s="6" t="s">
        <v>79</v>
      </c>
      <c r="J9" s="32" t="s">
        <v>110</v>
      </c>
    </row>
    <row r="10" spans="1:10" ht="105.6" customHeight="1" x14ac:dyDescent="0.3">
      <c r="A10" s="10"/>
      <c r="B10" s="26" t="s">
        <v>37</v>
      </c>
      <c r="C10" s="27" t="s">
        <v>31</v>
      </c>
      <c r="D10" s="10"/>
      <c r="E10" s="26" t="s">
        <v>67</v>
      </c>
      <c r="F10" s="26" t="s">
        <v>97</v>
      </c>
      <c r="G10" s="26" t="s">
        <v>38</v>
      </c>
      <c r="H10" s="9" t="s">
        <v>98</v>
      </c>
      <c r="I10" s="6" t="s">
        <v>79</v>
      </c>
      <c r="J10" s="32" t="s">
        <v>111</v>
      </c>
    </row>
    <row r="11" spans="1:10" ht="100.2" customHeight="1" x14ac:dyDescent="0.3">
      <c r="A11" s="10" t="s">
        <v>42</v>
      </c>
      <c r="B11" s="26" t="s">
        <v>43</v>
      </c>
      <c r="C11" s="27" t="s">
        <v>11</v>
      </c>
      <c r="D11" s="10"/>
      <c r="E11" s="9" t="s">
        <v>68</v>
      </c>
      <c r="F11" s="9" t="s">
        <v>88</v>
      </c>
      <c r="G11" s="9" t="s">
        <v>44</v>
      </c>
      <c r="H11" s="9" t="s">
        <v>82</v>
      </c>
      <c r="I11" s="6" t="s">
        <v>77</v>
      </c>
      <c r="J11" s="11"/>
    </row>
    <row r="12" spans="1:10" ht="167.4" customHeight="1" x14ac:dyDescent="0.25">
      <c r="A12" s="10"/>
      <c r="B12" s="9" t="s">
        <v>70</v>
      </c>
      <c r="C12" s="10" t="s">
        <v>11</v>
      </c>
      <c r="D12" s="10"/>
      <c r="E12" s="26" t="s">
        <v>83</v>
      </c>
      <c r="F12" s="26" t="s">
        <v>97</v>
      </c>
      <c r="G12" s="26" t="s">
        <v>45</v>
      </c>
      <c r="H12" s="9" t="s">
        <v>84</v>
      </c>
      <c r="I12" s="10" t="s">
        <v>77</v>
      </c>
      <c r="J12" s="11"/>
    </row>
    <row r="13" spans="1:10" ht="169.8" customHeight="1" x14ac:dyDescent="0.25">
      <c r="A13" s="10"/>
      <c r="B13" s="9" t="s">
        <v>69</v>
      </c>
      <c r="C13" s="10" t="s">
        <v>11</v>
      </c>
      <c r="D13" s="10"/>
      <c r="E13" s="26" t="s">
        <v>71</v>
      </c>
      <c r="F13" s="26" t="s">
        <v>88</v>
      </c>
      <c r="G13" s="28" t="s">
        <v>85</v>
      </c>
      <c r="H13" s="26" t="s">
        <v>99</v>
      </c>
      <c r="I13" s="10" t="s">
        <v>79</v>
      </c>
      <c r="J13" s="33" t="s">
        <v>112</v>
      </c>
    </row>
    <row r="14" spans="1:10" ht="142.19999999999999" customHeight="1" x14ac:dyDescent="0.25">
      <c r="A14" s="10"/>
      <c r="B14" s="9" t="s">
        <v>46</v>
      </c>
      <c r="C14" s="10" t="s">
        <v>11</v>
      </c>
      <c r="D14" s="10"/>
      <c r="E14" s="9" t="s">
        <v>72</v>
      </c>
      <c r="F14" s="9" t="s">
        <v>88</v>
      </c>
      <c r="G14" s="9" t="s">
        <v>47</v>
      </c>
      <c r="H14" s="9" t="s">
        <v>105</v>
      </c>
      <c r="I14" s="10" t="s">
        <v>79</v>
      </c>
      <c r="J14" s="32" t="s">
        <v>113</v>
      </c>
    </row>
    <row r="15" spans="1:10" ht="102.6" customHeight="1" x14ac:dyDescent="0.25">
      <c r="A15" s="10"/>
      <c r="B15" s="26" t="s">
        <v>48</v>
      </c>
      <c r="C15" s="27" t="s">
        <v>31</v>
      </c>
      <c r="D15" s="10"/>
      <c r="E15" s="26" t="s">
        <v>106</v>
      </c>
      <c r="F15" s="26" t="s">
        <v>88</v>
      </c>
      <c r="G15" s="26" t="s">
        <v>49</v>
      </c>
      <c r="H15" s="26" t="s">
        <v>107</v>
      </c>
      <c r="I15" s="10" t="s">
        <v>79</v>
      </c>
      <c r="J15" s="32" t="s">
        <v>114</v>
      </c>
    </row>
    <row r="16" spans="1:10" ht="98.4" customHeight="1" x14ac:dyDescent="0.25">
      <c r="A16" s="10"/>
      <c r="B16" s="26" t="s">
        <v>50</v>
      </c>
      <c r="C16" s="27" t="s">
        <v>11</v>
      </c>
      <c r="D16" s="10"/>
      <c r="E16" s="26" t="s">
        <v>87</v>
      </c>
      <c r="F16" s="26" t="s">
        <v>108</v>
      </c>
      <c r="G16" s="26" t="s">
        <v>51</v>
      </c>
      <c r="H16" s="26" t="s">
        <v>86</v>
      </c>
      <c r="I16" s="10" t="s">
        <v>79</v>
      </c>
      <c r="J16" s="32" t="s">
        <v>115</v>
      </c>
    </row>
    <row r="17" spans="1:10" ht="182.4" customHeight="1" x14ac:dyDescent="0.25">
      <c r="A17" s="27" t="s">
        <v>52</v>
      </c>
      <c r="B17" s="26" t="s">
        <v>53</v>
      </c>
      <c r="C17" s="27" t="s">
        <v>11</v>
      </c>
      <c r="D17" s="10"/>
      <c r="E17" s="26" t="s">
        <v>73</v>
      </c>
      <c r="F17" s="26" t="s">
        <v>108</v>
      </c>
      <c r="G17" s="26" t="s">
        <v>54</v>
      </c>
      <c r="H17" s="9" t="s">
        <v>116</v>
      </c>
      <c r="I17" s="10" t="s">
        <v>79</v>
      </c>
      <c r="J17" s="11" t="s">
        <v>117</v>
      </c>
    </row>
    <row r="18" spans="1:10" ht="187.8" customHeight="1" x14ac:dyDescent="0.25">
      <c r="A18" s="10"/>
      <c r="B18" s="26" t="s">
        <v>55</v>
      </c>
      <c r="C18" s="27" t="s">
        <v>31</v>
      </c>
      <c r="D18" s="10"/>
      <c r="E18" s="26" t="s">
        <v>74</v>
      </c>
      <c r="F18" s="26" t="s">
        <v>108</v>
      </c>
      <c r="G18" s="26" t="s">
        <v>118</v>
      </c>
      <c r="H18" s="9" t="s">
        <v>119</v>
      </c>
      <c r="I18" s="10" t="s">
        <v>77</v>
      </c>
      <c r="J18" s="11"/>
    </row>
    <row r="19" spans="1:10" ht="145.19999999999999" x14ac:dyDescent="0.25">
      <c r="A19" s="10"/>
      <c r="B19" s="26" t="s">
        <v>56</v>
      </c>
      <c r="C19" s="27" t="s">
        <v>11</v>
      </c>
      <c r="D19" s="10"/>
      <c r="E19" s="26" t="s">
        <v>128</v>
      </c>
      <c r="F19" s="26" t="s">
        <v>120</v>
      </c>
      <c r="G19" s="26" t="s">
        <v>129</v>
      </c>
      <c r="H19" s="9" t="s">
        <v>130</v>
      </c>
      <c r="I19" s="10" t="s">
        <v>77</v>
      </c>
      <c r="J19" s="11"/>
    </row>
    <row r="20" spans="1:10" ht="176.4" customHeight="1" x14ac:dyDescent="0.25">
      <c r="A20" s="10"/>
      <c r="B20" s="26" t="s">
        <v>57</v>
      </c>
      <c r="C20" s="27" t="s">
        <v>11</v>
      </c>
      <c r="D20" s="10"/>
      <c r="E20" s="26" t="s">
        <v>75</v>
      </c>
      <c r="F20" s="26" t="s">
        <v>121</v>
      </c>
      <c r="G20" s="26" t="s">
        <v>126</v>
      </c>
      <c r="H20" s="9" t="s">
        <v>127</v>
      </c>
      <c r="I20" s="10" t="s">
        <v>77</v>
      </c>
      <c r="J20" s="11"/>
    </row>
    <row r="21" spans="1:10" ht="168" customHeight="1" x14ac:dyDescent="0.25">
      <c r="A21" s="10"/>
      <c r="B21" s="26" t="s">
        <v>58</v>
      </c>
      <c r="C21" s="27" t="s">
        <v>11</v>
      </c>
      <c r="D21" s="10"/>
      <c r="E21" s="26" t="s">
        <v>125</v>
      </c>
      <c r="F21" s="26" t="s">
        <v>122</v>
      </c>
      <c r="G21" s="26" t="s">
        <v>123</v>
      </c>
      <c r="H21" s="9" t="s">
        <v>124</v>
      </c>
      <c r="I21" s="10" t="s">
        <v>77</v>
      </c>
      <c r="J21" s="11"/>
    </row>
    <row r="22" spans="1:10" ht="61.5" customHeight="1" x14ac:dyDescent="0.25">
      <c r="A22" s="10" t="s">
        <v>100</v>
      </c>
      <c r="B22" s="9" t="s">
        <v>101</v>
      </c>
      <c r="C22" s="10" t="s">
        <v>10</v>
      </c>
      <c r="D22" s="10"/>
      <c r="E22" s="9" t="s">
        <v>102</v>
      </c>
      <c r="F22" s="9" t="s">
        <v>88</v>
      </c>
      <c r="G22" s="9" t="s">
        <v>103</v>
      </c>
      <c r="H22" s="9" t="s">
        <v>104</v>
      </c>
      <c r="I22" s="10" t="s">
        <v>79</v>
      </c>
      <c r="J22" s="11" t="s">
        <v>131</v>
      </c>
    </row>
    <row r="23" spans="1:10" ht="66.75" customHeight="1" x14ac:dyDescent="0.25">
      <c r="A23" s="10"/>
      <c r="B23" s="9"/>
      <c r="C23" s="10"/>
      <c r="D23" s="10"/>
      <c r="E23" s="9"/>
      <c r="F23" s="10"/>
      <c r="G23" s="10"/>
      <c r="H23" s="10"/>
      <c r="I23" s="10"/>
      <c r="J23" s="11"/>
    </row>
    <row r="24" spans="1:10" ht="56.25" customHeight="1" x14ac:dyDescent="0.25">
      <c r="A24" s="10"/>
      <c r="B24" s="9"/>
      <c r="C24" s="10"/>
      <c r="D24" s="10"/>
      <c r="E24" s="9"/>
      <c r="F24" s="10"/>
      <c r="G24" s="10"/>
      <c r="H24" s="10"/>
      <c r="I24" s="10"/>
      <c r="J24" s="11"/>
    </row>
    <row r="25" spans="1:10" ht="61.5" customHeight="1" x14ac:dyDescent="0.25">
      <c r="A25" s="10"/>
      <c r="B25" s="9"/>
      <c r="C25" s="10"/>
      <c r="D25" s="10"/>
      <c r="E25" s="9"/>
      <c r="F25" s="10"/>
      <c r="G25" s="10"/>
      <c r="H25" s="10"/>
      <c r="I25" s="10"/>
      <c r="J25" s="11"/>
    </row>
    <row r="26" spans="1:10" ht="63" customHeight="1" x14ac:dyDescent="0.25">
      <c r="A26" s="10"/>
      <c r="B26" s="9"/>
      <c r="C26" s="10"/>
      <c r="D26" s="10"/>
      <c r="E26" s="9"/>
      <c r="F26" s="10"/>
      <c r="G26" s="10"/>
      <c r="H26" s="10"/>
      <c r="I26" s="10"/>
      <c r="J26" s="11"/>
    </row>
    <row r="27" spans="1:10" ht="72" customHeight="1" x14ac:dyDescent="0.25">
      <c r="A27" s="10"/>
      <c r="B27" s="9"/>
      <c r="C27" s="10"/>
      <c r="D27" s="10"/>
      <c r="E27" s="9"/>
      <c r="F27" s="10"/>
      <c r="G27" s="10"/>
      <c r="H27" s="10"/>
      <c r="I27" s="10"/>
      <c r="J27" s="11"/>
    </row>
    <row r="28" spans="1:10" ht="61.5" customHeight="1" x14ac:dyDescent="0.25">
      <c r="A28" s="10"/>
      <c r="B28" s="9"/>
      <c r="C28" s="10"/>
      <c r="D28" s="10"/>
      <c r="E28" s="9"/>
      <c r="F28" s="10"/>
      <c r="G28" s="10"/>
      <c r="H28" s="10"/>
      <c r="I28" s="10"/>
      <c r="J28" s="11"/>
    </row>
    <row r="29" spans="1:10" ht="65.25" customHeight="1" x14ac:dyDescent="0.25">
      <c r="A29" s="10"/>
      <c r="B29" s="9"/>
      <c r="C29" s="10"/>
      <c r="D29" s="10"/>
      <c r="E29" s="9"/>
      <c r="F29" s="10"/>
      <c r="G29" s="10"/>
      <c r="H29" s="10"/>
      <c r="I29" s="10"/>
      <c r="J29" s="11"/>
    </row>
    <row r="30" spans="1:10" ht="57.75" customHeight="1" x14ac:dyDescent="0.25">
      <c r="A30" s="10"/>
      <c r="B30" s="9"/>
      <c r="C30" s="10"/>
      <c r="D30" s="10"/>
      <c r="E30" s="9"/>
      <c r="F30" s="10"/>
      <c r="G30" s="10"/>
      <c r="H30" s="10"/>
      <c r="I30" s="10"/>
      <c r="J30" s="11"/>
    </row>
    <row r="31" spans="1:10" ht="73.5" customHeight="1" x14ac:dyDescent="0.25">
      <c r="A31" s="10"/>
      <c r="B31" s="9"/>
      <c r="C31" s="10"/>
      <c r="D31" s="10"/>
      <c r="E31" s="9"/>
      <c r="F31" s="10"/>
      <c r="G31" s="10"/>
      <c r="H31" s="10"/>
      <c r="I31" s="10"/>
      <c r="J31" s="11"/>
    </row>
    <row r="32" spans="1:10" ht="15.75" customHeight="1" x14ac:dyDescent="0.25">
      <c r="B32" s="12"/>
      <c r="E32" s="12"/>
      <c r="J32" s="13"/>
    </row>
    <row r="33" spans="2:10" ht="15.75" customHeight="1" x14ac:dyDescent="0.25">
      <c r="B33" s="12"/>
      <c r="E33" s="12"/>
      <c r="J33" s="13"/>
    </row>
    <row r="34" spans="2:10" ht="15.75" customHeight="1" x14ac:dyDescent="0.25">
      <c r="B34" s="12"/>
      <c r="E34" s="12"/>
      <c r="J34" s="13"/>
    </row>
    <row r="35" spans="2:10" ht="15.75" customHeight="1" x14ac:dyDescent="0.25">
      <c r="B35" s="12"/>
      <c r="E35" s="12"/>
      <c r="J35" s="13"/>
    </row>
    <row r="36" spans="2:10" ht="15.75" customHeight="1" x14ac:dyDescent="0.25">
      <c r="B36" s="12"/>
      <c r="E36" s="12"/>
      <c r="J36" s="13"/>
    </row>
    <row r="37" spans="2:10" ht="15.75" customHeight="1" x14ac:dyDescent="0.25">
      <c r="B37" s="12"/>
      <c r="E37" s="12"/>
      <c r="J37" s="13"/>
    </row>
    <row r="38" spans="2:10" ht="15.75" customHeight="1" x14ac:dyDescent="0.25">
      <c r="B38" s="12"/>
      <c r="E38" s="12"/>
      <c r="J38" s="13"/>
    </row>
    <row r="39" spans="2:10" ht="15.75" customHeight="1" x14ac:dyDescent="0.25">
      <c r="B39" s="12"/>
      <c r="E39" s="12"/>
      <c r="J39" s="13"/>
    </row>
    <row r="40" spans="2:10" ht="15.75" customHeight="1" x14ac:dyDescent="0.25">
      <c r="B40" s="12"/>
      <c r="E40" s="12"/>
      <c r="J40" s="13"/>
    </row>
    <row r="41" spans="2:10" ht="15.75" customHeight="1" x14ac:dyDescent="0.25">
      <c r="B41" s="12"/>
      <c r="E41" s="12"/>
      <c r="J41" s="13"/>
    </row>
    <row r="42" spans="2:10" ht="15.75" customHeight="1" x14ac:dyDescent="0.25">
      <c r="B42" s="12"/>
      <c r="E42" s="12"/>
      <c r="J42" s="13"/>
    </row>
    <row r="43" spans="2:10" ht="15.75" customHeight="1" x14ac:dyDescent="0.25">
      <c r="B43" s="12"/>
      <c r="E43" s="12"/>
      <c r="J43" s="13"/>
    </row>
    <row r="44" spans="2:10" ht="15.75" customHeight="1" x14ac:dyDescent="0.25">
      <c r="B44" s="12"/>
      <c r="E44" s="12"/>
      <c r="J44" s="13"/>
    </row>
    <row r="45" spans="2:10" ht="15.75" customHeight="1" x14ac:dyDescent="0.25">
      <c r="B45" s="12"/>
      <c r="E45" s="12"/>
      <c r="J45" s="13"/>
    </row>
    <row r="46" spans="2:10" ht="15.75" customHeight="1" x14ac:dyDescent="0.25">
      <c r="B46" s="12"/>
      <c r="E46" s="12"/>
      <c r="J46" s="13"/>
    </row>
    <row r="47" spans="2:10" ht="15.75" customHeight="1" x14ac:dyDescent="0.25">
      <c r="B47" s="12"/>
      <c r="E47" s="12"/>
      <c r="J47" s="13"/>
    </row>
    <row r="48" spans="2:10" ht="15.75" customHeight="1" x14ac:dyDescent="0.25">
      <c r="B48" s="12"/>
      <c r="E48" s="12"/>
      <c r="J48" s="13"/>
    </row>
    <row r="49" spans="2:10" ht="15.75" customHeight="1" x14ac:dyDescent="0.25">
      <c r="B49" s="12"/>
      <c r="E49" s="12"/>
      <c r="J49" s="13"/>
    </row>
    <row r="50" spans="2:10" ht="15.75" customHeight="1" x14ac:dyDescent="0.25">
      <c r="B50" s="12"/>
      <c r="E50" s="12"/>
      <c r="J50" s="13"/>
    </row>
    <row r="51" spans="2:10" ht="15.75" customHeight="1" x14ac:dyDescent="0.25">
      <c r="B51" s="12"/>
      <c r="E51" s="12"/>
      <c r="J51" s="13"/>
    </row>
    <row r="52" spans="2:10" ht="15.75" customHeight="1" x14ac:dyDescent="0.25">
      <c r="B52" s="12"/>
      <c r="E52" s="12"/>
      <c r="J52" s="13"/>
    </row>
    <row r="53" spans="2:10" ht="15.75" customHeight="1" x14ac:dyDescent="0.25">
      <c r="B53" s="12"/>
      <c r="E53" s="12"/>
      <c r="J53" s="13"/>
    </row>
    <row r="54" spans="2:10" ht="15.75" customHeight="1" x14ac:dyDescent="0.25">
      <c r="B54" s="12"/>
      <c r="E54" s="12"/>
      <c r="J54" s="13"/>
    </row>
    <row r="55" spans="2:10" ht="15.75" customHeight="1" x14ac:dyDescent="0.25">
      <c r="B55" s="12"/>
      <c r="E55" s="12"/>
      <c r="J55" s="13"/>
    </row>
    <row r="56" spans="2:10" ht="15.75" customHeight="1" x14ac:dyDescent="0.25">
      <c r="B56" s="12"/>
      <c r="E56" s="12"/>
      <c r="J56" s="13"/>
    </row>
    <row r="57" spans="2:10" ht="15.75" customHeight="1" x14ac:dyDescent="0.25">
      <c r="B57" s="12"/>
      <c r="E57" s="12"/>
      <c r="J57" s="13"/>
    </row>
    <row r="58" spans="2:10" ht="15.75" customHeight="1" x14ac:dyDescent="0.25">
      <c r="B58" s="12"/>
      <c r="E58" s="12"/>
      <c r="J58" s="13"/>
    </row>
    <row r="59" spans="2:10" ht="15.75" customHeight="1" x14ac:dyDescent="0.25">
      <c r="B59" s="12"/>
      <c r="E59" s="12"/>
      <c r="J59" s="13"/>
    </row>
    <row r="60" spans="2:10" ht="15.75" customHeight="1" x14ac:dyDescent="0.25">
      <c r="B60" s="12"/>
      <c r="E60" s="12"/>
      <c r="J60" s="13"/>
    </row>
    <row r="61" spans="2:10" ht="15.75" customHeight="1" x14ac:dyDescent="0.25">
      <c r="B61" s="12"/>
      <c r="E61" s="12"/>
      <c r="J61" s="13"/>
    </row>
    <row r="62" spans="2:10" ht="15.75" customHeight="1" x14ac:dyDescent="0.25">
      <c r="B62" s="12"/>
      <c r="E62" s="12"/>
      <c r="J62" s="13"/>
    </row>
    <row r="63" spans="2:10" ht="15.75" customHeight="1" x14ac:dyDescent="0.25">
      <c r="B63" s="12"/>
      <c r="E63" s="12"/>
      <c r="J63" s="13"/>
    </row>
    <row r="64" spans="2:10" ht="15.75" customHeight="1" x14ac:dyDescent="0.25">
      <c r="B64" s="12"/>
      <c r="E64" s="12"/>
      <c r="J64" s="13"/>
    </row>
    <row r="65" spans="2:10" ht="15.75" customHeight="1" x14ac:dyDescent="0.25">
      <c r="B65" s="12"/>
      <c r="E65" s="12"/>
      <c r="J65" s="13"/>
    </row>
    <row r="66" spans="2:10" ht="15.75" customHeight="1" x14ac:dyDescent="0.25">
      <c r="B66" s="12"/>
      <c r="E66" s="12"/>
      <c r="J66" s="13"/>
    </row>
    <row r="67" spans="2:10" ht="15.75" customHeight="1" x14ac:dyDescent="0.25">
      <c r="B67" s="12"/>
      <c r="E67" s="12"/>
      <c r="J67" s="13"/>
    </row>
    <row r="68" spans="2:10" ht="15.75" customHeight="1" x14ac:dyDescent="0.25">
      <c r="B68" s="12"/>
      <c r="E68" s="12"/>
      <c r="J68" s="13"/>
    </row>
    <row r="69" spans="2:10" ht="15.75" customHeight="1" x14ac:dyDescent="0.25">
      <c r="B69" s="12"/>
      <c r="E69" s="12"/>
      <c r="J69" s="13"/>
    </row>
    <row r="70" spans="2:10" ht="15.75" customHeight="1" x14ac:dyDescent="0.25">
      <c r="B70" s="12"/>
      <c r="E70" s="12"/>
      <c r="J70" s="13"/>
    </row>
    <row r="71" spans="2:10" ht="15.75" customHeight="1" x14ac:dyDescent="0.25">
      <c r="B71" s="12"/>
      <c r="E71" s="12"/>
      <c r="J71" s="13"/>
    </row>
    <row r="72" spans="2:10" ht="15.75" customHeight="1" x14ac:dyDescent="0.25">
      <c r="B72" s="12"/>
      <c r="E72" s="12"/>
      <c r="J72" s="13"/>
    </row>
    <row r="73" spans="2:10" ht="15.75" customHeight="1" x14ac:dyDescent="0.25">
      <c r="B73" s="12"/>
      <c r="E73" s="12"/>
      <c r="J73" s="13"/>
    </row>
    <row r="74" spans="2:10" ht="15.75" customHeight="1" x14ac:dyDescent="0.25">
      <c r="B74" s="12"/>
      <c r="E74" s="12"/>
      <c r="J74" s="13"/>
    </row>
    <row r="75" spans="2:10" ht="15.75" customHeight="1" x14ac:dyDescent="0.25">
      <c r="B75" s="12"/>
      <c r="E75" s="12"/>
      <c r="J75" s="13"/>
    </row>
    <row r="76" spans="2:10" ht="15.75" customHeight="1" x14ac:dyDescent="0.25">
      <c r="B76" s="12"/>
      <c r="E76" s="12"/>
      <c r="J76" s="13"/>
    </row>
    <row r="77" spans="2:10" ht="15.75" customHeight="1" x14ac:dyDescent="0.25">
      <c r="B77" s="12"/>
      <c r="E77" s="12"/>
      <c r="J77" s="13"/>
    </row>
    <row r="78" spans="2:10" ht="15.75" customHeight="1" x14ac:dyDescent="0.25">
      <c r="B78" s="12"/>
      <c r="E78" s="12"/>
      <c r="J78" s="13"/>
    </row>
    <row r="79" spans="2:10" ht="15.75" customHeight="1" x14ac:dyDescent="0.25">
      <c r="B79" s="12"/>
      <c r="E79" s="12"/>
      <c r="J79" s="13"/>
    </row>
    <row r="80" spans="2:10" ht="15.75" customHeight="1" x14ac:dyDescent="0.25">
      <c r="B80" s="12"/>
      <c r="E80" s="12"/>
      <c r="J80" s="13"/>
    </row>
    <row r="81" spans="2:10" ht="15.75" customHeight="1" x14ac:dyDescent="0.25">
      <c r="B81" s="12"/>
      <c r="E81" s="12"/>
      <c r="J81" s="13"/>
    </row>
    <row r="82" spans="2:10" ht="15.75" customHeight="1" x14ac:dyDescent="0.25">
      <c r="B82" s="12"/>
      <c r="E82" s="12"/>
      <c r="J82" s="13"/>
    </row>
    <row r="83" spans="2:10" ht="15.75" customHeight="1" x14ac:dyDescent="0.25">
      <c r="B83" s="12"/>
      <c r="E83" s="12"/>
      <c r="J83" s="13"/>
    </row>
    <row r="84" spans="2:10" ht="15.75" customHeight="1" x14ac:dyDescent="0.25">
      <c r="B84" s="12"/>
      <c r="E84" s="12"/>
      <c r="J84" s="13"/>
    </row>
    <row r="85" spans="2:10" ht="15.75" customHeight="1" x14ac:dyDescent="0.25">
      <c r="B85" s="12"/>
      <c r="E85" s="12"/>
      <c r="J85" s="13"/>
    </row>
    <row r="86" spans="2:10" ht="15.75" customHeight="1" x14ac:dyDescent="0.25">
      <c r="B86" s="12"/>
      <c r="E86" s="12"/>
      <c r="J86" s="13"/>
    </row>
    <row r="87" spans="2:10" ht="15.75" customHeight="1" x14ac:dyDescent="0.25">
      <c r="B87" s="12"/>
      <c r="E87" s="12"/>
      <c r="J87" s="13"/>
    </row>
    <row r="88" spans="2:10" ht="15.75" customHeight="1" x14ac:dyDescent="0.25">
      <c r="B88" s="12"/>
      <c r="E88" s="12"/>
      <c r="J88" s="13"/>
    </row>
    <row r="89" spans="2:10" ht="15.75" customHeight="1" x14ac:dyDescent="0.25">
      <c r="B89" s="12"/>
      <c r="E89" s="12"/>
      <c r="J89" s="13"/>
    </row>
    <row r="90" spans="2:10" ht="15.75" customHeight="1" x14ac:dyDescent="0.25">
      <c r="B90" s="12"/>
      <c r="E90" s="12"/>
      <c r="J90" s="13"/>
    </row>
    <row r="91" spans="2:10" ht="15.75" customHeight="1" x14ac:dyDescent="0.25">
      <c r="B91" s="12"/>
      <c r="E91" s="12"/>
      <c r="J91" s="13"/>
    </row>
    <row r="92" spans="2:10" ht="15.75" customHeight="1" x14ac:dyDescent="0.25">
      <c r="B92" s="12"/>
      <c r="E92" s="12"/>
      <c r="J92" s="13"/>
    </row>
    <row r="93" spans="2:10" ht="15.75" customHeight="1" x14ac:dyDescent="0.25">
      <c r="B93" s="12"/>
      <c r="E93" s="12"/>
      <c r="J93" s="13"/>
    </row>
    <row r="94" spans="2:10" ht="15.75" customHeight="1" x14ac:dyDescent="0.25">
      <c r="B94" s="12"/>
      <c r="E94" s="12"/>
      <c r="J94" s="13"/>
    </row>
    <row r="95" spans="2:10" ht="15.75" customHeight="1" x14ac:dyDescent="0.25">
      <c r="B95" s="12"/>
      <c r="E95" s="12"/>
      <c r="J95" s="13"/>
    </row>
    <row r="96" spans="2:10" ht="15.75" customHeight="1" x14ac:dyDescent="0.25">
      <c r="B96" s="12"/>
      <c r="E96" s="12"/>
      <c r="J96" s="13"/>
    </row>
    <row r="97" spans="2:10" ht="15.75" customHeight="1" x14ac:dyDescent="0.25">
      <c r="B97" s="12"/>
      <c r="E97" s="12"/>
      <c r="J97" s="13"/>
    </row>
    <row r="98" spans="2:10" ht="15.75" customHeight="1" x14ac:dyDescent="0.25">
      <c r="B98" s="12"/>
      <c r="E98" s="12"/>
      <c r="J98" s="13"/>
    </row>
    <row r="99" spans="2:10" ht="15.75" customHeight="1" x14ac:dyDescent="0.25">
      <c r="B99" s="12"/>
      <c r="E99" s="12"/>
      <c r="J99" s="13"/>
    </row>
    <row r="100" spans="2:10" ht="15.75" customHeight="1" x14ac:dyDescent="0.25">
      <c r="B100" s="12"/>
      <c r="E100" s="12"/>
      <c r="J100" s="13"/>
    </row>
    <row r="101" spans="2:10" ht="15.75" customHeight="1" x14ac:dyDescent="0.25">
      <c r="B101" s="12"/>
      <c r="E101" s="12"/>
      <c r="J101" s="13"/>
    </row>
    <row r="102" spans="2:10" ht="15.75" customHeight="1" x14ac:dyDescent="0.25">
      <c r="B102" s="12"/>
      <c r="E102" s="12"/>
      <c r="J102" s="13"/>
    </row>
    <row r="103" spans="2:10" ht="15.75" customHeight="1" x14ac:dyDescent="0.25">
      <c r="B103" s="12"/>
      <c r="E103" s="12"/>
      <c r="J103" s="13"/>
    </row>
    <row r="104" spans="2:10" ht="15.75" customHeight="1" x14ac:dyDescent="0.25">
      <c r="B104" s="12"/>
      <c r="E104" s="12"/>
      <c r="J104" s="13"/>
    </row>
    <row r="105" spans="2:10" ht="15.75" customHeight="1" x14ac:dyDescent="0.25">
      <c r="B105" s="12"/>
      <c r="E105" s="12"/>
      <c r="J105" s="13"/>
    </row>
    <row r="106" spans="2:10" ht="15.75" customHeight="1" x14ac:dyDescent="0.25">
      <c r="B106" s="12"/>
      <c r="E106" s="12"/>
      <c r="J106" s="13"/>
    </row>
    <row r="107" spans="2:10" ht="15.75" customHeight="1" x14ac:dyDescent="0.25">
      <c r="B107" s="12"/>
      <c r="E107" s="12"/>
      <c r="J107" s="13"/>
    </row>
    <row r="108" spans="2:10" ht="15.75" customHeight="1" x14ac:dyDescent="0.25">
      <c r="B108" s="12"/>
      <c r="E108" s="12"/>
      <c r="J108" s="13"/>
    </row>
    <row r="109" spans="2:10" ht="15.75" customHeight="1" x14ac:dyDescent="0.25">
      <c r="B109" s="12"/>
      <c r="E109" s="12"/>
      <c r="J109" s="13"/>
    </row>
    <row r="110" spans="2:10" ht="15.75" customHeight="1" x14ac:dyDescent="0.25">
      <c r="B110" s="12"/>
      <c r="E110" s="12"/>
      <c r="J110" s="13"/>
    </row>
    <row r="111" spans="2:10" ht="15.75" customHeight="1" x14ac:dyDescent="0.25">
      <c r="B111" s="12"/>
      <c r="E111" s="12"/>
      <c r="J111" s="13"/>
    </row>
    <row r="112" spans="2:10" ht="15.75" customHeight="1" x14ac:dyDescent="0.25">
      <c r="B112" s="12"/>
      <c r="E112" s="12"/>
      <c r="J112" s="13"/>
    </row>
    <row r="113" spans="2:10" ht="15.75" customHeight="1" x14ac:dyDescent="0.25">
      <c r="B113" s="12"/>
      <c r="E113" s="12"/>
      <c r="J113" s="13"/>
    </row>
    <row r="114" spans="2:10" ht="15.75" customHeight="1" x14ac:dyDescent="0.25">
      <c r="B114" s="12"/>
      <c r="E114" s="12"/>
      <c r="J114" s="13"/>
    </row>
    <row r="115" spans="2:10" ht="15.75" customHeight="1" x14ac:dyDescent="0.25">
      <c r="B115" s="12"/>
      <c r="E115" s="12"/>
      <c r="J115" s="13"/>
    </row>
    <row r="116" spans="2:10" ht="15.75" customHeight="1" x14ac:dyDescent="0.25">
      <c r="B116" s="12"/>
      <c r="E116" s="12"/>
      <c r="J116" s="13"/>
    </row>
    <row r="117" spans="2:10" ht="15.75" customHeight="1" x14ac:dyDescent="0.25">
      <c r="B117" s="12"/>
      <c r="E117" s="12"/>
      <c r="J117" s="13"/>
    </row>
    <row r="118" spans="2:10" ht="15.75" customHeight="1" x14ac:dyDescent="0.25">
      <c r="B118" s="12"/>
      <c r="E118" s="12"/>
      <c r="J118" s="13"/>
    </row>
    <row r="119" spans="2:10" ht="15.75" customHeight="1" x14ac:dyDescent="0.25">
      <c r="B119" s="12"/>
      <c r="E119" s="12"/>
      <c r="J119" s="13"/>
    </row>
    <row r="120" spans="2:10" ht="15.75" customHeight="1" x14ac:dyDescent="0.25">
      <c r="B120" s="12"/>
      <c r="E120" s="12"/>
      <c r="J120" s="13"/>
    </row>
    <row r="121" spans="2:10" ht="15.75" customHeight="1" x14ac:dyDescent="0.25">
      <c r="B121" s="12"/>
      <c r="E121" s="12"/>
      <c r="J121" s="13"/>
    </row>
    <row r="122" spans="2:10" ht="15.75" customHeight="1" x14ac:dyDescent="0.25">
      <c r="B122" s="12"/>
      <c r="E122" s="12"/>
      <c r="J122" s="13"/>
    </row>
    <row r="123" spans="2:10" ht="15.75" customHeight="1" x14ac:dyDescent="0.25">
      <c r="B123" s="12"/>
      <c r="E123" s="12"/>
      <c r="J123" s="13"/>
    </row>
    <row r="124" spans="2:10" ht="15.75" customHeight="1" x14ac:dyDescent="0.25">
      <c r="B124" s="12"/>
      <c r="E124" s="12"/>
      <c r="J124" s="13"/>
    </row>
    <row r="125" spans="2:10" ht="15.75" customHeight="1" x14ac:dyDescent="0.25">
      <c r="B125" s="12"/>
      <c r="E125" s="12"/>
      <c r="J125" s="13"/>
    </row>
    <row r="126" spans="2:10" ht="15.75" customHeight="1" x14ac:dyDescent="0.25">
      <c r="B126" s="12"/>
      <c r="E126" s="12"/>
      <c r="J126" s="13"/>
    </row>
    <row r="127" spans="2:10" ht="15.75" customHeight="1" x14ac:dyDescent="0.25">
      <c r="B127" s="12"/>
      <c r="E127" s="12"/>
      <c r="J127" s="13"/>
    </row>
    <row r="128" spans="2:10" ht="15.75" customHeight="1" x14ac:dyDescent="0.25">
      <c r="B128" s="12"/>
      <c r="E128" s="12"/>
      <c r="J128" s="13"/>
    </row>
    <row r="129" spans="2:10" ht="15.75" customHeight="1" x14ac:dyDescent="0.25">
      <c r="B129" s="12"/>
      <c r="E129" s="12"/>
      <c r="J129" s="13"/>
    </row>
    <row r="130" spans="2:10" ht="15.75" customHeight="1" x14ac:dyDescent="0.25">
      <c r="B130" s="12"/>
      <c r="E130" s="12"/>
      <c r="J130" s="13"/>
    </row>
    <row r="131" spans="2:10" ht="15.75" customHeight="1" x14ac:dyDescent="0.25">
      <c r="B131" s="12"/>
      <c r="E131" s="12"/>
      <c r="J131" s="13"/>
    </row>
    <row r="132" spans="2:10" ht="15.75" customHeight="1" x14ac:dyDescent="0.25">
      <c r="B132" s="12"/>
      <c r="E132" s="12"/>
      <c r="J132" s="13"/>
    </row>
    <row r="133" spans="2:10" ht="15.75" customHeight="1" x14ac:dyDescent="0.25">
      <c r="B133" s="12"/>
      <c r="E133" s="12"/>
      <c r="J133" s="13"/>
    </row>
    <row r="134" spans="2:10" ht="15.75" customHeight="1" x14ac:dyDescent="0.25">
      <c r="B134" s="12"/>
      <c r="E134" s="12"/>
      <c r="J134" s="13"/>
    </row>
    <row r="135" spans="2:10" ht="15.75" customHeight="1" x14ac:dyDescent="0.25">
      <c r="B135" s="12"/>
      <c r="E135" s="12"/>
      <c r="J135" s="13"/>
    </row>
    <row r="136" spans="2:10" ht="15.75" customHeight="1" x14ac:dyDescent="0.25">
      <c r="B136" s="12"/>
      <c r="E136" s="12"/>
      <c r="J136" s="13"/>
    </row>
    <row r="137" spans="2:10" ht="15.75" customHeight="1" x14ac:dyDescent="0.25">
      <c r="B137" s="12"/>
      <c r="E137" s="12"/>
      <c r="J137" s="13"/>
    </row>
    <row r="138" spans="2:10" ht="15.75" customHeight="1" x14ac:dyDescent="0.25">
      <c r="B138" s="12"/>
      <c r="E138" s="12"/>
      <c r="J138" s="13"/>
    </row>
    <row r="139" spans="2:10" ht="15.75" customHeight="1" x14ac:dyDescent="0.25">
      <c r="B139" s="12"/>
      <c r="E139" s="12"/>
      <c r="J139" s="13"/>
    </row>
    <row r="140" spans="2:10" ht="15.75" customHeight="1" x14ac:dyDescent="0.25">
      <c r="B140" s="12"/>
      <c r="E140" s="12"/>
      <c r="J140" s="13"/>
    </row>
    <row r="141" spans="2:10" ht="15.75" customHeight="1" x14ac:dyDescent="0.25">
      <c r="B141" s="12"/>
      <c r="E141" s="12"/>
      <c r="J141" s="13"/>
    </row>
    <row r="142" spans="2:10" ht="15.75" customHeight="1" x14ac:dyDescent="0.25">
      <c r="B142" s="12"/>
      <c r="E142" s="12"/>
      <c r="J142" s="13"/>
    </row>
    <row r="143" spans="2:10" ht="15.75" customHeight="1" x14ac:dyDescent="0.25">
      <c r="B143" s="12"/>
      <c r="E143" s="12"/>
      <c r="J143" s="13"/>
    </row>
    <row r="144" spans="2:10" ht="15.75" customHeight="1" x14ac:dyDescent="0.25">
      <c r="B144" s="12"/>
      <c r="E144" s="12"/>
      <c r="J144" s="13"/>
    </row>
    <row r="145" spans="2:10" ht="15.75" customHeight="1" x14ac:dyDescent="0.25">
      <c r="B145" s="12"/>
      <c r="E145" s="12"/>
      <c r="J145" s="13"/>
    </row>
    <row r="146" spans="2:10" ht="15.75" customHeight="1" x14ac:dyDescent="0.25">
      <c r="B146" s="12"/>
      <c r="E146" s="12"/>
      <c r="J146" s="13"/>
    </row>
    <row r="147" spans="2:10" ht="15.75" customHeight="1" x14ac:dyDescent="0.25">
      <c r="B147" s="12"/>
      <c r="E147" s="12"/>
      <c r="J147" s="13"/>
    </row>
    <row r="148" spans="2:10" ht="15.75" customHeight="1" x14ac:dyDescent="0.25">
      <c r="B148" s="12"/>
      <c r="E148" s="12"/>
      <c r="J148" s="13"/>
    </row>
    <row r="149" spans="2:10" ht="15.75" customHeight="1" x14ac:dyDescent="0.25">
      <c r="B149" s="12"/>
      <c r="E149" s="12"/>
      <c r="J149" s="13"/>
    </row>
    <row r="150" spans="2:10" ht="15.75" customHeight="1" x14ac:dyDescent="0.25">
      <c r="B150" s="12"/>
      <c r="E150" s="12"/>
      <c r="J150" s="13"/>
    </row>
    <row r="151" spans="2:10" ht="15.75" customHeight="1" x14ac:dyDescent="0.25">
      <c r="B151" s="12"/>
      <c r="E151" s="12"/>
      <c r="J151" s="13"/>
    </row>
    <row r="152" spans="2:10" ht="15.75" customHeight="1" x14ac:dyDescent="0.25">
      <c r="B152" s="12"/>
      <c r="E152" s="12"/>
      <c r="J152" s="13"/>
    </row>
    <row r="153" spans="2:10" ht="15.75" customHeight="1" x14ac:dyDescent="0.25">
      <c r="B153" s="12"/>
      <c r="E153" s="12"/>
      <c r="J153" s="13"/>
    </row>
    <row r="154" spans="2:10" ht="15.75" customHeight="1" x14ac:dyDescent="0.25">
      <c r="B154" s="12"/>
      <c r="E154" s="12"/>
      <c r="J154" s="13"/>
    </row>
    <row r="155" spans="2:10" ht="15.75" customHeight="1" x14ac:dyDescent="0.25">
      <c r="B155" s="12"/>
      <c r="E155" s="12"/>
      <c r="J155" s="13"/>
    </row>
    <row r="156" spans="2:10" ht="15.75" customHeight="1" x14ac:dyDescent="0.25">
      <c r="B156" s="12"/>
      <c r="E156" s="12"/>
      <c r="J156" s="13"/>
    </row>
    <row r="157" spans="2:10" ht="15.75" customHeight="1" x14ac:dyDescent="0.25">
      <c r="B157" s="12"/>
      <c r="E157" s="12"/>
      <c r="J157" s="13"/>
    </row>
    <row r="158" spans="2:10" ht="15.75" customHeight="1" x14ac:dyDescent="0.25">
      <c r="B158" s="12"/>
      <c r="E158" s="12"/>
      <c r="J158" s="13"/>
    </row>
    <row r="159" spans="2:10" ht="15.75" customHeight="1" x14ac:dyDescent="0.25">
      <c r="B159" s="12"/>
      <c r="E159" s="12"/>
      <c r="J159" s="13"/>
    </row>
    <row r="160" spans="2:10" ht="15.75" customHeight="1" x14ac:dyDescent="0.25">
      <c r="B160" s="12"/>
      <c r="E160" s="12"/>
      <c r="J160" s="13"/>
    </row>
    <row r="161" spans="2:10" ht="15.75" customHeight="1" x14ac:dyDescent="0.25">
      <c r="B161" s="12"/>
      <c r="E161" s="12"/>
      <c r="J161" s="13"/>
    </row>
    <row r="162" spans="2:10" ht="15.75" customHeight="1" x14ac:dyDescent="0.25">
      <c r="B162" s="12"/>
      <c r="E162" s="12"/>
      <c r="J162" s="13"/>
    </row>
    <row r="163" spans="2:10" ht="15.75" customHeight="1" x14ac:dyDescent="0.25">
      <c r="B163" s="12"/>
      <c r="E163" s="12"/>
      <c r="J163" s="13"/>
    </row>
    <row r="164" spans="2:10" ht="15.75" customHeight="1" x14ac:dyDescent="0.25">
      <c r="B164" s="12"/>
      <c r="E164" s="12"/>
      <c r="J164" s="13"/>
    </row>
    <row r="165" spans="2:10" ht="15.75" customHeight="1" x14ac:dyDescent="0.25">
      <c r="B165" s="12"/>
      <c r="E165" s="12"/>
      <c r="J165" s="13"/>
    </row>
    <row r="166" spans="2:10" ht="15.75" customHeight="1" x14ac:dyDescent="0.25">
      <c r="B166" s="12"/>
      <c r="E166" s="12"/>
      <c r="J166" s="13"/>
    </row>
    <row r="167" spans="2:10" ht="15.75" customHeight="1" x14ac:dyDescent="0.25">
      <c r="B167" s="12"/>
      <c r="E167" s="12"/>
      <c r="J167" s="13"/>
    </row>
    <row r="168" spans="2:10" ht="15.75" customHeight="1" x14ac:dyDescent="0.25">
      <c r="B168" s="12"/>
      <c r="E168" s="12"/>
      <c r="J168" s="13"/>
    </row>
    <row r="169" spans="2:10" ht="15.75" customHeight="1" x14ac:dyDescent="0.25">
      <c r="B169" s="12"/>
      <c r="E169" s="12"/>
      <c r="J169" s="13"/>
    </row>
    <row r="170" spans="2:10" ht="15.75" customHeight="1" x14ac:dyDescent="0.25">
      <c r="B170" s="12"/>
      <c r="E170" s="12"/>
      <c r="J170" s="13"/>
    </row>
    <row r="171" spans="2:10" ht="15.75" customHeight="1" x14ac:dyDescent="0.25">
      <c r="B171" s="12"/>
      <c r="E171" s="12"/>
      <c r="J171" s="13"/>
    </row>
    <row r="172" spans="2:10" ht="15.75" customHeight="1" x14ac:dyDescent="0.25">
      <c r="B172" s="12"/>
      <c r="E172" s="12"/>
      <c r="J172" s="13"/>
    </row>
    <row r="173" spans="2:10" ht="15.75" customHeight="1" x14ac:dyDescent="0.25">
      <c r="B173" s="12"/>
      <c r="E173" s="12"/>
      <c r="J173" s="13"/>
    </row>
    <row r="174" spans="2:10" ht="15.75" customHeight="1" x14ac:dyDescent="0.25">
      <c r="B174" s="12"/>
      <c r="E174" s="12"/>
      <c r="J174" s="13"/>
    </row>
    <row r="175" spans="2:10" ht="15.75" customHeight="1" x14ac:dyDescent="0.25">
      <c r="B175" s="12"/>
      <c r="E175" s="12"/>
      <c r="J175" s="13"/>
    </row>
    <row r="176" spans="2:10" ht="15.75" customHeight="1" x14ac:dyDescent="0.25">
      <c r="B176" s="12"/>
      <c r="E176" s="12"/>
      <c r="J176" s="13"/>
    </row>
    <row r="177" spans="2:10" ht="15.75" customHeight="1" x14ac:dyDescent="0.25">
      <c r="B177" s="12"/>
      <c r="E177" s="12"/>
      <c r="J177" s="13"/>
    </row>
    <row r="178" spans="2:10" ht="15.75" customHeight="1" x14ac:dyDescent="0.25">
      <c r="B178" s="12"/>
      <c r="E178" s="12"/>
      <c r="J178" s="13"/>
    </row>
    <row r="179" spans="2:10" ht="15.75" customHeight="1" x14ac:dyDescent="0.25">
      <c r="B179" s="12"/>
      <c r="E179" s="12"/>
      <c r="J179" s="13"/>
    </row>
    <row r="180" spans="2:10" ht="15.75" customHeight="1" x14ac:dyDescent="0.25">
      <c r="B180" s="12"/>
      <c r="E180" s="12"/>
      <c r="J180" s="13"/>
    </row>
    <row r="181" spans="2:10" ht="15.75" customHeight="1" x14ac:dyDescent="0.25">
      <c r="B181" s="12"/>
      <c r="E181" s="12"/>
      <c r="J181" s="13"/>
    </row>
    <row r="182" spans="2:10" ht="15.75" customHeight="1" x14ac:dyDescent="0.25">
      <c r="B182" s="12"/>
      <c r="E182" s="12"/>
      <c r="J182" s="13"/>
    </row>
    <row r="183" spans="2:10" ht="15.75" customHeight="1" x14ac:dyDescent="0.25">
      <c r="B183" s="12"/>
      <c r="E183" s="12"/>
      <c r="J183" s="13"/>
    </row>
    <row r="184" spans="2:10" ht="15.75" customHeight="1" x14ac:dyDescent="0.25">
      <c r="B184" s="12"/>
      <c r="E184" s="12"/>
      <c r="J184" s="13"/>
    </row>
    <row r="185" spans="2:10" ht="15.75" customHeight="1" x14ac:dyDescent="0.25">
      <c r="B185" s="12"/>
      <c r="E185" s="12"/>
      <c r="J185" s="13"/>
    </row>
    <row r="186" spans="2:10" ht="15.75" customHeight="1" x14ac:dyDescent="0.25">
      <c r="B186" s="12"/>
      <c r="E186" s="12"/>
      <c r="J186" s="13"/>
    </row>
    <row r="187" spans="2:10" ht="15.75" customHeight="1" x14ac:dyDescent="0.25">
      <c r="B187" s="12"/>
      <c r="E187" s="12"/>
      <c r="J187" s="13"/>
    </row>
    <row r="188" spans="2:10" ht="15.75" customHeight="1" x14ac:dyDescent="0.25">
      <c r="B188" s="12"/>
      <c r="E188" s="12"/>
      <c r="J188" s="13"/>
    </row>
    <row r="189" spans="2:10" ht="15.75" customHeight="1" x14ac:dyDescent="0.25">
      <c r="B189" s="12"/>
      <c r="E189" s="12"/>
      <c r="J189" s="13"/>
    </row>
    <row r="190" spans="2:10" ht="15.75" customHeight="1" x14ac:dyDescent="0.25">
      <c r="B190" s="12"/>
      <c r="E190" s="12"/>
      <c r="J190" s="13"/>
    </row>
    <row r="191" spans="2:10" ht="15.75" customHeight="1" x14ac:dyDescent="0.25">
      <c r="B191" s="12"/>
      <c r="E191" s="12"/>
      <c r="J191" s="13"/>
    </row>
    <row r="192" spans="2:10" ht="15.75" customHeight="1" x14ac:dyDescent="0.25">
      <c r="B192" s="12"/>
      <c r="E192" s="12"/>
      <c r="J192" s="13"/>
    </row>
    <row r="193" spans="2:10" ht="15.75" customHeight="1" x14ac:dyDescent="0.25">
      <c r="B193" s="12"/>
      <c r="E193" s="12"/>
      <c r="J193" s="13"/>
    </row>
    <row r="194" spans="2:10" ht="15.75" customHeight="1" x14ac:dyDescent="0.25">
      <c r="B194" s="12"/>
      <c r="E194" s="12"/>
      <c r="J194" s="13"/>
    </row>
    <row r="195" spans="2:10" ht="15.75" customHeight="1" x14ac:dyDescent="0.25">
      <c r="B195" s="12"/>
      <c r="E195" s="12"/>
      <c r="J195" s="13"/>
    </row>
    <row r="196" spans="2:10" ht="15.75" customHeight="1" x14ac:dyDescent="0.25">
      <c r="B196" s="12"/>
      <c r="E196" s="12"/>
      <c r="J196" s="13"/>
    </row>
    <row r="197" spans="2:10" ht="15.75" customHeight="1" x14ac:dyDescent="0.25">
      <c r="B197" s="12"/>
      <c r="E197" s="12"/>
      <c r="J197" s="13"/>
    </row>
    <row r="198" spans="2:10" ht="15.75" customHeight="1" x14ac:dyDescent="0.25">
      <c r="B198" s="12"/>
      <c r="E198" s="12"/>
      <c r="J198" s="13"/>
    </row>
    <row r="199" spans="2:10" ht="15.75" customHeight="1" x14ac:dyDescent="0.25">
      <c r="B199" s="12"/>
      <c r="E199" s="12"/>
      <c r="J199" s="13"/>
    </row>
    <row r="200" spans="2:10" ht="15.75" customHeight="1" x14ac:dyDescent="0.25">
      <c r="B200" s="12"/>
      <c r="E200" s="12"/>
      <c r="J200" s="13"/>
    </row>
    <row r="201" spans="2:10" ht="15.75" customHeight="1" x14ac:dyDescent="0.25">
      <c r="B201" s="12"/>
      <c r="E201" s="12"/>
      <c r="J201" s="13"/>
    </row>
    <row r="202" spans="2:10" ht="15.75" customHeight="1" x14ac:dyDescent="0.25">
      <c r="B202" s="12"/>
      <c r="E202" s="12"/>
      <c r="J202" s="13"/>
    </row>
    <row r="203" spans="2:10" ht="15.75" customHeight="1" x14ac:dyDescent="0.25">
      <c r="B203" s="12"/>
      <c r="E203" s="12"/>
      <c r="J203" s="13"/>
    </row>
    <row r="204" spans="2:10" ht="15.75" customHeight="1" x14ac:dyDescent="0.25">
      <c r="B204" s="12"/>
      <c r="E204" s="12"/>
      <c r="J204" s="13"/>
    </row>
    <row r="205" spans="2:10" ht="15.75" customHeight="1" x14ac:dyDescent="0.25">
      <c r="B205" s="12"/>
      <c r="E205" s="12"/>
      <c r="J205" s="13"/>
    </row>
    <row r="206" spans="2:10" ht="15.75" customHeight="1" x14ac:dyDescent="0.25">
      <c r="B206" s="12"/>
      <c r="E206" s="12"/>
      <c r="J206" s="13"/>
    </row>
    <row r="207" spans="2:10" ht="15.75" customHeight="1" x14ac:dyDescent="0.25">
      <c r="B207" s="12"/>
      <c r="E207" s="12"/>
      <c r="J207" s="13"/>
    </row>
    <row r="208" spans="2:10" ht="15.75" customHeight="1" x14ac:dyDescent="0.25">
      <c r="B208" s="12"/>
      <c r="E208" s="12"/>
      <c r="J208" s="13"/>
    </row>
    <row r="209" spans="2:10" ht="15.75" customHeight="1" x14ac:dyDescent="0.25">
      <c r="B209" s="12"/>
      <c r="E209" s="12"/>
      <c r="J209" s="13"/>
    </row>
    <row r="210" spans="2:10" ht="15.75" customHeight="1" x14ac:dyDescent="0.25">
      <c r="B210" s="12"/>
      <c r="E210" s="12"/>
      <c r="J210" s="13"/>
    </row>
    <row r="211" spans="2:10" ht="15.75" customHeight="1" x14ac:dyDescent="0.25">
      <c r="B211" s="12"/>
      <c r="E211" s="12"/>
      <c r="J211" s="13"/>
    </row>
    <row r="212" spans="2:10" ht="15.75" customHeight="1" x14ac:dyDescent="0.25">
      <c r="B212" s="12"/>
      <c r="E212" s="12"/>
      <c r="J212" s="13"/>
    </row>
    <row r="213" spans="2:10" ht="15.75" customHeight="1" x14ac:dyDescent="0.25">
      <c r="B213" s="12"/>
      <c r="E213" s="12"/>
      <c r="J213" s="13"/>
    </row>
    <row r="214" spans="2:10" ht="15.75" customHeight="1" x14ac:dyDescent="0.25">
      <c r="B214" s="12"/>
      <c r="E214" s="12"/>
      <c r="J214" s="13"/>
    </row>
    <row r="215" spans="2:10" ht="15.75" customHeight="1" x14ac:dyDescent="0.25">
      <c r="B215" s="12"/>
      <c r="E215" s="12"/>
      <c r="J215" s="13"/>
    </row>
    <row r="216" spans="2:10" ht="15.75" customHeight="1" x14ac:dyDescent="0.25">
      <c r="B216" s="12"/>
      <c r="E216" s="12"/>
      <c r="J216" s="13"/>
    </row>
    <row r="217" spans="2:10" ht="15.75" customHeight="1" x14ac:dyDescent="0.25">
      <c r="B217" s="12"/>
      <c r="E217" s="12"/>
      <c r="J217" s="13"/>
    </row>
    <row r="218" spans="2:10" ht="15.75" customHeight="1" x14ac:dyDescent="0.25">
      <c r="B218" s="12"/>
      <c r="E218" s="12"/>
      <c r="J218" s="13"/>
    </row>
    <row r="219" spans="2:10" ht="15.75" customHeight="1" x14ac:dyDescent="0.25">
      <c r="B219" s="12"/>
      <c r="E219" s="12"/>
      <c r="J219" s="13"/>
    </row>
    <row r="220" spans="2:10" ht="15.75" customHeight="1" x14ac:dyDescent="0.25">
      <c r="B220" s="12"/>
      <c r="E220" s="12"/>
      <c r="J220" s="13"/>
    </row>
    <row r="221" spans="2:10" ht="15.75" customHeight="1" x14ac:dyDescent="0.25"/>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A2:A4"/>
    <mergeCell ref="A5:A7"/>
  </mergeCells>
  <phoneticPr fontId="14" type="noConversion"/>
  <conditionalFormatting sqref="I2:I3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B15" sqref="B15"/>
    </sheetView>
  </sheetViews>
  <sheetFormatPr defaultColWidth="12.6640625" defaultRowHeight="15" customHeight="1" x14ac:dyDescent="0.25"/>
  <cols>
    <col min="1" max="1" width="20.44140625" customWidth="1"/>
    <col min="2" max="2" width="20.88671875" customWidth="1"/>
    <col min="3" max="3" width="19.6640625" customWidth="1"/>
    <col min="4" max="4" width="22.6640625" customWidth="1"/>
    <col min="5" max="5" width="23.88671875" customWidth="1"/>
    <col min="6" max="6" width="20.33203125" customWidth="1"/>
    <col min="7" max="7" width="23.6640625" customWidth="1"/>
    <col min="8" max="8" width="20.33203125" customWidth="1"/>
    <col min="9" max="9" width="22.109375" customWidth="1"/>
  </cols>
  <sheetData>
    <row r="1" spans="1:9" ht="67.5" customHeight="1" x14ac:dyDescent="0.3">
      <c r="A1" s="14" t="s">
        <v>12</v>
      </c>
      <c r="B1" s="14" t="s">
        <v>13</v>
      </c>
      <c r="C1" s="14" t="s">
        <v>14</v>
      </c>
      <c r="D1" s="14" t="s">
        <v>15</v>
      </c>
      <c r="E1" s="14" t="s">
        <v>16</v>
      </c>
      <c r="F1" s="14" t="s">
        <v>17</v>
      </c>
      <c r="G1" s="14" t="s">
        <v>18</v>
      </c>
      <c r="H1" s="14" t="s">
        <v>19</v>
      </c>
      <c r="I1" s="14" t="s">
        <v>16</v>
      </c>
    </row>
    <row r="2" spans="1:9" ht="75.75" customHeight="1" x14ac:dyDescent="0.55000000000000004">
      <c r="A2" s="15">
        <f>COUNTIF(TestCases!B2:B60,"*")</f>
        <v>21</v>
      </c>
      <c r="B2" s="15">
        <f>COUNTIF(TestCases!I2:O60,"Pass")</f>
        <v>10</v>
      </c>
      <c r="C2" s="15">
        <f>COUNTIF(TestCases!I2:I60,"Fail")</f>
        <v>11</v>
      </c>
      <c r="D2" s="15">
        <f>COUNTIF(TestCases!I2:I60,"Blocked")</f>
        <v>0</v>
      </c>
      <c r="E2" s="15">
        <f>B2+C2</f>
        <v>21</v>
      </c>
      <c r="F2" s="16">
        <f>(D2/A2)*100</f>
        <v>0</v>
      </c>
      <c r="G2" s="17">
        <f>(C2/A2)*100</f>
        <v>52.380952380952387</v>
      </c>
      <c r="H2" s="16">
        <f>(B2/A2)*100</f>
        <v>47.619047619047613</v>
      </c>
      <c r="I2" s="17">
        <f>((B2+C2)/A2)*100</f>
        <v>100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TestCases</vt:lpstr>
      <vt:lpstr>Results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Carmen Viorica Chirita</cp:lastModifiedBy>
  <cp:revision/>
  <dcterms:created xsi:type="dcterms:W3CDTF">2025-04-09T16:09:00Z</dcterms:created>
  <dcterms:modified xsi:type="dcterms:W3CDTF">2025-06-02T06:28:16Z</dcterms:modified>
  <cp:category/>
  <cp:contentStatus/>
</cp:coreProperties>
</file>