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Windows\Documents\4_Fisica\Computacional\projects\hopfield\Resultados para 4 patrones\Evolución (4 patrones, N 60)\Configuración inicial - aleatoria\"/>
    </mc:Choice>
  </mc:AlternateContent>
  <xr:revisionPtr revIDLastSave="0" documentId="13_ncr:1_{0AC2846B-245E-4F4B-8A1F-4406950797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3" i="1"/>
  <c r="R6" i="1"/>
  <c r="R5" i="1"/>
  <c r="R4" i="1"/>
  <c r="R3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I6" i="1"/>
  <c r="I5" i="1"/>
  <c r="I4" i="1"/>
  <c r="I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<sst xmlns="http://schemas.openxmlformats.org/spreadsheetml/2006/main" count="23" uniqueCount="10">
  <si>
    <t>Patrón 1</t>
  </si>
  <si>
    <t>Patrón 2</t>
  </si>
  <si>
    <t>Patrón 3</t>
  </si>
  <si>
    <t>Patrón 4</t>
  </si>
  <si>
    <t>Simulación</t>
  </si>
  <si>
    <r>
      <rPr>
        <b/>
        <sz val="11"/>
        <color theme="1"/>
        <rFont val="Calibri"/>
        <family val="2"/>
        <scheme val="minor"/>
      </rPr>
      <t>Número de veces que se recuerda</t>
    </r>
    <r>
      <rPr>
        <sz val="11"/>
        <color theme="1"/>
        <rFont val="Calibri"/>
        <family val="2"/>
        <scheme val="minor"/>
      </rPr>
      <t xml:space="preserve"> (1=sí, 0=no)</t>
    </r>
  </si>
  <si>
    <t>Media de veces que se recuerda</t>
  </si>
  <si>
    <t>Solapamiento máximo</t>
  </si>
  <si>
    <t>Solapamiento medio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</si>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</sst>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3"/>
  <sheetViews>
    <sheetView tabSelected="1" topLeftCell="C1" workbookViewId="0">
      <selection activeCell="R3" sqref="R3:R6"/>
    </sheetView>
  </sheetViews>
  <sheetFormatPr baseColWidth="10" defaultColWidth="9.140625" defaultRowHeight="15" x14ac:dyDescent="0.25"/>
  <cols>
    <col min="2" max="2" width="11.42578125" customWidth="1"/>
    <col min="3" max="6" width="10.7109375" customWidth="1"/>
    <col min="8" max="9" width="15" customWidth="1"/>
    <col min="10" max="10" width="9.85546875" customWidth="1"/>
    <col min="11" max="11" width="10.42578125" customWidth="1"/>
    <col min="12" max="12" width="9.140625" customWidth="1"/>
    <col min="17" max="17" width="10.140625" customWidth="1"/>
    <col min="18" max="18" width="9.85546875" customWidth="1"/>
    <col min="19" max="19" width="9.5703125" bestFit="1" customWidth="1"/>
  </cols>
  <sheetData>
    <row r="2" spans="2:19" x14ac:dyDescent="0.25">
      <c r="B2" s="1"/>
      <c r="C2" s="11" t="s">
        <v>5</v>
      </c>
      <c r="D2" s="11"/>
      <c r="E2" s="11"/>
      <c r="F2" s="11"/>
      <c r="H2" s="9" t="s">
        <v>6</v>
      </c>
      <c r="I2" s="10"/>
      <c r="J2" s="4"/>
      <c r="K2" s="12" t="s">
        <v>7</v>
      </c>
      <c r="L2" s="12"/>
      <c r="M2" s="12"/>
      <c r="N2" s="12"/>
      <c r="O2" s="12"/>
      <c r="P2" s="4"/>
      <c r="Q2" s="9" t="s">
        <v>8</v>
      </c>
      <c r="R2" s="10"/>
      <c r="S2" s="2" t="s">
        <v>9</v>
      </c>
    </row>
    <row r="3" spans="2:19" x14ac:dyDescent="0.25">
      <c r="B3" s="2" t="s">
        <v>4</v>
      </c>
      <c r="C3" s="3" t="s">
        <v>0</v>
      </c>
      <c r="D3" s="3" t="s">
        <v>1</v>
      </c>
      <c r="E3" s="3" t="s">
        <v>2</v>
      </c>
      <c r="F3" s="3" t="s">
        <v>3</v>
      </c>
      <c r="H3" s="5" t="s">
        <v>0</v>
      </c>
      <c r="I3" s="7">
        <f>AVERAGE(C4:C23)</f>
        <v>0.65</v>
      </c>
      <c r="K3" s="2" t="s">
        <v>4</v>
      </c>
      <c r="L3" s="3" t="s">
        <v>0</v>
      </c>
      <c r="M3" s="3" t="s">
        <v>1</v>
      </c>
      <c r="N3" s="3" t="s">
        <v>2</v>
      </c>
      <c r="O3" s="3" t="s">
        <v>3</v>
      </c>
      <c r="P3" s="3"/>
      <c r="Q3" s="5" t="s">
        <v>0</v>
      </c>
      <c r="R3" s="7">
        <f>AVERAGE(L4:L23)</f>
        <v>0.51876825000000004</v>
      </c>
      <c r="S3" s="13">
        <f>STDEVA(L4:L23)/SQRT(20)</f>
        <v>8.8060035482943319E-2</v>
      </c>
    </row>
    <row r="4" spans="2:19" x14ac:dyDescent="0.25">
      <c r="B4" s="2">
        <v>1</v>
      </c>
      <c r="C4" s="1">
        <v>1</v>
      </c>
      <c r="D4" s="1">
        <v>0</v>
      </c>
      <c r="E4" s="1">
        <v>1</v>
      </c>
      <c r="F4" s="1">
        <v>1</v>
      </c>
      <c r="H4" s="5" t="s">
        <v>1</v>
      </c>
      <c r="I4" s="7">
        <f>AVERAGE(D4:D23)</f>
        <v>0.7</v>
      </c>
      <c r="K4" s="2">
        <v>1</v>
      </c>
      <c r="L4" s="1">
        <v>0.75659799999999999</v>
      </c>
      <c r="M4" s="1">
        <v>0.72291399999999995</v>
      </c>
      <c r="N4" s="1">
        <v>0</v>
      </c>
      <c r="O4" s="1">
        <v>0.71644600000000003</v>
      </c>
      <c r="P4" s="1"/>
      <c r="Q4" s="5" t="s">
        <v>1</v>
      </c>
      <c r="R4" s="7">
        <f>AVERAGE(M4:M23)</f>
        <v>0.57554485</v>
      </c>
      <c r="S4" s="13">
        <f t="shared" ref="S4:S6" si="0">STDEVA(L5:L24)/SQRT(20)</f>
        <v>8.9554399253870473E-2</v>
      </c>
    </row>
    <row r="5" spans="2:19" x14ac:dyDescent="0.25">
      <c r="B5" s="2">
        <f>B4+1</f>
        <v>2</v>
      </c>
      <c r="C5" s="1">
        <v>0</v>
      </c>
      <c r="D5" s="1">
        <v>1</v>
      </c>
      <c r="E5" s="1">
        <v>1</v>
      </c>
      <c r="F5" s="1">
        <v>1</v>
      </c>
      <c r="H5" s="5" t="s">
        <v>2</v>
      </c>
      <c r="I5" s="7">
        <f>AVERAGE(E4:E23)</f>
        <v>0.55000000000000004</v>
      </c>
      <c r="K5" s="2">
        <f>K4+1</f>
        <v>2</v>
      </c>
      <c r="L5" s="1">
        <v>0</v>
      </c>
      <c r="M5" s="1">
        <v>0.754359</v>
      </c>
      <c r="N5" s="1">
        <v>0.76435299999999995</v>
      </c>
      <c r="O5" s="1">
        <v>0.74760899999999997</v>
      </c>
      <c r="P5" s="1"/>
      <c r="Q5" s="5" t="s">
        <v>2</v>
      </c>
      <c r="R5" s="7">
        <f>AVERAGE(N4:N23)</f>
        <v>0.38402204999999995</v>
      </c>
      <c r="S5" s="13">
        <f t="shared" si="0"/>
        <v>8.7727322413376024E-2</v>
      </c>
    </row>
    <row r="6" spans="2:19" x14ac:dyDescent="0.25">
      <c r="B6" s="2">
        <f t="shared" ref="B6:B23" si="1">B5+1</f>
        <v>3</v>
      </c>
      <c r="C6" s="1">
        <v>1</v>
      </c>
      <c r="D6" s="1">
        <v>0</v>
      </c>
      <c r="E6" s="1">
        <v>1</v>
      </c>
      <c r="F6" s="1">
        <v>0</v>
      </c>
      <c r="H6" s="6" t="s">
        <v>3</v>
      </c>
      <c r="I6" s="8">
        <f>AVERAGE(F4:F23)</f>
        <v>0.75</v>
      </c>
      <c r="K6" s="2">
        <f t="shared" ref="K6:K23" si="2">K5+1</f>
        <v>3</v>
      </c>
      <c r="L6" s="1">
        <v>0.85988900000000001</v>
      </c>
      <c r="M6" s="1">
        <v>0</v>
      </c>
      <c r="N6" s="1">
        <v>0.83249200000000001</v>
      </c>
      <c r="O6" s="1">
        <v>0</v>
      </c>
      <c r="P6" s="1"/>
      <c r="Q6" s="6" t="s">
        <v>3</v>
      </c>
      <c r="R6" s="8">
        <f>AVERAGE(O4:O23)</f>
        <v>0.56399284999999988</v>
      </c>
      <c r="S6" s="13">
        <f t="shared" si="0"/>
        <v>8.8467448750828764E-2</v>
      </c>
    </row>
    <row r="7" spans="2:19" x14ac:dyDescent="0.25">
      <c r="B7" s="2">
        <f t="shared" si="1"/>
        <v>4</v>
      </c>
      <c r="C7" s="1">
        <v>1</v>
      </c>
      <c r="D7" s="1">
        <v>0</v>
      </c>
      <c r="E7" s="1">
        <v>1</v>
      </c>
      <c r="F7" s="1">
        <v>1</v>
      </c>
      <c r="K7" s="2">
        <f t="shared" si="2"/>
        <v>4</v>
      </c>
      <c r="L7" s="1">
        <v>0.74291300000000005</v>
      </c>
      <c r="M7" s="1">
        <v>0</v>
      </c>
      <c r="N7" s="1">
        <v>0.71924299999999997</v>
      </c>
      <c r="O7" s="1">
        <v>0.70348699999999997</v>
      </c>
      <c r="P7" s="1"/>
    </row>
    <row r="8" spans="2:19" x14ac:dyDescent="0.25">
      <c r="B8" s="2">
        <f t="shared" si="1"/>
        <v>5</v>
      </c>
      <c r="C8" s="1">
        <v>1</v>
      </c>
      <c r="D8" s="1">
        <v>1</v>
      </c>
      <c r="E8" s="1">
        <v>0</v>
      </c>
      <c r="F8" s="1">
        <v>0</v>
      </c>
      <c r="K8" s="2">
        <f t="shared" si="2"/>
        <v>5</v>
      </c>
      <c r="L8" s="1">
        <v>0.87357399999999996</v>
      </c>
      <c r="M8" s="1">
        <v>0.83468200000000004</v>
      </c>
      <c r="N8" s="1">
        <v>0</v>
      </c>
      <c r="O8" s="1">
        <v>0</v>
      </c>
      <c r="P8" s="1"/>
    </row>
    <row r="9" spans="2:19" x14ac:dyDescent="0.25">
      <c r="B9" s="2">
        <f t="shared" si="1"/>
        <v>6</v>
      </c>
      <c r="C9" s="1">
        <v>0</v>
      </c>
      <c r="D9" s="1">
        <v>1</v>
      </c>
      <c r="E9" s="1">
        <v>1</v>
      </c>
      <c r="F9" s="1">
        <v>1</v>
      </c>
      <c r="K9" s="2">
        <f t="shared" si="2"/>
        <v>6</v>
      </c>
      <c r="L9" s="1">
        <v>0</v>
      </c>
      <c r="M9" s="1">
        <v>0.754359</v>
      </c>
      <c r="N9" s="1">
        <v>0.76435299999999995</v>
      </c>
      <c r="O9" s="1">
        <v>0.74760899999999997</v>
      </c>
      <c r="P9" s="1"/>
    </row>
    <row r="10" spans="2:19" x14ac:dyDescent="0.25">
      <c r="B10" s="2">
        <f t="shared" si="1"/>
        <v>7</v>
      </c>
      <c r="C10" s="1">
        <v>1</v>
      </c>
      <c r="D10" s="1">
        <v>0</v>
      </c>
      <c r="E10" s="1">
        <v>0</v>
      </c>
      <c r="F10" s="1">
        <v>1</v>
      </c>
      <c r="K10" s="2">
        <f t="shared" si="2"/>
        <v>7</v>
      </c>
      <c r="L10" s="1">
        <v>0.88302400000000003</v>
      </c>
      <c r="M10" s="1">
        <v>0</v>
      </c>
      <c r="N10" s="1">
        <v>0</v>
      </c>
      <c r="O10" s="1">
        <v>0.83616199999999996</v>
      </c>
      <c r="P10" s="1"/>
    </row>
    <row r="11" spans="2:19" x14ac:dyDescent="0.25">
      <c r="B11" s="2">
        <f t="shared" si="1"/>
        <v>8</v>
      </c>
      <c r="C11" s="1">
        <v>0</v>
      </c>
      <c r="D11" s="1">
        <v>1</v>
      </c>
      <c r="E11" s="1">
        <v>0</v>
      </c>
      <c r="F11" s="1">
        <v>1</v>
      </c>
      <c r="K11" s="2">
        <f t="shared" si="2"/>
        <v>8</v>
      </c>
      <c r="L11" s="1">
        <v>0</v>
      </c>
      <c r="M11" s="1">
        <v>0.88823200000000002</v>
      </c>
      <c r="N11" s="1">
        <v>0</v>
      </c>
      <c r="O11" s="1">
        <v>0.88028399999999996</v>
      </c>
      <c r="P11" s="1"/>
    </row>
    <row r="12" spans="2:19" x14ac:dyDescent="0.25">
      <c r="B12" s="2">
        <f t="shared" si="1"/>
        <v>9</v>
      </c>
      <c r="C12" s="1">
        <v>1</v>
      </c>
      <c r="D12" s="1">
        <v>1</v>
      </c>
      <c r="E12" s="1">
        <v>0</v>
      </c>
      <c r="F12" s="1">
        <v>0</v>
      </c>
      <c r="K12" s="2">
        <f t="shared" si="2"/>
        <v>9</v>
      </c>
      <c r="L12" s="1">
        <v>0.87357399999999996</v>
      </c>
      <c r="M12" s="1">
        <v>0.83468200000000004</v>
      </c>
      <c r="N12" s="1">
        <v>0</v>
      </c>
      <c r="O12" s="1">
        <v>0</v>
      </c>
      <c r="P12" s="1"/>
    </row>
    <row r="13" spans="2:19" x14ac:dyDescent="0.25">
      <c r="B13" s="2">
        <f t="shared" si="1"/>
        <v>10</v>
      </c>
      <c r="C13" s="1">
        <v>1</v>
      </c>
      <c r="D13" s="1">
        <v>0</v>
      </c>
      <c r="E13" s="1">
        <v>0</v>
      </c>
      <c r="F13" s="1">
        <v>1</v>
      </c>
      <c r="K13" s="2">
        <f t="shared" si="2"/>
        <v>10</v>
      </c>
      <c r="L13" s="1">
        <v>0.88302400000000003</v>
      </c>
      <c r="M13" s="1">
        <v>0</v>
      </c>
      <c r="N13" s="1">
        <v>0</v>
      </c>
      <c r="O13" s="1">
        <v>0.83616199999999996</v>
      </c>
      <c r="P13" s="1"/>
    </row>
    <row r="14" spans="2:19" x14ac:dyDescent="0.25">
      <c r="B14" s="2">
        <f t="shared" si="1"/>
        <v>11</v>
      </c>
      <c r="C14" s="1">
        <v>1</v>
      </c>
      <c r="D14" s="1">
        <v>0</v>
      </c>
      <c r="E14" s="1">
        <v>1</v>
      </c>
      <c r="F14" s="1">
        <v>1</v>
      </c>
      <c r="K14" s="2">
        <f t="shared" si="2"/>
        <v>11</v>
      </c>
      <c r="L14" s="1">
        <v>0.74291300000000005</v>
      </c>
      <c r="M14" s="1">
        <v>0</v>
      </c>
      <c r="N14" s="1">
        <v>0.71924299999999997</v>
      </c>
      <c r="O14" s="1">
        <v>0.70348699999999997</v>
      </c>
      <c r="P14" s="1"/>
    </row>
    <row r="15" spans="2:19" x14ac:dyDescent="0.25">
      <c r="B15" s="2">
        <f t="shared" si="1"/>
        <v>12</v>
      </c>
      <c r="C15" s="1">
        <v>0</v>
      </c>
      <c r="D15" s="1">
        <v>1</v>
      </c>
      <c r="E15" s="1">
        <v>1</v>
      </c>
      <c r="F15" s="1">
        <v>1</v>
      </c>
      <c r="K15" s="2">
        <f t="shared" si="2"/>
        <v>12</v>
      </c>
      <c r="L15" s="1">
        <v>0</v>
      </c>
      <c r="M15" s="1">
        <v>0.754359</v>
      </c>
      <c r="N15" s="1">
        <v>0.76435299999999995</v>
      </c>
      <c r="O15" s="1">
        <v>0.74760899999999997</v>
      </c>
      <c r="P15" s="1"/>
    </row>
    <row r="16" spans="2:19" x14ac:dyDescent="0.25">
      <c r="B16" s="2">
        <f t="shared" si="1"/>
        <v>13</v>
      </c>
      <c r="C16" s="1">
        <v>0</v>
      </c>
      <c r="D16" s="1">
        <v>1</v>
      </c>
      <c r="E16" s="1">
        <v>1</v>
      </c>
      <c r="F16" s="1">
        <v>1</v>
      </c>
      <c r="K16" s="2">
        <f t="shared" si="2"/>
        <v>13</v>
      </c>
      <c r="L16" s="1">
        <v>0</v>
      </c>
      <c r="M16" s="1">
        <v>0.754359</v>
      </c>
      <c r="N16" s="1">
        <v>0.76435299999999995</v>
      </c>
      <c r="O16" s="1">
        <v>0.74760899999999997</v>
      </c>
      <c r="P16" s="1"/>
    </row>
    <row r="17" spans="2:16" x14ac:dyDescent="0.25">
      <c r="B17" s="2">
        <f t="shared" si="1"/>
        <v>14</v>
      </c>
      <c r="C17" s="1">
        <v>1</v>
      </c>
      <c r="D17" s="1">
        <v>1</v>
      </c>
      <c r="E17" s="1">
        <v>0</v>
      </c>
      <c r="F17" s="1">
        <v>1</v>
      </c>
      <c r="K17" s="2">
        <f t="shared" si="2"/>
        <v>14</v>
      </c>
      <c r="L17" s="1">
        <v>0.75659799999999999</v>
      </c>
      <c r="M17" s="1">
        <v>0.72291399999999995</v>
      </c>
      <c r="N17" s="1">
        <v>0</v>
      </c>
      <c r="O17" s="1">
        <v>0.71644600000000003</v>
      </c>
      <c r="P17" s="1"/>
    </row>
    <row r="18" spans="2:16" x14ac:dyDescent="0.25">
      <c r="B18" s="2">
        <f t="shared" si="1"/>
        <v>15</v>
      </c>
      <c r="C18" s="1">
        <v>1</v>
      </c>
      <c r="D18" s="1">
        <v>1</v>
      </c>
      <c r="E18" s="1">
        <v>1</v>
      </c>
      <c r="F18" s="1">
        <v>0</v>
      </c>
      <c r="K18" s="2">
        <f t="shared" si="2"/>
        <v>15</v>
      </c>
      <c r="L18" s="1">
        <v>0.733464</v>
      </c>
      <c r="M18" s="1">
        <v>0.70080900000000002</v>
      </c>
      <c r="N18" s="1">
        <v>0.71009500000000003</v>
      </c>
      <c r="O18" s="1">
        <v>0</v>
      </c>
      <c r="P18" s="1"/>
    </row>
    <row r="19" spans="2:16" x14ac:dyDescent="0.25">
      <c r="B19" s="2">
        <f t="shared" si="1"/>
        <v>16</v>
      </c>
      <c r="C19" s="1">
        <v>0</v>
      </c>
      <c r="D19" s="1">
        <v>1</v>
      </c>
      <c r="E19" s="1">
        <v>1</v>
      </c>
      <c r="F19" s="1">
        <v>0</v>
      </c>
      <c r="K19" s="2">
        <f t="shared" si="2"/>
        <v>16</v>
      </c>
      <c r="L19" s="1">
        <v>0</v>
      </c>
      <c r="M19" s="1">
        <v>0.86612699999999998</v>
      </c>
      <c r="N19" s="1">
        <v>0.87760300000000002</v>
      </c>
      <c r="O19" s="1">
        <v>0</v>
      </c>
      <c r="P19" s="1"/>
    </row>
    <row r="20" spans="2:16" x14ac:dyDescent="0.25">
      <c r="B20" s="2">
        <f t="shared" si="1"/>
        <v>17</v>
      </c>
      <c r="C20" s="1">
        <v>1</v>
      </c>
      <c r="D20" s="1">
        <v>1</v>
      </c>
      <c r="E20" s="1">
        <v>0</v>
      </c>
      <c r="F20" s="1">
        <v>1</v>
      </c>
      <c r="K20" s="2">
        <f t="shared" si="2"/>
        <v>17</v>
      </c>
      <c r="L20" s="1">
        <v>0.75659799999999999</v>
      </c>
      <c r="M20" s="1">
        <v>0.72291399999999995</v>
      </c>
      <c r="N20" s="1">
        <v>0</v>
      </c>
      <c r="O20" s="1">
        <v>0.71644600000000003</v>
      </c>
      <c r="P20" s="1"/>
    </row>
    <row r="21" spans="2:16" x14ac:dyDescent="0.25">
      <c r="B21" s="2">
        <f t="shared" si="1"/>
        <v>18</v>
      </c>
      <c r="C21" s="1">
        <v>1</v>
      </c>
      <c r="D21" s="1">
        <v>1</v>
      </c>
      <c r="E21" s="1">
        <v>0</v>
      </c>
      <c r="F21" s="1">
        <v>1</v>
      </c>
      <c r="K21" s="2">
        <f t="shared" si="2"/>
        <v>18</v>
      </c>
      <c r="L21" s="1">
        <v>0.75659799999999999</v>
      </c>
      <c r="M21" s="1">
        <v>0.72291399999999995</v>
      </c>
      <c r="N21" s="1">
        <v>0</v>
      </c>
      <c r="O21" s="1">
        <v>0.71644600000000003</v>
      </c>
      <c r="P21" s="1"/>
    </row>
    <row r="22" spans="2:16" x14ac:dyDescent="0.25">
      <c r="B22" s="2">
        <f t="shared" si="1"/>
        <v>19</v>
      </c>
      <c r="C22" s="1">
        <v>0</v>
      </c>
      <c r="D22" s="1">
        <v>1</v>
      </c>
      <c r="E22" s="1">
        <v>1</v>
      </c>
      <c r="F22" s="1">
        <v>1</v>
      </c>
      <c r="K22" s="2">
        <f t="shared" si="2"/>
        <v>19</v>
      </c>
      <c r="L22" s="1">
        <v>0</v>
      </c>
      <c r="M22" s="1">
        <v>0.754359</v>
      </c>
      <c r="N22" s="1">
        <v>0.76435299999999995</v>
      </c>
      <c r="O22" s="1">
        <v>0.74760899999999997</v>
      </c>
      <c r="P22" s="1"/>
    </row>
    <row r="23" spans="2:16" x14ac:dyDescent="0.25">
      <c r="B23" s="2">
        <f t="shared" si="1"/>
        <v>20</v>
      </c>
      <c r="C23" s="1">
        <v>1</v>
      </c>
      <c r="D23" s="1">
        <v>1</v>
      </c>
      <c r="E23" s="1">
        <v>0</v>
      </c>
      <c r="F23" s="1">
        <v>1</v>
      </c>
      <c r="K23" s="2">
        <f t="shared" si="2"/>
        <v>20</v>
      </c>
      <c r="L23" s="1">
        <v>0.75659799999999999</v>
      </c>
      <c r="M23" s="1">
        <v>0.72291399999999995</v>
      </c>
      <c r="N23" s="1">
        <v>0</v>
      </c>
      <c r="O23" s="1">
        <v>0.71644600000000003</v>
      </c>
      <c r="P23" s="1"/>
    </row>
  </sheetData>
  <mergeCells count="4">
    <mergeCell ref="Q2:R2"/>
    <mergeCell ref="C2:F2"/>
    <mergeCell ref="H2:I2"/>
    <mergeCell ref="K2:O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Windows</cp:lastModifiedBy>
  <dcterms:created xsi:type="dcterms:W3CDTF">2015-06-05T18:19:34Z</dcterms:created>
  <dcterms:modified xsi:type="dcterms:W3CDTF">2023-06-05T13:26:49Z</dcterms:modified>
</cp:coreProperties>
</file>