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Streamlit/"/>
    </mc:Choice>
  </mc:AlternateContent>
  <xr:revisionPtr revIDLastSave="364" documentId="13_ncr:1_{29457EDB-7FBB-4363-939E-234616F5B543}" xr6:coauthVersionLast="47" xr6:coauthVersionMax="47" xr10:uidLastSave="{A527DFD1-8842-48BC-AFA4-1DCC046F87C3}"/>
  <bookViews>
    <workbookView xWindow="28680" yWindow="-120" windowWidth="29040" windowHeight="15720" tabRatio="767" firstSheet="11" activeTab="13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0" l="1"/>
  <c r="K3" i="70"/>
  <c r="H4" i="90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<sst xmlns="http://schemas.openxmlformats.org/spreadsheetml/2006/main" count="2287" uniqueCount="236">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</sst>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2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 wrapText="1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6" borderId="39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3" fillId="3" borderId="19" xfId="0" quotePrefix="1" applyFont="1" applyFill="1" applyBorder="1" applyAlignment="1">
      <alignment horizontal="center" vertical="center" wrapText="1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1" fontId="40" fillId="6" borderId="9" xfId="0" applyNumberFormat="1" applyFont="1" applyFill="1" applyBorder="1" applyAlignment="1">
      <alignment horizontal="center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  <xf numFmtId="0" fontId="44" fillId="6" borderId="9" xfId="0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J21" sqref="J2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76"/>
      <c r="C4" s="777"/>
      <c r="D4" s="778" t="s">
        <v>118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81" t="s">
        <v>50</v>
      </c>
      <c r="E5" s="773"/>
      <c r="F5" s="782" t="s">
        <v>51</v>
      </c>
      <c r="G5" s="782"/>
      <c r="H5" s="773" t="s">
        <v>52</v>
      </c>
      <c r="I5" s="773"/>
      <c r="J5" s="783" t="s">
        <v>53</v>
      </c>
      <c r="K5" s="784"/>
      <c r="L5" s="773" t="s">
        <v>54</v>
      </c>
      <c r="M5" s="773"/>
      <c r="N5" s="783" t="s">
        <v>55</v>
      </c>
      <c r="O5" s="773"/>
      <c r="P5" s="783" t="s">
        <v>56</v>
      </c>
      <c r="Q5" s="784"/>
      <c r="R5" s="77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2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2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69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69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69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69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69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69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69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70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70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71">
        <f>+G38*F38</f>
        <v>815619.20733333274</v>
      </c>
      <c r="G39" s="767"/>
      <c r="H39" s="771">
        <f>+I38*H38</f>
        <v>16882.82</v>
      </c>
      <c r="I39" s="767"/>
      <c r="J39" s="766">
        <f>+K38*J38</f>
        <v>57429.598518518513</v>
      </c>
      <c r="K39" s="767"/>
      <c r="L39" s="766">
        <f>+M38*L38</f>
        <v>102391.75999999988</v>
      </c>
      <c r="M39" s="767"/>
      <c r="N39" s="766">
        <f>+O38*N38</f>
        <v>286825.64999999938</v>
      </c>
      <c r="O39" s="767"/>
      <c r="P39" s="766">
        <f>+Q38*P38</f>
        <v>93365.569999999905</v>
      </c>
      <c r="Q39" s="767"/>
      <c r="R39" s="766">
        <f>+S38*R38</f>
        <v>2437.6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mergeCells count="26"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A15:A16"/>
    <mergeCell ref="A26:A27"/>
    <mergeCell ref="R5:S5"/>
    <mergeCell ref="U5:V5"/>
    <mergeCell ref="W5:X5"/>
    <mergeCell ref="R39:S39"/>
    <mergeCell ref="A29:A31"/>
    <mergeCell ref="A32:A33"/>
    <mergeCell ref="A35:A36"/>
    <mergeCell ref="D39:E39"/>
    <mergeCell ref="F39:G39"/>
    <mergeCell ref="H39:I39"/>
    <mergeCell ref="E1:F1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view="pageBreakPreview" zoomScale="60" zoomScaleNormal="100" workbookViewId="0">
      <selection activeCell="I34" sqref="I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124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836461.27195238101</v>
      </c>
      <c r="G39" s="767"/>
      <c r="H39" s="766">
        <f>+I38*H38</f>
        <v>24336.429999999997</v>
      </c>
      <c r="I39" s="767"/>
      <c r="J39" s="766">
        <f>+K38*J38</f>
        <v>61252.35</v>
      </c>
      <c r="K39" s="767"/>
      <c r="L39" s="766">
        <f>+M38*L38</f>
        <v>94671.256666666479</v>
      </c>
      <c r="M39" s="767"/>
      <c r="N39" s="766">
        <f>+O38*N38</f>
        <v>307347.34999999939</v>
      </c>
      <c r="O39" s="767"/>
      <c r="P39" s="766">
        <f>+Q38*P38</f>
        <v>115320</v>
      </c>
      <c r="Q39" s="767"/>
      <c r="R39" s="766">
        <f>+S38*R38</f>
        <v>3991.87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  <mergeCell ref="F39:G39"/>
    <mergeCell ref="H39:I39"/>
    <mergeCell ref="J39:K39"/>
    <mergeCell ref="L39:M39"/>
    <mergeCell ref="N39:O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tabSelected="1" view="pageBreakPreview" zoomScale="60" zoomScaleNormal="100" workbookViewId="0">
      <selection activeCell="E6" sqref="E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G3" s="111" t="b">
        <f>EXACT(G6,E6)</f>
        <v>1</v>
      </c>
      <c r="K3" s="111" t="b">
        <f>EXACT(I6,O6)</f>
        <v>0</v>
      </c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76"/>
      <c r="C4" s="777"/>
      <c r="D4" s="778" t="s">
        <v>126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801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801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view="pageBreakPreview" zoomScale="60" zoomScaleNormal="100" workbookViewId="0">
      <selection activeCell="J52" sqref="J52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129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>
        <v>1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87">
        <f>+G38*F38</f>
        <v>1352589.7116666664</v>
      </c>
      <c r="G39" s="786"/>
      <c r="H39" s="787">
        <f>+I38*H38</f>
        <v>39571.839999999997</v>
      </c>
      <c r="I39" s="786"/>
      <c r="J39" s="766">
        <f>+K38*J38</f>
        <v>372609.16554451321</v>
      </c>
      <c r="K39" s="767"/>
      <c r="L39" s="766">
        <f>+M38*L38</f>
        <v>557299.20499999996</v>
      </c>
      <c r="M39" s="767"/>
      <c r="N39" s="766">
        <f>+O38*N38</f>
        <v>0</v>
      </c>
      <c r="O39" s="767"/>
      <c r="P39" s="766">
        <f>+Q38*P38</f>
        <v>450231.21999999927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4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131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70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70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P38:Q38"/>
    <mergeCell ref="D38:E38"/>
    <mergeCell ref="R5:S5"/>
    <mergeCell ref="R38:S38"/>
    <mergeCell ref="F38:G38"/>
    <mergeCell ref="H38:I38"/>
    <mergeCell ref="J38:K38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70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70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69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69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69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71">
        <f>+E35*D35</f>
        <v>394418.70000000013</v>
      </c>
      <c r="E36" s="767"/>
      <c r="F36" s="766">
        <f>+G35*F35</f>
        <v>1910908.1809999996</v>
      </c>
      <c r="G36" s="767"/>
      <c r="H36" s="766">
        <f>+I35*H35</f>
        <v>161670.64999999997</v>
      </c>
      <c r="I36" s="767"/>
      <c r="J36" s="766">
        <f>+K35*J35</f>
        <v>406775.75999999989</v>
      </c>
      <c r="K36" s="767"/>
      <c r="L36" s="766">
        <f>+M35*L35</f>
        <v>443352.68927500001</v>
      </c>
      <c r="M36" s="767"/>
      <c r="N36" s="766">
        <f>+O35*N35</f>
        <v>0</v>
      </c>
      <c r="O36" s="767"/>
      <c r="P36" s="766">
        <f>+Q35*P35</f>
        <v>443875.44</v>
      </c>
      <c r="Q36" s="767"/>
      <c r="R36" s="766">
        <f>+S35*R35</f>
        <v>0</v>
      </c>
      <c r="S36" s="768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140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48" t="s">
        <v>166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1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1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1" ht="15.75" thickBot="1" x14ac:dyDescent="0.3"/>
    <row r="6" spans="1:21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51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51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51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51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51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51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52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51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51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51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51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51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51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52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51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51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51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51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51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51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52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53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53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53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53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53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53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54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55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51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51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51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51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51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52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55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51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51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51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51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51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52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51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51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51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51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51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51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52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55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51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51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51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51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51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52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42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43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43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43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43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43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44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42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43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43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43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43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43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44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42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43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43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43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43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43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44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42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43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43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43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43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43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44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  <mergeCell ref="A28:A34"/>
    <mergeCell ref="A35:A41"/>
    <mergeCell ref="A42:A48"/>
    <mergeCell ref="A49:A55"/>
    <mergeCell ref="A56:A62"/>
    <mergeCell ref="C2:O4"/>
    <mergeCell ref="A6:B6"/>
    <mergeCell ref="A7:A13"/>
    <mergeCell ref="A14:A20"/>
    <mergeCell ref="A21:A27"/>
    <mergeCell ref="P84:P90"/>
    <mergeCell ref="P91:P97"/>
    <mergeCell ref="P98:P104"/>
    <mergeCell ref="P107:P113"/>
    <mergeCell ref="A70:A76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1654346.0429999998</v>
      </c>
      <c r="G38" s="767"/>
      <c r="H38" s="766">
        <f>+I37*H37</f>
        <v>126728.36</v>
      </c>
      <c r="I38" s="767"/>
      <c r="J38" s="766">
        <f>+K37*J37</f>
        <v>173839.00999999995</v>
      </c>
      <c r="K38" s="767"/>
      <c r="L38" s="766">
        <f>+M37*L37</f>
        <v>714929</v>
      </c>
      <c r="M38" s="767"/>
      <c r="N38" s="766">
        <f>+O37*N37</f>
        <v>0</v>
      </c>
      <c r="O38" s="767"/>
      <c r="P38" s="766">
        <f>+Q37*P37</f>
        <v>152250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70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70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70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70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70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69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69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69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69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69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69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69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70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70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974500.5514332233</v>
      </c>
      <c r="G39" s="767"/>
      <c r="H39" s="766">
        <f>+I38*H38</f>
        <v>40155.54</v>
      </c>
      <c r="I39" s="767"/>
      <c r="J39" s="766">
        <f>+K38*J38</f>
        <v>147683.19111111108</v>
      </c>
      <c r="K39" s="767"/>
      <c r="L39" s="766">
        <f>+M38*L38</f>
        <v>192141.76339999994</v>
      </c>
      <c r="M39" s="767"/>
      <c r="N39" s="766">
        <f>+O38*N38</f>
        <v>0</v>
      </c>
      <c r="O39" s="767"/>
      <c r="P39" s="766">
        <f>+Q38*P38</f>
        <v>168525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F39:G39"/>
    <mergeCell ref="H39:I39"/>
    <mergeCell ref="J39:K39"/>
    <mergeCell ref="P39:Q39"/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70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70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70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70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70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70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70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0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0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963847.85092701949</v>
      </c>
      <c r="G38" s="767"/>
      <c r="H38" s="766">
        <f>+I37*H37</f>
        <v>25471</v>
      </c>
      <c r="I38" s="767"/>
      <c r="J38" s="766">
        <f>+K37*J37</f>
        <v>65599.839999999997</v>
      </c>
      <c r="K38" s="767"/>
      <c r="L38" s="766">
        <f>+M37*L37</f>
        <v>186913.25384938042</v>
      </c>
      <c r="M38" s="767"/>
      <c r="N38" s="766">
        <f>+O37*N37</f>
        <v>0</v>
      </c>
      <c r="O38" s="767"/>
      <c r="P38" s="766">
        <f>+Q37*P37</f>
        <v>160200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8:S38"/>
    <mergeCell ref="F38:G38"/>
    <mergeCell ref="H38:I38"/>
    <mergeCell ref="J38:K38"/>
    <mergeCell ref="P38:Q38"/>
    <mergeCell ref="A7:A9"/>
    <mergeCell ref="A10:A13"/>
    <mergeCell ref="A15:A16"/>
    <mergeCell ref="L38:M38"/>
    <mergeCell ref="N38:O38"/>
    <mergeCell ref="D38:E38"/>
    <mergeCell ref="A26:A27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48" t="s">
        <v>193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0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0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0" ht="15.75" thickBot="1" x14ac:dyDescent="0.3"/>
    <row r="6" spans="1:20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51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51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51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51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51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51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52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51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51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51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51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51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51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52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51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51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51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51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51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51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52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53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53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53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53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53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53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54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55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51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51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51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51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51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52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55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51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51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51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51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51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52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51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51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51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51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51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51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52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55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51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51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51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51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51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52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28:A34"/>
    <mergeCell ref="C2:O4"/>
    <mergeCell ref="A6:B6"/>
    <mergeCell ref="A7:A13"/>
    <mergeCell ref="A14:A20"/>
    <mergeCell ref="A21:A27"/>
    <mergeCell ref="A77:A83"/>
    <mergeCell ref="A84:A90"/>
    <mergeCell ref="A35:A41"/>
    <mergeCell ref="A42:A48"/>
    <mergeCell ref="A49:A55"/>
    <mergeCell ref="A56:A62"/>
    <mergeCell ref="A63:A69"/>
    <mergeCell ref="A70:A76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48" t="s">
        <v>194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17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17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17" ht="15.75" thickBot="1" x14ac:dyDescent="0.3"/>
    <row r="6" spans="1:17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51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51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51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51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51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51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52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51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51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51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51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51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51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52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51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51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51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51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51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51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52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53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53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53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53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53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53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54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55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51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51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51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51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51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52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55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51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51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51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51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51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52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51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51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51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51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51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51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52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55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51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51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51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51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51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52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42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43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43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43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43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43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44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42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43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43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43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43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43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44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42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43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43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43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43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43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44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00:A106"/>
    <mergeCell ref="P100:P106"/>
    <mergeCell ref="A77:A83"/>
    <mergeCell ref="A84:A90"/>
    <mergeCell ref="P84:P90"/>
    <mergeCell ref="A91:A97"/>
    <mergeCell ref="P91:P9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2022-12-01T16:21:26Z</dcterms:modified>
</cp:coreProperties>
</file>