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carmelaserrano/Desktop/EJERCICIOS MASTER DATA ANALYTICS/PROYECTO DASHBOARD/DATAProyect_Dashboard_AnalisisDatos/"/>
    </mc:Choice>
  </mc:AlternateContent>
  <xr:revisionPtr revIDLastSave="0" documentId="13_ncr:1_{127403EF-89A0-2040-9CD0-DDDDE8090754}" xr6:coauthVersionLast="47" xr6:coauthVersionMax="47" xr10:uidLastSave="{00000000-0000-0000-0000-000000000000}"/>
  <bookViews>
    <workbookView xWindow="1100" yWindow="500" windowWidth="27260" windowHeight="15640" activeTab="3" xr2:uid="{DFD52D3D-F3DC-F64D-86E2-69C7F7E24C75}"/>
  </bookViews>
  <sheets>
    <sheet name="E-Commerce Sales Analytics" sheetId="2" r:id="rId1"/>
    <sheet name="Análisis previo" sheetId="1" r:id="rId2"/>
    <sheet name="Tablas dinámicas" sheetId="3" r:id="rId3"/>
    <sheet name="Dashboard" sheetId="4" r:id="rId4"/>
  </sheets>
  <definedNames>
    <definedName name="DatosExternos_1" localSheetId="0" hidden="1">'E-Commerce Sales Analytics'!$A$1:$M$5001</definedName>
    <definedName name="SegmentaciónDeDatos_Años">#N/A</definedName>
    <definedName name="SegmentaciónDeDatos_region">#N/A</definedName>
    <definedName name="SegmentaciónDeDatos_Trimestres">#N/A</definedName>
  </definedNames>
  <calcPr calcId="191029"/>
  <pivotCaches>
    <pivotCache cacheId="22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3" l="1"/>
  <c r="D24" i="3"/>
  <c r="D23" i="3"/>
  <c r="D22" i="3"/>
  <c r="F11" i="3"/>
  <c r="D11" i="3"/>
  <c r="B11" i="3"/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B6" i="1"/>
  <c r="E3" i="1"/>
  <c r="B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441382-B374-494B-B62A-A58B4CD767AF}" keepAlive="1" name="Consulta - E-Commerce Sales Analytics" description="Conexión a la consulta 'E-Commerce Sales Analytics' en el libro." type="5" refreshedVersion="8" background="1" saveData="1">
    <dbPr connection="Provider=Microsoft.Mashup.OleDb.1;Data Source=$Workbook$;Location=&quot;E-Commerce Sales Analytics&quot;;Extended Properties=&quot;&quot;" command="SELECT * FROM [E-Commerce Sales Analytics]"/>
  </connection>
</connections>
</file>

<file path=xl/sharedStrings.xml><?xml version="1.0" encoding="utf-8"?>
<sst xmlns="http://schemas.openxmlformats.org/spreadsheetml/2006/main" count="15432" uniqueCount="88">
  <si>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</si>
  <si>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</si>
  <si>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</si>
  <si>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</si>
  <si>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</si>
  <si>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</si>
  <si>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</si>
  <si>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</si>
  <si>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</si>
  <si>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</si>
  <si>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</si>
  <si>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</si>
  <si>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</si>
  <si>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</si>
  <si>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</si>
  <si>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</si>
  <si>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</si>
  <si>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</si>
  <si>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</si>
  <si>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</si>
  <si>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</si>
  <si>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</si>
  <si>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</si>
  <si>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Columna1</t>
  </si>
  <si>
    <t>TOTAL TRANSACCIONES</t>
  </si>
  <si>
    <t>TOTAL ID_CLIENTES</t>
  </si>
  <si>
    <t>DUPLICADOS</t>
  </si>
  <si>
    <t>CUSTOMER ID (varias transacciones)</t>
  </si>
  <si>
    <t>CUSTOMER ID (única transacción)</t>
  </si>
  <si>
    <t>TABLAS DINÁMICAS</t>
  </si>
  <si>
    <t>Total general</t>
  </si>
  <si>
    <t>TRANSACCIONES POR PRODUCTO</t>
  </si>
  <si>
    <t xml:space="preserve">TRANSACCIONES POR REGIÓN </t>
  </si>
  <si>
    <t>TRANSACCIONES</t>
  </si>
  <si>
    <t>REGIÓN</t>
  </si>
  <si>
    <t>(Todas)</t>
  </si>
  <si>
    <t xml:space="preserve">TRANSACCIONES TIPO PRODUCTO/ REGIÓN </t>
  </si>
  <si>
    <t>TIPO PRODUCTO</t>
  </si>
  <si>
    <t>TRANSACCIONES POR CANTIDAD</t>
  </si>
  <si>
    <t>TRANSACCIONES CANT/ TIPO PRODUCTO</t>
  </si>
  <si>
    <t>Región</t>
  </si>
  <si>
    <t>TRANSACCIONES CANT/REGIÓN</t>
  </si>
  <si>
    <t>TRANSACCIONES/MÉTODO PAGO</t>
  </si>
  <si>
    <t>TRANSACCIONES/MÉTODO PAGO POR TIPO PRODUCTO</t>
  </si>
  <si>
    <t>TRANSACCIONES/ METÓDO PAGO POR REGIÓN</t>
  </si>
  <si>
    <t>Tipo de Producto</t>
  </si>
  <si>
    <t>Cantidad de producto</t>
  </si>
  <si>
    <t>Método de pago</t>
  </si>
  <si>
    <t>TRANSACCIONES DÍAS DELIVERY</t>
  </si>
  <si>
    <t>TRANSACCIONES DÍAS DELIVERY/ TIPO DE PRODUCTO</t>
  </si>
  <si>
    <t xml:space="preserve">TRANSACCIONES DÍAS DELIVERY / REGIÓN </t>
  </si>
  <si>
    <t>Días delivery</t>
  </si>
  <si>
    <t>Tipo de producto</t>
  </si>
  <si>
    <t>Días Delivery</t>
  </si>
  <si>
    <t>sales (add)</t>
  </si>
  <si>
    <t>discount percentage</t>
  </si>
  <si>
    <t>Etiquetas de columna</t>
  </si>
  <si>
    <t>VENTAS</t>
  </si>
  <si>
    <t>GANANCIAS</t>
  </si>
  <si>
    <t>Trim.1</t>
  </si>
  <si>
    <t>Trim.2</t>
  </si>
  <si>
    <t>Trim.3</t>
  </si>
  <si>
    <t>Trim.4</t>
  </si>
  <si>
    <t>Años</t>
  </si>
  <si>
    <t>VENTAS TIPO DE PRODUCTO</t>
  </si>
  <si>
    <t>VENTAS TIPO DE PRODUCTO POR TRIMESTRE</t>
  </si>
  <si>
    <t>VENTAS TIPO DE PRODUCTO POR AÑO</t>
  </si>
  <si>
    <t>TRIMESTRES</t>
  </si>
  <si>
    <t>VENTAS TIPO PRODUCTO EN CADA REGIÓN</t>
  </si>
  <si>
    <t>VENTAS TIPO DE PRODUCTO POR TRIMESTRE EN CADA REGIÓN</t>
  </si>
  <si>
    <t>VENTAS TIPO PRODUCTO AL AÑO EN CADA REGIÓN</t>
  </si>
  <si>
    <t>GANANCIAS TIPO DE PRODUCTO</t>
  </si>
  <si>
    <t>GANANCIAS TIPO DE PRODUCTO POR TRIMESTRE</t>
  </si>
  <si>
    <t>GANANCIAS TIPO DE PRODUCTO AL AÑO</t>
  </si>
  <si>
    <t>GANANCIAS TIPO PRODUCTO POR CADA REGIÓN</t>
  </si>
  <si>
    <t>GANANCIAS TIPO DE PRODUCTO AL TRIMESTRE POR REGIÓN</t>
  </si>
  <si>
    <t>GANANCIAS TIPO DE PRODUCTO AL AÑO POR REGIÓN</t>
  </si>
  <si>
    <t>Total de transacciones</t>
  </si>
  <si>
    <t>Total Ventas</t>
  </si>
  <si>
    <t>TOTAL VENTAS</t>
  </si>
  <si>
    <t xml:space="preserve">Total Ganancias </t>
  </si>
  <si>
    <t>TOTAL GANANCIAS</t>
  </si>
  <si>
    <t>Trimestres</t>
  </si>
  <si>
    <t>2035</t>
  </si>
  <si>
    <t>Total ventas 2028</t>
  </si>
  <si>
    <t>Total ventas 2035</t>
  </si>
  <si>
    <t>Total ganancias  2028</t>
  </si>
  <si>
    <t>Total ganancias 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</si>
</sst>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#,##0\ &quot;€&quot;"/>
    <numFmt numFmtId="165" formatCode="#,##0.00\ &quot;€&quot;"/>
    <numFmt numFmtId="166" formatCode="_-* #,##0\ &quot;€&quot;_-;\-* #,##0\ &quot;€&quot;_-;_-* &quot;-&quot;??\ &quot;€&quot;_-;_-@_-"/>
  </numFmts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14" fontId="0" fillId="0" borderId="0" xfId="0" applyNumberFormat="1"/>
    <xf numFmtId="0" fontId="0" fillId="4" borderId="0" xfId="0" applyFill="1"/>
    <xf numFmtId="0" fontId="0" fillId="5" borderId="0" xfId="0" applyFill="1"/>
    <xf numFmtId="14" fontId="0" fillId="3" borderId="2" xfId="0" applyNumberFormat="1" applyFill="1" applyBorder="1"/>
    <xf numFmtId="14" fontId="0" fillId="0" borderId="2" xfId="0" applyNumberFormat="1" applyBorder="1"/>
    <xf numFmtId="0" fontId="0" fillId="6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7" borderId="0" xfId="0" applyFill="1"/>
    <xf numFmtId="0" fontId="0" fillId="0" borderId="0" xfId="0" applyAlignment="1">
      <alignment horizontal="center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4" fontId="0" fillId="0" borderId="0" xfId="0" pivotButton="1" applyNumberFormat="1"/>
    <xf numFmtId="164" fontId="0" fillId="0" borderId="0" xfId="0" applyNumberFormat="1" applyAlignment="1">
      <alignment horizontal="left"/>
    </xf>
    <xf numFmtId="166" fontId="0" fillId="0" borderId="0" xfId="1" applyNumberFormat="1" applyFont="1"/>
    <xf numFmtId="0" fontId="2" fillId="6" borderId="0" xfId="0" applyFont="1" applyFill="1" applyAlignment="1">
      <alignment horizontal="center" wrapText="1"/>
    </xf>
    <xf numFmtId="0" fontId="0" fillId="7" borderId="0" xfId="0" applyFill="1" applyAlignment="1">
      <alignment horizontal="center"/>
    </xf>
  </cellXfs>
  <cellStyles count="2">
    <cellStyle name="Moneda" xfId="1" builtinId="4"/>
    <cellStyle name="Normal" xfId="0" builtinId="0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3" formatCode="#,##0"/>
    </dxf>
    <dxf>
      <numFmt numFmtId="165" formatCode="#,##0.0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0" formatCode="General"/>
    </dxf>
    <dxf>
      <numFmt numFmtId="164" formatCode="#,##0\ &quot;€&quot;"/>
    </dxf>
    <dxf>
      <numFmt numFmtId="164" formatCode="#,##0\ &quot;€&quot;"/>
    </dxf>
    <dxf>
      <numFmt numFmtId="0" formatCode="General"/>
    </dxf>
    <dxf>
      <numFmt numFmtId="164" formatCode="#,##0\ &quot;€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Análisis datos_COMPLETADO.xlsx]Tablas dinámicas!Transaccion_producto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 de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'Tablas dinámicas'!$C$21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F7E-3345-9A79-BC0CF6D83E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F7E-3345-9A79-BC0CF6D83E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F7E-3345-9A79-BC0CF6D83E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F7E-3345-9A79-BC0CF6D83E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dinámicas'!$B$22:$B$26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dinámicas'!$C$22:$C$26</c:f>
              <c:numCache>
                <c:formatCode>General</c:formatCode>
                <c:ptCount val="4"/>
                <c:pt idx="0">
                  <c:v>723</c:v>
                </c:pt>
                <c:pt idx="1">
                  <c:v>1531</c:v>
                </c:pt>
                <c:pt idx="2">
                  <c:v>1777</c:v>
                </c:pt>
                <c:pt idx="3">
                  <c:v>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0-314C-AFB2-34A81E94D00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Análisis datos_COMPLETADO.xlsx]Tablas dinámicas!Transacción_región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'Tablas dinámicas'!$G$21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C3D-8E47-B697-DB4E3904E9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C3D-8E47-B697-DB4E3904E9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C3D-8E47-B697-DB4E3904E9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C3D-8E47-B697-DB4E3904E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dinámicas'!$F$22:$F$26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'Tablas dinámicas'!$G$22:$G$26</c:f>
              <c:numCache>
                <c:formatCode>General</c:formatCode>
                <c:ptCount val="4"/>
                <c:pt idx="0">
                  <c:v>1227</c:v>
                </c:pt>
                <c:pt idx="1">
                  <c:v>1276</c:v>
                </c:pt>
                <c:pt idx="2">
                  <c:v>1208</c:v>
                </c:pt>
                <c:pt idx="3">
                  <c:v>1289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EE-8A49-A94D-2240F14FC14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Análisis datos_COMPLETADO.xlsx]Tablas dinámicas!trans_producto_región</c:name>
    <c:fmtId val="4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dinámicas'!$K$21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dinámicas'!$J$22:$J$26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dinámicas'!$K$22:$K$26</c:f>
              <c:numCache>
                <c:formatCode>General</c:formatCode>
                <c:ptCount val="4"/>
                <c:pt idx="0">
                  <c:v>723</c:v>
                </c:pt>
                <c:pt idx="1">
                  <c:v>1531</c:v>
                </c:pt>
                <c:pt idx="2">
                  <c:v>1777</c:v>
                </c:pt>
                <c:pt idx="3">
                  <c:v>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9-844C-B269-63EC9449C84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391480543"/>
        <c:axId val="1822162271"/>
      </c:barChart>
      <c:catAx>
        <c:axId val="1391480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2162271"/>
        <c:crosses val="autoZero"/>
        <c:auto val="1"/>
        <c:lblAlgn val="ctr"/>
        <c:lblOffset val="100"/>
        <c:noMultiLvlLbl val="0"/>
      </c:catAx>
      <c:valAx>
        <c:axId val="182216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9148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Análisis datos_COMPLETADO.xlsx]Tablas dinámicas!trans_tipoproducto_pago_region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dinámicas'!$K$77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dinámicas'!$J$78:$J$81</c:f>
              <c:strCache>
                <c:ptCount val="3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</c:strCache>
            </c:strRef>
          </c:cat>
          <c:val>
            <c:numRef>
              <c:f>'Tablas dinámicas'!$K$78:$K$81</c:f>
              <c:numCache>
                <c:formatCode>General</c:formatCode>
                <c:ptCount val="3"/>
                <c:pt idx="0">
                  <c:v>2270</c:v>
                </c:pt>
                <c:pt idx="1">
                  <c:v>1774</c:v>
                </c:pt>
                <c:pt idx="2">
                  <c:v>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8-CA42-8698-0F250F1D4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6958543"/>
        <c:axId val="1496931695"/>
      </c:barChart>
      <c:catAx>
        <c:axId val="149695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96931695"/>
        <c:crosses val="autoZero"/>
        <c:auto val="1"/>
        <c:lblAlgn val="ctr"/>
        <c:lblOffset val="100"/>
        <c:noMultiLvlLbl val="0"/>
      </c:catAx>
      <c:valAx>
        <c:axId val="149693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9695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Análisis datos_COMPLETADO.xlsx]Tablas dinámicas!trans_tipoproducto_pago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'Tablas dinámicas'!$G$77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4D1-2149-A903-5B129E4F74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4D1-2149-A903-5B129E4F74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4D1-2149-A903-5B129E4F74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dinámicas'!$F$78:$F$81</c:f>
              <c:strCache>
                <c:ptCount val="3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</c:strCache>
            </c:strRef>
          </c:cat>
          <c:val>
            <c:numRef>
              <c:f>'Tablas dinámicas'!$G$78:$G$81</c:f>
              <c:numCache>
                <c:formatCode>General</c:formatCode>
                <c:ptCount val="3"/>
                <c:pt idx="0">
                  <c:v>2270</c:v>
                </c:pt>
                <c:pt idx="1">
                  <c:v>1774</c:v>
                </c:pt>
                <c:pt idx="2">
                  <c:v>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2-F44F-814A-BC1185199BE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Análisis datos_COMPLETADO.xlsx]Tablas dinámicas!trans_delivery_tipoproducto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dinámicas'!$G$102:$G$103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dinámicas'!$F$104:$F$115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'Tablas dinámicas'!$G$104:$G$115</c:f>
              <c:numCache>
                <c:formatCode>General</c:formatCode>
                <c:ptCount val="11"/>
                <c:pt idx="0">
                  <c:v>50</c:v>
                </c:pt>
                <c:pt idx="1">
                  <c:v>71</c:v>
                </c:pt>
                <c:pt idx="2">
                  <c:v>55</c:v>
                </c:pt>
                <c:pt idx="3">
                  <c:v>69</c:v>
                </c:pt>
                <c:pt idx="4">
                  <c:v>62</c:v>
                </c:pt>
                <c:pt idx="5">
                  <c:v>63</c:v>
                </c:pt>
                <c:pt idx="6">
                  <c:v>70</c:v>
                </c:pt>
                <c:pt idx="7">
                  <c:v>79</c:v>
                </c:pt>
                <c:pt idx="8">
                  <c:v>64</c:v>
                </c:pt>
                <c:pt idx="9">
                  <c:v>75</c:v>
                </c:pt>
                <c:pt idx="10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B-CA45-9DF9-E9ACA62E7F19}"/>
            </c:ext>
          </c:extLst>
        </c:ser>
        <c:ser>
          <c:idx val="1"/>
          <c:order val="1"/>
          <c:tx>
            <c:strRef>
              <c:f>'Tablas dinámicas'!$H$102:$H$103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'Tablas dinámicas'!$F$104:$F$115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'Tablas dinámicas'!$H$104:$H$115</c:f>
              <c:numCache>
                <c:formatCode>General</c:formatCode>
                <c:ptCount val="11"/>
                <c:pt idx="0">
                  <c:v>141</c:v>
                </c:pt>
                <c:pt idx="1">
                  <c:v>128</c:v>
                </c:pt>
                <c:pt idx="2">
                  <c:v>120</c:v>
                </c:pt>
                <c:pt idx="3">
                  <c:v>146</c:v>
                </c:pt>
                <c:pt idx="4">
                  <c:v>132</c:v>
                </c:pt>
                <c:pt idx="5">
                  <c:v>144</c:v>
                </c:pt>
                <c:pt idx="6">
                  <c:v>159</c:v>
                </c:pt>
                <c:pt idx="7">
                  <c:v>124</c:v>
                </c:pt>
                <c:pt idx="8">
                  <c:v>132</c:v>
                </c:pt>
                <c:pt idx="9">
                  <c:v>145</c:v>
                </c:pt>
                <c:pt idx="10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509-B142-ACB7-8A8FDEA6CD94}"/>
            </c:ext>
          </c:extLst>
        </c:ser>
        <c:ser>
          <c:idx val="2"/>
          <c:order val="2"/>
          <c:tx>
            <c:strRef>
              <c:f>'Tablas dinámicas'!$I$102:$I$103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'Tablas dinámicas'!$F$104:$F$115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'Tablas dinámicas'!$I$104:$I$115</c:f>
              <c:numCache>
                <c:formatCode>General</c:formatCode>
                <c:ptCount val="11"/>
                <c:pt idx="0">
                  <c:v>159</c:v>
                </c:pt>
                <c:pt idx="1">
                  <c:v>139</c:v>
                </c:pt>
                <c:pt idx="2">
                  <c:v>163</c:v>
                </c:pt>
                <c:pt idx="3">
                  <c:v>165</c:v>
                </c:pt>
                <c:pt idx="4">
                  <c:v>150</c:v>
                </c:pt>
                <c:pt idx="5">
                  <c:v>179</c:v>
                </c:pt>
                <c:pt idx="6">
                  <c:v>158</c:v>
                </c:pt>
                <c:pt idx="7">
                  <c:v>183</c:v>
                </c:pt>
                <c:pt idx="8">
                  <c:v>164</c:v>
                </c:pt>
                <c:pt idx="9">
                  <c:v>156</c:v>
                </c:pt>
                <c:pt idx="10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509-B142-ACB7-8A8FDEA6CD94}"/>
            </c:ext>
          </c:extLst>
        </c:ser>
        <c:ser>
          <c:idx val="3"/>
          <c:order val="3"/>
          <c:tx>
            <c:strRef>
              <c:f>'Tablas dinámicas'!$J$102:$J$103</c:f>
              <c:strCache>
                <c:ptCount val="1"/>
                <c:pt idx="0">
                  <c:v>Home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'Tablas dinámicas'!$F$104:$F$115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'Tablas dinámicas'!$J$104:$J$115</c:f>
              <c:numCache>
                <c:formatCode>General</c:formatCode>
                <c:ptCount val="11"/>
                <c:pt idx="0">
                  <c:v>90</c:v>
                </c:pt>
                <c:pt idx="1">
                  <c:v>86</c:v>
                </c:pt>
                <c:pt idx="2">
                  <c:v>72</c:v>
                </c:pt>
                <c:pt idx="3">
                  <c:v>94</c:v>
                </c:pt>
                <c:pt idx="4">
                  <c:v>69</c:v>
                </c:pt>
                <c:pt idx="5">
                  <c:v>95</c:v>
                </c:pt>
                <c:pt idx="6">
                  <c:v>88</c:v>
                </c:pt>
                <c:pt idx="7">
                  <c:v>83</c:v>
                </c:pt>
                <c:pt idx="8">
                  <c:v>95</c:v>
                </c:pt>
                <c:pt idx="9">
                  <c:v>116</c:v>
                </c:pt>
                <c:pt idx="10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509-B142-ACB7-8A8FDEA6C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1853711"/>
        <c:axId val="1571855439"/>
      </c:barChart>
      <c:catAx>
        <c:axId val="157185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1855439"/>
        <c:crosses val="autoZero"/>
        <c:auto val="1"/>
        <c:lblAlgn val="ctr"/>
        <c:lblOffset val="100"/>
        <c:noMultiLvlLbl val="0"/>
      </c:catAx>
      <c:valAx>
        <c:axId val="157185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185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Análisis datos_COMPLETADO.xlsx]Tablas dinámicas!trans_delivery_region</c:name>
    <c:fmtId val="0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7"/>
        <c:spPr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8"/>
        <c:spPr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9"/>
        <c:spPr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0"/>
        <c:spPr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1"/>
        <c:spPr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2"/>
        <c:spPr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3"/>
        <c:spPr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4"/>
        <c:spPr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5"/>
        <c:spPr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6"/>
        <c:spPr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7"/>
        <c:spPr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8"/>
        <c:spPr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9"/>
        <c:spPr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0"/>
        <c:spPr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1"/>
        <c:spPr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2"/>
        <c:spPr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3"/>
        <c:spPr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4"/>
        <c:spPr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5"/>
        <c:spPr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6"/>
        <c:spPr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7"/>
        <c:spPr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8"/>
        <c:spPr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'Tablas dinámicas'!$O$102:$O$103</c:f>
              <c:strCache>
                <c:ptCount val="1"/>
                <c:pt idx="0">
                  <c:v>East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dinámicas'!$N$104:$N$115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'Tablas dinámicas'!$O$104:$O$115</c:f>
              <c:numCache>
                <c:formatCode>General</c:formatCode>
                <c:ptCount val="11"/>
                <c:pt idx="0">
                  <c:v>107</c:v>
                </c:pt>
                <c:pt idx="1">
                  <c:v>110</c:v>
                </c:pt>
                <c:pt idx="2">
                  <c:v>115</c:v>
                </c:pt>
                <c:pt idx="3">
                  <c:v>104</c:v>
                </c:pt>
                <c:pt idx="4">
                  <c:v>93</c:v>
                </c:pt>
                <c:pt idx="5">
                  <c:v>107</c:v>
                </c:pt>
                <c:pt idx="6">
                  <c:v>115</c:v>
                </c:pt>
                <c:pt idx="7">
                  <c:v>126</c:v>
                </c:pt>
                <c:pt idx="8">
                  <c:v>127</c:v>
                </c:pt>
                <c:pt idx="9">
                  <c:v>114</c:v>
                </c:pt>
                <c:pt idx="10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45-3843-9B8B-39A0902F4697}"/>
            </c:ext>
          </c:extLst>
        </c:ser>
        <c:ser>
          <c:idx val="1"/>
          <c:order val="1"/>
          <c:tx>
            <c:strRef>
              <c:f>'Tablas dinámicas'!$P$102:$P$103</c:f>
              <c:strCache>
                <c:ptCount val="1"/>
                <c:pt idx="0">
                  <c:v>North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dinámicas'!$N$104:$N$115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'Tablas dinámicas'!$P$104:$P$115</c:f>
              <c:numCache>
                <c:formatCode>General</c:formatCode>
                <c:ptCount val="11"/>
                <c:pt idx="0">
                  <c:v>106</c:v>
                </c:pt>
                <c:pt idx="1">
                  <c:v>119</c:v>
                </c:pt>
                <c:pt idx="2">
                  <c:v>88</c:v>
                </c:pt>
                <c:pt idx="3">
                  <c:v>125</c:v>
                </c:pt>
                <c:pt idx="4">
                  <c:v>101</c:v>
                </c:pt>
                <c:pt idx="5">
                  <c:v>142</c:v>
                </c:pt>
                <c:pt idx="6">
                  <c:v>134</c:v>
                </c:pt>
                <c:pt idx="7">
                  <c:v>107</c:v>
                </c:pt>
                <c:pt idx="8">
                  <c:v>107</c:v>
                </c:pt>
                <c:pt idx="9">
                  <c:v>132</c:v>
                </c:pt>
                <c:pt idx="10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002-664D-AADA-A4568691D219}"/>
            </c:ext>
          </c:extLst>
        </c:ser>
        <c:ser>
          <c:idx val="2"/>
          <c:order val="2"/>
          <c:tx>
            <c:strRef>
              <c:f>'Tablas dinámicas'!$Q$102:$Q$103</c:f>
              <c:strCache>
                <c:ptCount val="1"/>
                <c:pt idx="0">
                  <c:v>South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dinámicas'!$N$104:$N$115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'Tablas dinámicas'!$Q$104:$Q$115</c:f>
              <c:numCache>
                <c:formatCode>General</c:formatCode>
                <c:ptCount val="11"/>
                <c:pt idx="0">
                  <c:v>103</c:v>
                </c:pt>
                <c:pt idx="1">
                  <c:v>97</c:v>
                </c:pt>
                <c:pt idx="2">
                  <c:v>98</c:v>
                </c:pt>
                <c:pt idx="3">
                  <c:v>120</c:v>
                </c:pt>
                <c:pt idx="4">
                  <c:v>101</c:v>
                </c:pt>
                <c:pt idx="5">
                  <c:v>121</c:v>
                </c:pt>
                <c:pt idx="6">
                  <c:v>111</c:v>
                </c:pt>
                <c:pt idx="7">
                  <c:v>104</c:v>
                </c:pt>
                <c:pt idx="8">
                  <c:v>106</c:v>
                </c:pt>
                <c:pt idx="9">
                  <c:v>125</c:v>
                </c:pt>
                <c:pt idx="10">
                  <c:v>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002-664D-AADA-A4568691D219}"/>
            </c:ext>
          </c:extLst>
        </c:ser>
        <c:ser>
          <c:idx val="3"/>
          <c:order val="3"/>
          <c:tx>
            <c:strRef>
              <c:f>'Tablas dinámicas'!$R$102:$R$103</c:f>
              <c:strCache>
                <c:ptCount val="1"/>
                <c:pt idx="0">
                  <c:v>West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dinámicas'!$N$104:$N$115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'Tablas dinámicas'!$R$104:$R$115</c:f>
              <c:numCache>
                <c:formatCode>General</c:formatCode>
                <c:ptCount val="11"/>
                <c:pt idx="0">
                  <c:v>124</c:v>
                </c:pt>
                <c:pt idx="1">
                  <c:v>98</c:v>
                </c:pt>
                <c:pt idx="2">
                  <c:v>109</c:v>
                </c:pt>
                <c:pt idx="3">
                  <c:v>125</c:v>
                </c:pt>
                <c:pt idx="4">
                  <c:v>118</c:v>
                </c:pt>
                <c:pt idx="5">
                  <c:v>111</c:v>
                </c:pt>
                <c:pt idx="6">
                  <c:v>115</c:v>
                </c:pt>
                <c:pt idx="7">
                  <c:v>132</c:v>
                </c:pt>
                <c:pt idx="8">
                  <c:v>115</c:v>
                </c:pt>
                <c:pt idx="9">
                  <c:v>121</c:v>
                </c:pt>
                <c:pt idx="10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002-664D-AADA-A4568691D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2507839"/>
        <c:axId val="1572509871"/>
      </c:lineChart>
      <c:catAx>
        <c:axId val="157250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509871"/>
        <c:crosses val="autoZero"/>
        <c:auto val="1"/>
        <c:lblAlgn val="ctr"/>
        <c:lblOffset val="100"/>
        <c:noMultiLvlLbl val="0"/>
      </c:catAx>
      <c:valAx>
        <c:axId val="157250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50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Análisis datos_COMPLETADO.xlsx]Tablas dinámicas!trans_delivery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dinámicas'!$C$102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dinámicas'!$B$103:$B$114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'Tablas dinámicas'!$C$103:$C$114</c:f>
              <c:numCache>
                <c:formatCode>General</c:formatCode>
                <c:ptCount val="11"/>
                <c:pt idx="0">
                  <c:v>440</c:v>
                </c:pt>
                <c:pt idx="1">
                  <c:v>424</c:v>
                </c:pt>
                <c:pt idx="2">
                  <c:v>410</c:v>
                </c:pt>
                <c:pt idx="3">
                  <c:v>474</c:v>
                </c:pt>
                <c:pt idx="4">
                  <c:v>413</c:v>
                </c:pt>
                <c:pt idx="5">
                  <c:v>481</c:v>
                </c:pt>
                <c:pt idx="6">
                  <c:v>475</c:v>
                </c:pt>
                <c:pt idx="7">
                  <c:v>469</c:v>
                </c:pt>
                <c:pt idx="8">
                  <c:v>455</c:v>
                </c:pt>
                <c:pt idx="9">
                  <c:v>492</c:v>
                </c:pt>
                <c:pt idx="10">
                  <c:v>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0E-5444-ADBA-F51CA0BD943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73536191"/>
        <c:axId val="1573510431"/>
      </c:lineChart>
      <c:catAx>
        <c:axId val="157353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3510431"/>
        <c:crosses val="autoZero"/>
        <c:auto val="1"/>
        <c:lblAlgn val="ctr"/>
        <c:lblOffset val="100"/>
        <c:noMultiLvlLbl val="0"/>
      </c:catAx>
      <c:valAx>
        <c:axId val="15735104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353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Análisis datos_COMPLETADO.xlsx]Tablas dinámicas! ventas_producto_año</c:name>
    <c:fmtId val="0"/>
  </c:pivotSource>
  <c:chart>
    <c:title>
      <c:layout>
        <c:manualLayout>
          <c:xMode val="edge"/>
          <c:yMode val="edge"/>
          <c:x val="0.44303084777510487"/>
          <c:y val="3.38714176975223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dinámicas'!$O$138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dinámicas'!$N$139:$N$143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dinámicas'!$O$139:$O$143</c:f>
              <c:numCache>
                <c:formatCode>#,##0\ "€"</c:formatCode>
                <c:ptCount val="4"/>
                <c:pt idx="0">
                  <c:v>85068295</c:v>
                </c:pt>
                <c:pt idx="1">
                  <c:v>170824849</c:v>
                </c:pt>
                <c:pt idx="2">
                  <c:v>204182928</c:v>
                </c:pt>
                <c:pt idx="3">
                  <c:v>108353401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6E-E94A-A4B3-5E6079051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9952607"/>
        <c:axId val="1858670607"/>
      </c:barChart>
      <c:catAx>
        <c:axId val="144995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58670607"/>
        <c:crosses val="autoZero"/>
        <c:auto val="1"/>
        <c:lblAlgn val="ctr"/>
        <c:lblOffset val="100"/>
        <c:noMultiLvlLbl val="0"/>
      </c:catAx>
      <c:valAx>
        <c:axId val="185867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995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[E-commerce Análisis datos_COMPLETADO.xlsx]Tablas dinámicas!trans_pago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3854CECD-3C17-0944-9A2C-76E7ED5B59D8}" type="CATEGORYNAME">
                  <a:rPr lang="en-US"/>
                  <a:pPr>
                    <a:defRPr/>
                  </a:pPr>
                  <a:t>[NOMBRE DE CATEGORÍA]</a:t>
                </a:fld>
                <a:r>
                  <a:rPr lang="en-US"/>
                  <a:t>
</a:t>
                </a:r>
                <a:fld id="{070B22C6-299B-6941-BD37-AB88074008B7}" type="PERCENTAGE">
                  <a:rPr lang="en-US"/>
                  <a:pPr>
                    <a:defRPr/>
                  </a:pPr>
                  <a:t>[PORCENTAJE]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>
              <a:tint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31311447138868187"/>
          <c:y val="0.35168999708369791"/>
          <c:w val="0.34821759455609996"/>
          <c:h val="0.58812481773111691"/>
        </c:manualLayout>
      </c:layout>
      <c:pieChart>
        <c:varyColors val="1"/>
        <c:ser>
          <c:idx val="0"/>
          <c:order val="0"/>
          <c:tx>
            <c:strRef>
              <c:f>'Tablas dinámicas'!$C$75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3D9-E144-8F44-7C84E6988896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3D9-E144-8F44-7C84E6988896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3D9-E144-8F44-7C84E698889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854CECD-3C17-0944-9A2C-76E7ED5B59D8}" type="CATEGORYNAME">
                      <a:rPr lang="en-US"/>
                      <a:pPr/>
                      <a:t>[NOMBRE DE CATEGORÍA]</a:t>
                    </a:fld>
                    <a:r>
                      <a:rPr lang="en-US"/>
                      <a:t>
</a:t>
                    </a:r>
                    <a:fld id="{070B22C6-299B-6941-BD37-AB88074008B7}" type="PERCENTAGE">
                      <a:rPr lang="en-US"/>
                      <a:pPr/>
                      <a:t>[PORCENTAJE]</a:t>
                    </a:fld>
                    <a:endParaRPr lang="en-US"/>
                  </a:p>
                </c:rich>
              </c:tx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73D9-E144-8F44-7C84E69888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dinámicas'!$B$76:$B$79</c:f>
              <c:strCache>
                <c:ptCount val="3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</c:strCache>
            </c:strRef>
          </c:cat>
          <c:val>
            <c:numRef>
              <c:f>'Tablas dinámicas'!$C$76:$C$79</c:f>
              <c:numCache>
                <c:formatCode>General</c:formatCode>
                <c:ptCount val="3"/>
                <c:pt idx="0">
                  <c:v>2270</c:v>
                </c:pt>
                <c:pt idx="1">
                  <c:v>1774</c:v>
                </c:pt>
                <c:pt idx="2">
                  <c:v>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9-E144-8F44-7C84E698889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4673113254074073"/>
          <c:y val="0.18426910177894432"/>
          <c:w val="0.27773594158098519"/>
          <c:h val="0.13129957713619131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Análisis datos_COMPLETADO.xlsx]Tablas dinámicas!tipo_producto_región_trimestre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dinámicas'!$K$160:$K$161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dinámicas'!$J$162:$J$166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dinámicas'!$K$162:$K$166</c:f>
              <c:numCache>
                <c:formatCode>#,##0\ "€"</c:formatCode>
                <c:ptCount val="4"/>
                <c:pt idx="0">
                  <c:v>19053101</c:v>
                </c:pt>
                <c:pt idx="1">
                  <c:v>44918248</c:v>
                </c:pt>
                <c:pt idx="2">
                  <c:v>45438323</c:v>
                </c:pt>
                <c:pt idx="3">
                  <c:v>26865516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D-A141-A368-033DCC66FFEE}"/>
            </c:ext>
          </c:extLst>
        </c:ser>
        <c:ser>
          <c:idx val="1"/>
          <c:order val="1"/>
          <c:tx>
            <c:strRef>
              <c:f>'Tablas dinámicas'!$L$160:$L$161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'Tablas dinámicas'!$J$162:$J$166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dinámicas'!$L$162:$L$166</c:f>
              <c:numCache>
                <c:formatCode>#,##0\ "€"</c:formatCode>
                <c:ptCount val="4"/>
                <c:pt idx="0">
                  <c:v>20851045</c:v>
                </c:pt>
                <c:pt idx="1">
                  <c:v>41003444</c:v>
                </c:pt>
                <c:pt idx="2">
                  <c:v>51489542</c:v>
                </c:pt>
                <c:pt idx="3">
                  <c:v>28868913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5C1-C444-B5D3-0D260D94CDDB}"/>
            </c:ext>
          </c:extLst>
        </c:ser>
        <c:ser>
          <c:idx val="2"/>
          <c:order val="2"/>
          <c:tx>
            <c:strRef>
              <c:f>'Tablas dinámicas'!$M$160:$M$161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'Tablas dinámicas'!$J$162:$J$166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dinámicas'!$M$162:$M$166</c:f>
              <c:numCache>
                <c:formatCode>#,##0\ "€"</c:formatCode>
                <c:ptCount val="4"/>
                <c:pt idx="0">
                  <c:v>21178042</c:v>
                </c:pt>
                <c:pt idx="1">
                  <c:v>38920709</c:v>
                </c:pt>
                <c:pt idx="2">
                  <c:v>55152183</c:v>
                </c:pt>
                <c:pt idx="3">
                  <c:v>23632544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5C1-C444-B5D3-0D260D94CDDB}"/>
            </c:ext>
          </c:extLst>
        </c:ser>
        <c:ser>
          <c:idx val="3"/>
          <c:order val="3"/>
          <c:tx>
            <c:strRef>
              <c:f>'Tablas dinámicas'!$N$160:$N$161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'Tablas dinámicas'!$J$162:$J$166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dinámicas'!$N$162:$N$166</c:f>
              <c:numCache>
                <c:formatCode>#,##0\ "€"</c:formatCode>
                <c:ptCount val="4"/>
                <c:pt idx="0">
                  <c:v>23986107</c:v>
                </c:pt>
                <c:pt idx="1">
                  <c:v>45982448</c:v>
                </c:pt>
                <c:pt idx="2">
                  <c:v>52102880</c:v>
                </c:pt>
                <c:pt idx="3">
                  <c:v>28986428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5C1-C444-B5D3-0D260D94C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0853375"/>
        <c:axId val="1000855647"/>
      </c:barChart>
      <c:catAx>
        <c:axId val="1000853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0855647"/>
        <c:crosses val="autoZero"/>
        <c:auto val="1"/>
        <c:lblAlgn val="ctr"/>
        <c:lblOffset val="100"/>
        <c:noMultiLvlLbl val="0"/>
      </c:catAx>
      <c:valAx>
        <c:axId val="1000855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085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Análisis datos_COMPLETADO.xlsx]Tablas dinámicas!ganancia_region_trimestre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dinámicas'!$J$218:$J$219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dinámicas'!$I$220:$I$224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dinámicas'!$J$220:$J$224</c:f>
              <c:numCache>
                <c:formatCode>#,##0\ "€"</c:formatCode>
                <c:ptCount val="4"/>
                <c:pt idx="0">
                  <c:v>1587220024</c:v>
                </c:pt>
                <c:pt idx="1">
                  <c:v>3728858724</c:v>
                </c:pt>
                <c:pt idx="2">
                  <c:v>3767775878</c:v>
                </c:pt>
                <c:pt idx="3">
                  <c:v>2234569619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2B-014E-9D46-7C799B4CB3D7}"/>
            </c:ext>
          </c:extLst>
        </c:ser>
        <c:ser>
          <c:idx val="1"/>
          <c:order val="1"/>
          <c:tx>
            <c:strRef>
              <c:f>'Tablas dinámicas'!$K$218:$K$219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'Tablas dinámicas'!$I$220:$I$224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dinámicas'!$K$220:$K$224</c:f>
              <c:numCache>
                <c:formatCode>#,##0\ "€"</c:formatCode>
                <c:ptCount val="4"/>
                <c:pt idx="0">
                  <c:v>1738552574</c:v>
                </c:pt>
                <c:pt idx="1">
                  <c:v>3412566498</c:v>
                </c:pt>
                <c:pt idx="2">
                  <c:v>4288477586</c:v>
                </c:pt>
                <c:pt idx="3">
                  <c:v>2441635694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2EB-664B-8680-00244F8F97B4}"/>
            </c:ext>
          </c:extLst>
        </c:ser>
        <c:ser>
          <c:idx val="2"/>
          <c:order val="2"/>
          <c:tx>
            <c:strRef>
              <c:f>'Tablas dinámicas'!$L$218:$L$219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'Tablas dinámicas'!$I$220:$I$224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dinámicas'!$L$220:$L$224</c:f>
              <c:numCache>
                <c:formatCode>#,##0\ "€"</c:formatCode>
                <c:ptCount val="4"/>
                <c:pt idx="0">
                  <c:v>1761356849</c:v>
                </c:pt>
                <c:pt idx="1">
                  <c:v>3229473438</c:v>
                </c:pt>
                <c:pt idx="2">
                  <c:v>4625760594</c:v>
                </c:pt>
                <c:pt idx="3">
                  <c:v>1975656032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2EB-664B-8680-00244F8F97B4}"/>
            </c:ext>
          </c:extLst>
        </c:ser>
        <c:ser>
          <c:idx val="3"/>
          <c:order val="3"/>
          <c:tx>
            <c:strRef>
              <c:f>'Tablas dinámicas'!$M$218:$M$219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'Tablas dinámicas'!$I$220:$I$224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dinámicas'!$M$220:$M$224</c:f>
              <c:numCache>
                <c:formatCode>#,##0\ "€"</c:formatCode>
                <c:ptCount val="4"/>
                <c:pt idx="0">
                  <c:v>1997539427</c:v>
                </c:pt>
                <c:pt idx="1">
                  <c:v>3787521856</c:v>
                </c:pt>
                <c:pt idx="2">
                  <c:v>4394196023</c:v>
                </c:pt>
                <c:pt idx="3">
                  <c:v>2418411373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2EB-664B-8680-00244F8F9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8623743"/>
        <c:axId val="1004388367"/>
      </c:barChart>
      <c:catAx>
        <c:axId val="928623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4388367"/>
        <c:crosses val="autoZero"/>
        <c:auto val="1"/>
        <c:lblAlgn val="ctr"/>
        <c:lblOffset val="100"/>
        <c:noMultiLvlLbl val="0"/>
      </c:catAx>
      <c:valAx>
        <c:axId val="100438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2862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Análisis datos_COMPLETADO.xlsx]Tablas dinámicas!transaccion_año</c:name>
    <c:fmtId val="8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dinámicas'!$O$21:$O$22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'Tablas dinámicas'!$N$23:$N$27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dinámicas'!$O$23:$O$27</c:f>
              <c:numCache>
                <c:formatCode>General</c:formatCode>
                <c:ptCount val="4"/>
                <c:pt idx="0">
                  <c:v>165</c:v>
                </c:pt>
                <c:pt idx="1">
                  <c:v>395</c:v>
                </c:pt>
                <c:pt idx="2">
                  <c:v>418</c:v>
                </c:pt>
                <c:pt idx="3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0-1645-B3DE-A3EDC31FFB0B}"/>
            </c:ext>
          </c:extLst>
        </c:ser>
        <c:ser>
          <c:idx val="1"/>
          <c:order val="1"/>
          <c:tx>
            <c:strRef>
              <c:f>'Tablas dinámicas'!$P$21:$P$22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'Tablas dinámicas'!$N$23:$N$27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dinámicas'!$P$23:$P$27</c:f>
              <c:numCache>
                <c:formatCode>General</c:formatCode>
                <c:ptCount val="4"/>
                <c:pt idx="0">
                  <c:v>194</c:v>
                </c:pt>
                <c:pt idx="1">
                  <c:v>378</c:v>
                </c:pt>
                <c:pt idx="2">
                  <c:v>462</c:v>
                </c:pt>
                <c:pt idx="3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930-1645-B3DE-A3EDC31FFB0B}"/>
            </c:ext>
          </c:extLst>
        </c:ser>
        <c:ser>
          <c:idx val="2"/>
          <c:order val="2"/>
          <c:tx>
            <c:strRef>
              <c:f>'Tablas dinámicas'!$Q$21:$Q$22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'Tablas dinámicas'!$N$23:$N$27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dinámicas'!$Q$23:$Q$27</c:f>
              <c:numCache>
                <c:formatCode>General</c:formatCode>
                <c:ptCount val="4"/>
                <c:pt idx="0">
                  <c:v>172</c:v>
                </c:pt>
                <c:pt idx="1">
                  <c:v>365</c:v>
                </c:pt>
                <c:pt idx="2">
                  <c:v>455</c:v>
                </c:pt>
                <c:pt idx="3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930-1645-B3DE-A3EDC31FFB0B}"/>
            </c:ext>
          </c:extLst>
        </c:ser>
        <c:ser>
          <c:idx val="3"/>
          <c:order val="3"/>
          <c:tx>
            <c:strRef>
              <c:f>'Tablas dinámicas'!$R$21:$R$22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'Tablas dinámicas'!$N$23:$N$27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dinámicas'!$R$23:$R$27</c:f>
              <c:numCache>
                <c:formatCode>General</c:formatCode>
                <c:ptCount val="4"/>
                <c:pt idx="0">
                  <c:v>192</c:v>
                </c:pt>
                <c:pt idx="1">
                  <c:v>393</c:v>
                </c:pt>
                <c:pt idx="2">
                  <c:v>442</c:v>
                </c:pt>
                <c:pt idx="3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930-1645-B3DE-A3EDC31FF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95095311"/>
        <c:axId val="609277343"/>
      </c:barChart>
      <c:catAx>
        <c:axId val="595095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9277343"/>
        <c:crosses val="autoZero"/>
        <c:auto val="1"/>
        <c:lblAlgn val="ctr"/>
        <c:lblOffset val="100"/>
        <c:noMultiLvlLbl val="0"/>
      </c:catAx>
      <c:valAx>
        <c:axId val="60927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509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[E-commerce Análisis datos_COMPLETADO.xlsx]Tablas dinámicas!Transaccion_producto</c:name>
    <c:fmtId val="6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shade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5">
              <a:shade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5">
              <a:tint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chemeClr val="accent5">
              <a:tint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7999362811176658"/>
          <c:y val="2.1833135249682816E-2"/>
          <c:w val="0.57915442532387895"/>
          <c:h val="0.97816686475031733"/>
        </c:manualLayout>
      </c:layout>
      <c:doughnutChart>
        <c:varyColors val="1"/>
        <c:ser>
          <c:idx val="0"/>
          <c:order val="0"/>
          <c:tx>
            <c:strRef>
              <c:f>'Tablas dinámicas'!$C$21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3F-D341-8CF2-6451A845A972}"/>
              </c:ext>
            </c:extLst>
          </c:dPt>
          <c:dPt>
            <c:idx val="1"/>
            <c:bubble3D val="0"/>
            <c:spPr>
              <a:solidFill>
                <a:schemeClr val="accent5">
                  <a:shade val="8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3F-D341-8CF2-6451A845A972}"/>
              </c:ext>
            </c:extLst>
          </c:dPt>
          <c:dPt>
            <c:idx val="2"/>
            <c:bubble3D val="0"/>
            <c:spPr>
              <a:solidFill>
                <a:schemeClr val="accent5">
                  <a:tint val="8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23F-D341-8CF2-6451A845A972}"/>
              </c:ext>
            </c:extLst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23F-D341-8CF2-6451A845A9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dinámicas'!$B$22:$B$26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dinámicas'!$C$22:$C$26</c:f>
              <c:numCache>
                <c:formatCode>General</c:formatCode>
                <c:ptCount val="4"/>
                <c:pt idx="0">
                  <c:v>723</c:v>
                </c:pt>
                <c:pt idx="1">
                  <c:v>1531</c:v>
                </c:pt>
                <c:pt idx="2">
                  <c:v>1777</c:v>
                </c:pt>
                <c:pt idx="3">
                  <c:v>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3F-D341-8CF2-6451A845A97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799574936018156"/>
          <c:y val="0.21213269044969382"/>
          <c:w val="0.22782961204429378"/>
          <c:h val="0.47411312200080913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[E-commerce Análisis datos_COMPLETADO.xlsx]Tablas dinámicas!Transacción_región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shade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5">
              <a:shade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5">
              <a:tint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5">
              <a:tint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5469321718418202"/>
          <c:y val="2.5205535675349826E-2"/>
          <c:w val="0.67020075901598919"/>
          <c:h val="0.8982547273983098"/>
        </c:manualLayout>
      </c:layout>
      <c:doughnutChart>
        <c:varyColors val="1"/>
        <c:ser>
          <c:idx val="0"/>
          <c:order val="0"/>
          <c:tx>
            <c:strRef>
              <c:f>'Tablas dinámicas'!$G$21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4A5-6649-A1E2-A55022F16366}"/>
              </c:ext>
            </c:extLst>
          </c:dPt>
          <c:dPt>
            <c:idx val="1"/>
            <c:bubble3D val="0"/>
            <c:spPr>
              <a:solidFill>
                <a:schemeClr val="accent5">
                  <a:shade val="8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4A5-6649-A1E2-A55022F16366}"/>
              </c:ext>
            </c:extLst>
          </c:dPt>
          <c:dPt>
            <c:idx val="2"/>
            <c:bubble3D val="0"/>
            <c:spPr>
              <a:solidFill>
                <a:schemeClr val="accent5">
                  <a:tint val="8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4A5-6649-A1E2-A55022F16366}"/>
              </c:ext>
            </c:extLst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4A5-6649-A1E2-A55022F163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dinámicas'!$F$22:$F$26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'Tablas dinámicas'!$G$22:$G$26</c:f>
              <c:numCache>
                <c:formatCode>General</c:formatCode>
                <c:ptCount val="4"/>
                <c:pt idx="0">
                  <c:v>1227</c:v>
                </c:pt>
                <c:pt idx="1">
                  <c:v>1276</c:v>
                </c:pt>
                <c:pt idx="2">
                  <c:v>1208</c:v>
                </c:pt>
                <c:pt idx="3">
                  <c:v>1289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4A5-6649-A1E2-A55022F1636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11069539932416"/>
          <c:y val="0.2948179092043724"/>
          <c:w val="0.18505884794870131"/>
          <c:h val="0.43591972540870005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Análisis datos_COMPLETADO.xlsx]Tablas dinámicas!trans_producto_región</c:name>
    <c:fmtId val="7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dinámicas'!$K$21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cap="none" spc="50" baseline="0">
                    <a:ln w="0"/>
                    <a:solidFill>
                      <a:schemeClr val="bg2"/>
                    </a:solidFill>
                    <a:effectLst>
                      <a:innerShdw blurRad="63500" dist="50800" dir="13500000">
                        <a:srgbClr val="000000">
                          <a:alpha val="50000"/>
                        </a:srgbClr>
                      </a:innerShdw>
                    </a:effectLst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dinámicas'!$J$22:$J$26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dinámicas'!$K$22:$K$26</c:f>
              <c:numCache>
                <c:formatCode>General</c:formatCode>
                <c:ptCount val="4"/>
                <c:pt idx="0">
                  <c:v>723</c:v>
                </c:pt>
                <c:pt idx="1">
                  <c:v>1531</c:v>
                </c:pt>
                <c:pt idx="2">
                  <c:v>1777</c:v>
                </c:pt>
                <c:pt idx="3">
                  <c:v>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61-8942-A07B-9726852605D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391480543"/>
        <c:axId val="1822162271"/>
      </c:barChart>
      <c:catAx>
        <c:axId val="1391480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2162271"/>
        <c:crosses val="autoZero"/>
        <c:auto val="1"/>
        <c:lblAlgn val="ctr"/>
        <c:lblOffset val="100"/>
        <c:noMultiLvlLbl val="0"/>
      </c:catAx>
      <c:valAx>
        <c:axId val="18221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9148054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Análisis datos_COMPLETADO.xlsx]Tablas dinámicas!trans_delivery_tipoproducto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2.2615157206100338E-2"/>
              <c:y val="3.52409509839992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4572418929841692E-2"/>
                  <c:h val="0.10558188914806249"/>
                </c:manualLayout>
              </c15:layout>
            </c:ext>
          </c:extLst>
        </c:dLbl>
      </c:pivotFmt>
      <c:pivotFmt>
        <c:idx val="1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4.1118467647455435E-3"/>
              <c:y val="-3.52409509839995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1.027961691186385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8.2236935294910871E-3"/>
              <c:y val="-1.6151915946021798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8.2236935294910871E-3"/>
              <c:y val="-3.524095098399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dinámicas'!$G$102:$G$103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dinámicas'!$F$104:$F$115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'Tablas dinámicas'!$G$104:$G$115</c:f>
              <c:numCache>
                <c:formatCode>General</c:formatCode>
                <c:ptCount val="11"/>
                <c:pt idx="0">
                  <c:v>50</c:v>
                </c:pt>
                <c:pt idx="1">
                  <c:v>71</c:v>
                </c:pt>
                <c:pt idx="2">
                  <c:v>55</c:v>
                </c:pt>
                <c:pt idx="3">
                  <c:v>69</c:v>
                </c:pt>
                <c:pt idx="4">
                  <c:v>62</c:v>
                </c:pt>
                <c:pt idx="5">
                  <c:v>63</c:v>
                </c:pt>
                <c:pt idx="6">
                  <c:v>70</c:v>
                </c:pt>
                <c:pt idx="7">
                  <c:v>79</c:v>
                </c:pt>
                <c:pt idx="8">
                  <c:v>64</c:v>
                </c:pt>
                <c:pt idx="9">
                  <c:v>75</c:v>
                </c:pt>
                <c:pt idx="10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A-2343-A7C4-8447F1F5BC1E}"/>
            </c:ext>
          </c:extLst>
        </c:ser>
        <c:ser>
          <c:idx val="1"/>
          <c:order val="1"/>
          <c:tx>
            <c:strRef>
              <c:f>'Tablas dinámicas'!$H$102:$H$103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92-584E-9272-888FFC28F61C}"/>
              </c:ext>
            </c:extLst>
          </c:dPt>
          <c:dLbls>
            <c:dLbl>
              <c:idx val="5"/>
              <c:layout>
                <c:manualLayout>
                  <c:x val="-8.2236935294910871E-3"/>
                  <c:y val="-1.615191594602179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92-584E-9272-888FFC28F6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dinámicas'!$F$104:$F$115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'Tablas dinámicas'!$H$104:$H$115</c:f>
              <c:numCache>
                <c:formatCode>General</c:formatCode>
                <c:ptCount val="11"/>
                <c:pt idx="0">
                  <c:v>141</c:v>
                </c:pt>
                <c:pt idx="1">
                  <c:v>128</c:v>
                </c:pt>
                <c:pt idx="2">
                  <c:v>120</c:v>
                </c:pt>
                <c:pt idx="3">
                  <c:v>146</c:v>
                </c:pt>
                <c:pt idx="4">
                  <c:v>132</c:v>
                </c:pt>
                <c:pt idx="5">
                  <c:v>144</c:v>
                </c:pt>
                <c:pt idx="6">
                  <c:v>159</c:v>
                </c:pt>
                <c:pt idx="7">
                  <c:v>124</c:v>
                </c:pt>
                <c:pt idx="8">
                  <c:v>132</c:v>
                </c:pt>
                <c:pt idx="9">
                  <c:v>145</c:v>
                </c:pt>
                <c:pt idx="10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E12-2F41-926A-A6E7D4768A62}"/>
            </c:ext>
          </c:extLst>
        </c:ser>
        <c:ser>
          <c:idx val="2"/>
          <c:order val="2"/>
          <c:tx>
            <c:strRef>
              <c:f>'Tablas dinámicas'!$I$102:$I$103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92-584E-9272-888FFC28F61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692-584E-9272-888FFC28F61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692-584E-9272-888FFC28F61C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692-584E-9272-888FFC28F61C}"/>
              </c:ext>
            </c:extLst>
          </c:dPt>
          <c:dLbls>
            <c:dLbl>
              <c:idx val="1"/>
              <c:layout>
                <c:manualLayout>
                  <c:x val="8.2236935294910871E-3"/>
                  <c:y val="-3.524095098399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92-584E-9272-888FFC28F61C}"/>
                </c:ext>
              </c:extLst>
            </c:dLbl>
            <c:dLbl>
              <c:idx val="6"/>
              <c:layout>
                <c:manualLayout>
                  <c:x val="1.027961691186385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692-584E-9272-888FFC28F61C}"/>
                </c:ext>
              </c:extLst>
            </c:dLbl>
            <c:dLbl>
              <c:idx val="9"/>
              <c:layout>
                <c:manualLayout>
                  <c:x val="4.1118467647455435E-3"/>
                  <c:y val="-3.52409509839995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692-584E-9272-888FFC28F61C}"/>
                </c:ext>
              </c:extLst>
            </c:dLbl>
            <c:dLbl>
              <c:idx val="10"/>
              <c:layout>
                <c:manualLayout>
                  <c:x val="2.2615157206100338E-2"/>
                  <c:y val="3.524095098399929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572418929841692E-2"/>
                      <c:h val="0.105581889148062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6692-584E-9272-888FFC28F6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dinámicas'!$F$104:$F$115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'Tablas dinámicas'!$I$104:$I$115</c:f>
              <c:numCache>
                <c:formatCode>General</c:formatCode>
                <c:ptCount val="11"/>
                <c:pt idx="0">
                  <c:v>159</c:v>
                </c:pt>
                <c:pt idx="1">
                  <c:v>139</c:v>
                </c:pt>
                <c:pt idx="2">
                  <c:v>163</c:v>
                </c:pt>
                <c:pt idx="3">
                  <c:v>165</c:v>
                </c:pt>
                <c:pt idx="4">
                  <c:v>150</c:v>
                </c:pt>
                <c:pt idx="5">
                  <c:v>179</c:v>
                </c:pt>
                <c:pt idx="6">
                  <c:v>158</c:v>
                </c:pt>
                <c:pt idx="7">
                  <c:v>183</c:v>
                </c:pt>
                <c:pt idx="8">
                  <c:v>164</c:v>
                </c:pt>
                <c:pt idx="9">
                  <c:v>156</c:v>
                </c:pt>
                <c:pt idx="10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8E12-2F41-926A-A6E7D4768A62}"/>
            </c:ext>
          </c:extLst>
        </c:ser>
        <c:ser>
          <c:idx val="3"/>
          <c:order val="3"/>
          <c:tx>
            <c:strRef>
              <c:f>'Tablas dinámicas'!$J$102:$J$103</c:f>
              <c:strCache>
                <c:ptCount val="1"/>
                <c:pt idx="0">
                  <c:v>Home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dinámicas'!$F$104:$F$115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'Tablas dinámicas'!$J$104:$J$115</c:f>
              <c:numCache>
                <c:formatCode>General</c:formatCode>
                <c:ptCount val="11"/>
                <c:pt idx="0">
                  <c:v>90</c:v>
                </c:pt>
                <c:pt idx="1">
                  <c:v>86</c:v>
                </c:pt>
                <c:pt idx="2">
                  <c:v>72</c:v>
                </c:pt>
                <c:pt idx="3">
                  <c:v>94</c:v>
                </c:pt>
                <c:pt idx="4">
                  <c:v>69</c:v>
                </c:pt>
                <c:pt idx="5">
                  <c:v>95</c:v>
                </c:pt>
                <c:pt idx="6">
                  <c:v>88</c:v>
                </c:pt>
                <c:pt idx="7">
                  <c:v>83</c:v>
                </c:pt>
                <c:pt idx="8">
                  <c:v>95</c:v>
                </c:pt>
                <c:pt idx="9">
                  <c:v>116</c:v>
                </c:pt>
                <c:pt idx="10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8E12-2F41-926A-A6E7D4768A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571853711"/>
        <c:axId val="1571855439"/>
      </c:barChart>
      <c:catAx>
        <c:axId val="157185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1855439"/>
        <c:crosses val="autoZero"/>
        <c:auto val="1"/>
        <c:lblAlgn val="ctr"/>
        <c:lblOffset val="100"/>
        <c:noMultiLvlLbl val="0"/>
      </c:catAx>
      <c:valAx>
        <c:axId val="1571855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185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Análisis datos_COMPLETADO.xlsx]Tablas dinámicas!trans_delivery_region</c:name>
    <c:fmtId val="2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'Tablas dinámicas'!$O$102:$O$103</c:f>
              <c:strCache>
                <c:ptCount val="1"/>
                <c:pt idx="0">
                  <c:v>East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dinámicas'!$N$104:$N$115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'Tablas dinámicas'!$O$104:$O$115</c:f>
              <c:numCache>
                <c:formatCode>General</c:formatCode>
                <c:ptCount val="11"/>
                <c:pt idx="0">
                  <c:v>107</c:v>
                </c:pt>
                <c:pt idx="1">
                  <c:v>110</c:v>
                </c:pt>
                <c:pt idx="2">
                  <c:v>115</c:v>
                </c:pt>
                <c:pt idx="3">
                  <c:v>104</c:v>
                </c:pt>
                <c:pt idx="4">
                  <c:v>93</c:v>
                </c:pt>
                <c:pt idx="5">
                  <c:v>107</c:v>
                </c:pt>
                <c:pt idx="6">
                  <c:v>115</c:v>
                </c:pt>
                <c:pt idx="7">
                  <c:v>126</c:v>
                </c:pt>
                <c:pt idx="8">
                  <c:v>127</c:v>
                </c:pt>
                <c:pt idx="9">
                  <c:v>114</c:v>
                </c:pt>
                <c:pt idx="10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F2-C74A-BAE9-2E8832AEC0B8}"/>
            </c:ext>
          </c:extLst>
        </c:ser>
        <c:ser>
          <c:idx val="1"/>
          <c:order val="1"/>
          <c:tx>
            <c:strRef>
              <c:f>'Tablas dinámicas'!$P$102:$P$103</c:f>
              <c:strCache>
                <c:ptCount val="1"/>
                <c:pt idx="0">
                  <c:v>North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dinámicas'!$N$104:$N$115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'Tablas dinámicas'!$P$104:$P$115</c:f>
              <c:numCache>
                <c:formatCode>General</c:formatCode>
                <c:ptCount val="11"/>
                <c:pt idx="0">
                  <c:v>106</c:v>
                </c:pt>
                <c:pt idx="1">
                  <c:v>119</c:v>
                </c:pt>
                <c:pt idx="2">
                  <c:v>88</c:v>
                </c:pt>
                <c:pt idx="3">
                  <c:v>125</c:v>
                </c:pt>
                <c:pt idx="4">
                  <c:v>101</c:v>
                </c:pt>
                <c:pt idx="5">
                  <c:v>142</c:v>
                </c:pt>
                <c:pt idx="6">
                  <c:v>134</c:v>
                </c:pt>
                <c:pt idx="7">
                  <c:v>107</c:v>
                </c:pt>
                <c:pt idx="8">
                  <c:v>107</c:v>
                </c:pt>
                <c:pt idx="9">
                  <c:v>132</c:v>
                </c:pt>
                <c:pt idx="10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C43-F84B-A836-477F1AD9A1F7}"/>
            </c:ext>
          </c:extLst>
        </c:ser>
        <c:ser>
          <c:idx val="2"/>
          <c:order val="2"/>
          <c:tx>
            <c:strRef>
              <c:f>'Tablas dinámicas'!$Q$102:$Q$103</c:f>
              <c:strCache>
                <c:ptCount val="1"/>
                <c:pt idx="0">
                  <c:v>South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dinámicas'!$N$104:$N$115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'Tablas dinámicas'!$Q$104:$Q$115</c:f>
              <c:numCache>
                <c:formatCode>General</c:formatCode>
                <c:ptCount val="11"/>
                <c:pt idx="0">
                  <c:v>103</c:v>
                </c:pt>
                <c:pt idx="1">
                  <c:v>97</c:v>
                </c:pt>
                <c:pt idx="2">
                  <c:v>98</c:v>
                </c:pt>
                <c:pt idx="3">
                  <c:v>120</c:v>
                </c:pt>
                <c:pt idx="4">
                  <c:v>101</c:v>
                </c:pt>
                <c:pt idx="5">
                  <c:v>121</c:v>
                </c:pt>
                <c:pt idx="6">
                  <c:v>111</c:v>
                </c:pt>
                <c:pt idx="7">
                  <c:v>104</c:v>
                </c:pt>
                <c:pt idx="8">
                  <c:v>106</c:v>
                </c:pt>
                <c:pt idx="9">
                  <c:v>125</c:v>
                </c:pt>
                <c:pt idx="10">
                  <c:v>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C43-F84B-A836-477F1AD9A1F7}"/>
            </c:ext>
          </c:extLst>
        </c:ser>
        <c:ser>
          <c:idx val="3"/>
          <c:order val="3"/>
          <c:tx>
            <c:strRef>
              <c:f>'Tablas dinámicas'!$R$102:$R$103</c:f>
              <c:strCache>
                <c:ptCount val="1"/>
                <c:pt idx="0">
                  <c:v>West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dinámicas'!$N$104:$N$115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'Tablas dinámicas'!$R$104:$R$115</c:f>
              <c:numCache>
                <c:formatCode>General</c:formatCode>
                <c:ptCount val="11"/>
                <c:pt idx="0">
                  <c:v>124</c:v>
                </c:pt>
                <c:pt idx="1">
                  <c:v>98</c:v>
                </c:pt>
                <c:pt idx="2">
                  <c:v>109</c:v>
                </c:pt>
                <c:pt idx="3">
                  <c:v>125</c:v>
                </c:pt>
                <c:pt idx="4">
                  <c:v>118</c:v>
                </c:pt>
                <c:pt idx="5">
                  <c:v>111</c:v>
                </c:pt>
                <c:pt idx="6">
                  <c:v>115</c:v>
                </c:pt>
                <c:pt idx="7">
                  <c:v>132</c:v>
                </c:pt>
                <c:pt idx="8">
                  <c:v>115</c:v>
                </c:pt>
                <c:pt idx="9">
                  <c:v>121</c:v>
                </c:pt>
                <c:pt idx="10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C43-F84B-A836-477F1AD9A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2507839"/>
        <c:axId val="1572509871"/>
      </c:lineChart>
      <c:catAx>
        <c:axId val="157250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509871"/>
        <c:crosses val="autoZero"/>
        <c:auto val="1"/>
        <c:lblAlgn val="ctr"/>
        <c:lblOffset val="100"/>
        <c:noMultiLvlLbl val="0"/>
      </c:catAx>
      <c:valAx>
        <c:axId val="1572509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50783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[E-commerce Análisis datos_COMPLETADO.xlsx]Tablas dinámicas!trans_pago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3854CECD-3C17-0944-9A2C-76E7ED5B59D8}" type="CATEGORYNAME">
                  <a:rPr lang="en-US"/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[NOMBRE DE CATEGORÍA]</a:t>
                </a:fld>
                <a:r>
                  <a:rPr lang="en-US"/>
                  <a:t>
</a:t>
                </a:r>
                <a:fld id="{070B22C6-299B-6941-BD37-AB88074008B7}" type="PERCENTAGE">
                  <a:rPr lang="en-US"/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[PORCENTAJE]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1">
              <a:tint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shade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3854CECD-3C17-0944-9A2C-76E7ED5B59D8}" type="CATEGORYNAME">
                  <a:rPr lang="en-US"/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[NOMBRE DE CATEGORÍA]</a:t>
                </a:fld>
                <a:r>
                  <a:rPr lang="en-US"/>
                  <a:t>
</a:t>
                </a:r>
                <a:fld id="{070B22C6-299B-6941-BD37-AB88074008B7}" type="PERCENTAGE">
                  <a:rPr lang="en-US"/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[PORCENTAJE]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tint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shade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3854CECD-3C17-0944-9A2C-76E7ED5B59D8}" type="CATEGORYNAME">
                  <a:rPr lang="en-US">
                    <a:solidFill>
                      <a:schemeClr val="tx1"/>
                    </a:solidFill>
                  </a:rPr>
                  <a:pPr>
                    <a:defRPr>
                      <a:solidFill>
                        <a:schemeClr val="tx1"/>
                      </a:solidFill>
                    </a:defRPr>
                  </a:pPr>
                  <a:t>[NOMBRE DE CATEGORÍA]</a:t>
                </a:fld>
                <a:r>
                  <a:rPr lang="en-US">
                    <a:solidFill>
                      <a:schemeClr val="tx1"/>
                    </a:solidFill>
                  </a:rPr>
                  <a:t>
</a:t>
                </a:r>
                <a:fld id="{070B22C6-299B-6941-BD37-AB88074008B7}" type="PERCENTAGE">
                  <a:rPr lang="en-US">
                    <a:solidFill>
                      <a:schemeClr val="tx1"/>
                    </a:solidFill>
                  </a:rPr>
                  <a:pPr>
                    <a:defRPr>
                      <a:solidFill>
                        <a:schemeClr val="tx1"/>
                      </a:solidFill>
                    </a:defRPr>
                  </a:pPr>
                  <a:t>[PORCENTAJE]</a:t>
                </a:fld>
                <a:endParaRPr lang="en-US">
                  <a:solidFill>
                    <a:schemeClr val="tx1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>
              <a:tint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4.352076914298756E-2"/>
          <c:y val="0.12663712523690215"/>
          <c:w val="0.65307514549811707"/>
          <c:h val="0.77610975307930419"/>
        </c:manualLayout>
      </c:layout>
      <c:pieChart>
        <c:varyColors val="1"/>
        <c:ser>
          <c:idx val="0"/>
          <c:order val="0"/>
          <c:tx>
            <c:strRef>
              <c:f>'Tablas dinámicas'!$C$75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08D-4149-9771-9DCA3D896C6D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08D-4149-9771-9DCA3D896C6D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08D-4149-9771-9DCA3D896C6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854CECD-3C17-0944-9A2C-76E7ED5B59D8}" type="CATEGORYNAME">
                      <a:rPr lang="en-US">
                        <a:solidFill>
                          <a:schemeClr val="tx1"/>
                        </a:solidFill>
                      </a:rPr>
                      <a:pPr/>
                      <a:t>[NOMBRE DE CATEGORÍA]</a:t>
                    </a:fld>
                    <a:r>
                      <a:rPr lang="en-US">
                        <a:solidFill>
                          <a:schemeClr val="tx1"/>
                        </a:solidFill>
                      </a:rPr>
                      <a:t>
</a:t>
                    </a:r>
                    <a:fld id="{070B22C6-299B-6941-BD37-AB88074008B7}" type="PERCENTAGE">
                      <a:rPr lang="en-US">
                        <a:solidFill>
                          <a:schemeClr val="tx1"/>
                        </a:solidFill>
                      </a:rPr>
                      <a:pPr/>
                      <a:t>[PORCENTAJE]</a:t>
                    </a:fld>
                    <a:endParaRPr lang="en-US">
                      <a:solidFill>
                        <a:schemeClr val="tx1"/>
                      </a:solidFill>
                    </a:endParaRPr>
                  </a:p>
                </c:rich>
              </c:tx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08D-4149-9771-9DCA3D896C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dinámicas'!$B$76:$B$79</c:f>
              <c:strCache>
                <c:ptCount val="3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</c:strCache>
            </c:strRef>
          </c:cat>
          <c:val>
            <c:numRef>
              <c:f>'Tablas dinámicas'!$C$76:$C$79</c:f>
              <c:numCache>
                <c:formatCode>General</c:formatCode>
                <c:ptCount val="3"/>
                <c:pt idx="0">
                  <c:v>2270</c:v>
                </c:pt>
                <c:pt idx="1">
                  <c:v>1774</c:v>
                </c:pt>
                <c:pt idx="2">
                  <c:v>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8D-4149-9771-9DCA3D896C6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276845829053976"/>
          <c:y val="1.507019762470637E-3"/>
          <c:w val="0.46384270471272598"/>
          <c:h val="0.131299577136191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Análisis datos_COMPLETADO.xlsx]Tablas dinámicas!trans_delivery</c:name>
    <c:fmtId val="2"/>
  </c:pivotSource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dinámicas'!$C$102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dinámicas'!$B$103:$B$114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'Tablas dinámicas'!$C$103:$C$114</c:f>
              <c:numCache>
                <c:formatCode>General</c:formatCode>
                <c:ptCount val="11"/>
                <c:pt idx="0">
                  <c:v>440</c:v>
                </c:pt>
                <c:pt idx="1">
                  <c:v>424</c:v>
                </c:pt>
                <c:pt idx="2">
                  <c:v>410</c:v>
                </c:pt>
                <c:pt idx="3">
                  <c:v>474</c:v>
                </c:pt>
                <c:pt idx="4">
                  <c:v>413</c:v>
                </c:pt>
                <c:pt idx="5">
                  <c:v>481</c:v>
                </c:pt>
                <c:pt idx="6">
                  <c:v>475</c:v>
                </c:pt>
                <c:pt idx="7">
                  <c:v>469</c:v>
                </c:pt>
                <c:pt idx="8">
                  <c:v>455</c:v>
                </c:pt>
                <c:pt idx="9">
                  <c:v>492</c:v>
                </c:pt>
                <c:pt idx="10">
                  <c:v>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6F-6E4D-A837-1ABABDEB7D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73536191"/>
        <c:axId val="1573510431"/>
      </c:lineChart>
      <c:catAx>
        <c:axId val="157353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3510431"/>
        <c:crosses val="autoZero"/>
        <c:auto val="1"/>
        <c:lblAlgn val="ctr"/>
        <c:lblOffset val="100"/>
        <c:noMultiLvlLbl val="0"/>
      </c:catAx>
      <c:valAx>
        <c:axId val="15735104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353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Análisis datos_COMPLETADO.xlsx]Tablas dinámicas!tipo_producto_región_trimestre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dinámicas'!$K$160:$K$161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dinámicas'!$J$162:$J$166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dinámicas'!$K$162:$K$166</c:f>
              <c:numCache>
                <c:formatCode>#,##0\ "€"</c:formatCode>
                <c:ptCount val="4"/>
                <c:pt idx="0">
                  <c:v>19053101</c:v>
                </c:pt>
                <c:pt idx="1">
                  <c:v>44918248</c:v>
                </c:pt>
                <c:pt idx="2">
                  <c:v>45438323</c:v>
                </c:pt>
                <c:pt idx="3">
                  <c:v>26865516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2-664B-8F06-1B84F6E1D13B}"/>
            </c:ext>
          </c:extLst>
        </c:ser>
        <c:ser>
          <c:idx val="1"/>
          <c:order val="1"/>
          <c:tx>
            <c:strRef>
              <c:f>'Tablas dinámicas'!$L$160:$L$161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'Tablas dinámicas'!$J$162:$J$166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dinámicas'!$L$162:$L$166</c:f>
              <c:numCache>
                <c:formatCode>#,##0\ "€"</c:formatCode>
                <c:ptCount val="4"/>
                <c:pt idx="0">
                  <c:v>20851045</c:v>
                </c:pt>
                <c:pt idx="1">
                  <c:v>41003444</c:v>
                </c:pt>
                <c:pt idx="2">
                  <c:v>51489542</c:v>
                </c:pt>
                <c:pt idx="3">
                  <c:v>28868913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8A5-D142-B37B-AA4B1BD2B936}"/>
            </c:ext>
          </c:extLst>
        </c:ser>
        <c:ser>
          <c:idx val="2"/>
          <c:order val="2"/>
          <c:tx>
            <c:strRef>
              <c:f>'Tablas dinámicas'!$M$160:$M$161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'Tablas dinámicas'!$J$162:$J$166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dinámicas'!$M$162:$M$166</c:f>
              <c:numCache>
                <c:formatCode>#,##0\ "€"</c:formatCode>
                <c:ptCount val="4"/>
                <c:pt idx="0">
                  <c:v>21178042</c:v>
                </c:pt>
                <c:pt idx="1">
                  <c:v>38920709</c:v>
                </c:pt>
                <c:pt idx="2">
                  <c:v>55152183</c:v>
                </c:pt>
                <c:pt idx="3">
                  <c:v>23632544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8A5-D142-B37B-AA4B1BD2B936}"/>
            </c:ext>
          </c:extLst>
        </c:ser>
        <c:ser>
          <c:idx val="3"/>
          <c:order val="3"/>
          <c:tx>
            <c:strRef>
              <c:f>'Tablas dinámicas'!$N$160:$N$161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'Tablas dinámicas'!$J$162:$J$166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dinámicas'!$N$162:$N$166</c:f>
              <c:numCache>
                <c:formatCode>#,##0\ "€"</c:formatCode>
                <c:ptCount val="4"/>
                <c:pt idx="0">
                  <c:v>23986107</c:v>
                </c:pt>
                <c:pt idx="1">
                  <c:v>45982448</c:v>
                </c:pt>
                <c:pt idx="2">
                  <c:v>52102880</c:v>
                </c:pt>
                <c:pt idx="3">
                  <c:v>28986428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8A5-D142-B37B-AA4B1BD2B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0853375"/>
        <c:axId val="1000855647"/>
      </c:barChart>
      <c:catAx>
        <c:axId val="1000853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0855647"/>
        <c:crosses val="autoZero"/>
        <c:auto val="1"/>
        <c:lblAlgn val="ctr"/>
        <c:lblOffset val="100"/>
        <c:noMultiLvlLbl val="0"/>
      </c:catAx>
      <c:valAx>
        <c:axId val="1000855647"/>
        <c:scaling>
          <c:orientation val="minMax"/>
        </c:scaling>
        <c:delete val="0"/>
        <c:axPos val="b"/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085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Análisis datos_COMPLETADO.xlsx]Tablas dinámicas!ganancia_region_trimestre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dinámicas'!$J$218:$J$219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dinámicas'!$I$220:$I$224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dinámicas'!$J$220:$J$224</c:f>
              <c:numCache>
                <c:formatCode>#,##0\ "€"</c:formatCode>
                <c:ptCount val="4"/>
                <c:pt idx="0">
                  <c:v>1587220024</c:v>
                </c:pt>
                <c:pt idx="1">
                  <c:v>3728858724</c:v>
                </c:pt>
                <c:pt idx="2">
                  <c:v>3767775878</c:v>
                </c:pt>
                <c:pt idx="3">
                  <c:v>2234569619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E-5D46-BAD2-04294090BE28}"/>
            </c:ext>
          </c:extLst>
        </c:ser>
        <c:ser>
          <c:idx val="1"/>
          <c:order val="1"/>
          <c:tx>
            <c:strRef>
              <c:f>'Tablas dinámicas'!$K$218:$K$219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'Tablas dinámicas'!$I$220:$I$224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dinámicas'!$K$220:$K$224</c:f>
              <c:numCache>
                <c:formatCode>#,##0\ "€"</c:formatCode>
                <c:ptCount val="4"/>
                <c:pt idx="0">
                  <c:v>1738552574</c:v>
                </c:pt>
                <c:pt idx="1">
                  <c:v>3412566498</c:v>
                </c:pt>
                <c:pt idx="2">
                  <c:v>4288477586</c:v>
                </c:pt>
                <c:pt idx="3">
                  <c:v>2441635694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12B-EA47-8984-EF96CAF97802}"/>
            </c:ext>
          </c:extLst>
        </c:ser>
        <c:ser>
          <c:idx val="2"/>
          <c:order val="2"/>
          <c:tx>
            <c:strRef>
              <c:f>'Tablas dinámicas'!$L$218:$L$219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'Tablas dinámicas'!$I$220:$I$224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dinámicas'!$L$220:$L$224</c:f>
              <c:numCache>
                <c:formatCode>#,##0\ "€"</c:formatCode>
                <c:ptCount val="4"/>
                <c:pt idx="0">
                  <c:v>1761356849</c:v>
                </c:pt>
                <c:pt idx="1">
                  <c:v>3229473438</c:v>
                </c:pt>
                <c:pt idx="2">
                  <c:v>4625760594</c:v>
                </c:pt>
                <c:pt idx="3">
                  <c:v>1975656032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12B-EA47-8984-EF96CAF97802}"/>
            </c:ext>
          </c:extLst>
        </c:ser>
        <c:ser>
          <c:idx val="3"/>
          <c:order val="3"/>
          <c:tx>
            <c:strRef>
              <c:f>'Tablas dinámicas'!$M$218:$M$219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'Tablas dinámicas'!$I$220:$I$224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dinámicas'!$M$220:$M$224</c:f>
              <c:numCache>
                <c:formatCode>#,##0\ "€"</c:formatCode>
                <c:ptCount val="4"/>
                <c:pt idx="0">
                  <c:v>1997539427</c:v>
                </c:pt>
                <c:pt idx="1">
                  <c:v>3787521856</c:v>
                </c:pt>
                <c:pt idx="2">
                  <c:v>4394196023</c:v>
                </c:pt>
                <c:pt idx="3">
                  <c:v>2418411373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12B-EA47-8984-EF96CAF97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8623743"/>
        <c:axId val="1004388367"/>
      </c:barChart>
      <c:catAx>
        <c:axId val="928623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4388367"/>
        <c:crosses val="autoZero"/>
        <c:auto val="1"/>
        <c:lblAlgn val="ctr"/>
        <c:lblOffset val="100"/>
        <c:noMultiLvlLbl val="0"/>
      </c:catAx>
      <c:valAx>
        <c:axId val="100438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2862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Análisis datos_COMPLETADO.xlsx]Tablas dinámicas!transaccion_año</c:name>
    <c:fmtId val="11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triangle"/>
          <c:size val="5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x"/>
          <c:size val="5"/>
          <c:spPr>
            <a:noFill/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dinámicas'!$O$21:$O$22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'Tablas dinámicas'!$N$23:$N$27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dinámicas'!$O$23:$O$27</c:f>
              <c:numCache>
                <c:formatCode>General</c:formatCode>
                <c:ptCount val="4"/>
                <c:pt idx="0">
                  <c:v>165</c:v>
                </c:pt>
                <c:pt idx="1">
                  <c:v>395</c:v>
                </c:pt>
                <c:pt idx="2">
                  <c:v>418</c:v>
                </c:pt>
                <c:pt idx="3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C-454A-A59A-6197025B8496}"/>
            </c:ext>
          </c:extLst>
        </c:ser>
        <c:ser>
          <c:idx val="1"/>
          <c:order val="1"/>
          <c:tx>
            <c:strRef>
              <c:f>'Tablas dinámicas'!$P$21:$P$22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'Tablas dinámicas'!$N$23:$N$27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dinámicas'!$P$23:$P$27</c:f>
              <c:numCache>
                <c:formatCode>General</c:formatCode>
                <c:ptCount val="4"/>
                <c:pt idx="0">
                  <c:v>194</c:v>
                </c:pt>
                <c:pt idx="1">
                  <c:v>378</c:v>
                </c:pt>
                <c:pt idx="2">
                  <c:v>462</c:v>
                </c:pt>
                <c:pt idx="3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1C-454A-A59A-6197025B8496}"/>
            </c:ext>
          </c:extLst>
        </c:ser>
        <c:ser>
          <c:idx val="2"/>
          <c:order val="2"/>
          <c:tx>
            <c:strRef>
              <c:f>'Tablas dinámicas'!$Q$21:$Q$22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'Tablas dinámicas'!$N$23:$N$27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dinámicas'!$Q$23:$Q$27</c:f>
              <c:numCache>
                <c:formatCode>General</c:formatCode>
                <c:ptCount val="4"/>
                <c:pt idx="0">
                  <c:v>172</c:v>
                </c:pt>
                <c:pt idx="1">
                  <c:v>365</c:v>
                </c:pt>
                <c:pt idx="2">
                  <c:v>455</c:v>
                </c:pt>
                <c:pt idx="3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51C-454A-A59A-6197025B8496}"/>
            </c:ext>
          </c:extLst>
        </c:ser>
        <c:ser>
          <c:idx val="3"/>
          <c:order val="3"/>
          <c:tx>
            <c:strRef>
              <c:f>'Tablas dinámicas'!$R$21:$R$22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'Tablas dinámicas'!$N$23:$N$27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'Tablas dinámicas'!$R$23:$R$27</c:f>
              <c:numCache>
                <c:formatCode>General</c:formatCode>
                <c:ptCount val="4"/>
                <c:pt idx="0">
                  <c:v>192</c:v>
                </c:pt>
                <c:pt idx="1">
                  <c:v>393</c:v>
                </c:pt>
                <c:pt idx="2">
                  <c:v>442</c:v>
                </c:pt>
                <c:pt idx="3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51C-454A-A59A-6197025B8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595095311"/>
        <c:axId val="609277343"/>
      </c:barChart>
      <c:catAx>
        <c:axId val="595095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9277343"/>
        <c:crosses val="autoZero"/>
        <c:auto val="1"/>
        <c:lblAlgn val="ctr"/>
        <c:lblOffset val="100"/>
        <c:noMultiLvlLbl val="0"/>
      </c:catAx>
      <c:valAx>
        <c:axId val="60927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509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3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2.xml"/><Relationship Id="rId5" Type="http://schemas.openxmlformats.org/officeDocument/2006/relationships/chart" Target="../charts/chart18.xml"/><Relationship Id="rId10" Type="http://schemas.openxmlformats.org/officeDocument/2006/relationships/image" Target="../media/image2.emf"/><Relationship Id="rId4" Type="http://schemas.openxmlformats.org/officeDocument/2006/relationships/chart" Target="../charts/chart17.xml"/><Relationship Id="rId9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755650</xdr:colOff>
      <xdr:row>27</xdr:row>
      <xdr:rowOff>44450</xdr:rowOff>
    </xdr:from>
    <xdr:to>
      <xdr:col>3</xdr:col>
      <xdr:colOff>342900</xdr:colOff>
      <xdr:row>39</xdr:row>
      <xdr:rowOff>177800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FCB55C-511E-7896-E58F-7ADF3C19E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800100</xdr:colOff>
      <xdr:row>26</xdr:row>
      <xdr:rowOff>184150</xdr:rowOff>
    </xdr:from>
    <xdr:to>
      <xdr:col>7</xdr:col>
      <xdr:colOff>1181100</xdr:colOff>
      <xdr:row>40</xdr:row>
      <xdr:rowOff>82550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2DEEA72-0632-C53F-7175-3661E16BA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749300</xdr:colOff>
      <xdr:row>28</xdr:row>
      <xdr:rowOff>184150</xdr:rowOff>
    </xdr:from>
    <xdr:to>
      <xdr:col>12</xdr:col>
      <xdr:colOff>12700</xdr:colOff>
      <xdr:row>41</xdr:row>
      <xdr:rowOff>177800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6B99C6D-DF04-DB2D-64B5-E11EFC569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112409</xdr:colOff>
      <xdr:row>29</xdr:row>
      <xdr:rowOff>121596</xdr:rowOff>
    </xdr:from>
    <xdr:to>
      <xdr:col>13</xdr:col>
      <xdr:colOff>780206</xdr:colOff>
      <xdr:row>37</xdr:row>
      <xdr:rowOff>54403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REGIÓN">
              <a:extLst>
                <a:ext uri="{FF2B5EF4-FFF2-40B4-BE49-F238E27FC236}">
                  <a16:creationId xmlns:a16="http://schemas.microsoft.com/office/drawing/2014/main" id="{FC66810E-E150-AF0E-C253-A12F5A1106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50175" y="6039256"/>
              <a:ext cx="1829712" cy="15540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855133</xdr:colOff>
      <xdr:row>82</xdr:row>
      <xdr:rowOff>101600</xdr:rowOff>
    </xdr:from>
    <xdr:to>
      <xdr:col>12</xdr:col>
      <xdr:colOff>127000</xdr:colOff>
      <xdr:row>96</xdr:row>
      <xdr:rowOff>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93D38EDA-7F6E-3E83-938D-2E8DE9D07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1380066</xdr:colOff>
      <xdr:row>82</xdr:row>
      <xdr:rowOff>93133</xdr:rowOff>
    </xdr:from>
    <xdr:to>
      <xdr:col>7</xdr:col>
      <xdr:colOff>889000</xdr:colOff>
      <xdr:row>95</xdr:row>
      <xdr:rowOff>194733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FAACB99-E398-4266-AE96-B3ED8B875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76199</xdr:colOff>
      <xdr:row>116</xdr:row>
      <xdr:rowOff>127000</xdr:rowOff>
    </xdr:from>
    <xdr:to>
      <xdr:col>9</xdr:col>
      <xdr:colOff>1228132</xdr:colOff>
      <xdr:row>130</xdr:row>
      <xdr:rowOff>25400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E01B3F74-3724-0C1B-C127-817900CA8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1258836</xdr:colOff>
      <xdr:row>116</xdr:row>
      <xdr:rowOff>93784</xdr:rowOff>
    </xdr:from>
    <xdr:to>
      <xdr:col>20</xdr:col>
      <xdr:colOff>697802</xdr:colOff>
      <xdr:row>129</xdr:row>
      <xdr:rowOff>115556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735D5610-AECE-8099-2542-437114715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756418</xdr:colOff>
      <xdr:row>117</xdr:row>
      <xdr:rowOff>205433</xdr:rowOff>
    </xdr:from>
    <xdr:to>
      <xdr:col>4</xdr:col>
      <xdr:colOff>876440</xdr:colOff>
      <xdr:row>131</xdr:row>
      <xdr:rowOff>17864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FC2E5E8B-2C36-B8E0-6B83-5B2FC7A5B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712619</xdr:colOff>
      <xdr:row>144</xdr:row>
      <xdr:rowOff>27021</xdr:rowOff>
    </xdr:from>
    <xdr:to>
      <xdr:col>16</xdr:col>
      <xdr:colOff>202659</xdr:colOff>
      <xdr:row>154</xdr:row>
      <xdr:rowOff>27022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908ABCE7-8BC8-770E-B40E-39B3E7CF7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10</xdr:col>
      <xdr:colOff>361881</xdr:colOff>
      <xdr:row>117</xdr:row>
      <xdr:rowOff>148352</xdr:rowOff>
    </xdr:from>
    <xdr:to>
      <xdr:col>12</xdr:col>
      <xdr:colOff>925227</xdr:colOff>
      <xdr:row>127</xdr:row>
      <xdr:rowOff>27911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Años">
              <a:extLst>
                <a:ext uri="{FF2B5EF4-FFF2-40B4-BE49-F238E27FC236}">
                  <a16:creationId xmlns:a16="http://schemas.microsoft.com/office/drawing/2014/main" id="{5FBA9C41-B4C3-D85F-6884-489E1E977A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51048" y="23584556"/>
              <a:ext cx="2464196" cy="18786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587962</xdr:colOff>
      <xdr:row>81</xdr:row>
      <xdr:rowOff>188148</xdr:rowOff>
    </xdr:from>
    <xdr:to>
      <xdr:col>3</xdr:col>
      <xdr:colOff>1269999</xdr:colOff>
      <xdr:row>93</xdr:row>
      <xdr:rowOff>1647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77B98E7-2168-2850-ABFC-4E2429314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12</xdr:col>
      <xdr:colOff>202659</xdr:colOff>
      <xdr:row>167</xdr:row>
      <xdr:rowOff>27021</xdr:rowOff>
    </xdr:from>
    <xdr:to>
      <xdr:col>14</xdr:col>
      <xdr:colOff>170892</xdr:colOff>
      <xdr:row>174</xdr:row>
      <xdr:rowOff>26571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Trimestres 2">
              <a:extLst>
                <a:ext uri="{FF2B5EF4-FFF2-40B4-BE49-F238E27FC236}">
                  <a16:creationId xmlns:a16="http://schemas.microsoft.com/office/drawing/2014/main" id="{C3C6A66B-5E9E-374B-87E9-3E43EB776D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80319" y="33911702"/>
              <a:ext cx="2494722" cy="14181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9</xdr:col>
      <xdr:colOff>37828</xdr:colOff>
      <xdr:row>167</xdr:row>
      <xdr:rowOff>6484</xdr:rowOff>
    </xdr:from>
    <xdr:to>
      <xdr:col>12</xdr:col>
      <xdr:colOff>124296</xdr:colOff>
      <xdr:row>180</xdr:row>
      <xdr:rowOff>115110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B1B2A6CA-6DD1-7EA7-2FDE-3BCAFAA16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24320</xdr:colOff>
      <xdr:row>236</xdr:row>
      <xdr:rowOff>168613</xdr:rowOff>
    </xdr:from>
    <xdr:to>
      <xdr:col>11</xdr:col>
      <xdr:colOff>475575</xdr:colOff>
      <xdr:row>250</xdr:row>
      <xdr:rowOff>74578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E26E2BF4-6914-6FC3-430E-D2243576F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585010</xdr:colOff>
      <xdr:row>19</xdr:row>
      <xdr:rowOff>40532</xdr:rowOff>
    </xdr:from>
    <xdr:to>
      <xdr:col>25</xdr:col>
      <xdr:colOff>63499</xdr:colOff>
      <xdr:row>32</xdr:row>
      <xdr:rowOff>40802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3CEF612-CD5A-6E4F-D75B-FA323261E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138596</xdr:colOff>
      <xdr:row>25</xdr:row>
      <xdr:rowOff>5526</xdr:rowOff>
    </xdr:from>
    <xdr:to>
      <xdr:col>20</xdr:col>
      <xdr:colOff>373270</xdr:colOff>
      <xdr:row>28</xdr:row>
      <xdr:rowOff>55772</xdr:rowOff>
    </xdr:to>
    <xdr:sp macro="" textlink="">
      <xdr:nvSpPr>
        <xdr:cNvPr id="52" name="Rectángulo redondeado 51">
          <a:extLst>
            <a:ext uri="{FF2B5EF4-FFF2-40B4-BE49-F238E27FC236}">
              <a16:creationId xmlns:a16="http://schemas.microsoft.com/office/drawing/2014/main" id="{467216F9-12E8-FD45-93F4-A0912F8FF2D0}"/>
            </a:ext>
          </a:extLst>
        </xdr:cNvPr>
        <xdr:cNvSpPr/>
      </xdr:nvSpPr>
      <xdr:spPr>
        <a:xfrm>
          <a:off x="14219031" y="5182156"/>
          <a:ext cx="2719456" cy="671442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b="1" cap="none" spc="0">
            <a:ln w="22225">
              <a:solidFill>
                <a:schemeClr val="accent2"/>
              </a:solidFill>
              <a:prstDash val="solid"/>
            </a:ln>
            <a:effectLst/>
          </a:endParaRP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20</xdr:col>
      <xdr:colOff>524565</xdr:colOff>
      <xdr:row>63</xdr:row>
      <xdr:rowOff>147429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AF12767-A4E1-3842-8B35-ACA5C22657D6}"/>
            </a:ext>
          </a:extLst>
        </xdr:cNvPr>
        <xdr:cNvSpPr>
          <a:spLocks/>
        </xdr:cNvSpPr>
      </xdr:nvSpPr>
      <xdr:spPr>
        <a:xfrm>
          <a:off x="0" y="50800"/>
          <a:ext cx="17034565" cy="12898229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_tradnl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3</xdr:col>
      <xdr:colOff>331303</xdr:colOff>
      <xdr:row>37</xdr:row>
      <xdr:rowOff>152400</xdr:rowOff>
    </xdr:from>
    <xdr:to>
      <xdr:col>16</xdr:col>
      <xdr:colOff>717825</xdr:colOff>
      <xdr:row>62</xdr:row>
      <xdr:rowOff>165652</xdr:rowOff>
    </xdr:to>
    <xdr:sp macro="" textlink="">
      <xdr:nvSpPr>
        <xdr:cNvPr id="50" name="Rectángulo redondeado 49">
          <a:extLst>
            <a:ext uri="{FF2B5EF4-FFF2-40B4-BE49-F238E27FC236}">
              <a16:creationId xmlns:a16="http://schemas.microsoft.com/office/drawing/2014/main" id="{614CC720-6B3A-764D-BAEA-7D1AB465B931}"/>
            </a:ext>
          </a:extLst>
        </xdr:cNvPr>
        <xdr:cNvSpPr/>
      </xdr:nvSpPr>
      <xdr:spPr>
        <a:xfrm>
          <a:off x="2820503" y="7670800"/>
          <a:ext cx="11173055" cy="5093252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b="1" cap="none" spc="0">
            <a:ln w="22225">
              <a:solidFill>
                <a:schemeClr val="accent2"/>
              </a:solidFill>
              <a:prstDash val="solid"/>
            </a:ln>
            <a:effectLst/>
          </a:endParaRPr>
        </a:p>
      </xdr:txBody>
    </xdr:sp>
    <xdr:clientData/>
  </xdr:twoCellAnchor>
  <xdr:twoCellAnchor>
    <xdr:from>
      <xdr:col>16</xdr:col>
      <xdr:colOff>372535</xdr:colOff>
      <xdr:row>0</xdr:row>
      <xdr:rowOff>152400</xdr:rowOff>
    </xdr:from>
    <xdr:to>
      <xdr:col>20</xdr:col>
      <xdr:colOff>457201</xdr:colOff>
      <xdr:row>10</xdr:row>
      <xdr:rowOff>186267</xdr:rowOff>
    </xdr:to>
    <xdr:sp macro="" textlink="">
      <xdr:nvSpPr>
        <xdr:cNvPr id="3" name="Rectángulo redondeado 2">
          <a:extLst>
            <a:ext uri="{FF2B5EF4-FFF2-40B4-BE49-F238E27FC236}">
              <a16:creationId xmlns:a16="http://schemas.microsoft.com/office/drawing/2014/main" id="{BE97DC6C-B383-8796-FD44-3F6393D25A01}"/>
            </a:ext>
          </a:extLst>
        </xdr:cNvPr>
        <xdr:cNvSpPr/>
      </xdr:nvSpPr>
      <xdr:spPr>
        <a:xfrm>
          <a:off x="13648268" y="152400"/>
          <a:ext cx="3403600" cy="2065867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_tradnl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17</xdr:col>
      <xdr:colOff>96445</xdr:colOff>
      <xdr:row>1</xdr:row>
      <xdr:rowOff>202096</xdr:rowOff>
    </xdr:from>
    <xdr:to>
      <xdr:col>20</xdr:col>
      <xdr:colOff>152399</xdr:colOff>
      <xdr:row>5</xdr:row>
      <xdr:rowOff>186267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8D35F6BC-EE83-CB4B-B3B7-FA1145A4BED0}"/>
            </a:ext>
          </a:extLst>
        </xdr:cNvPr>
        <xdr:cNvSpPr txBox="1"/>
      </xdr:nvSpPr>
      <xdr:spPr>
        <a:xfrm>
          <a:off x="14201912" y="405296"/>
          <a:ext cx="2545154" cy="79697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0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</a:t>
          </a:r>
          <a:r>
            <a:rPr lang="es-ES_tradnl" sz="20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s-ES_tradnl" sz="24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TRANSACCIONES</a:t>
          </a:r>
          <a:endParaRPr lang="es-ES_tradnl" sz="2000" b="0" cap="none" spc="0">
            <a:ln w="0"/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12</xdr:col>
      <xdr:colOff>465666</xdr:colOff>
      <xdr:row>2</xdr:row>
      <xdr:rowOff>42333</xdr:rowOff>
    </xdr:from>
    <xdr:to>
      <xdr:col>16</xdr:col>
      <xdr:colOff>220132</xdr:colOff>
      <xdr:row>9</xdr:row>
      <xdr:rowOff>118533</xdr:rowOff>
    </xdr:to>
    <xdr:sp macro="" textlink="">
      <xdr:nvSpPr>
        <xdr:cNvPr id="5" name="Rectángulo redondeado 4">
          <a:extLst>
            <a:ext uri="{FF2B5EF4-FFF2-40B4-BE49-F238E27FC236}">
              <a16:creationId xmlns:a16="http://schemas.microsoft.com/office/drawing/2014/main" id="{84937A4A-C97D-684D-9FB9-12991DB19439}"/>
            </a:ext>
          </a:extLst>
        </xdr:cNvPr>
        <xdr:cNvSpPr/>
      </xdr:nvSpPr>
      <xdr:spPr>
        <a:xfrm>
          <a:off x="10422466" y="448733"/>
          <a:ext cx="3073399" cy="1498600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_tradnl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12</xdr:col>
      <xdr:colOff>169332</xdr:colOff>
      <xdr:row>2</xdr:row>
      <xdr:rowOff>165100</xdr:rowOff>
    </xdr:from>
    <xdr:to>
      <xdr:col>16</xdr:col>
      <xdr:colOff>508000</xdr:colOff>
      <xdr:row>5</xdr:row>
      <xdr:rowOff>12700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7638BE42-178D-5444-B5CD-62B32A6D56A7}"/>
            </a:ext>
          </a:extLst>
        </xdr:cNvPr>
        <xdr:cNvSpPr txBox="1"/>
      </xdr:nvSpPr>
      <xdr:spPr>
        <a:xfrm>
          <a:off x="10126132" y="571500"/>
          <a:ext cx="3657601" cy="4572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4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GANANCIAS</a:t>
          </a:r>
          <a:r>
            <a:rPr lang="es-ES_tradnl" sz="20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s-ES_tradnl" sz="24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TOTALES</a:t>
          </a:r>
          <a:endParaRPr lang="es-ES_tradnl" sz="2000" b="0" cap="none" spc="0">
            <a:ln w="0"/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321733</xdr:colOff>
      <xdr:row>2</xdr:row>
      <xdr:rowOff>42333</xdr:rowOff>
    </xdr:from>
    <xdr:to>
      <xdr:col>12</xdr:col>
      <xdr:colOff>237066</xdr:colOff>
      <xdr:row>9</xdr:row>
      <xdr:rowOff>84667</xdr:rowOff>
    </xdr:to>
    <xdr:sp macro="" textlink="">
      <xdr:nvSpPr>
        <xdr:cNvPr id="10" name="Rectángulo redondeado 9">
          <a:extLst>
            <a:ext uri="{FF2B5EF4-FFF2-40B4-BE49-F238E27FC236}">
              <a16:creationId xmlns:a16="http://schemas.microsoft.com/office/drawing/2014/main" id="{D7F4CD27-6F19-3E48-A1B7-00F54AFEB839}"/>
            </a:ext>
          </a:extLst>
        </xdr:cNvPr>
        <xdr:cNvSpPr/>
      </xdr:nvSpPr>
      <xdr:spPr>
        <a:xfrm>
          <a:off x="6959600" y="448733"/>
          <a:ext cx="3234266" cy="1464734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b="1" cap="none" spc="0">
            <a:ln w="22225">
              <a:solidFill>
                <a:schemeClr val="accent2"/>
              </a:solidFill>
              <a:prstDash val="solid"/>
            </a:ln>
            <a:effectLst/>
          </a:endParaRPr>
        </a:p>
      </xdr:txBody>
    </xdr:sp>
    <xdr:clientData/>
  </xdr:twoCellAnchor>
  <xdr:twoCellAnchor>
    <xdr:from>
      <xdr:col>8</xdr:col>
      <xdr:colOff>698499</xdr:colOff>
      <xdr:row>2</xdr:row>
      <xdr:rowOff>173567</xdr:rowOff>
    </xdr:from>
    <xdr:to>
      <xdr:col>11</xdr:col>
      <xdr:colOff>647699</xdr:colOff>
      <xdr:row>5</xdr:row>
      <xdr:rowOff>173567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38786689-E4CC-7B4F-8B9B-E54C0061CE98}"/>
            </a:ext>
          </a:extLst>
        </xdr:cNvPr>
        <xdr:cNvSpPr txBox="1"/>
      </xdr:nvSpPr>
      <xdr:spPr>
        <a:xfrm>
          <a:off x="7336366" y="579967"/>
          <a:ext cx="2438400" cy="6096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4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VENTAS TOTALES</a:t>
          </a:r>
        </a:p>
      </xdr:txBody>
    </xdr:sp>
    <xdr:clientData/>
  </xdr:twoCellAnchor>
  <xdr:twoCellAnchor>
    <xdr:from>
      <xdr:col>0</xdr:col>
      <xdr:colOff>45279</xdr:colOff>
      <xdr:row>2</xdr:row>
      <xdr:rowOff>91108</xdr:rowOff>
    </xdr:from>
    <xdr:to>
      <xdr:col>3</xdr:col>
      <xdr:colOff>287867</xdr:colOff>
      <xdr:row>60</xdr:row>
      <xdr:rowOff>124239</xdr:rowOff>
    </xdr:to>
    <xdr:sp macro="" textlink="">
      <xdr:nvSpPr>
        <xdr:cNvPr id="11" name="Rectángulo redondeado 10">
          <a:extLst>
            <a:ext uri="{FF2B5EF4-FFF2-40B4-BE49-F238E27FC236}">
              <a16:creationId xmlns:a16="http://schemas.microsoft.com/office/drawing/2014/main" id="{C4866296-5535-C24E-8694-80DF8D0D75AA}"/>
            </a:ext>
          </a:extLst>
        </xdr:cNvPr>
        <xdr:cNvSpPr/>
      </xdr:nvSpPr>
      <xdr:spPr>
        <a:xfrm>
          <a:off x="45279" y="497508"/>
          <a:ext cx="2731788" cy="11818731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_tradnl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0</xdr:col>
      <xdr:colOff>175224</xdr:colOff>
      <xdr:row>4</xdr:row>
      <xdr:rowOff>55585</xdr:rowOff>
    </xdr:from>
    <xdr:to>
      <xdr:col>3</xdr:col>
      <xdr:colOff>67734</xdr:colOff>
      <xdr:row>16</xdr:row>
      <xdr:rowOff>135467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A72A4B12-97BE-6B40-8BAC-0629B9D7F39B}"/>
            </a:ext>
          </a:extLst>
        </xdr:cNvPr>
        <xdr:cNvSpPr txBox="1"/>
      </xdr:nvSpPr>
      <xdr:spPr>
        <a:xfrm>
          <a:off x="175224" y="868385"/>
          <a:ext cx="2381710" cy="251828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800" b="0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ANÁLISIS </a:t>
          </a:r>
          <a:r>
            <a:rPr lang="es-ES_tradnl" sz="2400" b="0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TRANSACCIONES</a:t>
          </a:r>
          <a:r>
            <a:rPr lang="es-ES_tradnl" sz="2800" b="0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</a:p>
        <a:p>
          <a:pPr algn="ctr"/>
          <a:r>
            <a:rPr lang="es-ES_tradnl" sz="2800" b="0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E-COMMERCE</a:t>
          </a:r>
        </a:p>
      </xdr:txBody>
    </xdr:sp>
    <xdr:clientData/>
  </xdr:twoCellAnchor>
  <xdr:twoCellAnchor>
    <xdr:from>
      <xdr:col>17</xdr:col>
      <xdr:colOff>19695</xdr:colOff>
      <xdr:row>5</xdr:row>
      <xdr:rowOff>110066</xdr:rowOff>
    </xdr:from>
    <xdr:to>
      <xdr:col>19</xdr:col>
      <xdr:colOff>824029</xdr:colOff>
      <xdr:row>9</xdr:row>
      <xdr:rowOff>173566</xdr:rowOff>
    </xdr:to>
    <xdr:sp macro="" textlink="'Tablas dinámicas'!B11">
      <xdr:nvSpPr>
        <xdr:cNvPr id="13" name="CuadroTexto 12">
          <a:extLst>
            <a:ext uri="{FF2B5EF4-FFF2-40B4-BE49-F238E27FC236}">
              <a16:creationId xmlns:a16="http://schemas.microsoft.com/office/drawing/2014/main" id="{0DF4C90C-0F45-3443-9E11-7DA26063DFFD}"/>
            </a:ext>
          </a:extLst>
        </xdr:cNvPr>
        <xdr:cNvSpPr txBox="1"/>
      </xdr:nvSpPr>
      <xdr:spPr>
        <a:xfrm>
          <a:off x="14125162" y="1126066"/>
          <a:ext cx="2463800" cy="8763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DDB411D-2E46-A645-A0A8-B09841EF7168}" type="TxLink">
            <a:rPr lang="en-US" sz="5400" b="0" i="0" u="none" strike="noStrike" cap="none" spc="0">
              <a:ln w="0"/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5.000</a:t>
          </a:fld>
          <a:endParaRPr lang="es-ES_tradnl" sz="6000" b="0" cap="none" spc="0">
            <a:ln w="0"/>
            <a:solidFill>
              <a:schemeClr val="accent1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4233</xdr:colOff>
      <xdr:row>5</xdr:row>
      <xdr:rowOff>118533</xdr:rowOff>
    </xdr:from>
    <xdr:to>
      <xdr:col>15</xdr:col>
      <xdr:colOff>808566</xdr:colOff>
      <xdr:row>7</xdr:row>
      <xdr:rowOff>169333</xdr:rowOff>
    </xdr:to>
    <xdr:sp macro="" textlink="'Tablas dinámicas'!F11">
      <xdr:nvSpPr>
        <xdr:cNvPr id="16" name="CuadroTexto 15">
          <a:extLst>
            <a:ext uri="{FF2B5EF4-FFF2-40B4-BE49-F238E27FC236}">
              <a16:creationId xmlns:a16="http://schemas.microsoft.com/office/drawing/2014/main" id="{D9F40F91-F71F-7C47-86E4-DA7AF072C2AD}"/>
            </a:ext>
          </a:extLst>
        </xdr:cNvPr>
        <xdr:cNvSpPr txBox="1"/>
      </xdr:nvSpPr>
      <xdr:spPr>
        <a:xfrm>
          <a:off x="10790766" y="1134533"/>
          <a:ext cx="2463800" cy="4572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43009E9-E257-2D4E-965E-6A3F31C5DBDB}" type="TxLink">
            <a:rPr lang="en-US" sz="2800" b="0" i="0" u="none" strike="noStrike" cap="none" spc="0">
              <a:ln w="0"/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47.389.572.189 €</a:t>
          </a:fld>
          <a:endParaRPr lang="es-ES_tradnl" sz="8800" b="0" cap="none" spc="0">
            <a:ln w="0"/>
            <a:solidFill>
              <a:schemeClr val="accent1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16</xdr:col>
      <xdr:colOff>786849</xdr:colOff>
      <xdr:row>11</xdr:row>
      <xdr:rowOff>199535</xdr:rowOff>
    </xdr:from>
    <xdr:to>
      <xdr:col>20</xdr:col>
      <xdr:colOff>441740</xdr:colOff>
      <xdr:row>60</xdr:row>
      <xdr:rowOff>186267</xdr:rowOff>
    </xdr:to>
    <xdr:sp macro="" textlink="">
      <xdr:nvSpPr>
        <xdr:cNvPr id="29" name="Rectángulo redondeado 28">
          <a:extLst>
            <a:ext uri="{FF2B5EF4-FFF2-40B4-BE49-F238E27FC236}">
              <a16:creationId xmlns:a16="http://schemas.microsoft.com/office/drawing/2014/main" id="{CAC6DE14-221E-D447-877C-E5460362695C}"/>
            </a:ext>
          </a:extLst>
        </xdr:cNvPr>
        <xdr:cNvSpPr/>
      </xdr:nvSpPr>
      <xdr:spPr>
        <a:xfrm>
          <a:off x="14062582" y="2434735"/>
          <a:ext cx="2973825" cy="9943532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8</xdr:col>
      <xdr:colOff>677333</xdr:colOff>
      <xdr:row>5</xdr:row>
      <xdr:rowOff>80435</xdr:rowOff>
    </xdr:from>
    <xdr:to>
      <xdr:col>11</xdr:col>
      <xdr:colOff>651933</xdr:colOff>
      <xdr:row>7</xdr:row>
      <xdr:rowOff>131235</xdr:rowOff>
    </xdr:to>
    <xdr:sp macro="" textlink="'Tablas dinámicas'!D11">
      <xdr:nvSpPr>
        <xdr:cNvPr id="17" name="CuadroTexto 16">
          <a:extLst>
            <a:ext uri="{FF2B5EF4-FFF2-40B4-BE49-F238E27FC236}">
              <a16:creationId xmlns:a16="http://schemas.microsoft.com/office/drawing/2014/main" id="{E7C4A941-6C0B-CE4B-B833-B58064169604}"/>
            </a:ext>
          </a:extLst>
        </xdr:cNvPr>
        <xdr:cNvSpPr txBox="1"/>
      </xdr:nvSpPr>
      <xdr:spPr>
        <a:xfrm>
          <a:off x="7315200" y="1096435"/>
          <a:ext cx="2463800" cy="4572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8156E2E-76D4-BB43-AEF3-EBE9D9B45D0E}" type="TxLink">
            <a:rPr lang="en-US" sz="2800" b="0" i="0" u="none" strike="noStrike" cap="none" spc="0">
              <a:ln w="0"/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568.429.473 €</a:t>
          </a:fld>
          <a:endParaRPr lang="es-ES_tradnl" sz="16600" b="0" cap="none" spc="0">
            <a:ln w="0"/>
            <a:solidFill>
              <a:schemeClr val="accent1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16</xdr:col>
      <xdr:colOff>727212</xdr:colOff>
      <xdr:row>15</xdr:row>
      <xdr:rowOff>32948</xdr:rowOff>
    </xdr:from>
    <xdr:to>
      <xdr:col>20</xdr:col>
      <xdr:colOff>355599</xdr:colOff>
      <xdr:row>23</xdr:row>
      <xdr:rowOff>152402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98259AF7-AE28-5140-A14C-54322EFD88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166747</xdr:colOff>
      <xdr:row>13</xdr:row>
      <xdr:rowOff>109773</xdr:rowOff>
    </xdr:from>
    <xdr:to>
      <xdr:col>20</xdr:col>
      <xdr:colOff>316261</xdr:colOff>
      <xdr:row>15</xdr:row>
      <xdr:rowOff>3093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659D6855-066D-5F4E-B9A6-9C197C9DF053}"/>
            </a:ext>
          </a:extLst>
        </xdr:cNvPr>
        <xdr:cNvSpPr txBox="1"/>
      </xdr:nvSpPr>
      <xdr:spPr>
        <a:xfrm>
          <a:off x="14272214" y="2751373"/>
          <a:ext cx="2638714" cy="2997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TIPOS</a:t>
          </a:r>
          <a:r>
            <a:rPr lang="es-ES_tradnl" sz="14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DE PRODUCTOS VENDIDOS</a:t>
          </a:r>
          <a:endParaRPr lang="es-ES_tradnl" sz="1200" b="0" cap="none" spc="0">
            <a:ln w="0"/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16</xdr:col>
      <xdr:colOff>745435</xdr:colOff>
      <xdr:row>49</xdr:row>
      <xdr:rowOff>110434</xdr:rowOff>
    </xdr:from>
    <xdr:to>
      <xdr:col>20</xdr:col>
      <xdr:colOff>321733</xdr:colOff>
      <xdr:row>59</xdr:row>
      <xdr:rowOff>27609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C66E43F1-1A6D-AE46-9E3C-012CB9BD21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69022</xdr:colOff>
      <xdr:row>47</xdr:row>
      <xdr:rowOff>69022</xdr:rowOff>
    </xdr:from>
    <xdr:to>
      <xdr:col>20</xdr:col>
      <xdr:colOff>176365</xdr:colOff>
      <xdr:row>48</xdr:row>
      <xdr:rowOff>170510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A4CEEE70-19A8-EB4A-A809-9E0CC6FF7DE6}"/>
            </a:ext>
          </a:extLst>
        </xdr:cNvPr>
        <xdr:cNvSpPr txBox="1"/>
      </xdr:nvSpPr>
      <xdr:spPr>
        <a:xfrm>
          <a:off x="14149457" y="9801087"/>
          <a:ext cx="2592125" cy="30855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VENTAS</a:t>
          </a:r>
          <a:r>
            <a:rPr lang="es-ES_tradnl" sz="16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POR REGIÓN</a:t>
          </a:r>
          <a:endParaRPr lang="es-ES_tradnl" sz="1400" b="0" cap="none" spc="0">
            <a:ln w="0"/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17</xdr:col>
      <xdr:colOff>117466</xdr:colOff>
      <xdr:row>12</xdr:row>
      <xdr:rowOff>60886</xdr:rowOff>
    </xdr:from>
    <xdr:to>
      <xdr:col>20</xdr:col>
      <xdr:colOff>275167</xdr:colOff>
      <xdr:row>13</xdr:row>
      <xdr:rowOff>157406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28A5AE69-6BAB-B04A-9D06-3EE86137E194}"/>
            </a:ext>
          </a:extLst>
        </xdr:cNvPr>
        <xdr:cNvSpPr txBox="1"/>
      </xdr:nvSpPr>
      <xdr:spPr>
        <a:xfrm>
          <a:off x="14222933" y="2499286"/>
          <a:ext cx="2646901" cy="2997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0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E-commerce</a:t>
          </a:r>
          <a:endParaRPr lang="es-ES_tradnl" sz="1200" b="0" cap="none" spc="0">
            <a:ln w="0"/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17</xdr:col>
      <xdr:colOff>44836</xdr:colOff>
      <xdr:row>45</xdr:row>
      <xdr:rowOff>175039</xdr:rowOff>
    </xdr:from>
    <xdr:to>
      <xdr:col>20</xdr:col>
      <xdr:colOff>202538</xdr:colOff>
      <xdr:row>47</xdr:row>
      <xdr:rowOff>64494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5CAF4CC4-6556-5F41-BBF3-5E1BFB304A71}"/>
            </a:ext>
          </a:extLst>
        </xdr:cNvPr>
        <xdr:cNvSpPr txBox="1"/>
      </xdr:nvSpPr>
      <xdr:spPr>
        <a:xfrm>
          <a:off x="14125271" y="9492974"/>
          <a:ext cx="2642484" cy="30358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0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E-commerce</a:t>
          </a:r>
          <a:endParaRPr lang="es-ES_tradnl" sz="1200" b="0" cap="none" spc="0">
            <a:ln w="0"/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17</xdr:col>
      <xdr:colOff>41413</xdr:colOff>
      <xdr:row>35</xdr:row>
      <xdr:rowOff>41412</xdr:rowOff>
    </xdr:from>
    <xdr:to>
      <xdr:col>20</xdr:col>
      <xdr:colOff>234674</xdr:colOff>
      <xdr:row>45</xdr:row>
      <xdr:rowOff>41413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14BF10EE-C16D-364B-BB1B-59FF2D4324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227495</xdr:colOff>
      <xdr:row>32</xdr:row>
      <xdr:rowOff>32577</xdr:rowOff>
    </xdr:from>
    <xdr:to>
      <xdr:col>20</xdr:col>
      <xdr:colOff>289891</xdr:colOff>
      <xdr:row>35</xdr:row>
      <xdr:rowOff>13805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REGIÓN 1">
              <a:extLst>
                <a:ext uri="{FF2B5EF4-FFF2-40B4-BE49-F238E27FC236}">
                  <a16:creationId xmlns:a16="http://schemas.microsoft.com/office/drawing/2014/main" id="{71333746-24FF-714A-A490-F895CEED69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Ó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32962" y="6534977"/>
              <a:ext cx="2551596" cy="5908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9</xdr:col>
      <xdr:colOff>500136</xdr:colOff>
      <xdr:row>44</xdr:row>
      <xdr:rowOff>23713</xdr:rowOff>
    </xdr:from>
    <xdr:to>
      <xdr:col>16</xdr:col>
      <xdr:colOff>607391</xdr:colOff>
      <xdr:row>52</xdr:row>
      <xdr:rowOff>55217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D5AE30A5-3AC6-E54E-AF2B-B0ACE64443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569265</xdr:colOff>
      <xdr:row>39</xdr:row>
      <xdr:rowOff>153512</xdr:rowOff>
    </xdr:from>
    <xdr:to>
      <xdr:col>8</xdr:col>
      <xdr:colOff>501218</xdr:colOff>
      <xdr:row>41</xdr:row>
      <xdr:rowOff>153042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31148F01-F0E2-274B-9523-8F899ED4E60B}"/>
            </a:ext>
          </a:extLst>
        </xdr:cNvPr>
        <xdr:cNvSpPr txBox="1"/>
      </xdr:nvSpPr>
      <xdr:spPr>
        <a:xfrm>
          <a:off x="3054048" y="8229055"/>
          <a:ext cx="4073257" cy="41366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0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de pedidos por</a:t>
          </a:r>
          <a:r>
            <a:rPr lang="es-ES_tradnl" sz="20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nº días delivery</a:t>
          </a:r>
          <a:endParaRPr lang="es-ES_tradnl" sz="2000" b="0" cap="none" spc="0">
            <a:ln w="0"/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138814</xdr:colOff>
      <xdr:row>41</xdr:row>
      <xdr:rowOff>205138</xdr:rowOff>
    </xdr:from>
    <xdr:to>
      <xdr:col>17</xdr:col>
      <xdr:colOff>12441</xdr:colOff>
      <xdr:row>43</xdr:row>
      <xdr:rowOff>204668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A61D8391-B5A3-8B44-867D-234BF1638443}"/>
            </a:ext>
          </a:extLst>
        </xdr:cNvPr>
        <xdr:cNvSpPr txBox="1"/>
      </xdr:nvSpPr>
      <xdr:spPr>
        <a:xfrm>
          <a:off x="8421423" y="8694812"/>
          <a:ext cx="5671453" cy="4136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0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Nº dias</a:t>
          </a:r>
          <a:r>
            <a:rPr lang="es-ES_tradnl" sz="20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delivery por tipo de producto</a:t>
          </a:r>
          <a:endParaRPr lang="es-ES_tradnl" sz="2000" b="0" cap="none" spc="0">
            <a:ln w="0"/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0</xdr:col>
      <xdr:colOff>115405</xdr:colOff>
      <xdr:row>11</xdr:row>
      <xdr:rowOff>167760</xdr:rowOff>
    </xdr:from>
    <xdr:to>
      <xdr:col>3</xdr:col>
      <xdr:colOff>139700</xdr:colOff>
      <xdr:row>18</xdr:row>
      <xdr:rowOff>169517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ños 1">
              <a:extLst>
                <a:ext uri="{FF2B5EF4-FFF2-40B4-BE49-F238E27FC236}">
                  <a16:creationId xmlns:a16="http://schemas.microsoft.com/office/drawing/2014/main" id="{B9B34EF9-B046-E24D-B321-B0A87A77EB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405" y="2337857"/>
              <a:ext cx="2502645" cy="13827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4</xdr:col>
      <xdr:colOff>166976</xdr:colOff>
      <xdr:row>50</xdr:row>
      <xdr:rowOff>122863</xdr:rowOff>
    </xdr:from>
    <xdr:to>
      <xdr:col>11</xdr:col>
      <xdr:colOff>40602</xdr:colOff>
      <xdr:row>52</xdr:row>
      <xdr:rowOff>122393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84FA6A96-2D0D-6040-B423-11C30B45F3BB}"/>
            </a:ext>
          </a:extLst>
        </xdr:cNvPr>
        <xdr:cNvSpPr txBox="1"/>
      </xdr:nvSpPr>
      <xdr:spPr>
        <a:xfrm>
          <a:off x="3480019" y="10476124"/>
          <a:ext cx="5671453" cy="4136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0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Nº dias</a:t>
          </a:r>
          <a:r>
            <a:rPr lang="es-ES_tradnl" sz="20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delivery por cada Región</a:t>
          </a:r>
          <a:endParaRPr lang="es-ES_tradnl" sz="2000" b="0" cap="none" spc="0">
            <a:ln w="0"/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17</xdr:col>
      <xdr:colOff>110435</xdr:colOff>
      <xdr:row>28</xdr:row>
      <xdr:rowOff>115408</xdr:rowOff>
    </xdr:from>
    <xdr:to>
      <xdr:col>20</xdr:col>
      <xdr:colOff>345109</xdr:colOff>
      <xdr:row>31</xdr:row>
      <xdr:rowOff>165654</xdr:rowOff>
    </xdr:to>
    <xdr:sp macro="" textlink="">
      <xdr:nvSpPr>
        <xdr:cNvPr id="35" name="Rectángulo redondeado 34">
          <a:extLst>
            <a:ext uri="{FF2B5EF4-FFF2-40B4-BE49-F238E27FC236}">
              <a16:creationId xmlns:a16="http://schemas.microsoft.com/office/drawing/2014/main" id="{82B6F18F-7489-2C4C-BFD9-5C6555B42874}"/>
            </a:ext>
          </a:extLst>
        </xdr:cNvPr>
        <xdr:cNvSpPr/>
      </xdr:nvSpPr>
      <xdr:spPr>
        <a:xfrm>
          <a:off x="14190870" y="5913234"/>
          <a:ext cx="2719456" cy="671442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b="1" cap="none" spc="0">
            <a:ln w="22225">
              <a:solidFill>
                <a:schemeClr val="accent2"/>
              </a:solidFill>
              <a:prstDash val="solid"/>
            </a:ln>
            <a:effectLst/>
          </a:endParaRPr>
        </a:p>
      </xdr:txBody>
    </xdr:sp>
    <xdr:clientData/>
  </xdr:twoCellAnchor>
  <xdr:twoCellAnchor>
    <xdr:from>
      <xdr:col>17</xdr:col>
      <xdr:colOff>83377</xdr:colOff>
      <xdr:row>28</xdr:row>
      <xdr:rowOff>138045</xdr:rowOff>
    </xdr:from>
    <xdr:to>
      <xdr:col>20</xdr:col>
      <xdr:colOff>387074</xdr:colOff>
      <xdr:row>30</xdr:row>
      <xdr:rowOff>55768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EE56FAFD-828B-ED43-9C0C-4140B86C6023}"/>
            </a:ext>
          </a:extLst>
        </xdr:cNvPr>
        <xdr:cNvSpPr txBox="1"/>
      </xdr:nvSpPr>
      <xdr:spPr>
        <a:xfrm>
          <a:off x="14163812" y="5935871"/>
          <a:ext cx="2788479" cy="33185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Productos</a:t>
          </a:r>
          <a:r>
            <a:rPr lang="es-ES_tradnl" sz="14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con menos transacciones</a:t>
          </a:r>
          <a:endParaRPr lang="es-ES_tradnl" sz="1400" b="0" cap="none" spc="0">
            <a:ln w="0"/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1</xdr:colOff>
      <xdr:row>52</xdr:row>
      <xdr:rowOff>151847</xdr:rowOff>
    </xdr:from>
    <xdr:to>
      <xdr:col>11</xdr:col>
      <xdr:colOff>355677</xdr:colOff>
      <xdr:row>62</xdr:row>
      <xdr:rowOff>110434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8E8F6C2-C98C-FB4E-9913-06611CE6E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732183</xdr:colOff>
      <xdr:row>29</xdr:row>
      <xdr:rowOff>180012</xdr:rowOff>
    </xdr:from>
    <xdr:to>
      <xdr:col>19</xdr:col>
      <xdr:colOff>415234</xdr:colOff>
      <xdr:row>31</xdr:row>
      <xdr:rowOff>97735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ACBCEF69-743E-A742-A4C2-CD80F9EFDF40}"/>
            </a:ext>
          </a:extLst>
        </xdr:cNvPr>
        <xdr:cNvSpPr txBox="1"/>
      </xdr:nvSpPr>
      <xdr:spPr>
        <a:xfrm>
          <a:off x="14812618" y="6184903"/>
          <a:ext cx="1339573" cy="33185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000" b="0" cap="none" spc="0">
              <a:ln w="0"/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Beauty</a:t>
          </a:r>
          <a:endParaRPr lang="es-ES_tradnl" sz="1800" b="0" cap="none" spc="0">
            <a:ln w="0"/>
            <a:solidFill>
              <a:schemeClr val="accent1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0</xdr:colOff>
      <xdr:row>44</xdr:row>
      <xdr:rowOff>118533</xdr:rowOff>
    </xdr:from>
    <xdr:to>
      <xdr:col>4</xdr:col>
      <xdr:colOff>186267</xdr:colOff>
      <xdr:row>58</xdr:row>
      <xdr:rowOff>118533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90DF16C3-EBC5-7B46-B021-EA285416A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42</xdr:row>
      <xdr:rowOff>101623</xdr:rowOff>
    </xdr:from>
    <xdr:to>
      <xdr:col>3</xdr:col>
      <xdr:colOff>149514</xdr:colOff>
      <xdr:row>43</xdr:row>
      <xdr:rowOff>198143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DB92E74A-8A3D-F74A-A0D7-FBB158E90E73}"/>
            </a:ext>
          </a:extLst>
        </xdr:cNvPr>
        <xdr:cNvSpPr txBox="1"/>
      </xdr:nvSpPr>
      <xdr:spPr>
        <a:xfrm>
          <a:off x="0" y="8636023"/>
          <a:ext cx="2638714" cy="2997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MÉTODO DE PAGO ELEGIDO</a:t>
          </a:r>
          <a:endParaRPr lang="es-ES_tradnl" sz="1400" b="0" cap="none" spc="0">
            <a:ln w="0"/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0</xdr:colOff>
      <xdr:row>40</xdr:row>
      <xdr:rowOff>126632</xdr:rowOff>
    </xdr:from>
    <xdr:to>
      <xdr:col>3</xdr:col>
      <xdr:colOff>157701</xdr:colOff>
      <xdr:row>42</xdr:row>
      <xdr:rowOff>19952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8ACED634-F0B1-E744-9961-6934CC6A621E}"/>
            </a:ext>
          </a:extLst>
        </xdr:cNvPr>
        <xdr:cNvSpPr txBox="1"/>
      </xdr:nvSpPr>
      <xdr:spPr>
        <a:xfrm>
          <a:off x="0" y="8254632"/>
          <a:ext cx="2646901" cy="2997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0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E-commerce</a:t>
          </a:r>
          <a:endParaRPr lang="es-ES_tradnl" sz="1100" b="0" cap="none" spc="0">
            <a:ln w="0"/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535216</xdr:colOff>
      <xdr:row>41</xdr:row>
      <xdr:rowOff>141110</xdr:rowOff>
    </xdr:from>
    <xdr:to>
      <xdr:col>8</xdr:col>
      <xdr:colOff>621807</xdr:colOff>
      <xdr:row>48</xdr:row>
      <xdr:rowOff>180664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79A6CF70-9B4F-E14A-B13E-8041A45C3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58714</xdr:colOff>
      <xdr:row>38</xdr:row>
      <xdr:rowOff>76567</xdr:rowOff>
    </xdr:from>
    <xdr:to>
      <xdr:col>11</xdr:col>
      <xdr:colOff>760232</xdr:colOff>
      <xdr:row>40</xdr:row>
      <xdr:rowOff>127810</xdr:rowOff>
    </xdr:to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0BEDF231-7583-614B-89FC-D0E689DA95D5}"/>
            </a:ext>
          </a:extLst>
        </xdr:cNvPr>
        <xdr:cNvSpPr txBox="1"/>
      </xdr:nvSpPr>
      <xdr:spPr>
        <a:xfrm>
          <a:off x="6696581" y="7798167"/>
          <a:ext cx="3190718" cy="45764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000" b="0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ANÁLISIS DELIVERY</a:t>
          </a:r>
          <a:endParaRPr lang="es-ES_tradnl" sz="1800" b="0" cap="none" spc="0">
            <a:ln w="0"/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355600</xdr:colOff>
      <xdr:row>2</xdr:row>
      <xdr:rowOff>21351</xdr:rowOff>
    </xdr:from>
    <xdr:to>
      <xdr:col>8</xdr:col>
      <xdr:colOff>270932</xdr:colOff>
      <xdr:row>5</xdr:row>
      <xdr:rowOff>127369</xdr:rowOff>
    </xdr:to>
    <xdr:sp macro="" textlink="">
      <xdr:nvSpPr>
        <xdr:cNvPr id="46" name="Rectángulo redondeado 45">
          <a:extLst>
            <a:ext uri="{FF2B5EF4-FFF2-40B4-BE49-F238E27FC236}">
              <a16:creationId xmlns:a16="http://schemas.microsoft.com/office/drawing/2014/main" id="{104F823A-F0A4-5443-8B6A-A3990A1E2015}"/>
            </a:ext>
          </a:extLst>
        </xdr:cNvPr>
        <xdr:cNvSpPr/>
      </xdr:nvSpPr>
      <xdr:spPr>
        <a:xfrm>
          <a:off x="2844800" y="427751"/>
          <a:ext cx="4063999" cy="715618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b="1" cap="none" spc="0">
            <a:ln w="22225">
              <a:solidFill>
                <a:schemeClr val="accent2"/>
              </a:solidFill>
              <a:prstDash val="solid"/>
            </a:ln>
            <a:effectLst/>
          </a:endParaRPr>
        </a:p>
      </xdr:txBody>
    </xdr:sp>
    <xdr:clientData/>
  </xdr:twoCellAnchor>
  <xdr:twoCellAnchor>
    <xdr:from>
      <xdr:col>3</xdr:col>
      <xdr:colOff>372533</xdr:colOff>
      <xdr:row>5</xdr:row>
      <xdr:rowOff>174303</xdr:rowOff>
    </xdr:from>
    <xdr:to>
      <xdr:col>8</xdr:col>
      <xdr:colOff>270933</xdr:colOff>
      <xdr:row>9</xdr:row>
      <xdr:rowOff>77121</xdr:rowOff>
    </xdr:to>
    <xdr:sp macro="" textlink="">
      <xdr:nvSpPr>
        <xdr:cNvPr id="47" name="Rectángulo redondeado 46">
          <a:extLst>
            <a:ext uri="{FF2B5EF4-FFF2-40B4-BE49-F238E27FC236}">
              <a16:creationId xmlns:a16="http://schemas.microsoft.com/office/drawing/2014/main" id="{E3E4F1A7-ADF3-E641-924C-D637BBCCE6B1}"/>
            </a:ext>
          </a:extLst>
        </xdr:cNvPr>
        <xdr:cNvSpPr/>
      </xdr:nvSpPr>
      <xdr:spPr>
        <a:xfrm>
          <a:off x="2861733" y="1190303"/>
          <a:ext cx="4047067" cy="715618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b="1" cap="none" spc="0">
            <a:ln w="22225">
              <a:solidFill>
                <a:schemeClr val="accent2"/>
              </a:solidFill>
              <a:prstDash val="solid"/>
            </a:ln>
            <a:effectLst/>
          </a:endParaRPr>
        </a:p>
      </xdr:txBody>
    </xdr:sp>
    <xdr:clientData/>
  </xdr:twoCellAnchor>
  <xdr:twoCellAnchor editAs="oneCell">
    <xdr:from>
      <xdr:col>0</xdr:col>
      <xdr:colOff>129945</xdr:colOff>
      <xdr:row>32</xdr:row>
      <xdr:rowOff>146142</xdr:rowOff>
    </xdr:from>
    <xdr:to>
      <xdr:col>3</xdr:col>
      <xdr:colOff>135467</xdr:colOff>
      <xdr:row>39</xdr:row>
      <xdr:rowOff>141909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3" name="Trimestres 1">
              <a:extLst>
                <a:ext uri="{FF2B5EF4-FFF2-40B4-BE49-F238E27FC236}">
                  <a16:creationId xmlns:a16="http://schemas.microsoft.com/office/drawing/2014/main" id="{CBF82CC0-1242-D34D-8993-D71371CE36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945" y="6459152"/>
              <a:ext cx="2483872" cy="13767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343818</xdr:colOff>
      <xdr:row>10</xdr:row>
      <xdr:rowOff>31289</xdr:rowOff>
    </xdr:from>
    <xdr:to>
      <xdr:col>16</xdr:col>
      <xdr:colOff>592666</xdr:colOff>
      <xdr:row>23</xdr:row>
      <xdr:rowOff>118533</xdr:rowOff>
    </xdr:to>
    <xdr:sp macro="" textlink="">
      <xdr:nvSpPr>
        <xdr:cNvPr id="57" name="Rectángulo redondeado 56">
          <a:extLst>
            <a:ext uri="{FF2B5EF4-FFF2-40B4-BE49-F238E27FC236}">
              <a16:creationId xmlns:a16="http://schemas.microsoft.com/office/drawing/2014/main" id="{BB157703-09A5-9A4A-8E63-F78E56B8DD88}"/>
            </a:ext>
          </a:extLst>
        </xdr:cNvPr>
        <xdr:cNvSpPr/>
      </xdr:nvSpPr>
      <xdr:spPr>
        <a:xfrm>
          <a:off x="2833018" y="2063289"/>
          <a:ext cx="11035381" cy="2728844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b="1" cap="none" spc="0">
            <a:ln w="22225">
              <a:solidFill>
                <a:schemeClr val="accent2"/>
              </a:solidFill>
              <a:prstDash val="solid"/>
            </a:ln>
            <a:effectLst/>
          </a:endParaRPr>
        </a:p>
      </xdr:txBody>
    </xdr:sp>
    <xdr:clientData/>
  </xdr:twoCellAnchor>
  <xdr:twoCellAnchor>
    <xdr:from>
      <xdr:col>12</xdr:col>
      <xdr:colOff>135468</xdr:colOff>
      <xdr:row>11</xdr:row>
      <xdr:rowOff>50800</xdr:rowOff>
    </xdr:from>
    <xdr:to>
      <xdr:col>16</xdr:col>
      <xdr:colOff>186268</xdr:colOff>
      <xdr:row>22</xdr:row>
      <xdr:rowOff>152400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1740878E-3367-2348-8DF4-0DE50DB64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573341</xdr:colOff>
      <xdr:row>10</xdr:row>
      <xdr:rowOff>117979</xdr:rowOff>
    </xdr:from>
    <xdr:to>
      <xdr:col>11</xdr:col>
      <xdr:colOff>445125</xdr:colOff>
      <xdr:row>12</xdr:row>
      <xdr:rowOff>169222</xdr:rowOff>
    </xdr:to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1FA6F029-C6C2-5A45-95CB-C7069EC09429}"/>
            </a:ext>
          </a:extLst>
        </xdr:cNvPr>
        <xdr:cNvSpPr txBox="1"/>
      </xdr:nvSpPr>
      <xdr:spPr>
        <a:xfrm>
          <a:off x="6381474" y="2149979"/>
          <a:ext cx="3190718" cy="45764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000" b="0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ANÁLISIS VENTAS</a:t>
          </a:r>
          <a:endParaRPr lang="es-ES_tradnl" sz="1800" b="0" cap="none" spc="0">
            <a:ln w="0"/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454614</xdr:colOff>
      <xdr:row>2</xdr:row>
      <xdr:rowOff>58973</xdr:rowOff>
    </xdr:from>
    <xdr:to>
      <xdr:col>8</xdr:col>
      <xdr:colOff>287867</xdr:colOff>
      <xdr:row>3</xdr:row>
      <xdr:rowOff>169334</xdr:rowOff>
    </xdr:to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F5164C56-BB99-394F-B2CC-E84E00437B93}"/>
            </a:ext>
          </a:extLst>
        </xdr:cNvPr>
        <xdr:cNvSpPr txBox="1"/>
      </xdr:nvSpPr>
      <xdr:spPr>
        <a:xfrm>
          <a:off x="2943814" y="465373"/>
          <a:ext cx="3981920" cy="31356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UNIDADES</a:t>
          </a:r>
          <a:r>
            <a:rPr lang="es-ES_tradnl" sz="14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PRODUCTOS MÁS TRANSACCIONES</a:t>
          </a:r>
          <a:endParaRPr lang="es-ES_tradnl" sz="1200" b="0" cap="none" spc="0">
            <a:ln w="0"/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3</xdr:col>
      <xdr:colOff>563951</xdr:colOff>
      <xdr:row>12</xdr:row>
      <xdr:rowOff>101600</xdr:rowOff>
    </xdr:from>
    <xdr:to>
      <xdr:col>12</xdr:col>
      <xdr:colOff>16933</xdr:colOff>
      <xdr:row>21</xdr:row>
      <xdr:rowOff>119676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E41883A1-A07A-C575-6D51-30A2B8665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53151" y="2540000"/>
          <a:ext cx="6920582" cy="1846876"/>
        </a:xfrm>
        <a:prstGeom prst="rect">
          <a:avLst/>
        </a:prstGeom>
      </xdr:spPr>
    </xdr:pic>
    <xdr:clientData/>
  </xdr:twoCellAnchor>
  <xdr:twoCellAnchor>
    <xdr:from>
      <xdr:col>3</xdr:col>
      <xdr:colOff>377684</xdr:colOff>
      <xdr:row>23</xdr:row>
      <xdr:rowOff>183690</xdr:rowOff>
    </xdr:from>
    <xdr:to>
      <xdr:col>16</xdr:col>
      <xdr:colOff>626532</xdr:colOff>
      <xdr:row>37</xdr:row>
      <xdr:rowOff>67734</xdr:rowOff>
    </xdr:to>
    <xdr:sp macro="" textlink="">
      <xdr:nvSpPr>
        <xdr:cNvPr id="67" name="Rectángulo redondeado 66">
          <a:extLst>
            <a:ext uri="{FF2B5EF4-FFF2-40B4-BE49-F238E27FC236}">
              <a16:creationId xmlns:a16="http://schemas.microsoft.com/office/drawing/2014/main" id="{401AFE14-BCF3-4D4B-8183-CA4475B7B93E}"/>
            </a:ext>
          </a:extLst>
        </xdr:cNvPr>
        <xdr:cNvSpPr/>
      </xdr:nvSpPr>
      <xdr:spPr>
        <a:xfrm>
          <a:off x="2866884" y="4857290"/>
          <a:ext cx="11035381" cy="2728844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b="1" cap="none" spc="0">
            <a:ln w="22225">
              <a:solidFill>
                <a:schemeClr val="accent2"/>
              </a:solidFill>
              <a:prstDash val="solid"/>
            </a:ln>
            <a:effectLst/>
          </a:endParaRPr>
        </a:p>
      </xdr:txBody>
    </xdr:sp>
    <xdr:clientData/>
  </xdr:twoCellAnchor>
  <xdr:twoCellAnchor>
    <xdr:from>
      <xdr:col>8</xdr:col>
      <xdr:colOff>65340</xdr:colOff>
      <xdr:row>24</xdr:row>
      <xdr:rowOff>67179</xdr:rowOff>
    </xdr:from>
    <xdr:to>
      <xdr:col>11</xdr:col>
      <xdr:colOff>766858</xdr:colOff>
      <xdr:row>26</xdr:row>
      <xdr:rowOff>118422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452DC214-1BD2-4E4A-95BA-36151619A7EF}"/>
            </a:ext>
          </a:extLst>
        </xdr:cNvPr>
        <xdr:cNvSpPr txBox="1"/>
      </xdr:nvSpPr>
      <xdr:spPr>
        <a:xfrm>
          <a:off x="6703207" y="4943979"/>
          <a:ext cx="3190718" cy="45764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000" b="0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ANÁLISIS GANANCIAS</a:t>
          </a:r>
          <a:endParaRPr lang="es-ES_tradnl" sz="1800" b="0" cap="none" spc="0">
            <a:ln w="0"/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708613</xdr:colOff>
      <xdr:row>3</xdr:row>
      <xdr:rowOff>75907</xdr:rowOff>
    </xdr:from>
    <xdr:to>
      <xdr:col>7</xdr:col>
      <xdr:colOff>694266</xdr:colOff>
      <xdr:row>5</xdr:row>
      <xdr:rowOff>67734</xdr:rowOff>
    </xdr:to>
    <xdr:sp macro="" textlink="'Tablas dinámicas'!D24">
      <xdr:nvSpPr>
        <xdr:cNvPr id="69" name="CuadroTexto 68">
          <a:extLst>
            <a:ext uri="{FF2B5EF4-FFF2-40B4-BE49-F238E27FC236}">
              <a16:creationId xmlns:a16="http://schemas.microsoft.com/office/drawing/2014/main" id="{CD2C926A-C653-144C-929E-FAA6D0ADAB4C}"/>
            </a:ext>
          </a:extLst>
        </xdr:cNvPr>
        <xdr:cNvSpPr txBox="1"/>
      </xdr:nvSpPr>
      <xdr:spPr>
        <a:xfrm>
          <a:off x="3197813" y="685507"/>
          <a:ext cx="3304586" cy="39822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CE6BE12-4947-7C4E-B964-9888DE63942C}" type="TxLink">
            <a:rPr lang="en-US" sz="2000" b="0" i="0" u="none" strike="noStrike" cap="none" spc="0">
              <a:ln w="0"/>
              <a:solidFill>
                <a:schemeClr val="accent5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1.777</a:t>
          </a:fld>
          <a:endParaRPr lang="es-ES_tradnl" sz="2000" b="0" cap="none" spc="0">
            <a:ln w="0"/>
            <a:solidFill>
              <a:schemeClr val="accent5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17</xdr:col>
      <xdr:colOff>102337</xdr:colOff>
      <xdr:row>25</xdr:row>
      <xdr:rowOff>37368</xdr:rowOff>
    </xdr:from>
    <xdr:to>
      <xdr:col>20</xdr:col>
      <xdr:colOff>337011</xdr:colOff>
      <xdr:row>28</xdr:row>
      <xdr:rowOff>87614</xdr:rowOff>
    </xdr:to>
    <xdr:sp macro="" textlink="">
      <xdr:nvSpPr>
        <xdr:cNvPr id="71" name="Rectángulo redondeado 70">
          <a:extLst>
            <a:ext uri="{FF2B5EF4-FFF2-40B4-BE49-F238E27FC236}">
              <a16:creationId xmlns:a16="http://schemas.microsoft.com/office/drawing/2014/main" id="{73BCF195-BEE6-8E43-A58B-A0267BFDE39E}"/>
            </a:ext>
          </a:extLst>
        </xdr:cNvPr>
        <xdr:cNvSpPr/>
      </xdr:nvSpPr>
      <xdr:spPr>
        <a:xfrm>
          <a:off x="14207804" y="5117368"/>
          <a:ext cx="2723874" cy="659846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b="1" cap="none" spc="0">
            <a:ln w="22225">
              <a:solidFill>
                <a:schemeClr val="accent2"/>
              </a:solidFill>
              <a:prstDash val="solid"/>
            </a:ln>
            <a:effectLst/>
          </a:endParaRPr>
        </a:p>
      </xdr:txBody>
    </xdr:sp>
    <xdr:clientData/>
  </xdr:twoCellAnchor>
  <xdr:twoCellAnchor>
    <xdr:from>
      <xdr:col>17</xdr:col>
      <xdr:colOff>107305</xdr:colOff>
      <xdr:row>25</xdr:row>
      <xdr:rowOff>47121</xdr:rowOff>
    </xdr:from>
    <xdr:to>
      <xdr:col>20</xdr:col>
      <xdr:colOff>411002</xdr:colOff>
      <xdr:row>26</xdr:row>
      <xdr:rowOff>171909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39B808F5-C11B-2846-9486-264FE62838C4}"/>
            </a:ext>
          </a:extLst>
        </xdr:cNvPr>
        <xdr:cNvSpPr txBox="1"/>
      </xdr:nvSpPr>
      <xdr:spPr>
        <a:xfrm>
          <a:off x="14212772" y="5127121"/>
          <a:ext cx="2792897" cy="32798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Productos</a:t>
          </a:r>
          <a:r>
            <a:rPr lang="es-ES_tradnl" sz="14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con más transacciones</a:t>
          </a:r>
          <a:endParaRPr lang="es-ES_tradnl" sz="1400" b="0" cap="none" spc="0">
            <a:ln w="0"/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17</xdr:col>
      <xdr:colOff>811327</xdr:colOff>
      <xdr:row>26</xdr:row>
      <xdr:rowOff>81538</xdr:rowOff>
    </xdr:from>
    <xdr:to>
      <xdr:col>19</xdr:col>
      <xdr:colOff>494378</xdr:colOff>
      <xdr:row>28</xdr:row>
      <xdr:rowOff>3127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B30B7794-95CD-1541-9C46-4B91CC189102}"/>
            </a:ext>
          </a:extLst>
        </xdr:cNvPr>
        <xdr:cNvSpPr txBox="1"/>
      </xdr:nvSpPr>
      <xdr:spPr>
        <a:xfrm>
          <a:off x="14916794" y="5364738"/>
          <a:ext cx="1342517" cy="32798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000" b="0" cap="none" spc="0">
              <a:ln w="0"/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Electronics</a:t>
          </a:r>
        </a:p>
      </xdr:txBody>
    </xdr:sp>
    <xdr:clientData/>
  </xdr:twoCellAnchor>
  <xdr:twoCellAnchor>
    <xdr:from>
      <xdr:col>3</xdr:col>
      <xdr:colOff>759413</xdr:colOff>
      <xdr:row>7</xdr:row>
      <xdr:rowOff>25107</xdr:rowOff>
    </xdr:from>
    <xdr:to>
      <xdr:col>7</xdr:col>
      <xdr:colOff>745066</xdr:colOff>
      <xdr:row>9</xdr:row>
      <xdr:rowOff>16934</xdr:rowOff>
    </xdr:to>
    <xdr:sp macro="" textlink="'Tablas dinámicas'!D22">
      <xdr:nvSpPr>
        <xdr:cNvPr id="72" name="CuadroTexto 71">
          <a:extLst>
            <a:ext uri="{FF2B5EF4-FFF2-40B4-BE49-F238E27FC236}">
              <a16:creationId xmlns:a16="http://schemas.microsoft.com/office/drawing/2014/main" id="{D20B6688-6FCC-4A4A-B8C4-58C073328F2A}"/>
            </a:ext>
          </a:extLst>
        </xdr:cNvPr>
        <xdr:cNvSpPr txBox="1"/>
      </xdr:nvSpPr>
      <xdr:spPr>
        <a:xfrm>
          <a:off x="3248613" y="1447507"/>
          <a:ext cx="3304586" cy="39822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1B6E98D-374E-2C45-83E6-A10377B6CDB5}" type="TxLink">
            <a:rPr lang="en-US" sz="2400" b="0" i="0" u="none" strike="noStrike" cap="none" spc="0">
              <a:ln w="0"/>
              <a:solidFill>
                <a:schemeClr val="accent5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723</a:t>
          </a:fld>
          <a:endParaRPr lang="es-ES_tradnl" sz="4000" b="0" cap="none" spc="0">
            <a:ln w="0"/>
            <a:solidFill>
              <a:schemeClr val="accent5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488480</xdr:colOff>
      <xdr:row>5</xdr:row>
      <xdr:rowOff>194439</xdr:rowOff>
    </xdr:from>
    <xdr:to>
      <xdr:col>8</xdr:col>
      <xdr:colOff>321733</xdr:colOff>
      <xdr:row>7</xdr:row>
      <xdr:rowOff>101600</xdr:rowOff>
    </xdr:to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id="{C03CF9C8-FC0F-804E-9DBD-1F0991549A96}"/>
            </a:ext>
          </a:extLst>
        </xdr:cNvPr>
        <xdr:cNvSpPr txBox="1"/>
      </xdr:nvSpPr>
      <xdr:spPr>
        <a:xfrm>
          <a:off x="2977680" y="1210439"/>
          <a:ext cx="3981920" cy="31356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UNIDADES</a:t>
          </a:r>
          <a:r>
            <a:rPr lang="es-ES_tradnl" sz="14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PRODUCTOS MENOS TRANSACCIONES</a:t>
          </a:r>
          <a:endParaRPr lang="es-ES_tradnl" sz="1200" b="0" cap="none" spc="0">
            <a:ln w="0"/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3</xdr:col>
      <xdr:colOff>580885</xdr:colOff>
      <xdr:row>26</xdr:row>
      <xdr:rowOff>149824</xdr:rowOff>
    </xdr:from>
    <xdr:to>
      <xdr:col>12</xdr:col>
      <xdr:colOff>16933</xdr:colOff>
      <xdr:row>35</xdr:row>
      <xdr:rowOff>35016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AFD37E1B-CFE0-1950-E8D1-EEE94BD6A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70085" y="5433024"/>
          <a:ext cx="6903648" cy="1713992"/>
        </a:xfrm>
        <a:prstGeom prst="rect">
          <a:avLst/>
        </a:prstGeom>
      </xdr:spPr>
    </xdr:pic>
    <xdr:clientData/>
  </xdr:twoCellAnchor>
  <xdr:twoCellAnchor>
    <xdr:from>
      <xdr:col>12</xdr:col>
      <xdr:colOff>152400</xdr:colOff>
      <xdr:row>24</xdr:row>
      <xdr:rowOff>169332</xdr:rowOff>
    </xdr:from>
    <xdr:to>
      <xdr:col>16</xdr:col>
      <xdr:colOff>338667</xdr:colOff>
      <xdr:row>36</xdr:row>
      <xdr:rowOff>84665</xdr:rowOff>
    </xdr:to>
    <xdr:graphicFrame macro="">
      <xdr:nvGraphicFramePr>
        <xdr:cNvPr id="76" name="Gráfico 75">
          <a:extLst>
            <a:ext uri="{FF2B5EF4-FFF2-40B4-BE49-F238E27FC236}">
              <a16:creationId xmlns:a16="http://schemas.microsoft.com/office/drawing/2014/main" id="{F3A137FB-E9CE-924D-B258-9E2E6FE3E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76201</xdr:colOff>
      <xdr:row>20</xdr:row>
      <xdr:rowOff>180008</xdr:rowOff>
    </xdr:from>
    <xdr:to>
      <xdr:col>3</xdr:col>
      <xdr:colOff>215900</xdr:colOff>
      <xdr:row>30</xdr:row>
      <xdr:rowOff>177800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3FFDC3A1-0EA3-8042-9915-B82CEBB357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77.933995601852" createdVersion="8" refreshedVersion="8" minRefreshableVersion="3" recordCount="5000" xr:uid="{8F2F638C-56E1-A94A-854D-5F78E2160570}">
  <cacheSource type="worksheet">
    <worksheetSource name="E_Commerce_Sales_Analytics"/>
  </cacheSource>
  <cacheFields count="18">
    <cacheField name="order_id" numFmtId="0">
      <sharedItems containsSemiMixedTypes="0" containsString="0" containsNumber="1" containsInteger="1" minValue="10001" maxValue="15000"/>
    </cacheField>
    <cacheField name="order_date" numFmtId="14">
      <sharedItems containsSemiMixedTypes="0" containsNonDate="0" containsDate="1" containsString="0" minDate="2022-01-01T00:00:00" maxDate="2035-12-09T00:00:00" count="5000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1-02T00:00:00"/>
        <d v="2022-02-02T00:00:00"/>
        <d v="2022-03-02T00:00:00"/>
        <d v="2022-04-02T00:00:00"/>
        <d v="2022-05-02T00:00:00"/>
        <d v="2022-06-02T00:00:00"/>
        <d v="2022-07-02T00:00:00"/>
        <d v="2022-08-02T00:00:00"/>
        <d v="2022-09-02T00:00:00"/>
        <d v="2022-10-02T00:00:00"/>
        <d v="2022-11-02T00:00:00"/>
        <d v="2022-12-0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1-03T00:00:00"/>
        <d v="2022-02-03T00:00:00"/>
        <d v="2022-03-03T00:00:00"/>
        <d v="2022-04-03T00:00:00"/>
        <d v="2022-05-03T00:00:00"/>
        <d v="2022-06-03T00:00:00"/>
        <d v="2022-07-03T00:00:00"/>
        <d v="2022-08-03T00:00:00"/>
        <d v="2022-09-03T00:00:00"/>
        <d v="2022-10-03T00:00:00"/>
        <d v="2022-11-03T00:00:00"/>
        <d v="2022-12-03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1-04T00:00:00"/>
        <d v="2022-02-04T00:00:00"/>
        <d v="2022-03-04T00:00:00"/>
        <d v="2022-04-04T00:00:00"/>
        <d v="2022-05-04T00:00:00"/>
        <d v="2022-06-04T00:00:00"/>
        <d v="2022-07-04T00:00:00"/>
        <d v="2022-08-04T00:00:00"/>
        <d v="2022-09-04T00:00:00"/>
        <d v="2022-10-04T00:00:00"/>
        <d v="2022-11-04T00:00:00"/>
        <d v="2022-12-04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1-05T00:00:00"/>
        <d v="2022-02-05T00:00:00"/>
        <d v="2022-03-05T00:00:00"/>
        <d v="2022-04-05T00:00:00"/>
        <d v="2022-05-05T00:00:00"/>
        <d v="2022-06-05T00:00:00"/>
        <d v="2022-07-05T00:00:00"/>
        <d v="2022-08-05T00:00:00"/>
        <d v="2022-09-05T00:00:00"/>
        <d v="2022-10-05T00:00:00"/>
        <d v="2022-11-05T00:00:00"/>
        <d v="2022-12-05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1-06T00:00:00"/>
        <d v="2022-02-06T00:00:00"/>
        <d v="2022-03-06T00:00:00"/>
        <d v="2022-04-06T00:00:00"/>
        <d v="2022-05-06T00:00:00"/>
        <d v="2022-06-06T00:00:00"/>
        <d v="2022-07-06T00:00:00"/>
        <d v="2022-08-06T00:00:00"/>
        <d v="2022-09-06T00:00:00"/>
        <d v="2022-10-06T00:00:00"/>
        <d v="2022-11-06T00:00:00"/>
        <d v="2022-12-06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1-07T00:00:00"/>
        <d v="2022-02-07T00:00:00"/>
        <d v="2022-03-07T00:00:00"/>
        <d v="2022-04-07T00:00:00"/>
        <d v="2022-05-07T00:00:00"/>
        <d v="2022-06-07T00:00:00"/>
        <d v="2022-07-07T00:00:00"/>
        <d v="2022-08-07T00:00:00"/>
        <d v="2022-09-07T00:00:00"/>
        <d v="2022-10-07T00:00:00"/>
        <d v="2022-11-07T00:00:00"/>
        <d v="2022-12-07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1-08T00:00:00"/>
        <d v="2022-02-08T00:00:00"/>
        <d v="2022-03-08T00:00:00"/>
        <d v="2022-04-08T00:00:00"/>
        <d v="2022-05-08T00:00:00"/>
        <d v="2022-06-08T00:00:00"/>
        <d v="2022-07-08T00:00:00"/>
        <d v="2022-08-08T00:00:00"/>
        <d v="2022-09-08T00:00:00"/>
        <d v="2022-10-08T00:00:00"/>
        <d v="2022-11-08T00:00:00"/>
        <d v="2022-12-08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1-09T00:00:00"/>
        <d v="2022-02-09T00:00:00"/>
        <d v="2022-03-09T00:00:00"/>
        <d v="2022-04-09T00:00:00"/>
        <d v="2022-05-09T00:00:00"/>
        <d v="2022-06-09T00:00:00"/>
        <d v="2022-07-09T00:00:00"/>
        <d v="2022-08-09T00:00:00"/>
        <d v="2022-09-09T00:00:00"/>
        <d v="2022-10-09T00:00:00"/>
        <d v="2022-11-09T00:00:00"/>
        <d v="2022-12-09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01-10T00:00:00"/>
        <d v="2022-02-10T00:00:00"/>
        <d v="2022-03-10T00:00:00"/>
        <d v="2022-04-10T00:00:00"/>
        <d v="2022-05-10T00:00:00"/>
        <d v="2022-06-10T00:00:00"/>
        <d v="2022-07-10T00:00:00"/>
        <d v="2022-08-10T00:00:00"/>
        <d v="2022-09-10T00:00:00"/>
        <d v="2022-10-10T00:00:00"/>
        <d v="2022-11-10T00:00:00"/>
        <d v="2022-12-10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01-11T00:00:00"/>
        <d v="2022-02-11T00:00:00"/>
        <d v="2022-03-11T00:00:00"/>
        <d v="2022-04-11T00:00:00"/>
        <d v="2022-05-11T00:00:00"/>
        <d v="2022-06-11T00:00:00"/>
        <d v="2022-07-11T00:00:00"/>
        <d v="2022-08-11T00:00:00"/>
        <d v="2022-09-11T00:00:00"/>
        <d v="2022-10-11T00:00:00"/>
        <d v="2022-11-11T00:00:00"/>
        <d v="2022-12-11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01-12T00:00:00"/>
        <d v="2022-02-12T00:00:00"/>
        <d v="2022-03-12T00:00:00"/>
        <d v="2022-04-12T00:00:00"/>
        <d v="2022-05-12T00:00:00"/>
        <d v="2022-06-12T00:00:00"/>
        <d v="2022-07-12T00:00:00"/>
        <d v="2022-08-12T00:00:00"/>
        <d v="2022-09-12T00:00:00"/>
        <d v="2022-10-12T00:00:00"/>
        <d v="2022-11-12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1-02T00:00:00"/>
        <d v="2023-02-02T00:00:00"/>
        <d v="2023-03-02T00:00:00"/>
        <d v="2023-04-02T00:00:00"/>
        <d v="2023-05-02T00:00:00"/>
        <d v="2023-06-02T00:00:00"/>
        <d v="2023-07-02T00:00:00"/>
        <d v="2023-08-02T00:00:00"/>
        <d v="2023-09-02T00:00:00"/>
        <d v="2023-10-02T00:00:00"/>
        <d v="2023-11-02T00:00:00"/>
        <d v="2023-12-0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1-03T00:00:00"/>
        <d v="2023-02-03T00:00:00"/>
        <d v="2023-03-03T00:00:00"/>
        <d v="2023-04-03T00:00:00"/>
        <d v="2023-05-03T00:00:00"/>
        <d v="2023-06-03T00:00:00"/>
        <d v="2023-07-03T00:00:00"/>
        <d v="2023-08-03T00:00:00"/>
        <d v="2023-09-03T00:00:00"/>
        <d v="2023-10-03T00:00:00"/>
        <d v="2023-11-03T00:00:00"/>
        <d v="2023-12-03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1-04T00:00:00"/>
        <d v="2023-02-04T00:00:00"/>
        <d v="2023-03-04T00:00:00"/>
        <d v="2023-04-04T00:00:00"/>
        <d v="2023-05-04T00:00:00"/>
        <d v="2023-06-04T00:00:00"/>
        <d v="2023-07-04T00:00:00"/>
        <d v="2023-08-04T00:00:00"/>
        <d v="2023-09-04T00:00:00"/>
        <d v="2023-10-04T00:00:00"/>
        <d v="2023-11-04T00:00:00"/>
        <d v="2023-12-04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1-05T00:00:00"/>
        <d v="2023-02-05T00:00:00"/>
        <d v="2023-03-05T00:00:00"/>
        <d v="2023-04-05T00:00:00"/>
        <d v="2023-05-05T00:00:00"/>
        <d v="2023-06-05T00:00:00"/>
        <d v="2023-07-05T00:00:00"/>
        <d v="2023-08-05T00:00:00"/>
        <d v="2023-09-05T00:00:00"/>
        <d v="2023-10-05T00:00:00"/>
        <d v="2023-11-05T00:00:00"/>
        <d v="2023-12-05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1-06T00:00:00"/>
        <d v="2023-02-06T00:00:00"/>
        <d v="2023-03-06T00:00:00"/>
        <d v="2023-04-06T00:00:00"/>
        <d v="2023-05-06T00:00:00"/>
        <d v="2023-06-06T00:00:00"/>
        <d v="2023-07-06T00:00:00"/>
        <d v="2023-08-06T00:00:00"/>
        <d v="2023-09-06T00:00:00"/>
        <d v="2023-10-06T00:00:00"/>
        <d v="2023-11-06T00:00:00"/>
        <d v="2023-12-06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1-07T00:00:00"/>
        <d v="2023-02-07T00:00:00"/>
        <d v="2023-03-07T00:00:00"/>
        <d v="2023-04-07T00:00:00"/>
        <d v="2023-05-07T00:00:00"/>
        <d v="2023-06-07T00:00:00"/>
        <d v="2023-07-07T00:00:00"/>
        <d v="2023-08-07T00:00:00"/>
        <d v="2023-09-07T00:00:00"/>
        <d v="2023-10-07T00:00:00"/>
        <d v="2023-11-07T00:00:00"/>
        <d v="2023-12-07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1-08T00:00:00"/>
        <d v="2023-02-08T00:00:00"/>
        <d v="2023-03-08T00:00:00"/>
        <d v="2023-04-08T00:00:00"/>
        <d v="2023-05-08T00:00:00"/>
        <d v="2023-06-08T00:00:00"/>
        <d v="2023-07-08T00:00:00"/>
        <d v="2023-08-08T00:00:00"/>
        <d v="2023-09-08T00:00:00"/>
        <d v="2023-10-08T00:00:00"/>
        <d v="2023-11-08T00:00:00"/>
        <d v="2023-12-08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1-09T00:00:00"/>
        <d v="2023-02-09T00:00:00"/>
        <d v="2023-03-09T00:00:00"/>
        <d v="2023-04-09T00:00:00"/>
        <d v="2023-05-09T00:00:00"/>
        <d v="2023-06-09T00:00:00"/>
        <d v="2023-07-09T00:00:00"/>
        <d v="2023-08-09T00:00:00"/>
        <d v="2023-09-09T00:00:00"/>
        <d v="2023-10-09T00:00:00"/>
        <d v="2023-11-09T00:00:00"/>
        <d v="2023-12-09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01-10T00:00:00"/>
        <d v="2023-02-10T00:00:00"/>
        <d v="2023-03-10T00:00:00"/>
        <d v="2023-04-10T00:00:00"/>
        <d v="2023-05-10T00:00:00"/>
        <d v="2023-06-10T00:00:00"/>
        <d v="2023-07-10T00:00:00"/>
        <d v="2023-08-10T00:00:00"/>
        <d v="2023-09-10T00:00:00"/>
        <d v="2023-10-10T00:00:00"/>
        <d v="2023-11-10T00:00:00"/>
        <d v="2023-12-10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01-11T00:00:00"/>
        <d v="2023-02-11T00:00:00"/>
        <d v="2023-03-11T00:00:00"/>
        <d v="2023-04-11T00:00:00"/>
        <d v="2023-05-11T00:00:00"/>
        <d v="2023-06-11T00:00:00"/>
        <d v="2023-07-11T00:00:00"/>
        <d v="2023-08-11T00:00:00"/>
        <d v="2023-09-11T00:00:00"/>
        <d v="2023-10-11T00:00:00"/>
        <d v="2023-11-11T00:00:00"/>
        <d v="2023-12-11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01-12T00:00:00"/>
        <d v="2023-02-12T00:00:00"/>
        <d v="2023-03-12T00:00:00"/>
        <d v="2023-04-12T00:00:00"/>
        <d v="2023-05-12T00:00:00"/>
        <d v="2023-06-12T00:00:00"/>
        <d v="2023-07-12T00:00:00"/>
        <d v="2023-08-12T00:00:00"/>
        <d v="2023-09-12T00:00:00"/>
        <d v="2023-10-12T00:00:00"/>
        <d v="2023-11-12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1-02T00:00:00"/>
        <d v="2024-02-02T00:00:00"/>
        <d v="2024-03-02T00:00:00"/>
        <d v="2024-04-02T00:00:00"/>
        <d v="2024-05-02T00:00:00"/>
        <d v="2024-06-02T00:00:00"/>
        <d v="2024-07-02T00:00:00"/>
        <d v="2024-08-02T00:00:00"/>
        <d v="2024-09-02T00:00:00"/>
        <d v="2024-10-02T00:00:00"/>
        <d v="2024-11-02T00:00:00"/>
        <d v="2024-12-0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1-03T00:00:00"/>
        <d v="2024-02-03T00:00:00"/>
        <d v="2024-03-03T00:00:00"/>
        <d v="2024-04-03T00:00:00"/>
        <d v="2024-05-03T00:00:00"/>
        <d v="2024-06-03T00:00:00"/>
        <d v="2024-07-03T00:00:00"/>
        <d v="2024-08-03T00:00:00"/>
        <d v="2024-09-03T00:00:00"/>
        <d v="2024-10-03T00:00:00"/>
        <d v="2024-11-03T00:00:00"/>
        <d v="2024-12-03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1-04T00:00:00"/>
        <d v="2024-02-04T00:00:00"/>
        <d v="2024-03-04T00:00:00"/>
        <d v="2024-04-04T00:00:00"/>
        <d v="2024-05-04T00:00:00"/>
        <d v="2024-06-04T00:00:00"/>
        <d v="2024-07-04T00:00:00"/>
        <d v="2024-08-04T00:00:00"/>
        <d v="2024-09-04T00:00:00"/>
        <d v="2024-10-04T00:00:00"/>
        <d v="2024-11-04T00:00:00"/>
        <d v="2024-12-04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1-05T00:00:00"/>
        <d v="2024-02-05T00:00:00"/>
        <d v="2024-03-05T00:00:00"/>
        <d v="2024-04-05T00:00:00"/>
        <d v="2024-05-05T00:00:00"/>
        <d v="2024-06-05T00:00:00"/>
        <d v="2024-07-05T00:00:00"/>
        <d v="2024-08-05T00:00:00"/>
        <d v="2024-09-05T00:00:00"/>
        <d v="2024-10-05T00:00:00"/>
        <d v="2024-11-05T00:00:00"/>
        <d v="2024-12-05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1-06T00:00:00"/>
        <d v="2024-02-06T00:00:00"/>
        <d v="2024-03-06T00:00:00"/>
        <d v="2024-04-06T00:00:00"/>
        <d v="2024-05-06T00:00:00"/>
        <d v="2024-06-06T00:00:00"/>
        <d v="2024-07-06T00:00:00"/>
        <d v="2024-08-06T00:00:00"/>
        <d v="2024-09-06T00:00:00"/>
        <d v="2024-10-06T00:00:00"/>
        <d v="2024-11-06T00:00:00"/>
        <d v="2024-12-06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1-07T00:00:00"/>
        <d v="2024-02-07T00:00:00"/>
        <d v="2024-03-07T00:00:00"/>
        <d v="2024-04-07T00:00:00"/>
        <d v="2024-05-07T00:00:00"/>
        <d v="2024-06-07T00:00:00"/>
        <d v="2024-07-07T00:00:00"/>
        <d v="2024-08-07T00:00:00"/>
        <d v="2024-09-07T00:00:00"/>
        <d v="2024-10-07T00:00:00"/>
        <d v="2024-11-07T00:00:00"/>
        <d v="2024-12-07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1-08T00:00:00"/>
        <d v="2024-02-08T00:00:00"/>
        <d v="2024-03-08T00:00:00"/>
        <d v="2024-04-08T00:00:00"/>
        <d v="2024-05-08T00:00:00"/>
        <d v="2024-06-08T00:00:00"/>
        <d v="2024-07-08T00:00:00"/>
        <d v="2024-08-08T00:00:00"/>
        <d v="2024-09-08T00:00:00"/>
        <d v="2024-10-08T00:00:00"/>
        <d v="2024-11-08T00:00:00"/>
        <d v="2024-12-08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1-09T00:00:00"/>
        <d v="2024-02-09T00:00:00"/>
        <d v="2024-03-09T00:00:00"/>
        <d v="2024-04-09T00:00:00"/>
        <d v="2024-05-09T00:00:00"/>
        <d v="2024-06-09T00:00:00"/>
        <d v="2024-07-09T00:00:00"/>
        <d v="2024-08-09T00:00:00"/>
        <d v="2024-09-09T00:00:00"/>
        <d v="2024-10-09T00:00:00"/>
        <d v="2024-11-09T00:00:00"/>
        <d v="2024-12-09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01-10T00:00:00"/>
        <d v="2024-02-10T00:00:00"/>
        <d v="2024-03-10T00:00:00"/>
        <d v="2024-04-10T00:00:00"/>
        <d v="2024-05-10T00:00:00"/>
        <d v="2024-06-10T00:00:00"/>
        <d v="2024-07-10T00:00:00"/>
        <d v="2024-08-10T00:00:00"/>
        <d v="2024-09-10T00:00:00"/>
        <d v="2024-10-10T00:00:00"/>
        <d v="2024-11-10T00:00:00"/>
        <d v="2024-12-10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01-11T00:00:00"/>
        <d v="2024-02-11T00:00:00"/>
        <d v="2024-03-11T00:00:00"/>
        <d v="2024-04-11T00:00:00"/>
        <d v="2024-05-11T00:00:00"/>
        <d v="2024-06-11T00:00:00"/>
        <d v="2024-07-11T00:00:00"/>
        <d v="2024-08-11T00:00:00"/>
        <d v="2024-09-11T00:00:00"/>
        <d v="2024-10-11T00:00:00"/>
        <d v="2024-11-11T00:00:00"/>
        <d v="2024-12-11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01-12T00:00:00"/>
        <d v="2024-02-12T00:00:00"/>
        <d v="2024-03-12T00:00:00"/>
        <d v="2024-04-12T00:00:00"/>
        <d v="2024-05-12T00:00:00"/>
        <d v="2024-06-12T00:00:00"/>
        <d v="2024-07-12T00:00:00"/>
        <d v="2024-08-12T00:00:00"/>
        <d v="2024-09-12T00:00:00"/>
        <d v="2024-10-12T00:00:00"/>
        <d v="2024-11-12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1-02T00:00:00"/>
        <d v="2025-02-02T00:00:00"/>
        <d v="2025-03-02T00:00:00"/>
        <d v="2025-04-02T00:00:00"/>
        <d v="2025-05-02T00:00:00"/>
        <d v="2025-06-02T00:00:00"/>
        <d v="2025-07-02T00:00:00"/>
        <d v="2025-08-02T00:00:00"/>
        <d v="2025-09-02T00:00:00"/>
        <d v="2025-10-02T00:00:00"/>
        <d v="2025-11-02T00:00:00"/>
        <d v="2025-12-0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1-03T00:00:00"/>
        <d v="2025-02-03T00:00:00"/>
        <d v="2025-03-03T00:00:00"/>
        <d v="2025-04-03T00:00:00"/>
        <d v="2025-05-03T00:00:00"/>
        <d v="2025-06-03T00:00:00"/>
        <d v="2025-07-03T00:00:00"/>
        <d v="2025-08-03T00:00:00"/>
        <d v="2025-09-03T00:00:00"/>
        <d v="2025-10-03T00:00:00"/>
        <d v="2025-11-03T00:00:00"/>
        <d v="2025-12-03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1-04T00:00:00"/>
        <d v="2025-02-04T00:00:00"/>
        <d v="2025-03-04T00:00:00"/>
        <d v="2025-04-04T00:00:00"/>
        <d v="2025-05-04T00:00:00"/>
        <d v="2025-06-04T00:00:00"/>
        <d v="2025-07-04T00:00:00"/>
        <d v="2025-08-04T00:00:00"/>
        <d v="2025-09-04T00:00:00"/>
        <d v="2025-10-04T00:00:00"/>
        <d v="2025-11-04T00:00:00"/>
        <d v="2025-12-04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1-05T00:00:00"/>
        <d v="2025-02-05T00:00:00"/>
        <d v="2025-03-05T00:00:00"/>
        <d v="2025-04-05T00:00:00"/>
        <d v="2025-05-05T00:00:00"/>
        <d v="2025-06-05T00:00:00"/>
        <d v="2025-07-05T00:00:00"/>
        <d v="2025-08-05T00:00:00"/>
        <d v="2025-09-05T00:00:00"/>
        <d v="2025-10-05T00:00:00"/>
        <d v="2025-11-05T00:00:00"/>
        <d v="2025-12-05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1-06T00:00:00"/>
        <d v="2025-02-06T00:00:00"/>
        <d v="2025-03-06T00:00:00"/>
        <d v="2025-04-06T00:00:00"/>
        <d v="2025-05-06T00:00:00"/>
        <d v="2025-06-06T00:00:00"/>
        <d v="2025-07-06T00:00:00"/>
        <d v="2025-08-06T00:00:00"/>
        <d v="2025-09-06T00:00:00"/>
        <d v="2025-10-06T00:00:00"/>
        <d v="2025-11-06T00:00:00"/>
        <d v="2025-12-06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1-07T00:00:00"/>
        <d v="2025-02-07T00:00:00"/>
        <d v="2025-03-07T00:00:00"/>
        <d v="2025-04-07T00:00:00"/>
        <d v="2025-05-07T00:00:00"/>
        <d v="2025-06-07T00:00:00"/>
        <d v="2025-07-07T00:00:00"/>
        <d v="2025-08-07T00:00:00"/>
        <d v="2025-09-07T00:00:00"/>
        <d v="2025-10-07T00:00:00"/>
        <d v="2025-11-07T00:00:00"/>
        <d v="2025-12-07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1-08T00:00:00"/>
        <d v="2025-02-08T00:00:00"/>
        <d v="2025-03-08T00:00:00"/>
        <d v="2025-04-08T00:00:00"/>
        <d v="2025-05-08T00:00:00"/>
        <d v="2025-06-08T00:00:00"/>
        <d v="2025-07-08T00:00:00"/>
        <d v="2025-08-08T00:00:00"/>
        <d v="2025-09-08T00:00:00"/>
        <d v="2025-10-08T00:00:00"/>
        <d v="2025-11-08T00:00:00"/>
        <d v="2025-12-08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1-09T00:00:00"/>
        <d v="2025-02-09T00:00:00"/>
        <d v="2025-03-09T00:00:00"/>
        <d v="2025-04-09T00:00:00"/>
        <d v="2025-05-09T00:00:00"/>
        <d v="2025-06-09T00:00:00"/>
        <d v="2025-07-09T00:00:00"/>
        <d v="2025-08-09T00:00:00"/>
        <d v="2025-09-09T00:00:00"/>
        <d v="2025-10-09T00:00:00"/>
        <d v="2025-11-09T00:00:00"/>
        <d v="2025-12-09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01-10T00:00:00"/>
        <d v="2025-02-10T00:00:00"/>
        <d v="2025-03-10T00:00:00"/>
        <d v="2025-04-10T00:00:00"/>
        <d v="2025-05-10T00:00:00"/>
        <d v="2025-06-10T00:00:00"/>
        <d v="2025-07-10T00:00:00"/>
        <d v="2025-08-10T00:00:00"/>
        <d v="2025-09-10T00:00:00"/>
        <d v="2025-10-10T00:00:00"/>
        <d v="2025-11-10T00:00:00"/>
        <d v="2025-12-10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01-11T00:00:00"/>
        <d v="2025-02-11T00:00:00"/>
        <d v="2025-03-11T00:00:00"/>
        <d v="2025-04-11T00:00:00"/>
        <d v="2025-05-11T00:00:00"/>
        <d v="2025-06-11T00:00:00"/>
        <d v="2025-07-11T00:00:00"/>
        <d v="2025-08-11T00:00:00"/>
        <d v="2025-09-11T00:00:00"/>
        <d v="2025-10-11T00:00:00"/>
        <d v="2025-11-11T00:00:00"/>
        <d v="2025-12-11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01-12T00:00:00"/>
        <d v="2025-02-12T00:00:00"/>
        <d v="2025-03-12T00:00:00"/>
        <d v="2025-04-12T00:00:00"/>
        <d v="2025-05-12T00:00:00"/>
        <d v="2025-06-12T00:00:00"/>
        <d v="2025-07-12T00:00:00"/>
        <d v="2025-08-12T00:00:00"/>
        <d v="2025-09-12T00:00:00"/>
        <d v="2025-10-12T00:00:00"/>
        <d v="2025-11-12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1-02T00:00:00"/>
        <d v="2026-02-02T00:00:00"/>
        <d v="2026-03-02T00:00:00"/>
        <d v="2026-04-02T00:00:00"/>
        <d v="2026-05-02T00:00:00"/>
        <d v="2026-06-02T00:00:00"/>
        <d v="2026-07-02T00:00:00"/>
        <d v="2026-08-02T00:00:00"/>
        <d v="2026-09-02T00:00:00"/>
        <d v="2026-10-02T00:00:00"/>
        <d v="2026-11-02T00:00:00"/>
        <d v="2026-12-0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1-03T00:00:00"/>
        <d v="2026-02-03T00:00:00"/>
        <d v="2026-03-03T00:00:00"/>
        <d v="2026-04-03T00:00:00"/>
        <d v="2026-05-03T00:00:00"/>
        <d v="2026-06-03T00:00:00"/>
        <d v="2026-07-03T00:00:00"/>
        <d v="2026-08-03T00:00:00"/>
        <d v="2026-09-03T00:00:00"/>
        <d v="2026-10-03T00:00:00"/>
        <d v="2026-11-03T00:00:00"/>
        <d v="2026-12-03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1-04T00:00:00"/>
        <d v="2026-02-04T00:00:00"/>
        <d v="2026-03-04T00:00:00"/>
        <d v="2026-04-04T00:00:00"/>
        <d v="2026-05-04T00:00:00"/>
        <d v="2026-06-04T00:00:00"/>
        <d v="2026-07-04T00:00:00"/>
        <d v="2026-08-04T00:00:00"/>
        <d v="2026-09-04T00:00:00"/>
        <d v="2026-10-04T00:00:00"/>
        <d v="2026-11-04T00:00:00"/>
        <d v="2026-12-04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1-05T00:00:00"/>
        <d v="2026-02-05T00:00:00"/>
        <d v="2026-03-05T00:00:00"/>
        <d v="2026-04-05T00:00:00"/>
        <d v="2026-05-05T00:00:00"/>
        <d v="2026-06-05T00:00:00"/>
        <d v="2026-07-05T00:00:00"/>
        <d v="2026-08-05T00:00:00"/>
        <d v="2026-09-05T00:00:00"/>
        <d v="2026-10-05T00:00:00"/>
        <d v="2026-11-05T00:00:00"/>
        <d v="2026-12-05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1-06T00:00:00"/>
        <d v="2026-02-06T00:00:00"/>
        <d v="2026-03-06T00:00:00"/>
        <d v="2026-04-06T00:00:00"/>
        <d v="2026-05-06T00:00:00"/>
        <d v="2026-06-06T00:00:00"/>
        <d v="2026-07-06T00:00:00"/>
        <d v="2026-08-06T00:00:00"/>
        <d v="2026-09-06T00:00:00"/>
        <d v="2026-10-06T00:00:00"/>
        <d v="2026-11-06T00:00:00"/>
        <d v="2026-12-06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1-08T00:00:00"/>
        <d v="2026-02-08T00:00:00"/>
        <d v="2026-03-08T00:00:00"/>
        <d v="2026-04-08T00:00:00"/>
        <d v="2026-05-08T00:00:00"/>
        <d v="2026-06-08T00:00:00"/>
        <d v="2026-07-08T00:00:00"/>
        <d v="2026-08-08T00:00:00"/>
        <d v="2026-09-08T00:00:00"/>
        <d v="2026-10-08T00:00:00"/>
        <d v="2026-11-08T00:00:00"/>
        <d v="2026-12-08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1-09T00:00:00"/>
        <d v="2026-02-09T00:00:00"/>
        <d v="2026-03-09T00:00:00"/>
        <d v="2026-04-09T00:00:00"/>
        <d v="2026-05-09T00:00:00"/>
        <d v="2026-06-09T00:00:00"/>
        <d v="2026-07-09T00:00:00"/>
        <d v="2026-08-09T00:00:00"/>
        <d v="2026-09-09T00:00:00"/>
        <d v="2026-10-09T00:00:00"/>
        <d v="2026-11-09T00:00:00"/>
        <d v="2026-12-09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01-10T00:00:00"/>
        <d v="2026-02-10T00:00:00"/>
        <d v="2026-03-10T00:00:00"/>
        <d v="2026-04-10T00:00:00"/>
        <d v="2026-05-10T00:00:00"/>
        <d v="2026-06-10T00:00:00"/>
        <d v="2026-07-10T00:00:00"/>
        <d v="2026-08-10T00:00:00"/>
        <d v="2026-09-10T00:00:00"/>
        <d v="2026-10-10T00:00:00"/>
        <d v="2026-11-10T00:00:00"/>
        <d v="2026-12-10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01-11T00:00:00"/>
        <d v="2026-02-11T00:00:00"/>
        <d v="2026-03-11T00:00:00"/>
        <d v="2026-04-11T00:00:00"/>
        <d v="2026-05-11T00:00:00"/>
        <d v="2026-06-11T00:00:00"/>
        <d v="2026-07-11T00:00:00"/>
        <d v="2026-08-11T00:00:00"/>
        <d v="2026-09-11T00:00:00"/>
        <d v="2026-10-11T00:00:00"/>
        <d v="2026-11-11T00:00:00"/>
        <d v="2026-12-11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01-12T00:00:00"/>
        <d v="2026-02-12T00:00:00"/>
        <d v="2026-03-12T00:00:00"/>
        <d v="2026-04-12T00:00:00"/>
        <d v="2026-05-12T00:00:00"/>
        <d v="2026-06-12T00:00:00"/>
        <d v="2026-07-12T00:00:00"/>
        <d v="2026-08-12T00:00:00"/>
        <d v="2026-09-12T00:00:00"/>
        <d v="2026-10-12T00:00:00"/>
        <d v="2026-11-12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2-01T00:00:00"/>
        <d v="2027-03-01T00:00:00"/>
        <d v="2027-04-01T00:00:00"/>
        <d v="2027-05-01T00:00:00"/>
        <d v="2027-06-01T00:00:00"/>
        <d v="2027-07-01T00:00:00"/>
        <d v="2027-08-01T00:00:00"/>
        <d v="2027-09-01T00:00:00"/>
        <d v="2027-10-01T00:00:00"/>
        <d v="2027-11-01T00:00:00"/>
        <d v="2027-12-01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1-02T00:00:00"/>
        <d v="2027-02-02T00:00:00"/>
        <d v="2027-03-02T00:00:00"/>
        <d v="2027-04-02T00:00:00"/>
        <d v="2027-05-02T00:00:00"/>
        <d v="2027-06-02T00:00:00"/>
        <d v="2027-07-02T00:00:00"/>
        <d v="2027-08-02T00:00:00"/>
        <d v="2027-09-02T00:00:00"/>
        <d v="2027-10-02T00:00:00"/>
        <d v="2027-11-02T00:00:00"/>
        <d v="2027-12-0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1-03T00:00:00"/>
        <d v="2027-02-03T00:00:00"/>
        <d v="2027-03-03T00:00:00"/>
        <d v="2027-04-03T00:00:00"/>
        <d v="2027-05-03T00:00:00"/>
        <d v="2027-06-03T00:00:00"/>
        <d v="2027-07-03T00:00:00"/>
        <d v="2027-08-03T00:00:00"/>
        <d v="2027-09-03T00:00:00"/>
        <d v="2027-10-03T00:00:00"/>
        <d v="2027-11-03T00:00:00"/>
        <d v="2027-12-03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1-04T00:00:00"/>
        <d v="2027-02-04T00:00:00"/>
        <d v="2027-03-04T00:00:00"/>
        <d v="2027-04-04T00:00:00"/>
        <d v="2027-05-04T00:00:00"/>
        <d v="2027-06-04T00:00:00"/>
        <d v="2027-07-04T00:00:00"/>
        <d v="2027-08-04T00:00:00"/>
        <d v="2027-09-04T00:00:00"/>
        <d v="2027-10-04T00:00:00"/>
        <d v="2027-11-04T00:00:00"/>
        <d v="2027-12-04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1-05T00:00:00"/>
        <d v="2027-02-05T00:00:00"/>
        <d v="2027-03-05T00:00:00"/>
        <d v="2027-04-05T00:00:00"/>
        <d v="2027-05-05T00:00:00"/>
        <d v="2027-06-05T00:00:00"/>
        <d v="2027-07-05T00:00:00"/>
        <d v="2027-08-05T00:00:00"/>
        <d v="2027-09-05T00:00:00"/>
        <d v="2027-10-05T00:00:00"/>
        <d v="2027-11-05T00:00:00"/>
        <d v="2027-12-05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1-06T00:00:00"/>
        <d v="2027-02-06T00:00:00"/>
        <d v="2027-03-06T00:00:00"/>
        <d v="2027-04-06T00:00:00"/>
        <d v="2027-05-06T00:00:00"/>
        <d v="2027-06-06T00:00:00"/>
        <d v="2027-07-06T00:00:00"/>
        <d v="2027-08-06T00:00:00"/>
        <d v="2027-09-06T00:00:00"/>
        <d v="2027-10-06T00:00:00"/>
        <d v="2027-11-06T00:00:00"/>
        <d v="2027-12-06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1-07T00:00:00"/>
        <d v="2027-02-07T00:00:00"/>
        <d v="2027-03-07T00:00:00"/>
        <d v="2027-04-07T00:00:00"/>
        <d v="2027-05-07T00:00:00"/>
        <d v="2027-06-07T00:00:00"/>
        <d v="2027-07-07T00:00:00"/>
        <d v="2027-08-07T00:00:00"/>
        <d v="2027-09-07T00:00:00"/>
        <d v="2027-10-07T00:00:00"/>
        <d v="2027-11-07T00:00:00"/>
        <d v="2027-12-07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1-08T00:00:00"/>
        <d v="2027-02-08T00:00:00"/>
        <d v="2027-03-08T00:00:00"/>
        <d v="2027-04-08T00:00:00"/>
        <d v="2027-05-08T00:00:00"/>
        <d v="2027-06-08T00:00:00"/>
        <d v="2027-07-08T00:00:00"/>
        <d v="2027-08-08T00:00:00"/>
        <d v="2027-09-08T00:00:00"/>
        <d v="2027-10-08T00:00:00"/>
        <d v="2027-11-08T00:00:00"/>
        <d v="2027-12-08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1-09T00:00:00"/>
        <d v="2027-02-09T00:00:00"/>
        <d v="2027-03-09T00:00:00"/>
        <d v="2027-04-09T00:00:00"/>
        <d v="2027-05-09T00:00:00"/>
        <d v="2027-06-09T00:00:00"/>
        <d v="2027-07-09T00:00:00"/>
        <d v="2027-08-09T00:00:00"/>
        <d v="2027-09-09T00:00:00"/>
        <d v="2027-10-09T00:00:00"/>
        <d v="2027-11-09T00:00:00"/>
        <d v="2027-12-09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  <d v="2027-09-28T00:00:00"/>
        <d v="2027-09-29T00:00:00"/>
        <d v="2027-09-30T00:00:00"/>
        <d v="2027-01-10T00:00:00"/>
        <d v="2027-02-10T00:00:00"/>
        <d v="2027-03-10T00:00:00"/>
        <d v="2027-04-10T00:00:00"/>
        <d v="2027-05-10T00:00:00"/>
        <d v="2027-06-10T00:00:00"/>
        <d v="2027-07-10T00:00:00"/>
        <d v="2027-08-10T00:00:00"/>
        <d v="2027-09-10T00:00:00"/>
        <d v="2027-10-10T00:00:00"/>
        <d v="2027-11-10T00:00:00"/>
        <d v="2027-12-10T00:00:00"/>
        <d v="2027-10-13T00:00:00"/>
        <d v="2027-10-14T00:00:00"/>
        <d v="2027-10-15T00:00:00"/>
        <d v="2027-10-16T00:00:00"/>
        <d v="2027-10-17T00:00:00"/>
        <d v="2027-10-18T00:00:00"/>
        <d v="2027-10-19T00:00:00"/>
        <d v="2027-10-20T00:00:00"/>
        <d v="2027-10-21T00:00:00"/>
        <d v="2027-10-22T00:00:00"/>
        <d v="2027-10-23T00:00:00"/>
        <d v="2027-10-24T00:00:00"/>
        <d v="2027-10-25T00:00:00"/>
        <d v="2027-10-26T00:00:00"/>
        <d v="2027-10-27T00:00:00"/>
        <d v="2027-10-28T00:00:00"/>
        <d v="2027-10-29T00:00:00"/>
        <d v="2027-10-30T00:00:00"/>
        <d v="2027-10-31T00:00:00"/>
        <d v="2027-01-11T00:00:00"/>
        <d v="2027-02-11T00:00:00"/>
        <d v="2027-03-11T00:00:00"/>
        <d v="2027-04-11T00:00:00"/>
        <d v="2027-05-11T00:00:00"/>
        <d v="2027-06-11T00:00:00"/>
        <d v="2027-07-11T00:00:00"/>
        <d v="2027-08-11T00:00:00"/>
        <d v="2027-09-11T00:00:00"/>
        <d v="2027-10-11T00:00:00"/>
        <d v="2027-11-11T00:00:00"/>
        <d v="2027-12-11T00:00:00"/>
        <d v="2027-11-13T00:00:00"/>
        <d v="2027-11-14T00:00:00"/>
        <d v="2027-11-15T00:00:00"/>
        <d v="2027-11-16T00:00:00"/>
        <d v="2027-11-17T00:00:00"/>
        <d v="2027-11-18T00:00:00"/>
        <d v="2027-11-19T00:00:00"/>
        <d v="2027-11-20T00:00:00"/>
        <d v="2027-11-21T00:00:00"/>
        <d v="2027-11-22T00:00:00"/>
        <d v="2027-11-23T00:00:00"/>
        <d v="2027-11-24T00:00:00"/>
        <d v="2027-11-25T00:00:00"/>
        <d v="2027-11-26T00:00:00"/>
        <d v="2027-11-27T00:00:00"/>
        <d v="2027-11-28T00:00:00"/>
        <d v="2027-11-29T00:00:00"/>
        <d v="2027-11-30T00:00:00"/>
        <d v="2027-01-12T00:00:00"/>
        <d v="2027-02-12T00:00:00"/>
        <d v="2027-03-12T00:00:00"/>
        <d v="2027-04-12T00:00:00"/>
        <d v="2027-05-12T00:00:00"/>
        <d v="2027-06-12T00:00:00"/>
        <d v="2027-07-12T00:00:00"/>
        <d v="2027-08-12T00:00:00"/>
        <d v="2027-09-12T00:00:00"/>
        <d v="2027-10-12T00:00:00"/>
        <d v="2027-11-12T00:00:00"/>
        <d v="2027-12-12T00:00:00"/>
        <d v="2027-12-13T00:00:00"/>
        <d v="2027-12-14T00:00:00"/>
        <d v="2027-12-15T00:00:00"/>
        <d v="2027-12-16T00:00:00"/>
        <d v="2027-12-17T00:00:00"/>
        <d v="2027-12-18T00:00:00"/>
        <d v="2027-12-19T00:00:00"/>
        <d v="2027-12-20T00:00:00"/>
        <d v="2027-12-21T00:00:00"/>
        <d v="2027-12-22T00:00:00"/>
        <d v="2027-12-23T00:00:00"/>
        <d v="2027-12-24T00:00:00"/>
        <d v="2027-12-25T00:00:00"/>
        <d v="2027-12-26T00:00:00"/>
        <d v="2027-12-27T00:00:00"/>
        <d v="2027-12-28T00:00:00"/>
        <d v="2027-12-29T00:00:00"/>
        <d v="2027-12-30T00:00:00"/>
        <d v="2027-12-31T00:00:00"/>
        <d v="2028-01-01T00:00:00"/>
        <d v="2028-02-01T00:00:00"/>
        <d v="2028-03-01T00:00:00"/>
        <d v="2028-04-01T00:00:00"/>
        <d v="2028-05-01T00:00:00"/>
        <d v="2028-06-01T00:00:00"/>
        <d v="2028-07-01T00:00:00"/>
        <d v="2028-08-01T00:00:00"/>
        <d v="2028-09-01T00:00:00"/>
        <d v="2028-10-01T00:00:00"/>
        <d v="2028-11-01T00:00:00"/>
        <d v="2028-12-01T00:00:00"/>
        <d v="2028-01-13T00:00:00"/>
        <d v="2028-01-14T00:00:00"/>
        <d v="2028-01-15T00:00:00"/>
        <d v="2028-01-16T00:00:00"/>
        <d v="2028-01-17T00:00:00"/>
        <d v="2028-01-18T00:00:00"/>
        <d v="2028-01-19T00:00:00"/>
        <d v="2028-01-20T00:00:00"/>
        <d v="2028-01-21T00:00:00"/>
        <d v="2028-01-22T00:00:00"/>
        <d v="2028-01-23T00:00:00"/>
        <d v="2028-01-24T00:00:00"/>
        <d v="2028-01-25T00:00:00"/>
        <d v="2028-01-26T00:00:00"/>
        <d v="2028-01-27T00:00:00"/>
        <d v="2028-01-28T00:00:00"/>
        <d v="2028-01-29T00:00:00"/>
        <d v="2028-01-30T00:00:00"/>
        <d v="2028-01-31T00:00:00"/>
        <d v="2028-01-02T00:00:00"/>
        <d v="2028-02-02T00:00:00"/>
        <d v="2028-03-02T00:00:00"/>
        <d v="2028-04-02T00:00:00"/>
        <d v="2028-05-02T00:00:00"/>
        <d v="2028-06-02T00:00:00"/>
        <d v="2028-07-02T00:00:00"/>
        <d v="2028-08-02T00:00:00"/>
        <d v="2028-09-02T00:00:00"/>
        <d v="2028-10-02T00:00:00"/>
        <d v="2028-11-02T00:00:00"/>
        <d v="2028-12-02T00:00:00"/>
        <d v="2028-02-13T00:00:00"/>
        <d v="2028-02-14T00:00:00"/>
        <d v="2028-02-15T00:00:00"/>
        <d v="2028-02-16T00:00:00"/>
        <d v="2028-02-17T00:00:00"/>
        <d v="2028-02-18T00:00:00"/>
        <d v="2028-02-19T00:00:00"/>
        <d v="2028-02-20T00:00:00"/>
        <d v="2028-02-21T00:00:00"/>
        <d v="2028-02-22T00:00:00"/>
        <d v="2028-02-23T00:00:00"/>
        <d v="2028-02-24T00:00:00"/>
        <d v="2028-02-25T00:00:00"/>
        <d v="2028-02-26T00:00:00"/>
        <d v="2028-02-27T00:00:00"/>
        <d v="2028-02-28T00:00:00"/>
        <d v="2028-02-29T00:00:00"/>
        <d v="2028-01-03T00:00:00"/>
        <d v="2028-02-03T00:00:00"/>
        <d v="2028-03-03T00:00:00"/>
        <d v="2028-04-03T00:00:00"/>
        <d v="2028-05-03T00:00:00"/>
        <d v="2028-06-03T00:00:00"/>
        <d v="2028-07-03T00:00:00"/>
        <d v="2028-08-03T00:00:00"/>
        <d v="2028-09-03T00:00:00"/>
        <d v="2028-10-03T00:00:00"/>
        <d v="2028-11-03T00:00:00"/>
        <d v="2028-12-03T00:00:00"/>
        <d v="2028-03-13T00:00:00"/>
        <d v="2028-03-14T00:00:00"/>
        <d v="2028-03-15T00:00:00"/>
        <d v="2028-03-16T00:00:00"/>
        <d v="2028-03-17T00:00:00"/>
        <d v="2028-03-18T00:00:00"/>
        <d v="2028-03-19T00:00:00"/>
        <d v="2028-03-20T00:00:00"/>
        <d v="2028-03-21T00:00:00"/>
        <d v="2028-03-22T00:00:00"/>
        <d v="2028-03-23T00:00:00"/>
        <d v="2028-03-24T00:00:00"/>
        <d v="2028-03-25T00:00:00"/>
        <d v="2028-03-26T00:00:00"/>
        <d v="2028-03-27T00:00:00"/>
        <d v="2028-03-28T00:00:00"/>
        <d v="2028-03-29T00:00:00"/>
        <d v="2028-03-30T00:00:00"/>
        <d v="2028-03-31T00:00:00"/>
        <d v="2028-01-04T00:00:00"/>
        <d v="2028-02-04T00:00:00"/>
        <d v="2028-03-04T00:00:00"/>
        <d v="2028-04-04T00:00:00"/>
        <d v="2028-05-04T00:00:00"/>
        <d v="2028-06-04T00:00:00"/>
        <d v="2028-07-04T00:00:00"/>
        <d v="2028-08-04T00:00:00"/>
        <d v="2028-09-04T00:00:00"/>
        <d v="2028-10-04T00:00:00"/>
        <d v="2028-11-04T00:00:00"/>
        <d v="2028-12-04T00:00:00"/>
        <d v="2028-04-13T00:00:00"/>
        <d v="2028-04-14T00:00:00"/>
        <d v="2028-04-15T00:00:00"/>
        <d v="2028-04-16T00:00:00"/>
        <d v="2028-04-17T00:00:00"/>
        <d v="2028-04-18T00:00:00"/>
        <d v="2028-04-19T00:00:00"/>
        <d v="2028-04-20T00:00:00"/>
        <d v="2028-04-21T00:00:00"/>
        <d v="2028-04-22T00:00:00"/>
        <d v="2028-04-23T00:00:00"/>
        <d v="2028-04-24T00:00:00"/>
        <d v="2028-04-25T00:00:00"/>
        <d v="2028-04-26T00:00:00"/>
        <d v="2028-04-27T00:00:00"/>
        <d v="2028-04-28T00:00:00"/>
        <d v="2028-04-29T00:00:00"/>
        <d v="2028-04-30T00:00:00"/>
        <d v="2028-01-05T00:00:00"/>
        <d v="2028-02-05T00:00:00"/>
        <d v="2028-03-05T00:00:00"/>
        <d v="2028-04-05T00:00:00"/>
        <d v="2028-05-05T00:00:00"/>
        <d v="2028-06-05T00:00:00"/>
        <d v="2028-07-05T00:00:00"/>
        <d v="2028-08-05T00:00:00"/>
        <d v="2028-09-05T00:00:00"/>
        <d v="2028-10-05T00:00:00"/>
        <d v="2028-11-05T00:00:00"/>
        <d v="2028-12-05T00:00:00"/>
        <d v="2028-05-13T00:00:00"/>
        <d v="2028-05-14T00:00:00"/>
        <d v="2028-05-15T00:00:00"/>
        <d v="2028-05-16T00:00:00"/>
        <d v="2028-05-17T00:00:00"/>
        <d v="2028-05-18T00:00:00"/>
        <d v="2028-05-19T00:00:00"/>
        <d v="2028-05-20T00:00:00"/>
        <d v="2028-05-21T00:00:00"/>
        <d v="2028-05-22T00:00:00"/>
        <d v="2028-05-23T00:00:00"/>
        <d v="2028-05-24T00:00:00"/>
        <d v="2028-05-25T00:00:00"/>
        <d v="2028-05-26T00:00:00"/>
        <d v="2028-05-27T00:00:00"/>
        <d v="2028-05-28T00:00:00"/>
        <d v="2028-05-29T00:00:00"/>
        <d v="2028-05-30T00:00:00"/>
        <d v="2028-05-31T00:00:00"/>
        <d v="2028-01-06T00:00:00"/>
        <d v="2028-02-06T00:00:00"/>
        <d v="2028-03-06T00:00:00"/>
        <d v="2028-04-06T00:00:00"/>
        <d v="2028-05-06T00:00:00"/>
        <d v="2028-06-06T00:00:00"/>
        <d v="2028-07-06T00:00:00"/>
        <d v="2028-08-06T00:00:00"/>
        <d v="2028-09-06T00:00:00"/>
        <d v="2028-10-06T00:00:00"/>
        <d v="2028-11-06T00:00:00"/>
        <d v="2028-12-06T00:00:00"/>
        <d v="2028-06-13T00:00:00"/>
        <d v="2028-06-14T00:00:00"/>
        <d v="2028-06-15T00:00:00"/>
        <d v="2028-06-16T00:00:00"/>
        <d v="2028-06-17T00:00:00"/>
        <d v="2028-06-18T00:00:00"/>
        <d v="2028-06-19T00:00:00"/>
        <d v="2028-06-20T00:00:00"/>
        <d v="2028-06-21T00:00:00"/>
        <d v="2028-06-22T00:00:00"/>
        <d v="2028-06-23T00:00:00"/>
        <d v="2028-06-24T00:00:00"/>
        <d v="2028-06-25T00:00:00"/>
        <d v="2028-06-26T00:00:00"/>
        <d v="2028-06-27T00:00:00"/>
        <d v="2028-06-28T00:00:00"/>
        <d v="2028-06-29T00:00:00"/>
        <d v="2028-06-30T00:00:00"/>
        <d v="2028-01-07T00:00:00"/>
        <d v="2028-02-07T00:00:00"/>
        <d v="2028-03-07T00:00:00"/>
        <d v="2028-04-07T00:00:00"/>
        <d v="2028-05-07T00:00:00"/>
        <d v="2028-06-07T00:00:00"/>
        <d v="2028-07-07T00:00:00"/>
        <d v="2028-08-07T00:00:00"/>
        <d v="2028-09-07T00:00:00"/>
        <d v="2028-10-07T00:00:00"/>
        <d v="2028-11-07T00:00:00"/>
        <d v="2028-12-07T00:00:00"/>
        <d v="2028-07-13T00:00:00"/>
        <d v="2028-07-14T00:00:00"/>
        <d v="2028-07-15T00:00:00"/>
        <d v="2028-07-16T00:00:00"/>
        <d v="2028-07-17T00:00:00"/>
        <d v="2028-07-18T00:00:00"/>
        <d v="2028-07-19T00:00:00"/>
        <d v="2028-07-20T00:00:00"/>
        <d v="2028-07-21T00:00:00"/>
        <d v="2028-07-22T00:00:00"/>
        <d v="2028-07-23T00:00:00"/>
        <d v="2028-07-24T00:00:00"/>
        <d v="2028-07-25T00:00:00"/>
        <d v="2028-07-26T00:00:00"/>
        <d v="2028-07-27T00:00:00"/>
        <d v="2028-07-28T00:00:00"/>
        <d v="2028-07-29T00:00:00"/>
        <d v="2028-07-30T00:00:00"/>
        <d v="2028-07-31T00:00:00"/>
        <d v="2028-01-08T00:00:00"/>
        <d v="2028-02-08T00:00:00"/>
        <d v="2028-03-08T00:00:00"/>
        <d v="2028-04-08T00:00:00"/>
        <d v="2028-05-08T00:00:00"/>
        <d v="2028-06-08T00:00:00"/>
        <d v="2028-07-08T00:00:00"/>
        <d v="2028-08-08T00:00:00"/>
        <d v="2028-09-08T00:00:00"/>
        <d v="2028-10-08T00:00:00"/>
        <d v="2028-11-08T00:00:00"/>
        <d v="2028-12-08T00:00:00"/>
        <d v="2028-08-13T00:00:00"/>
        <d v="2028-08-14T00:00:00"/>
        <d v="2028-08-15T00:00:00"/>
        <d v="2028-08-16T00:00:00"/>
        <d v="2028-08-17T00:00:00"/>
        <d v="2028-08-18T00:00:00"/>
        <d v="2028-08-19T00:00:00"/>
        <d v="2028-08-20T00:00:00"/>
        <d v="2028-08-21T00:00:00"/>
        <d v="2028-08-22T00:00:00"/>
        <d v="2028-08-23T00:00:00"/>
        <d v="2028-08-24T00:00:00"/>
        <d v="2028-08-25T00:00:00"/>
        <d v="2028-08-26T00:00:00"/>
        <d v="2028-08-27T00:00:00"/>
        <d v="2028-08-28T00:00:00"/>
        <d v="2028-08-29T00:00:00"/>
        <d v="2028-08-30T00:00:00"/>
        <d v="2028-08-31T00:00:00"/>
        <d v="2028-01-09T00:00:00"/>
        <d v="2028-02-09T00:00:00"/>
        <d v="2028-03-09T00:00:00"/>
        <d v="2028-04-09T00:00:00"/>
        <d v="2028-05-09T00:00:00"/>
        <d v="2028-06-09T00:00:00"/>
        <d v="2028-07-09T00:00:00"/>
        <d v="2028-08-09T00:00:00"/>
        <d v="2028-09-09T00:00:00"/>
        <d v="2028-10-09T00:00:00"/>
        <d v="2028-11-09T00:00:00"/>
        <d v="2028-12-09T00:00:00"/>
        <d v="2028-09-13T00:00:00"/>
        <d v="2028-09-14T00:00:00"/>
        <d v="2028-09-15T00:00:00"/>
        <d v="2028-09-16T00:00:00"/>
        <d v="2028-09-17T00:00:00"/>
        <d v="2028-09-18T00:00:00"/>
        <d v="2028-09-19T00:00:00"/>
        <d v="2028-09-20T00:00:00"/>
        <d v="2028-09-21T00:00:00"/>
        <d v="2028-09-22T00:00:00"/>
        <d v="2028-09-23T00:00:00"/>
        <d v="2028-09-24T00:00:00"/>
        <d v="2028-09-25T00:00:00"/>
        <d v="2028-09-26T00:00:00"/>
        <d v="2028-09-27T00:00:00"/>
        <d v="2028-09-28T00:00:00"/>
        <d v="2028-09-29T00:00:00"/>
        <d v="2028-09-30T00:00:00"/>
        <d v="2028-01-10T00:00:00"/>
        <d v="2028-02-10T00:00:00"/>
        <d v="2028-03-10T00:00:00"/>
        <d v="2028-04-10T00:00:00"/>
        <d v="2028-05-10T00:00:00"/>
        <d v="2028-06-10T00:00:00"/>
        <d v="2028-07-10T00:00:00"/>
        <d v="2028-08-10T00:00:00"/>
        <d v="2028-09-10T00:00:00"/>
        <d v="2028-10-10T00:00:00"/>
        <d v="2028-11-10T00:00:00"/>
        <d v="2028-12-10T00:00:00"/>
        <d v="2028-10-13T00:00:00"/>
        <d v="2028-10-14T00:00:00"/>
        <d v="2028-10-15T00:00:00"/>
        <d v="2028-10-16T00:00:00"/>
        <d v="2028-10-17T00:00:00"/>
        <d v="2028-10-18T00:00:00"/>
        <d v="2028-10-19T00:00:00"/>
        <d v="2028-10-20T00:00:00"/>
        <d v="2028-10-21T00:00:00"/>
        <d v="2028-10-22T00:00:00"/>
        <d v="2028-10-23T00:00:00"/>
        <d v="2028-10-24T00:00:00"/>
        <d v="2028-10-25T00:00:00"/>
        <d v="2028-10-26T00:00:00"/>
        <d v="2028-10-27T00:00:00"/>
        <d v="2028-10-28T00:00:00"/>
        <d v="2028-10-29T00:00:00"/>
        <d v="2028-10-30T00:00:00"/>
        <d v="2028-10-31T00:00:00"/>
        <d v="2028-01-11T00:00:00"/>
        <d v="2028-02-11T00:00:00"/>
        <d v="2028-03-11T00:00:00"/>
        <d v="2028-04-11T00:00:00"/>
        <d v="2028-05-11T00:00:00"/>
        <d v="2028-06-11T00:00:00"/>
        <d v="2028-07-11T00:00:00"/>
        <d v="2028-08-11T00:00:00"/>
        <d v="2028-09-11T00:00:00"/>
        <d v="2028-10-11T00:00:00"/>
        <d v="2028-11-11T00:00:00"/>
        <d v="2028-12-11T00:00:00"/>
        <d v="2028-11-13T00:00:00"/>
        <d v="2028-11-14T00:00:00"/>
        <d v="2028-11-15T00:00:00"/>
        <d v="2028-11-16T00:00:00"/>
        <d v="2028-11-17T00:00:00"/>
        <d v="2028-11-18T00:00:00"/>
        <d v="2028-11-19T00:00:00"/>
        <d v="2028-11-20T00:00:00"/>
        <d v="2028-11-21T00:00:00"/>
        <d v="2028-11-22T00:00:00"/>
        <d v="2028-11-23T00:00:00"/>
        <d v="2028-11-24T00:00:00"/>
        <d v="2028-11-25T00:00:00"/>
        <d v="2028-11-26T00:00:00"/>
        <d v="2028-11-27T00:00:00"/>
        <d v="2028-11-28T00:00:00"/>
        <d v="2028-11-29T00:00:00"/>
        <d v="2028-11-30T00:00:00"/>
        <d v="2028-01-12T00:00:00"/>
        <d v="2028-02-12T00:00:00"/>
        <d v="2028-03-12T00:00:00"/>
        <d v="2028-04-12T00:00:00"/>
        <d v="2028-05-12T00:00:00"/>
        <d v="2028-06-12T00:00:00"/>
        <d v="2028-07-12T00:00:00"/>
        <d v="2028-08-12T00:00:00"/>
        <d v="2028-09-12T00:00:00"/>
        <d v="2028-10-12T00:00:00"/>
        <d v="2028-11-12T00:00:00"/>
        <d v="2028-12-12T00:00:00"/>
        <d v="2028-12-13T00:00:00"/>
        <d v="2028-12-14T00:00:00"/>
        <d v="2028-12-15T00:00:00"/>
        <d v="2028-12-16T00:00:00"/>
        <d v="2028-12-17T00:00:00"/>
        <d v="2028-12-18T00:00:00"/>
        <d v="2028-12-19T00:00:00"/>
        <d v="2028-12-20T00:00:00"/>
        <d v="2028-12-21T00:00:00"/>
        <d v="2028-12-22T00:00:00"/>
        <d v="2028-12-23T00:00:00"/>
        <d v="2028-12-24T00:00:00"/>
        <d v="2028-12-25T00:00:00"/>
        <d v="2028-12-26T00:00:00"/>
        <d v="2028-12-27T00:00:00"/>
        <d v="2028-12-28T00:00:00"/>
        <d v="2028-12-29T00:00:00"/>
        <d v="2028-12-30T00:00:00"/>
        <d v="2028-12-31T00:00:00"/>
        <d v="2029-01-01T00:00:00"/>
        <d v="2029-02-01T00:00:00"/>
        <d v="2029-03-01T00:00:00"/>
        <d v="2029-04-01T00:00:00"/>
        <d v="2029-05-01T00:00:00"/>
        <d v="2029-06-01T00:00:00"/>
        <d v="2029-07-01T00:00:00"/>
        <d v="2029-08-01T00:00:00"/>
        <d v="2029-09-01T00:00:00"/>
        <d v="2029-10-01T00:00:00"/>
        <d v="2029-11-01T00:00:00"/>
        <d v="2029-12-01T00:00:00"/>
        <d v="2029-01-13T00:00:00"/>
        <d v="2029-01-14T00:00:00"/>
        <d v="2029-01-15T00:00:00"/>
        <d v="2029-01-16T00:00:00"/>
        <d v="2029-01-17T00:00:00"/>
        <d v="2029-01-18T00:00:00"/>
        <d v="2029-01-19T00:00:00"/>
        <d v="2029-01-20T00:00:00"/>
        <d v="2029-01-21T00:00:00"/>
        <d v="2029-01-22T00:00:00"/>
        <d v="2029-01-23T00:00:00"/>
        <d v="2029-01-24T00:00:00"/>
        <d v="2029-01-25T00:00:00"/>
        <d v="2029-01-26T00:00:00"/>
        <d v="2029-01-27T00:00:00"/>
        <d v="2029-01-28T00:00:00"/>
        <d v="2029-01-29T00:00:00"/>
        <d v="2029-01-30T00:00:00"/>
        <d v="2029-01-31T00:00:00"/>
        <d v="2029-01-02T00:00:00"/>
        <d v="2029-02-02T00:00:00"/>
        <d v="2029-03-02T00:00:00"/>
        <d v="2029-04-02T00:00:00"/>
        <d v="2029-05-02T00:00:00"/>
        <d v="2029-06-02T00:00:00"/>
        <d v="2029-07-02T00:00:00"/>
        <d v="2029-08-02T00:00:00"/>
        <d v="2029-09-02T00:00:00"/>
        <d v="2029-10-02T00:00:00"/>
        <d v="2029-11-02T00:00:00"/>
        <d v="2029-12-02T00:00:00"/>
        <d v="2029-02-13T00:00:00"/>
        <d v="2029-02-14T00:00:00"/>
        <d v="2029-02-15T00:00:00"/>
        <d v="2029-02-16T00:00:00"/>
        <d v="2029-02-17T00:00:00"/>
        <d v="2029-02-18T00:00:00"/>
        <d v="2029-02-19T00:00:00"/>
        <d v="2029-02-20T00:00:00"/>
        <d v="2029-02-21T00:00:00"/>
        <d v="2029-02-22T00:00:00"/>
        <d v="2029-02-23T00:00:00"/>
        <d v="2029-02-24T00:00:00"/>
        <d v="2029-02-25T00:00:00"/>
        <d v="2029-02-26T00:00:00"/>
        <d v="2029-02-27T00:00:00"/>
        <d v="2029-02-28T00:00:00"/>
        <d v="2029-01-03T00:00:00"/>
        <d v="2029-02-03T00:00:00"/>
        <d v="2029-03-03T00:00:00"/>
        <d v="2029-04-03T00:00:00"/>
        <d v="2029-05-03T00:00:00"/>
        <d v="2029-06-03T00:00:00"/>
        <d v="2029-07-03T00:00:00"/>
        <d v="2029-08-03T00:00:00"/>
        <d v="2029-09-03T00:00:00"/>
        <d v="2029-10-03T00:00:00"/>
        <d v="2029-11-03T00:00:00"/>
        <d v="2029-12-03T00:00:00"/>
        <d v="2029-03-13T00:00:00"/>
        <d v="2029-03-14T00:00:00"/>
        <d v="2029-03-15T00:00:00"/>
        <d v="2029-03-16T00:00:00"/>
        <d v="2029-03-17T00:00:00"/>
        <d v="2029-03-18T00:00:00"/>
        <d v="2029-03-19T00:00:00"/>
        <d v="2029-03-20T00:00:00"/>
        <d v="2029-03-21T00:00:00"/>
        <d v="2029-03-22T00:00:00"/>
        <d v="2029-03-23T00:00:00"/>
        <d v="2029-03-24T00:00:00"/>
        <d v="2029-03-25T00:00:00"/>
        <d v="2029-03-26T00:00:00"/>
        <d v="2029-03-27T00:00:00"/>
        <d v="2029-03-28T00:00:00"/>
        <d v="2029-03-29T00:00:00"/>
        <d v="2029-03-30T00:00:00"/>
        <d v="2029-03-31T00:00:00"/>
        <d v="2029-01-04T00:00:00"/>
        <d v="2029-02-04T00:00:00"/>
        <d v="2029-03-04T00:00:00"/>
        <d v="2029-04-04T00:00:00"/>
        <d v="2029-05-04T00:00:00"/>
        <d v="2029-06-04T00:00:00"/>
        <d v="2029-07-04T00:00:00"/>
        <d v="2029-08-04T00:00:00"/>
        <d v="2029-09-04T00:00:00"/>
        <d v="2029-10-04T00:00:00"/>
        <d v="2029-11-04T00:00:00"/>
        <d v="2029-12-04T00:00:00"/>
        <d v="2029-04-13T00:00:00"/>
        <d v="2029-04-14T00:00:00"/>
        <d v="2029-04-15T00:00:00"/>
        <d v="2029-04-16T00:00:00"/>
        <d v="2029-04-17T00:00:00"/>
        <d v="2029-04-18T00:00:00"/>
        <d v="2029-04-19T00:00:00"/>
        <d v="2029-04-20T00:00:00"/>
        <d v="2029-04-21T00:00:00"/>
        <d v="2029-04-22T00:00:00"/>
        <d v="2029-04-23T00:00:00"/>
        <d v="2029-04-24T00:00:00"/>
        <d v="2029-04-25T00:00:00"/>
        <d v="2029-04-26T00:00:00"/>
        <d v="2029-04-27T00:00:00"/>
        <d v="2029-04-28T00:00:00"/>
        <d v="2029-04-29T00:00:00"/>
        <d v="2029-04-30T00:00:00"/>
        <d v="2029-01-05T00:00:00"/>
        <d v="2029-02-05T00:00:00"/>
        <d v="2029-03-05T00:00:00"/>
        <d v="2029-04-05T00:00:00"/>
        <d v="2029-05-05T00:00:00"/>
        <d v="2029-06-05T00:00:00"/>
        <d v="2029-07-05T00:00:00"/>
        <d v="2029-08-05T00:00:00"/>
        <d v="2029-09-05T00:00:00"/>
        <d v="2029-10-05T00:00:00"/>
        <d v="2029-11-05T00:00:00"/>
        <d v="2029-12-05T00:00:00"/>
        <d v="2029-05-13T00:00:00"/>
        <d v="2029-05-14T00:00:00"/>
        <d v="2029-05-15T00:00:00"/>
        <d v="2029-05-16T00:00:00"/>
        <d v="2029-05-17T00:00:00"/>
        <d v="2029-05-18T00:00:00"/>
        <d v="2029-05-19T00:00:00"/>
        <d v="2029-05-20T00:00:00"/>
        <d v="2029-05-21T00:00:00"/>
        <d v="2029-05-22T00:00:00"/>
        <d v="2029-05-23T00:00:00"/>
        <d v="2029-05-24T00:00:00"/>
        <d v="2029-05-25T00:00:00"/>
        <d v="2029-05-26T00:00:00"/>
        <d v="2029-05-27T00:00:00"/>
        <d v="2029-05-28T00:00:00"/>
        <d v="2029-05-29T00:00:00"/>
        <d v="2029-05-30T00:00:00"/>
        <d v="2029-05-31T00:00:00"/>
        <d v="2029-01-06T00:00:00"/>
        <d v="2029-02-06T00:00:00"/>
        <d v="2029-03-06T00:00:00"/>
        <d v="2029-04-06T00:00:00"/>
        <d v="2029-05-06T00:00:00"/>
        <d v="2029-06-06T00:00:00"/>
        <d v="2029-07-06T00:00:00"/>
        <d v="2029-08-06T00:00:00"/>
        <d v="2029-09-06T00:00:00"/>
        <d v="2029-10-06T00:00:00"/>
        <d v="2029-11-06T00:00:00"/>
        <d v="2029-12-06T00:00:00"/>
        <d v="2029-06-13T00:00:00"/>
        <d v="2029-06-14T00:00:00"/>
        <d v="2029-06-15T00:00:00"/>
        <d v="2029-06-16T00:00:00"/>
        <d v="2029-06-17T00:00:00"/>
        <d v="2029-06-18T00:00:00"/>
        <d v="2029-06-19T00:00:00"/>
        <d v="2029-06-20T00:00:00"/>
        <d v="2029-06-21T00:00:00"/>
        <d v="2029-06-22T00:00:00"/>
        <d v="2029-06-23T00:00:00"/>
        <d v="2029-06-24T00:00:00"/>
        <d v="2029-06-25T00:00:00"/>
        <d v="2029-06-26T00:00:00"/>
        <d v="2029-06-27T00:00:00"/>
        <d v="2029-06-28T00:00:00"/>
        <d v="2029-06-29T00:00:00"/>
        <d v="2029-06-30T00:00:00"/>
        <d v="2029-01-07T00:00:00"/>
        <d v="2029-02-07T00:00:00"/>
        <d v="2029-03-07T00:00:00"/>
        <d v="2029-04-07T00:00:00"/>
        <d v="2029-05-07T00:00:00"/>
        <d v="2029-06-07T00:00:00"/>
        <d v="2029-07-07T00:00:00"/>
        <d v="2029-08-07T00:00:00"/>
        <d v="2029-09-07T00:00:00"/>
        <d v="2029-10-07T00:00:00"/>
        <d v="2029-11-07T00:00:00"/>
        <d v="2029-12-07T00:00:00"/>
        <d v="2029-07-13T00:00:00"/>
        <d v="2029-07-14T00:00:00"/>
        <d v="2029-07-15T00:00:00"/>
        <d v="2029-07-16T00:00:00"/>
        <d v="2029-07-17T00:00:00"/>
        <d v="2029-07-18T00:00:00"/>
        <d v="2029-07-19T00:00:00"/>
        <d v="2029-07-20T00:00:00"/>
        <d v="2029-07-21T00:00:00"/>
        <d v="2029-07-22T00:00:00"/>
        <d v="2029-07-23T00:00:00"/>
        <d v="2029-07-24T00:00:00"/>
        <d v="2029-07-25T00:00:00"/>
        <d v="2029-07-26T00:00:00"/>
        <d v="2029-07-27T00:00:00"/>
        <d v="2029-07-28T00:00:00"/>
        <d v="2029-07-29T00:00:00"/>
        <d v="2029-07-30T00:00:00"/>
        <d v="2029-07-31T00:00:00"/>
        <d v="2029-01-08T00:00:00"/>
        <d v="2029-02-08T00:00:00"/>
        <d v="2029-03-08T00:00:00"/>
        <d v="2029-04-08T00:00:00"/>
        <d v="2029-05-08T00:00:00"/>
        <d v="2029-06-08T00:00:00"/>
        <d v="2029-07-08T00:00:00"/>
        <d v="2029-08-08T00:00:00"/>
        <d v="2029-09-08T00:00:00"/>
        <d v="2029-10-08T00:00:00"/>
        <d v="2029-11-08T00:00:00"/>
        <d v="2029-12-08T00:00:00"/>
        <d v="2029-08-13T00:00:00"/>
        <d v="2029-08-14T00:00:00"/>
        <d v="2029-08-15T00:00:00"/>
        <d v="2029-08-16T00:00:00"/>
        <d v="2029-08-17T00:00:00"/>
        <d v="2029-08-18T00:00:00"/>
        <d v="2029-08-19T00:00:00"/>
        <d v="2029-08-20T00:00:00"/>
        <d v="2029-08-21T00:00:00"/>
        <d v="2029-08-22T00:00:00"/>
        <d v="2029-08-23T00:00:00"/>
        <d v="2029-08-24T00:00:00"/>
        <d v="2029-08-25T00:00:00"/>
        <d v="2029-08-26T00:00:00"/>
        <d v="2029-08-27T00:00:00"/>
        <d v="2029-08-28T00:00:00"/>
        <d v="2029-08-29T00:00:00"/>
        <d v="2029-08-30T00:00:00"/>
        <d v="2029-08-31T00:00:00"/>
        <d v="2029-01-09T00:00:00"/>
        <d v="2029-02-09T00:00:00"/>
        <d v="2029-03-09T00:00:00"/>
        <d v="2029-04-09T00:00:00"/>
        <d v="2029-05-09T00:00:00"/>
        <d v="2029-06-09T00:00:00"/>
        <d v="2029-07-09T00:00:00"/>
        <d v="2029-08-09T00:00:00"/>
        <d v="2029-09-09T00:00:00"/>
        <d v="2029-10-09T00:00:00"/>
        <d v="2029-11-09T00:00:00"/>
        <d v="2029-12-09T00:00:00"/>
        <d v="2029-09-13T00:00:00"/>
        <d v="2029-09-14T00:00:00"/>
        <d v="2029-09-15T00:00:00"/>
        <d v="2029-09-16T00:00:00"/>
        <d v="2029-09-17T00:00:00"/>
        <d v="2029-09-18T00:00:00"/>
        <d v="2029-09-19T00:00:00"/>
        <d v="2029-09-20T00:00:00"/>
        <d v="2029-09-21T00:00:00"/>
        <d v="2029-09-22T00:00:00"/>
        <d v="2029-09-23T00:00:00"/>
        <d v="2029-09-24T00:00:00"/>
        <d v="2029-09-25T00:00:00"/>
        <d v="2029-09-26T00:00:00"/>
        <d v="2029-09-27T00:00:00"/>
        <d v="2029-09-28T00:00:00"/>
        <d v="2029-09-29T00:00:00"/>
        <d v="2029-09-30T00:00:00"/>
        <d v="2029-01-10T00:00:00"/>
        <d v="2029-02-10T00:00:00"/>
        <d v="2029-03-10T00:00:00"/>
        <d v="2029-04-10T00:00:00"/>
        <d v="2029-05-10T00:00:00"/>
        <d v="2029-06-10T00:00:00"/>
        <d v="2029-07-10T00:00:00"/>
        <d v="2029-08-10T00:00:00"/>
        <d v="2029-09-10T00:00:00"/>
        <d v="2029-10-10T00:00:00"/>
        <d v="2029-11-10T00:00:00"/>
        <d v="2029-12-10T00:00:00"/>
        <d v="2029-10-13T00:00:00"/>
        <d v="2029-10-14T00:00:00"/>
        <d v="2029-10-15T00:00:00"/>
        <d v="2029-10-16T00:00:00"/>
        <d v="2029-10-17T00:00:00"/>
        <d v="2029-10-18T00:00:00"/>
        <d v="2029-10-19T00:00:00"/>
        <d v="2029-10-20T00:00:00"/>
        <d v="2029-10-21T00:00:00"/>
        <d v="2029-10-22T00:00:00"/>
        <d v="2029-10-23T00:00:00"/>
        <d v="2029-10-24T00:00:00"/>
        <d v="2029-10-25T00:00:00"/>
        <d v="2029-10-26T00:00:00"/>
        <d v="2029-10-27T00:00:00"/>
        <d v="2029-10-28T00:00:00"/>
        <d v="2029-10-29T00:00:00"/>
        <d v="2029-10-30T00:00:00"/>
        <d v="2029-10-31T00:00:00"/>
        <d v="2029-01-11T00:00:00"/>
        <d v="2029-02-11T00:00:00"/>
        <d v="2029-03-11T00:00:00"/>
        <d v="2029-04-11T00:00:00"/>
        <d v="2029-05-11T00:00:00"/>
        <d v="2029-06-11T00:00:00"/>
        <d v="2029-07-11T00:00:00"/>
        <d v="2029-08-11T00:00:00"/>
        <d v="2029-09-11T00:00:00"/>
        <d v="2029-10-11T00:00:00"/>
        <d v="2029-11-11T00:00:00"/>
        <d v="2029-12-11T00:00:00"/>
        <d v="2029-11-13T00:00:00"/>
        <d v="2029-11-14T00:00:00"/>
        <d v="2029-11-15T00:00:00"/>
        <d v="2029-11-16T00:00:00"/>
        <d v="2029-11-17T00:00:00"/>
        <d v="2029-11-18T00:00:00"/>
        <d v="2029-11-19T00:00:00"/>
        <d v="2029-11-20T00:00:00"/>
        <d v="2029-11-21T00:00:00"/>
        <d v="2029-11-22T00:00:00"/>
        <d v="2029-11-23T00:00:00"/>
        <d v="2029-11-24T00:00:00"/>
        <d v="2029-11-25T00:00:00"/>
        <d v="2029-11-26T00:00:00"/>
        <d v="2029-11-27T00:00:00"/>
        <d v="2029-11-28T00:00:00"/>
        <d v="2029-11-29T00:00:00"/>
        <d v="2029-11-30T00:00:00"/>
        <d v="2029-01-12T00:00:00"/>
        <d v="2029-02-12T00:00:00"/>
        <d v="2029-03-12T00:00:00"/>
        <d v="2029-04-12T00:00:00"/>
        <d v="2029-05-12T00:00:00"/>
        <d v="2029-06-12T00:00:00"/>
        <d v="2029-07-12T00:00:00"/>
        <d v="2029-08-12T00:00:00"/>
        <d v="2029-09-12T00:00:00"/>
        <d v="2029-10-12T00:00:00"/>
        <d v="2029-11-12T00:00:00"/>
        <d v="2029-12-12T00:00:00"/>
        <d v="2029-12-13T00:00:00"/>
        <d v="2029-12-14T00:00:00"/>
        <d v="2029-12-15T00:00:00"/>
        <d v="2029-12-16T00:00:00"/>
        <d v="2029-12-17T00:00:00"/>
        <d v="2029-12-18T00:00:00"/>
        <d v="2029-12-19T00:00:00"/>
        <d v="2029-12-20T00:00:00"/>
        <d v="2029-12-21T00:00:00"/>
        <d v="2029-12-22T00:00:00"/>
        <d v="2029-12-23T00:00:00"/>
        <d v="2029-12-24T00:00:00"/>
        <d v="2029-12-25T00:00:00"/>
        <d v="2029-12-26T00:00:00"/>
        <d v="2029-12-27T00:00:00"/>
        <d v="2029-12-28T00:00:00"/>
        <d v="2029-12-29T00:00:00"/>
        <d v="2029-12-30T00:00:00"/>
        <d v="2029-12-31T00:00:00"/>
        <d v="2030-01-01T00:00:00"/>
        <d v="2030-02-01T00:00:00"/>
        <d v="2030-03-01T00:00:00"/>
        <d v="2030-04-01T00:00:00"/>
        <d v="2030-05-01T00:00:00"/>
        <d v="2030-06-01T00:00:00"/>
        <d v="2030-07-01T00:00:00"/>
        <d v="2030-08-01T00:00:00"/>
        <d v="2030-09-01T00:00:00"/>
        <d v="2030-10-01T00:00:00"/>
        <d v="2030-11-01T00:00:00"/>
        <d v="2030-12-01T00:00:00"/>
        <d v="2030-01-13T00:00:00"/>
        <d v="2030-01-14T00:00:00"/>
        <d v="2030-01-15T00:00:00"/>
        <d v="2030-01-16T00:00:00"/>
        <d v="2030-01-17T00:00:00"/>
        <d v="2030-01-18T00:00:00"/>
        <d v="2030-01-19T00:00:00"/>
        <d v="2030-01-20T00:00:00"/>
        <d v="2030-01-21T00:00:00"/>
        <d v="2030-01-22T00:00:00"/>
        <d v="2030-01-23T00:00:00"/>
        <d v="2030-01-24T00:00:00"/>
        <d v="2030-01-25T00:00:00"/>
        <d v="2030-01-26T00:00:00"/>
        <d v="2030-01-27T00:00:00"/>
        <d v="2030-01-28T00:00:00"/>
        <d v="2030-01-29T00:00:00"/>
        <d v="2030-01-30T00:00:00"/>
        <d v="2030-01-31T00:00:00"/>
        <d v="2030-01-02T00:00:00"/>
        <d v="2030-02-02T00:00:00"/>
        <d v="2030-03-02T00:00:00"/>
        <d v="2030-04-02T00:00:00"/>
        <d v="2030-05-02T00:00:00"/>
        <d v="2030-06-02T00:00:00"/>
        <d v="2030-07-02T00:00:00"/>
        <d v="2030-08-02T00:00:00"/>
        <d v="2030-09-02T00:00:00"/>
        <d v="2030-10-02T00:00:00"/>
        <d v="2030-11-02T00:00:00"/>
        <d v="2030-12-02T00:00:00"/>
        <d v="2030-02-13T00:00:00"/>
        <d v="2030-02-14T00:00:00"/>
        <d v="2030-02-15T00:00:00"/>
        <d v="2030-02-16T00:00:00"/>
        <d v="2030-02-17T00:00:00"/>
        <d v="2030-02-18T00:00:00"/>
        <d v="2030-02-19T00:00:00"/>
        <d v="2030-02-20T00:00:00"/>
        <d v="2030-02-21T00:00:00"/>
        <d v="2030-02-22T00:00:00"/>
        <d v="2030-02-23T00:00:00"/>
        <d v="2030-02-24T00:00:00"/>
        <d v="2030-02-25T00:00:00"/>
        <d v="2030-02-26T00:00:00"/>
        <d v="2030-02-27T00:00:00"/>
        <d v="2030-02-28T00:00:00"/>
        <d v="2030-01-03T00:00:00"/>
        <d v="2030-02-03T00:00:00"/>
        <d v="2030-03-03T00:00:00"/>
        <d v="2030-04-03T00:00:00"/>
        <d v="2030-05-03T00:00:00"/>
        <d v="2030-06-03T00:00:00"/>
        <d v="2030-07-03T00:00:00"/>
        <d v="2030-08-03T00:00:00"/>
        <d v="2030-09-03T00:00:00"/>
        <d v="2030-10-03T00:00:00"/>
        <d v="2030-11-03T00:00:00"/>
        <d v="2030-12-03T00:00:00"/>
        <d v="2030-03-13T00:00:00"/>
        <d v="2030-03-14T00:00:00"/>
        <d v="2030-03-15T00:00:00"/>
        <d v="2030-03-16T00:00:00"/>
        <d v="2030-03-17T00:00:00"/>
        <d v="2030-03-18T00:00:00"/>
        <d v="2030-03-19T00:00:00"/>
        <d v="2030-03-20T00:00:00"/>
        <d v="2030-03-21T00:00:00"/>
        <d v="2030-03-22T00:00:00"/>
        <d v="2030-03-23T00:00:00"/>
        <d v="2030-03-24T00:00:00"/>
        <d v="2030-03-25T00:00:00"/>
        <d v="2030-03-26T00:00:00"/>
        <d v="2030-03-27T00:00:00"/>
        <d v="2030-03-28T00:00:00"/>
        <d v="2030-03-29T00:00:00"/>
        <d v="2030-03-30T00:00:00"/>
        <d v="2030-03-31T00:00:00"/>
        <d v="2030-01-04T00:00:00"/>
        <d v="2030-02-04T00:00:00"/>
        <d v="2030-03-04T00:00:00"/>
        <d v="2030-04-04T00:00:00"/>
        <d v="2030-05-04T00:00:00"/>
        <d v="2030-06-04T00:00:00"/>
        <d v="2030-07-04T00:00:00"/>
        <d v="2030-08-04T00:00:00"/>
        <d v="2030-09-04T00:00:00"/>
        <d v="2030-10-04T00:00:00"/>
        <d v="2030-11-04T00:00:00"/>
        <d v="2030-12-04T00:00:00"/>
        <d v="2030-04-13T00:00:00"/>
        <d v="2030-04-14T00:00:00"/>
        <d v="2030-04-15T00:00:00"/>
        <d v="2030-04-16T00:00:00"/>
        <d v="2030-04-17T00:00:00"/>
        <d v="2030-04-18T00:00:00"/>
        <d v="2030-04-19T00:00:00"/>
        <d v="2030-04-20T00:00:00"/>
        <d v="2030-04-21T00:00:00"/>
        <d v="2030-04-22T00:00:00"/>
        <d v="2030-04-23T00:00:00"/>
        <d v="2030-04-24T00:00:00"/>
        <d v="2030-04-25T00:00:00"/>
        <d v="2030-04-26T00:00:00"/>
        <d v="2030-04-27T00:00:00"/>
        <d v="2030-04-28T00:00:00"/>
        <d v="2030-04-29T00:00:00"/>
        <d v="2030-04-30T00:00:00"/>
        <d v="2030-01-05T00:00:00"/>
        <d v="2030-02-05T00:00:00"/>
        <d v="2030-03-05T00:00:00"/>
        <d v="2030-04-05T00:00:00"/>
        <d v="2030-05-05T00:00:00"/>
        <d v="2030-06-05T00:00:00"/>
        <d v="2030-07-05T00:00:00"/>
        <d v="2030-08-05T00:00:00"/>
        <d v="2030-09-05T00:00:00"/>
        <d v="2030-10-05T00:00:00"/>
        <d v="2030-11-05T00:00:00"/>
        <d v="2030-12-05T00:00:00"/>
        <d v="2030-05-13T00:00:00"/>
        <d v="2030-05-14T00:00:00"/>
        <d v="2030-05-15T00:00:00"/>
        <d v="2030-05-16T00:00:00"/>
        <d v="2030-05-17T00:00:00"/>
        <d v="2030-05-18T00:00:00"/>
        <d v="2030-05-19T00:00:00"/>
        <d v="2030-05-20T00:00:00"/>
        <d v="2030-05-21T00:00:00"/>
        <d v="2030-05-22T00:00:00"/>
        <d v="2030-05-23T00:00:00"/>
        <d v="2030-05-24T00:00:00"/>
        <d v="2030-05-25T00:00:00"/>
        <d v="2030-05-26T00:00:00"/>
        <d v="2030-05-27T00:00:00"/>
        <d v="2030-05-28T00:00:00"/>
        <d v="2030-05-29T00:00:00"/>
        <d v="2030-05-30T00:00:00"/>
        <d v="2030-05-31T00:00:00"/>
        <d v="2030-01-06T00:00:00"/>
        <d v="2030-02-06T00:00:00"/>
        <d v="2030-03-06T00:00:00"/>
        <d v="2030-04-06T00:00:00"/>
        <d v="2030-05-06T00:00:00"/>
        <d v="2030-06-06T00:00:00"/>
        <d v="2030-07-06T00:00:00"/>
        <d v="2030-08-06T00:00:00"/>
        <d v="2030-09-06T00:00:00"/>
        <d v="2030-10-06T00:00:00"/>
        <d v="2030-11-06T00:00:00"/>
        <d v="2030-12-06T00:00:00"/>
        <d v="2030-06-13T00:00:00"/>
        <d v="2030-06-14T00:00:00"/>
        <d v="2030-06-15T00:00:00"/>
        <d v="2030-06-16T00:00:00"/>
        <d v="2030-06-17T00:00:00"/>
        <d v="2030-06-18T00:00:00"/>
        <d v="2030-06-19T00:00:00"/>
        <d v="2030-06-20T00:00:00"/>
        <d v="2030-06-21T00:00:00"/>
        <d v="2030-06-22T00:00:00"/>
        <d v="2030-06-23T00:00:00"/>
        <d v="2030-06-24T00:00:00"/>
        <d v="2030-06-25T00:00:00"/>
        <d v="2030-06-26T00:00:00"/>
        <d v="2030-06-27T00:00:00"/>
        <d v="2030-06-28T00:00:00"/>
        <d v="2030-06-29T00:00:00"/>
        <d v="2030-06-30T00:00:00"/>
        <d v="2030-01-07T00:00:00"/>
        <d v="2030-02-07T00:00:00"/>
        <d v="2030-03-07T00:00:00"/>
        <d v="2030-04-07T00:00:00"/>
        <d v="2030-05-07T00:00:00"/>
        <d v="2030-06-07T00:00:00"/>
        <d v="2030-07-07T00:00:00"/>
        <d v="2030-08-07T00:00:00"/>
        <d v="2030-09-07T00:00:00"/>
        <d v="2030-10-07T00:00:00"/>
        <d v="2030-11-07T00:00:00"/>
        <d v="2030-12-07T00:00:00"/>
        <d v="2030-07-13T00:00:00"/>
        <d v="2030-07-14T00:00:00"/>
        <d v="2030-07-15T00:00:00"/>
        <d v="2030-07-16T00:00:00"/>
        <d v="2030-07-17T00:00:00"/>
        <d v="2030-07-18T00:00:00"/>
        <d v="2030-07-19T00:00:00"/>
        <d v="2030-07-20T00:00:00"/>
        <d v="2030-07-21T00:00:00"/>
        <d v="2030-07-22T00:00:00"/>
        <d v="2030-07-23T00:00:00"/>
        <d v="2030-07-24T00:00:00"/>
        <d v="2030-07-25T00:00:00"/>
        <d v="2030-07-26T00:00:00"/>
        <d v="2030-07-27T00:00:00"/>
        <d v="2030-07-28T00:00:00"/>
        <d v="2030-07-29T00:00:00"/>
        <d v="2030-07-30T00:00:00"/>
        <d v="2030-07-31T00:00:00"/>
        <d v="2030-01-08T00:00:00"/>
        <d v="2030-02-08T00:00:00"/>
        <d v="2030-03-08T00:00:00"/>
        <d v="2030-04-08T00:00:00"/>
        <d v="2030-05-08T00:00:00"/>
        <d v="2030-06-08T00:00:00"/>
        <d v="2030-07-08T00:00:00"/>
        <d v="2030-08-08T00:00:00"/>
        <d v="2030-09-08T00:00:00"/>
        <d v="2030-10-08T00:00:00"/>
        <d v="2030-11-08T00:00:00"/>
        <d v="2030-12-08T00:00:00"/>
        <d v="2030-08-13T00:00:00"/>
        <d v="2030-08-14T00:00:00"/>
        <d v="2030-08-15T00:00:00"/>
        <d v="2030-08-16T00:00:00"/>
        <d v="2030-08-17T00:00:00"/>
        <d v="2030-08-18T00:00:00"/>
        <d v="2030-08-19T00:00:00"/>
        <d v="2030-08-20T00:00:00"/>
        <d v="2030-08-21T00:00:00"/>
        <d v="2030-08-22T00:00:00"/>
        <d v="2030-08-23T00:00:00"/>
        <d v="2030-08-24T00:00:00"/>
        <d v="2030-08-25T00:00:00"/>
        <d v="2030-08-26T00:00:00"/>
        <d v="2030-08-27T00:00:00"/>
        <d v="2030-08-28T00:00:00"/>
        <d v="2030-08-29T00:00:00"/>
        <d v="2030-08-30T00:00:00"/>
        <d v="2030-08-31T00:00:00"/>
        <d v="2030-01-09T00:00:00"/>
        <d v="2030-02-09T00:00:00"/>
        <d v="2030-03-09T00:00:00"/>
        <d v="2030-04-09T00:00:00"/>
        <d v="2030-05-09T00:00:00"/>
        <d v="2030-06-09T00:00:00"/>
        <d v="2030-07-09T00:00:00"/>
        <d v="2030-08-09T00:00:00"/>
        <d v="2030-09-09T00:00:00"/>
        <d v="2030-10-09T00:00:00"/>
        <d v="2030-11-09T00:00:00"/>
        <d v="2030-12-09T00:00:00"/>
        <d v="2030-09-13T00:00:00"/>
        <d v="2030-09-14T00:00:00"/>
        <d v="2030-09-15T00:00:00"/>
        <d v="2030-09-16T00:00:00"/>
        <d v="2030-09-17T00:00:00"/>
        <d v="2030-09-18T00:00:00"/>
        <d v="2030-09-19T00:00:00"/>
        <d v="2030-09-20T00:00:00"/>
        <d v="2030-09-21T00:00:00"/>
        <d v="2030-09-22T00:00:00"/>
        <d v="2030-09-23T00:00:00"/>
        <d v="2030-09-24T00:00:00"/>
        <d v="2030-09-25T00:00:00"/>
        <d v="2030-09-26T00:00:00"/>
        <d v="2030-09-27T00:00:00"/>
        <d v="2030-09-28T00:00:00"/>
        <d v="2030-09-29T00:00:00"/>
        <d v="2030-09-30T00:00:00"/>
        <d v="2030-01-10T00:00:00"/>
        <d v="2030-02-10T00:00:00"/>
        <d v="2030-03-10T00:00:00"/>
        <d v="2030-04-10T00:00:00"/>
        <d v="2030-05-10T00:00:00"/>
        <d v="2030-06-10T00:00:00"/>
        <d v="2030-07-10T00:00:00"/>
        <d v="2030-08-10T00:00:00"/>
        <d v="2030-09-10T00:00:00"/>
        <d v="2030-10-10T00:00:00"/>
        <d v="2030-11-10T00:00:00"/>
        <d v="2030-12-10T00:00:00"/>
        <d v="2030-10-13T00:00:00"/>
        <d v="2030-10-14T00:00:00"/>
        <d v="2030-10-15T00:00:00"/>
        <d v="2030-10-16T00:00:00"/>
        <d v="2030-10-17T00:00:00"/>
        <d v="2030-10-18T00:00:00"/>
        <d v="2030-10-19T00:00:00"/>
        <d v="2030-10-20T00:00:00"/>
        <d v="2030-10-21T00:00:00"/>
        <d v="2030-10-22T00:00:00"/>
        <d v="2030-10-23T00:00:00"/>
        <d v="2030-10-24T00:00:00"/>
        <d v="2030-10-25T00:00:00"/>
        <d v="2030-10-26T00:00:00"/>
        <d v="2030-10-27T00:00:00"/>
        <d v="2030-10-28T00:00:00"/>
        <d v="2030-10-29T00:00:00"/>
        <d v="2030-10-30T00:00:00"/>
        <d v="2030-10-31T00:00:00"/>
        <d v="2030-01-11T00:00:00"/>
        <d v="2030-02-11T00:00:00"/>
        <d v="2030-03-11T00:00:00"/>
        <d v="2030-04-11T00:00:00"/>
        <d v="2030-05-11T00:00:00"/>
        <d v="2030-06-11T00:00:00"/>
        <d v="2030-07-11T00:00:00"/>
        <d v="2030-08-11T00:00:00"/>
        <d v="2030-09-11T00:00:00"/>
        <d v="2030-10-11T00:00:00"/>
        <d v="2030-11-11T00:00:00"/>
        <d v="2030-12-11T00:00:00"/>
        <d v="2030-11-13T00:00:00"/>
        <d v="2030-11-14T00:00:00"/>
        <d v="2030-11-15T00:00:00"/>
        <d v="2030-11-16T00:00:00"/>
        <d v="2030-11-17T00:00:00"/>
        <d v="2030-11-18T00:00:00"/>
        <d v="2030-11-19T00:00:00"/>
        <d v="2030-11-20T00:00:00"/>
        <d v="2030-11-21T00:00:00"/>
        <d v="2030-11-22T00:00:00"/>
        <d v="2030-11-23T00:00:00"/>
        <d v="2030-11-24T00:00:00"/>
        <d v="2030-11-25T00:00:00"/>
        <d v="2030-11-26T00:00:00"/>
        <d v="2030-11-27T00:00:00"/>
        <d v="2030-11-28T00:00:00"/>
        <d v="2030-11-29T00:00:00"/>
        <d v="2030-11-30T00:00:00"/>
        <d v="2030-01-12T00:00:00"/>
        <d v="2030-02-12T00:00:00"/>
        <d v="2030-03-12T00:00:00"/>
        <d v="2030-04-12T00:00:00"/>
        <d v="2030-05-12T00:00:00"/>
        <d v="2030-06-12T00:00:00"/>
        <d v="2030-07-12T00:00:00"/>
        <d v="2030-08-12T00:00:00"/>
        <d v="2030-09-12T00:00:00"/>
        <d v="2030-10-12T00:00:00"/>
        <d v="2030-11-12T00:00:00"/>
        <d v="2030-12-12T00:00:00"/>
        <d v="2030-12-13T00:00:00"/>
        <d v="2030-12-14T00:00:00"/>
        <d v="2030-12-15T00:00:00"/>
        <d v="2030-12-16T00:00:00"/>
        <d v="2030-12-17T00:00:00"/>
        <d v="2030-12-18T00:00:00"/>
        <d v="2030-12-19T00:00:00"/>
        <d v="2030-12-20T00:00:00"/>
        <d v="2030-12-21T00:00:00"/>
        <d v="2030-12-22T00:00:00"/>
        <d v="2030-12-23T00:00:00"/>
        <d v="2030-12-24T00:00:00"/>
        <d v="2030-12-25T00:00:00"/>
        <d v="2030-12-26T00:00:00"/>
        <d v="2030-12-27T00:00:00"/>
        <d v="2030-12-28T00:00:00"/>
        <d v="2030-12-29T00:00:00"/>
        <d v="2030-12-30T00:00:00"/>
        <d v="2030-12-31T00:00:00"/>
        <d v="2031-01-01T00:00:00"/>
        <d v="2031-02-01T00:00:00"/>
        <d v="2031-03-01T00:00:00"/>
        <d v="2031-04-01T00:00:00"/>
        <d v="2031-05-01T00:00:00"/>
        <d v="2031-06-01T00:00:00"/>
        <d v="2031-07-01T00:00:00"/>
        <d v="2031-08-01T00:00:00"/>
        <d v="2031-09-01T00:00:00"/>
        <d v="2031-10-01T00:00:00"/>
        <d v="2031-11-01T00:00:00"/>
        <d v="2031-12-01T00:00:00"/>
        <d v="2031-01-13T00:00:00"/>
        <d v="2031-01-14T00:00:00"/>
        <d v="2031-01-15T00:00:00"/>
        <d v="2031-01-16T00:00:00"/>
        <d v="2031-01-17T00:00:00"/>
        <d v="2031-01-18T00:00:00"/>
        <d v="2031-01-19T00:00:00"/>
        <d v="2031-01-20T00:00:00"/>
        <d v="2031-01-21T00:00:00"/>
        <d v="2031-01-22T00:00:00"/>
        <d v="2031-01-23T00:00:00"/>
        <d v="2031-01-24T00:00:00"/>
        <d v="2031-01-25T00:00:00"/>
        <d v="2031-01-26T00:00:00"/>
        <d v="2031-01-27T00:00:00"/>
        <d v="2031-01-28T00:00:00"/>
        <d v="2031-01-29T00:00:00"/>
        <d v="2031-01-30T00:00:00"/>
        <d v="2031-01-31T00:00:00"/>
        <d v="2031-01-02T00:00:00"/>
        <d v="2031-02-02T00:00:00"/>
        <d v="2031-03-02T00:00:00"/>
        <d v="2031-04-02T00:00:00"/>
        <d v="2031-05-02T00:00:00"/>
        <d v="2031-06-02T00:00:00"/>
        <d v="2031-07-02T00:00:00"/>
        <d v="2031-08-02T00:00:00"/>
        <d v="2031-09-02T00:00:00"/>
        <d v="2031-10-02T00:00:00"/>
        <d v="2031-11-02T00:00:00"/>
        <d v="2031-12-02T00:00:00"/>
        <d v="2031-02-13T00:00:00"/>
        <d v="2031-02-14T00:00:00"/>
        <d v="2031-02-15T00:00:00"/>
        <d v="2031-02-16T00:00:00"/>
        <d v="2031-02-17T00:00:00"/>
        <d v="2031-02-18T00:00:00"/>
        <d v="2031-02-19T00:00:00"/>
        <d v="2031-02-20T00:00:00"/>
        <d v="2031-02-21T00:00:00"/>
        <d v="2031-02-22T00:00:00"/>
        <d v="2031-02-23T00:00:00"/>
        <d v="2031-02-24T00:00:00"/>
        <d v="2031-02-25T00:00:00"/>
        <d v="2031-02-26T00:00:00"/>
        <d v="2031-02-27T00:00:00"/>
        <d v="2031-02-28T00:00:00"/>
        <d v="2031-01-03T00:00:00"/>
        <d v="2031-02-03T00:00:00"/>
        <d v="2031-03-03T00:00:00"/>
        <d v="2031-04-03T00:00:00"/>
        <d v="2031-05-03T00:00:00"/>
        <d v="2031-06-03T00:00:00"/>
        <d v="2031-07-03T00:00:00"/>
        <d v="2031-08-03T00:00:00"/>
        <d v="2031-09-03T00:00:00"/>
        <d v="2031-10-03T00:00:00"/>
        <d v="2031-11-03T00:00:00"/>
        <d v="2031-12-03T00:00:00"/>
        <d v="2031-03-13T00:00:00"/>
        <d v="2031-03-14T00:00:00"/>
        <d v="2031-03-15T00:00:00"/>
        <d v="2031-03-16T00:00:00"/>
        <d v="2031-03-17T00:00:00"/>
        <d v="2031-03-18T00:00:00"/>
        <d v="2031-03-19T00:00:00"/>
        <d v="2031-03-20T00:00:00"/>
        <d v="2031-03-21T00:00:00"/>
        <d v="2031-03-22T00:00:00"/>
        <d v="2031-03-23T00:00:00"/>
        <d v="2031-03-24T00:00:00"/>
        <d v="2031-03-25T00:00:00"/>
        <d v="2031-03-26T00:00:00"/>
        <d v="2031-03-27T00:00:00"/>
        <d v="2031-03-28T00:00:00"/>
        <d v="2031-03-29T00:00:00"/>
        <d v="2031-03-30T00:00:00"/>
        <d v="2031-03-31T00:00:00"/>
        <d v="2031-01-04T00:00:00"/>
        <d v="2031-02-04T00:00:00"/>
        <d v="2031-03-04T00:00:00"/>
        <d v="2031-04-04T00:00:00"/>
        <d v="2031-05-04T00:00:00"/>
        <d v="2031-06-04T00:00:00"/>
        <d v="2031-07-04T00:00:00"/>
        <d v="2031-08-04T00:00:00"/>
        <d v="2031-09-04T00:00:00"/>
        <d v="2031-10-04T00:00:00"/>
        <d v="2031-11-04T00:00:00"/>
        <d v="2031-12-04T00:00:00"/>
        <d v="2031-04-13T00:00:00"/>
        <d v="2031-04-14T00:00:00"/>
        <d v="2031-04-15T00:00:00"/>
        <d v="2031-04-16T00:00:00"/>
        <d v="2031-04-17T00:00:00"/>
        <d v="2031-04-18T00:00:00"/>
        <d v="2031-04-19T00:00:00"/>
        <d v="2031-04-20T00:00:00"/>
        <d v="2031-04-21T00:00:00"/>
        <d v="2031-04-22T00:00:00"/>
        <d v="2031-04-23T00:00:00"/>
        <d v="2031-04-24T00:00:00"/>
        <d v="2031-04-25T00:00:00"/>
        <d v="2031-04-26T00:00:00"/>
        <d v="2031-04-27T00:00:00"/>
        <d v="2031-04-28T00:00:00"/>
        <d v="2031-04-29T00:00:00"/>
        <d v="2031-04-30T00:00:00"/>
        <d v="2031-01-05T00:00:00"/>
        <d v="2031-02-05T00:00:00"/>
        <d v="2031-03-05T00:00:00"/>
        <d v="2031-04-05T00:00:00"/>
        <d v="2031-05-05T00:00:00"/>
        <d v="2031-06-05T00:00:00"/>
        <d v="2031-07-05T00:00:00"/>
        <d v="2031-08-05T00:00:00"/>
        <d v="2031-09-05T00:00:00"/>
        <d v="2031-10-05T00:00:00"/>
        <d v="2031-11-05T00:00:00"/>
        <d v="2031-12-05T00:00:00"/>
        <d v="2031-05-13T00:00:00"/>
        <d v="2031-05-14T00:00:00"/>
        <d v="2031-05-15T00:00:00"/>
        <d v="2031-05-16T00:00:00"/>
        <d v="2031-05-17T00:00:00"/>
        <d v="2031-05-18T00:00:00"/>
        <d v="2031-05-19T00:00:00"/>
        <d v="2031-05-20T00:00:00"/>
        <d v="2031-05-21T00:00:00"/>
        <d v="2031-05-22T00:00:00"/>
        <d v="2031-05-23T00:00:00"/>
        <d v="2031-05-24T00:00:00"/>
        <d v="2031-05-25T00:00:00"/>
        <d v="2031-05-26T00:00:00"/>
        <d v="2031-05-27T00:00:00"/>
        <d v="2031-05-28T00:00:00"/>
        <d v="2031-05-29T00:00:00"/>
        <d v="2031-05-30T00:00:00"/>
        <d v="2031-05-31T00:00:00"/>
        <d v="2031-01-06T00:00:00"/>
        <d v="2031-02-06T00:00:00"/>
        <d v="2031-03-06T00:00:00"/>
        <d v="2031-04-06T00:00:00"/>
        <d v="2031-05-06T00:00:00"/>
        <d v="2031-06-06T00:00:00"/>
        <d v="2031-07-06T00:00:00"/>
        <d v="2031-08-06T00:00:00"/>
        <d v="2031-09-06T00:00:00"/>
        <d v="2031-10-06T00:00:00"/>
        <d v="2031-11-06T00:00:00"/>
        <d v="2031-12-06T00:00:00"/>
        <d v="2031-06-13T00:00:00"/>
        <d v="2031-06-14T00:00:00"/>
        <d v="2031-06-15T00:00:00"/>
        <d v="2031-06-16T00:00:00"/>
        <d v="2031-06-17T00:00:00"/>
        <d v="2031-06-18T00:00:00"/>
        <d v="2031-06-19T00:00:00"/>
        <d v="2031-06-20T00:00:00"/>
        <d v="2031-06-21T00:00:00"/>
        <d v="2031-06-22T00:00:00"/>
        <d v="2031-06-23T00:00:00"/>
        <d v="2031-06-24T00:00:00"/>
        <d v="2031-06-25T00:00:00"/>
        <d v="2031-06-26T00:00:00"/>
        <d v="2031-06-27T00:00:00"/>
        <d v="2031-06-28T00:00:00"/>
        <d v="2031-06-29T00:00:00"/>
        <d v="2031-06-30T00:00:00"/>
        <d v="2031-01-07T00:00:00"/>
        <d v="2031-02-07T00:00:00"/>
        <d v="2031-03-07T00:00:00"/>
        <d v="2031-04-07T00:00:00"/>
        <d v="2031-05-07T00:00:00"/>
        <d v="2031-06-07T00:00:00"/>
        <d v="2031-07-07T00:00:00"/>
        <d v="2031-08-07T00:00:00"/>
        <d v="2031-09-07T00:00:00"/>
        <d v="2031-10-07T00:00:00"/>
        <d v="2031-11-07T00:00:00"/>
        <d v="2031-12-07T00:00:00"/>
        <d v="2031-07-13T00:00:00"/>
        <d v="2031-07-14T00:00:00"/>
        <d v="2031-07-15T00:00:00"/>
        <d v="2031-07-16T00:00:00"/>
        <d v="2031-07-17T00:00:00"/>
        <d v="2031-07-18T00:00:00"/>
        <d v="2031-07-19T00:00:00"/>
        <d v="2031-07-20T00:00:00"/>
        <d v="2031-07-21T00:00:00"/>
        <d v="2031-07-22T00:00:00"/>
        <d v="2031-07-23T00:00:00"/>
        <d v="2031-07-24T00:00:00"/>
        <d v="2031-07-25T00:00:00"/>
        <d v="2031-07-26T00:00:00"/>
        <d v="2031-07-27T00:00:00"/>
        <d v="2031-07-28T00:00:00"/>
        <d v="2031-07-29T00:00:00"/>
        <d v="2031-07-30T00:00:00"/>
        <d v="2031-07-31T00:00:00"/>
        <d v="2031-01-08T00:00:00"/>
        <d v="2031-02-08T00:00:00"/>
        <d v="2031-03-08T00:00:00"/>
        <d v="2031-04-08T00:00:00"/>
        <d v="2031-05-08T00:00:00"/>
        <d v="2031-06-08T00:00:00"/>
        <d v="2031-07-08T00:00:00"/>
        <d v="2031-08-08T00:00:00"/>
        <d v="2031-09-08T00:00:00"/>
        <d v="2031-10-08T00:00:00"/>
        <d v="2031-11-08T00:00:00"/>
        <d v="2031-12-08T00:00:00"/>
        <d v="2031-08-13T00:00:00"/>
        <d v="2031-08-14T00:00:00"/>
        <d v="2031-08-15T00:00:00"/>
        <d v="2031-08-16T00:00:00"/>
        <d v="2031-08-17T00:00:00"/>
        <d v="2031-08-18T00:00:00"/>
        <d v="2031-08-19T00:00:00"/>
        <d v="2031-08-20T00:00:00"/>
        <d v="2031-08-21T00:00:00"/>
        <d v="2031-08-22T00:00:00"/>
        <d v="2031-08-23T00:00:00"/>
        <d v="2031-08-24T00:00:00"/>
        <d v="2031-08-25T00:00:00"/>
        <d v="2031-08-26T00:00:00"/>
        <d v="2031-08-27T00:00:00"/>
        <d v="2031-08-28T00:00:00"/>
        <d v="2031-08-29T00:00:00"/>
        <d v="2031-08-30T00:00:00"/>
        <d v="2031-08-31T00:00:00"/>
        <d v="2031-01-09T00:00:00"/>
        <d v="2031-02-09T00:00:00"/>
        <d v="2031-03-09T00:00:00"/>
        <d v="2031-04-09T00:00:00"/>
        <d v="2031-05-09T00:00:00"/>
        <d v="2031-06-09T00:00:00"/>
        <d v="2031-07-09T00:00:00"/>
        <d v="2031-08-09T00:00:00"/>
        <d v="2031-09-09T00:00:00"/>
        <d v="2031-10-09T00:00:00"/>
        <d v="2031-11-09T00:00:00"/>
        <d v="2031-12-09T00:00:00"/>
        <d v="2031-09-13T00:00:00"/>
        <d v="2031-09-14T00:00:00"/>
        <d v="2031-09-15T00:00:00"/>
        <d v="2031-09-16T00:00:00"/>
        <d v="2031-09-17T00:00:00"/>
        <d v="2031-09-18T00:00:00"/>
        <d v="2031-09-19T00:00:00"/>
        <d v="2031-09-20T00:00:00"/>
        <d v="2031-09-21T00:00:00"/>
        <d v="2031-09-22T00:00:00"/>
        <d v="2031-09-23T00:00:00"/>
        <d v="2031-09-24T00:00:00"/>
        <d v="2031-09-25T00:00:00"/>
        <d v="2031-09-26T00:00:00"/>
        <d v="2031-09-27T00:00:00"/>
        <d v="2031-09-28T00:00:00"/>
        <d v="2031-09-29T00:00:00"/>
        <d v="2031-09-30T00:00:00"/>
        <d v="2031-01-10T00:00:00"/>
        <d v="2031-02-10T00:00:00"/>
        <d v="2031-03-10T00:00:00"/>
        <d v="2031-04-10T00:00:00"/>
        <d v="2031-05-10T00:00:00"/>
        <d v="2031-06-10T00:00:00"/>
        <d v="2031-07-10T00:00:00"/>
        <d v="2031-08-10T00:00:00"/>
        <d v="2031-09-10T00:00:00"/>
        <d v="2031-10-10T00:00:00"/>
        <d v="2031-11-10T00:00:00"/>
        <d v="2031-12-10T00:00:00"/>
        <d v="2031-10-13T00:00:00"/>
        <d v="2031-10-14T00:00:00"/>
        <d v="2031-10-15T00:00:00"/>
        <d v="2031-10-16T00:00:00"/>
        <d v="2031-10-17T00:00:00"/>
        <d v="2031-10-18T00:00:00"/>
        <d v="2031-10-19T00:00:00"/>
        <d v="2031-10-20T00:00:00"/>
        <d v="2031-10-21T00:00:00"/>
        <d v="2031-10-22T00:00:00"/>
        <d v="2031-10-23T00:00:00"/>
        <d v="2031-10-24T00:00:00"/>
        <d v="2031-10-25T00:00:00"/>
        <d v="2031-10-26T00:00:00"/>
        <d v="2031-10-27T00:00:00"/>
        <d v="2031-10-28T00:00:00"/>
        <d v="2031-10-29T00:00:00"/>
        <d v="2031-10-30T00:00:00"/>
        <d v="2031-10-31T00:00:00"/>
        <d v="2031-01-11T00:00:00"/>
        <d v="2031-02-11T00:00:00"/>
        <d v="2031-03-11T00:00:00"/>
        <d v="2031-04-11T00:00:00"/>
        <d v="2031-05-11T00:00:00"/>
        <d v="2031-06-11T00:00:00"/>
        <d v="2031-07-11T00:00:00"/>
        <d v="2031-08-11T00:00:00"/>
        <d v="2031-09-11T00:00:00"/>
        <d v="2031-10-11T00:00:00"/>
        <d v="2031-11-11T00:00:00"/>
        <d v="2031-12-11T00:00:00"/>
        <d v="2031-11-13T00:00:00"/>
        <d v="2031-11-14T00:00:00"/>
        <d v="2031-11-15T00:00:00"/>
        <d v="2031-11-16T00:00:00"/>
        <d v="2031-11-17T00:00:00"/>
        <d v="2031-11-18T00:00:00"/>
        <d v="2031-11-19T00:00:00"/>
        <d v="2031-11-20T00:00:00"/>
        <d v="2031-11-21T00:00:00"/>
        <d v="2031-11-22T00:00:00"/>
        <d v="2031-11-23T00:00:00"/>
        <d v="2031-11-24T00:00:00"/>
        <d v="2031-11-25T00:00:00"/>
        <d v="2031-11-26T00:00:00"/>
        <d v="2031-11-27T00:00:00"/>
        <d v="2031-11-28T00:00:00"/>
        <d v="2031-11-29T00:00:00"/>
        <d v="2031-11-30T00:00:00"/>
        <d v="2031-01-12T00:00:00"/>
        <d v="2031-02-12T00:00:00"/>
        <d v="2031-03-12T00:00:00"/>
        <d v="2031-04-12T00:00:00"/>
        <d v="2031-05-12T00:00:00"/>
        <d v="2031-06-12T00:00:00"/>
        <d v="2031-07-12T00:00:00"/>
        <d v="2031-08-12T00:00:00"/>
        <d v="2031-09-12T00:00:00"/>
        <d v="2031-10-12T00:00:00"/>
        <d v="2031-11-12T00:00:00"/>
        <d v="2031-12-12T00:00:00"/>
        <d v="2031-12-13T00:00:00"/>
        <d v="2031-12-14T00:00:00"/>
        <d v="2031-12-15T00:00:00"/>
        <d v="2031-12-16T00:00:00"/>
        <d v="2031-12-17T00:00:00"/>
        <d v="2031-12-18T00:00:00"/>
        <d v="2031-12-19T00:00:00"/>
        <d v="2031-12-20T00:00:00"/>
        <d v="2031-12-21T00:00:00"/>
        <d v="2031-12-22T00:00:00"/>
        <d v="2031-12-23T00:00:00"/>
        <d v="2031-12-24T00:00:00"/>
        <d v="2031-12-25T00:00:00"/>
        <d v="2031-12-26T00:00:00"/>
        <d v="2031-12-27T00:00:00"/>
        <d v="2031-12-28T00:00:00"/>
        <d v="2031-12-29T00:00:00"/>
        <d v="2031-12-30T00:00:00"/>
        <d v="2031-12-31T00:00:00"/>
        <d v="2032-01-01T00:00:00"/>
        <d v="2032-02-01T00:00:00"/>
        <d v="2032-03-01T00:00:00"/>
        <d v="2032-04-01T00:00:00"/>
        <d v="2032-05-01T00:00:00"/>
        <d v="2032-06-01T00:00:00"/>
        <d v="2032-07-01T00:00:00"/>
        <d v="2032-08-01T00:00:00"/>
        <d v="2032-09-01T00:00:00"/>
        <d v="2032-10-01T00:00:00"/>
        <d v="2032-11-01T00:00:00"/>
        <d v="2032-12-01T00:00:00"/>
        <d v="2032-01-13T00:00:00"/>
        <d v="2032-01-14T00:00:00"/>
        <d v="2032-01-15T00:00:00"/>
        <d v="2032-01-16T00:00:00"/>
        <d v="2032-01-17T00:00:00"/>
        <d v="2032-01-18T00:00:00"/>
        <d v="2032-01-19T00:00:00"/>
        <d v="2032-01-20T00:00:00"/>
        <d v="2032-01-21T00:00:00"/>
        <d v="2032-01-22T00:00:00"/>
        <d v="2032-01-23T00:00:00"/>
        <d v="2032-01-24T00:00:00"/>
        <d v="2032-01-25T00:00:00"/>
        <d v="2032-01-26T00:00:00"/>
        <d v="2032-01-27T00:00:00"/>
        <d v="2032-01-28T00:00:00"/>
        <d v="2032-01-29T00:00:00"/>
        <d v="2032-01-30T00:00:00"/>
        <d v="2032-01-31T00:00:00"/>
        <d v="2032-01-02T00:00:00"/>
        <d v="2032-02-02T00:00:00"/>
        <d v="2032-03-02T00:00:00"/>
        <d v="2032-04-02T00:00:00"/>
        <d v="2032-05-02T00:00:00"/>
        <d v="2032-06-02T00:00:00"/>
        <d v="2032-07-02T00:00:00"/>
        <d v="2032-08-02T00:00:00"/>
        <d v="2032-09-02T00:00:00"/>
        <d v="2032-10-02T00:00:00"/>
        <d v="2032-11-02T00:00:00"/>
        <d v="2032-12-02T00:00:00"/>
        <d v="2032-02-13T00:00:00"/>
        <d v="2032-02-14T00:00:00"/>
        <d v="2032-02-15T00:00:00"/>
        <d v="2032-02-16T00:00:00"/>
        <d v="2032-02-17T00:00:00"/>
        <d v="2032-02-18T00:00:00"/>
        <d v="2032-02-19T00:00:00"/>
        <d v="2032-02-20T00:00:00"/>
        <d v="2032-02-21T00:00:00"/>
        <d v="2032-02-22T00:00:00"/>
        <d v="2032-02-23T00:00:00"/>
        <d v="2032-02-24T00:00:00"/>
        <d v="2032-02-25T00:00:00"/>
        <d v="2032-02-26T00:00:00"/>
        <d v="2032-02-27T00:00:00"/>
        <d v="2032-02-28T00:00:00"/>
        <d v="2032-02-29T00:00:00"/>
        <d v="2032-01-03T00:00:00"/>
        <d v="2032-02-03T00:00:00"/>
        <d v="2032-03-03T00:00:00"/>
        <d v="2032-04-03T00:00:00"/>
        <d v="2032-05-03T00:00:00"/>
        <d v="2032-06-03T00:00:00"/>
        <d v="2032-07-03T00:00:00"/>
        <d v="2032-08-03T00:00:00"/>
        <d v="2032-09-03T00:00:00"/>
        <d v="2032-10-03T00:00:00"/>
        <d v="2032-11-03T00:00:00"/>
        <d v="2032-12-03T00:00:00"/>
        <d v="2032-03-13T00:00:00"/>
        <d v="2032-03-14T00:00:00"/>
        <d v="2032-03-15T00:00:00"/>
        <d v="2032-03-16T00:00:00"/>
        <d v="2032-03-17T00:00:00"/>
        <d v="2032-03-18T00:00:00"/>
        <d v="2032-03-19T00:00:00"/>
        <d v="2032-03-20T00:00:00"/>
        <d v="2032-03-21T00:00:00"/>
        <d v="2032-03-22T00:00:00"/>
        <d v="2032-03-23T00:00:00"/>
        <d v="2032-03-24T00:00:00"/>
        <d v="2032-03-25T00:00:00"/>
        <d v="2032-03-26T00:00:00"/>
        <d v="2032-03-27T00:00:00"/>
        <d v="2032-03-28T00:00:00"/>
        <d v="2032-03-29T00:00:00"/>
        <d v="2032-03-30T00:00:00"/>
        <d v="2032-03-31T00:00:00"/>
        <d v="2032-01-04T00:00:00"/>
        <d v="2032-02-04T00:00:00"/>
        <d v="2032-03-04T00:00:00"/>
        <d v="2032-04-04T00:00:00"/>
        <d v="2032-05-04T00:00:00"/>
        <d v="2032-06-04T00:00:00"/>
        <d v="2032-07-04T00:00:00"/>
        <d v="2032-08-04T00:00:00"/>
        <d v="2032-09-04T00:00:00"/>
        <d v="2032-10-04T00:00:00"/>
        <d v="2032-11-04T00:00:00"/>
        <d v="2032-12-04T00:00:00"/>
        <d v="2032-04-13T00:00:00"/>
        <d v="2032-04-14T00:00:00"/>
        <d v="2032-04-15T00:00:00"/>
        <d v="2032-04-16T00:00:00"/>
        <d v="2032-04-17T00:00:00"/>
        <d v="2032-04-18T00:00:00"/>
        <d v="2032-04-19T00:00:00"/>
        <d v="2032-04-20T00:00:00"/>
        <d v="2032-04-21T00:00:00"/>
        <d v="2032-04-22T00:00:00"/>
        <d v="2032-04-23T00:00:00"/>
        <d v="2032-04-24T00:00:00"/>
        <d v="2032-04-25T00:00:00"/>
        <d v="2032-04-26T00:00:00"/>
        <d v="2032-04-27T00:00:00"/>
        <d v="2032-04-28T00:00:00"/>
        <d v="2032-04-29T00:00:00"/>
        <d v="2032-04-30T00:00:00"/>
        <d v="2032-01-05T00:00:00"/>
        <d v="2032-02-05T00:00:00"/>
        <d v="2032-03-05T00:00:00"/>
        <d v="2032-04-05T00:00:00"/>
        <d v="2032-05-05T00:00:00"/>
        <d v="2032-06-05T00:00:00"/>
        <d v="2032-07-05T00:00:00"/>
        <d v="2032-08-05T00:00:00"/>
        <d v="2032-09-05T00:00:00"/>
        <d v="2032-10-05T00:00:00"/>
        <d v="2032-11-05T00:00:00"/>
        <d v="2032-12-05T00:00:00"/>
        <d v="2032-05-13T00:00:00"/>
        <d v="2032-05-14T00:00:00"/>
        <d v="2032-05-15T00:00:00"/>
        <d v="2032-05-16T00:00:00"/>
        <d v="2032-05-17T00:00:00"/>
        <d v="2032-05-18T00:00:00"/>
        <d v="2032-05-19T00:00:00"/>
        <d v="2032-05-20T00:00:00"/>
        <d v="2032-05-21T00:00:00"/>
        <d v="2032-05-22T00:00:00"/>
        <d v="2032-05-23T00:00:00"/>
        <d v="2032-05-24T00:00:00"/>
        <d v="2032-05-25T00:00:00"/>
        <d v="2032-05-26T00:00:00"/>
        <d v="2032-05-27T00:00:00"/>
        <d v="2032-05-28T00:00:00"/>
        <d v="2032-05-29T00:00:00"/>
        <d v="2032-05-30T00:00:00"/>
        <d v="2032-05-31T00:00:00"/>
        <d v="2032-01-06T00:00:00"/>
        <d v="2032-02-06T00:00:00"/>
        <d v="2032-03-06T00:00:00"/>
        <d v="2032-04-06T00:00:00"/>
        <d v="2032-05-06T00:00:00"/>
        <d v="2032-06-06T00:00:00"/>
        <d v="2032-07-06T00:00:00"/>
        <d v="2032-08-06T00:00:00"/>
        <d v="2032-09-06T00:00:00"/>
        <d v="2032-10-06T00:00:00"/>
        <d v="2032-11-06T00:00:00"/>
        <d v="2032-12-06T00:00:00"/>
        <d v="2032-06-13T00:00:00"/>
        <d v="2032-06-14T00:00:00"/>
        <d v="2032-06-15T00:00:00"/>
        <d v="2032-06-16T00:00:00"/>
        <d v="2032-06-17T00:00:00"/>
        <d v="2032-06-18T00:00:00"/>
        <d v="2032-06-19T00:00:00"/>
        <d v="2032-06-20T00:00:00"/>
        <d v="2032-06-21T00:00:00"/>
        <d v="2032-06-22T00:00:00"/>
        <d v="2032-06-23T00:00:00"/>
        <d v="2032-06-24T00:00:00"/>
        <d v="2032-06-25T00:00:00"/>
        <d v="2032-06-26T00:00:00"/>
        <d v="2032-06-27T00:00:00"/>
        <d v="2032-06-28T00:00:00"/>
        <d v="2032-06-29T00:00:00"/>
        <d v="2032-06-30T00:00:00"/>
        <d v="2032-01-07T00:00:00"/>
        <d v="2032-02-07T00:00:00"/>
        <d v="2032-03-07T00:00:00"/>
        <d v="2032-04-07T00:00:00"/>
        <d v="2032-05-07T00:00:00"/>
        <d v="2032-06-07T00:00:00"/>
        <d v="2032-07-07T00:00:00"/>
        <d v="2032-08-07T00:00:00"/>
        <d v="2032-09-07T00:00:00"/>
        <d v="2032-10-07T00:00:00"/>
        <d v="2032-11-07T00:00:00"/>
        <d v="2032-12-07T00:00:00"/>
        <d v="2032-07-13T00:00:00"/>
        <d v="2032-07-14T00:00:00"/>
        <d v="2032-07-15T00:00:00"/>
        <d v="2032-07-16T00:00:00"/>
        <d v="2032-07-17T00:00:00"/>
        <d v="2032-07-18T00:00:00"/>
        <d v="2032-07-19T00:00:00"/>
        <d v="2032-07-20T00:00:00"/>
        <d v="2032-07-21T00:00:00"/>
        <d v="2032-07-22T00:00:00"/>
        <d v="2032-07-23T00:00:00"/>
        <d v="2032-07-24T00:00:00"/>
        <d v="2032-07-25T00:00:00"/>
        <d v="2032-07-26T00:00:00"/>
        <d v="2032-07-27T00:00:00"/>
        <d v="2032-07-28T00:00:00"/>
        <d v="2032-07-29T00:00:00"/>
        <d v="2032-07-30T00:00:00"/>
        <d v="2032-07-31T00:00:00"/>
        <d v="2032-01-08T00:00:00"/>
        <d v="2032-02-08T00:00:00"/>
        <d v="2032-03-08T00:00:00"/>
        <d v="2032-04-08T00:00:00"/>
        <d v="2032-05-08T00:00:00"/>
        <d v="2032-06-08T00:00:00"/>
        <d v="2032-07-08T00:00:00"/>
        <d v="2032-08-08T00:00:00"/>
        <d v="2032-09-08T00:00:00"/>
        <d v="2032-10-08T00:00:00"/>
        <d v="2032-11-08T00:00:00"/>
        <d v="2032-12-08T00:00:00"/>
        <d v="2032-08-13T00:00:00"/>
        <d v="2032-08-14T00:00:00"/>
        <d v="2032-08-15T00:00:00"/>
        <d v="2032-08-16T00:00:00"/>
        <d v="2032-08-17T00:00:00"/>
        <d v="2032-08-18T00:00:00"/>
        <d v="2032-08-19T00:00:00"/>
        <d v="2032-08-20T00:00:00"/>
        <d v="2032-08-21T00:00:00"/>
        <d v="2032-08-22T00:00:00"/>
        <d v="2032-08-23T00:00:00"/>
        <d v="2032-08-24T00:00:00"/>
        <d v="2032-08-25T00:00:00"/>
        <d v="2032-08-26T00:00:00"/>
        <d v="2032-08-27T00:00:00"/>
        <d v="2032-08-28T00:00:00"/>
        <d v="2032-08-29T00:00:00"/>
        <d v="2032-08-30T00:00:00"/>
        <d v="2032-08-31T00:00:00"/>
        <d v="2032-01-09T00:00:00"/>
        <d v="2032-02-09T00:00:00"/>
        <d v="2032-03-09T00:00:00"/>
        <d v="2032-04-09T00:00:00"/>
        <d v="2032-05-09T00:00:00"/>
        <d v="2032-06-09T00:00:00"/>
        <d v="2032-07-09T00:00:00"/>
        <d v="2032-08-09T00:00:00"/>
        <d v="2032-09-09T00:00:00"/>
        <d v="2032-10-09T00:00:00"/>
        <d v="2032-11-09T00:00:00"/>
        <d v="2032-12-09T00:00:00"/>
        <d v="2032-09-13T00:00:00"/>
        <d v="2032-09-14T00:00:00"/>
        <d v="2032-09-15T00:00:00"/>
        <d v="2032-09-16T00:00:00"/>
        <d v="2032-09-17T00:00:00"/>
        <d v="2032-09-18T00:00:00"/>
        <d v="2032-09-19T00:00:00"/>
        <d v="2032-09-20T00:00:00"/>
        <d v="2032-09-21T00:00:00"/>
        <d v="2032-09-22T00:00:00"/>
        <d v="2032-09-23T00:00:00"/>
        <d v="2032-09-24T00:00:00"/>
        <d v="2032-09-25T00:00:00"/>
        <d v="2032-09-26T00:00:00"/>
        <d v="2032-09-27T00:00:00"/>
        <d v="2032-09-28T00:00:00"/>
        <d v="2032-09-29T00:00:00"/>
        <d v="2032-09-30T00:00:00"/>
        <d v="2032-01-10T00:00:00"/>
        <d v="2032-02-10T00:00:00"/>
        <d v="2032-03-10T00:00:00"/>
        <d v="2032-04-10T00:00:00"/>
        <d v="2032-05-10T00:00:00"/>
        <d v="2032-06-10T00:00:00"/>
        <d v="2032-07-10T00:00:00"/>
        <d v="2032-08-10T00:00:00"/>
        <d v="2032-09-10T00:00:00"/>
        <d v="2032-10-10T00:00:00"/>
        <d v="2032-11-10T00:00:00"/>
        <d v="2032-12-10T00:00:00"/>
        <d v="2032-10-13T00:00:00"/>
        <d v="2032-10-14T00:00:00"/>
        <d v="2032-10-15T00:00:00"/>
        <d v="2032-10-16T00:00:00"/>
        <d v="2032-10-17T00:00:00"/>
        <d v="2032-10-18T00:00:00"/>
        <d v="2032-10-19T00:00:00"/>
        <d v="2032-10-20T00:00:00"/>
        <d v="2032-10-21T00:00:00"/>
        <d v="2032-10-22T00:00:00"/>
        <d v="2032-10-23T00:00:00"/>
        <d v="2032-10-24T00:00:00"/>
        <d v="2032-10-25T00:00:00"/>
        <d v="2032-10-26T00:00:00"/>
        <d v="2032-10-27T00:00:00"/>
        <d v="2032-10-28T00:00:00"/>
        <d v="2032-10-29T00:00:00"/>
        <d v="2032-10-30T00:00:00"/>
        <d v="2032-10-31T00:00:00"/>
        <d v="2032-01-11T00:00:00"/>
        <d v="2032-02-11T00:00:00"/>
        <d v="2032-03-11T00:00:00"/>
        <d v="2032-04-11T00:00:00"/>
        <d v="2032-05-11T00:00:00"/>
        <d v="2032-06-11T00:00:00"/>
        <d v="2032-07-11T00:00:00"/>
        <d v="2032-08-11T00:00:00"/>
        <d v="2032-09-11T00:00:00"/>
        <d v="2032-10-11T00:00:00"/>
        <d v="2032-11-11T00:00:00"/>
        <d v="2032-12-11T00:00:00"/>
        <d v="2032-11-13T00:00:00"/>
        <d v="2032-11-14T00:00:00"/>
        <d v="2032-11-15T00:00:00"/>
        <d v="2032-11-16T00:00:00"/>
        <d v="2032-11-17T00:00:00"/>
        <d v="2032-11-18T00:00:00"/>
        <d v="2032-11-19T00:00:00"/>
        <d v="2032-11-20T00:00:00"/>
        <d v="2032-11-21T00:00:00"/>
        <d v="2032-11-22T00:00:00"/>
        <d v="2032-11-23T00:00:00"/>
        <d v="2032-11-24T00:00:00"/>
        <d v="2032-11-25T00:00:00"/>
        <d v="2032-11-26T00:00:00"/>
        <d v="2032-11-27T00:00:00"/>
        <d v="2032-11-28T00:00:00"/>
        <d v="2032-11-29T00:00:00"/>
        <d v="2032-11-30T00:00:00"/>
        <d v="2032-01-12T00:00:00"/>
        <d v="2032-02-12T00:00:00"/>
        <d v="2032-03-12T00:00:00"/>
        <d v="2032-04-12T00:00:00"/>
        <d v="2032-05-12T00:00:00"/>
        <d v="2032-06-12T00:00:00"/>
        <d v="2032-07-12T00:00:00"/>
        <d v="2032-08-12T00:00:00"/>
        <d v="2032-09-12T00:00:00"/>
        <d v="2032-10-12T00:00:00"/>
        <d v="2032-11-12T00:00:00"/>
        <d v="2032-12-12T00:00:00"/>
        <d v="2032-12-13T00:00:00"/>
        <d v="2032-12-14T00:00:00"/>
        <d v="2032-12-15T00:00:00"/>
        <d v="2032-12-16T00:00:00"/>
        <d v="2032-12-17T00:00:00"/>
        <d v="2032-12-18T00:00:00"/>
        <d v="2032-12-19T00:00:00"/>
        <d v="2032-12-20T00:00:00"/>
        <d v="2032-12-21T00:00:00"/>
        <d v="2032-12-22T00:00:00"/>
        <d v="2032-12-23T00:00:00"/>
        <d v="2032-12-24T00:00:00"/>
        <d v="2032-12-25T00:00:00"/>
        <d v="2032-12-26T00:00:00"/>
        <d v="2032-12-27T00:00:00"/>
        <d v="2032-12-28T00:00:00"/>
        <d v="2032-12-29T00:00:00"/>
        <d v="2032-12-30T00:00:00"/>
        <d v="2032-12-31T00:00:00"/>
        <d v="2033-01-01T00:00:00"/>
        <d v="2033-02-01T00:00:00"/>
        <d v="2033-03-01T00:00:00"/>
        <d v="2033-04-01T00:00:00"/>
        <d v="2033-05-01T00:00:00"/>
        <d v="2033-06-01T00:00:00"/>
        <d v="2033-07-01T00:00:00"/>
        <d v="2033-08-01T00:00:00"/>
        <d v="2033-09-01T00:00:00"/>
        <d v="2033-10-01T00:00:00"/>
        <d v="2033-11-01T00:00:00"/>
        <d v="2033-12-01T00:00:00"/>
        <d v="2033-01-13T00:00:00"/>
        <d v="2033-01-14T00:00:00"/>
        <d v="2033-01-15T00:00:00"/>
        <d v="2033-01-16T00:00:00"/>
        <d v="2033-01-17T00:00:00"/>
        <d v="2033-01-18T00:00:00"/>
        <d v="2033-01-19T00:00:00"/>
        <d v="2033-01-20T00:00:00"/>
        <d v="2033-01-21T00:00:00"/>
        <d v="2033-01-22T00:00:00"/>
        <d v="2033-01-23T00:00:00"/>
        <d v="2033-01-24T00:00:00"/>
        <d v="2033-01-25T00:00:00"/>
        <d v="2033-01-26T00:00:00"/>
        <d v="2033-01-27T00:00:00"/>
        <d v="2033-01-28T00:00:00"/>
        <d v="2033-01-29T00:00:00"/>
        <d v="2033-01-30T00:00:00"/>
        <d v="2033-01-31T00:00:00"/>
        <d v="2033-01-02T00:00:00"/>
        <d v="2033-02-02T00:00:00"/>
        <d v="2033-03-02T00:00:00"/>
        <d v="2033-04-02T00:00:00"/>
        <d v="2033-05-02T00:00:00"/>
        <d v="2033-06-02T00:00:00"/>
        <d v="2033-07-02T00:00:00"/>
        <d v="2033-08-02T00:00:00"/>
        <d v="2033-09-02T00:00:00"/>
        <d v="2033-10-02T00:00:00"/>
        <d v="2033-11-02T00:00:00"/>
        <d v="2033-12-02T00:00:00"/>
        <d v="2033-02-13T00:00:00"/>
        <d v="2033-02-14T00:00:00"/>
        <d v="2033-02-15T00:00:00"/>
        <d v="2033-02-16T00:00:00"/>
        <d v="2033-02-17T00:00:00"/>
        <d v="2033-02-18T00:00:00"/>
        <d v="2033-02-19T00:00:00"/>
        <d v="2033-02-20T00:00:00"/>
        <d v="2033-02-21T00:00:00"/>
        <d v="2033-02-22T00:00:00"/>
        <d v="2033-02-23T00:00:00"/>
        <d v="2033-02-24T00:00:00"/>
        <d v="2033-02-25T00:00:00"/>
        <d v="2033-02-26T00:00:00"/>
        <d v="2033-02-27T00:00:00"/>
        <d v="2033-02-28T00:00:00"/>
        <d v="2033-01-03T00:00:00"/>
        <d v="2033-02-03T00:00:00"/>
        <d v="2033-03-03T00:00:00"/>
        <d v="2033-04-03T00:00:00"/>
        <d v="2033-05-03T00:00:00"/>
        <d v="2033-06-03T00:00:00"/>
        <d v="2033-07-03T00:00:00"/>
        <d v="2033-08-03T00:00:00"/>
        <d v="2033-09-03T00:00:00"/>
        <d v="2033-10-03T00:00:00"/>
        <d v="2033-11-03T00:00:00"/>
        <d v="2033-12-03T00:00:00"/>
        <d v="2033-03-13T00:00:00"/>
        <d v="2033-03-14T00:00:00"/>
        <d v="2033-03-15T00:00:00"/>
        <d v="2033-03-16T00:00:00"/>
        <d v="2033-03-17T00:00:00"/>
        <d v="2033-03-18T00:00:00"/>
        <d v="2033-03-19T00:00:00"/>
        <d v="2033-03-20T00:00:00"/>
        <d v="2033-03-21T00:00:00"/>
        <d v="2033-03-22T00:00:00"/>
        <d v="2033-03-23T00:00:00"/>
        <d v="2033-03-24T00:00:00"/>
        <d v="2033-03-25T00:00:00"/>
        <d v="2033-03-26T00:00:00"/>
        <d v="2033-03-27T00:00:00"/>
        <d v="2033-03-28T00:00:00"/>
        <d v="2033-03-29T00:00:00"/>
        <d v="2033-03-30T00:00:00"/>
        <d v="2033-03-31T00:00:00"/>
        <d v="2033-01-04T00:00:00"/>
        <d v="2033-02-04T00:00:00"/>
        <d v="2033-03-04T00:00:00"/>
        <d v="2033-04-04T00:00:00"/>
        <d v="2033-05-04T00:00:00"/>
        <d v="2033-06-04T00:00:00"/>
        <d v="2033-07-04T00:00:00"/>
        <d v="2033-08-04T00:00:00"/>
        <d v="2033-09-04T00:00:00"/>
        <d v="2033-10-04T00:00:00"/>
        <d v="2033-11-04T00:00:00"/>
        <d v="2033-12-04T00:00:00"/>
        <d v="2033-04-13T00:00:00"/>
        <d v="2033-04-14T00:00:00"/>
        <d v="2033-04-15T00:00:00"/>
        <d v="2033-04-16T00:00:00"/>
        <d v="2033-04-17T00:00:00"/>
        <d v="2033-04-18T00:00:00"/>
        <d v="2033-04-19T00:00:00"/>
        <d v="2033-04-20T00:00:00"/>
        <d v="2033-04-21T00:00:00"/>
        <d v="2033-04-22T00:00:00"/>
        <d v="2033-04-23T00:00:00"/>
        <d v="2033-04-24T00:00:00"/>
        <d v="2033-04-25T00:00:00"/>
        <d v="2033-04-26T00:00:00"/>
        <d v="2033-04-27T00:00:00"/>
        <d v="2033-04-28T00:00:00"/>
        <d v="2033-04-29T00:00:00"/>
        <d v="2033-04-30T00:00:00"/>
        <d v="2033-01-05T00:00:00"/>
        <d v="2033-02-05T00:00:00"/>
        <d v="2033-03-05T00:00:00"/>
        <d v="2033-04-05T00:00:00"/>
        <d v="2033-05-05T00:00:00"/>
        <d v="2033-06-05T00:00:00"/>
        <d v="2033-07-05T00:00:00"/>
        <d v="2033-08-05T00:00:00"/>
        <d v="2033-09-05T00:00:00"/>
        <d v="2033-10-05T00:00:00"/>
        <d v="2033-11-05T00:00:00"/>
        <d v="2033-12-05T00:00:00"/>
        <d v="2033-05-13T00:00:00"/>
        <d v="2033-05-14T00:00:00"/>
        <d v="2033-05-15T00:00:00"/>
        <d v="2033-05-16T00:00:00"/>
        <d v="2033-05-17T00:00:00"/>
        <d v="2033-05-18T00:00:00"/>
        <d v="2033-05-19T00:00:00"/>
        <d v="2033-05-20T00:00:00"/>
        <d v="2033-05-21T00:00:00"/>
        <d v="2033-05-22T00:00:00"/>
        <d v="2033-05-23T00:00:00"/>
        <d v="2033-05-24T00:00:00"/>
        <d v="2033-05-25T00:00:00"/>
        <d v="2033-05-26T00:00:00"/>
        <d v="2033-05-27T00:00:00"/>
        <d v="2033-05-28T00:00:00"/>
        <d v="2033-05-29T00:00:00"/>
        <d v="2033-05-30T00:00:00"/>
        <d v="2033-05-31T00:00:00"/>
        <d v="2033-01-06T00:00:00"/>
        <d v="2033-02-06T00:00:00"/>
        <d v="2033-03-06T00:00:00"/>
        <d v="2033-04-06T00:00:00"/>
        <d v="2033-05-06T00:00:00"/>
        <d v="2033-06-06T00:00:00"/>
        <d v="2033-07-06T00:00:00"/>
        <d v="2033-08-06T00:00:00"/>
        <d v="2033-09-06T00:00:00"/>
        <d v="2033-10-06T00:00:00"/>
        <d v="2033-11-06T00:00:00"/>
        <d v="2033-12-06T00:00:00"/>
        <d v="2033-06-13T00:00:00"/>
        <d v="2033-06-14T00:00:00"/>
        <d v="2033-06-15T00:00:00"/>
        <d v="2033-06-16T00:00:00"/>
        <d v="2033-06-17T00:00:00"/>
        <d v="2033-06-18T00:00:00"/>
        <d v="2033-06-19T00:00:00"/>
        <d v="2033-06-20T00:00:00"/>
        <d v="2033-06-21T00:00:00"/>
        <d v="2033-06-22T00:00:00"/>
        <d v="2033-06-23T00:00:00"/>
        <d v="2033-06-24T00:00:00"/>
        <d v="2033-06-25T00:00:00"/>
        <d v="2033-06-26T00:00:00"/>
        <d v="2033-06-27T00:00:00"/>
        <d v="2033-06-28T00:00:00"/>
        <d v="2033-06-29T00:00:00"/>
        <d v="2033-06-30T00:00:00"/>
        <d v="2033-01-07T00:00:00"/>
        <d v="2033-02-07T00:00:00"/>
        <d v="2033-03-07T00:00:00"/>
        <d v="2033-04-07T00:00:00"/>
        <d v="2033-05-07T00:00:00"/>
        <d v="2033-06-07T00:00:00"/>
        <d v="2033-07-07T00:00:00"/>
        <d v="2033-08-07T00:00:00"/>
        <d v="2033-09-07T00:00:00"/>
        <d v="2033-10-07T00:00:00"/>
        <d v="2033-11-07T00:00:00"/>
        <d v="2033-12-07T00:00:00"/>
        <d v="2033-07-13T00:00:00"/>
        <d v="2033-07-14T00:00:00"/>
        <d v="2033-07-15T00:00:00"/>
        <d v="2033-07-16T00:00:00"/>
        <d v="2033-07-17T00:00:00"/>
        <d v="2033-07-18T00:00:00"/>
        <d v="2033-07-19T00:00:00"/>
        <d v="2033-07-20T00:00:00"/>
        <d v="2033-07-21T00:00:00"/>
        <d v="2033-07-22T00:00:00"/>
        <d v="2033-07-23T00:00:00"/>
        <d v="2033-07-24T00:00:00"/>
        <d v="2033-07-25T00:00:00"/>
        <d v="2033-07-26T00:00:00"/>
        <d v="2033-07-27T00:00:00"/>
        <d v="2033-07-28T00:00:00"/>
        <d v="2033-07-29T00:00:00"/>
        <d v="2033-07-30T00:00:00"/>
        <d v="2033-07-31T00:00:00"/>
        <d v="2033-01-08T00:00:00"/>
        <d v="2033-02-08T00:00:00"/>
        <d v="2033-03-08T00:00:00"/>
        <d v="2033-04-08T00:00:00"/>
        <d v="2033-05-08T00:00:00"/>
        <d v="2033-06-08T00:00:00"/>
        <d v="2033-07-08T00:00:00"/>
        <d v="2033-08-08T00:00:00"/>
        <d v="2033-09-08T00:00:00"/>
        <d v="2033-10-08T00:00:00"/>
        <d v="2033-11-08T00:00:00"/>
        <d v="2033-12-08T00:00:00"/>
        <d v="2033-08-13T00:00:00"/>
        <d v="2033-08-14T00:00:00"/>
        <d v="2033-08-15T00:00:00"/>
        <d v="2033-08-16T00:00:00"/>
        <d v="2033-08-17T00:00:00"/>
        <d v="2033-08-18T00:00:00"/>
        <d v="2033-08-19T00:00:00"/>
        <d v="2033-08-20T00:00:00"/>
        <d v="2033-08-21T00:00:00"/>
        <d v="2033-08-22T00:00:00"/>
        <d v="2033-08-23T00:00:00"/>
        <d v="2033-08-24T00:00:00"/>
        <d v="2033-08-25T00:00:00"/>
        <d v="2033-08-26T00:00:00"/>
        <d v="2033-08-27T00:00:00"/>
        <d v="2033-08-28T00:00:00"/>
        <d v="2033-08-29T00:00:00"/>
        <d v="2033-08-30T00:00:00"/>
        <d v="2033-08-31T00:00:00"/>
        <d v="2033-01-09T00:00:00"/>
        <d v="2033-02-09T00:00:00"/>
        <d v="2033-03-09T00:00:00"/>
        <d v="2033-04-09T00:00:00"/>
        <d v="2033-05-09T00:00:00"/>
        <d v="2033-06-09T00:00:00"/>
        <d v="2033-07-09T00:00:00"/>
        <d v="2033-08-09T00:00:00"/>
        <d v="2033-09-09T00:00:00"/>
        <d v="2033-10-09T00:00:00"/>
        <d v="2033-11-09T00:00:00"/>
        <d v="2033-12-09T00:00:00"/>
        <d v="2033-09-13T00:00:00"/>
        <d v="2033-09-14T00:00:00"/>
        <d v="2033-09-15T00:00:00"/>
        <d v="2033-09-16T00:00:00"/>
        <d v="2033-09-17T00:00:00"/>
        <d v="2033-09-18T00:00:00"/>
        <d v="2033-09-19T00:00:00"/>
        <d v="2033-09-20T00:00:00"/>
        <d v="2033-09-21T00:00:00"/>
        <d v="2033-09-22T00:00:00"/>
        <d v="2033-09-23T00:00:00"/>
        <d v="2033-09-24T00:00:00"/>
        <d v="2033-09-25T00:00:00"/>
        <d v="2033-09-26T00:00:00"/>
        <d v="2033-09-27T00:00:00"/>
        <d v="2033-09-28T00:00:00"/>
        <d v="2033-09-29T00:00:00"/>
        <d v="2033-09-30T00:00:00"/>
        <d v="2033-01-10T00:00:00"/>
        <d v="2033-02-10T00:00:00"/>
        <d v="2033-03-10T00:00:00"/>
        <d v="2033-04-10T00:00:00"/>
        <d v="2033-05-10T00:00:00"/>
        <d v="2033-06-10T00:00:00"/>
        <d v="2033-07-10T00:00:00"/>
        <d v="2033-08-10T00:00:00"/>
        <d v="2033-09-10T00:00:00"/>
        <d v="2033-10-10T00:00:00"/>
        <d v="2033-11-10T00:00:00"/>
        <d v="2033-12-10T00:00:00"/>
        <d v="2033-10-13T00:00:00"/>
        <d v="2033-10-14T00:00:00"/>
        <d v="2033-10-15T00:00:00"/>
        <d v="2033-10-16T00:00:00"/>
        <d v="2033-10-17T00:00:00"/>
        <d v="2033-10-18T00:00:00"/>
        <d v="2033-10-19T00:00:00"/>
        <d v="2033-10-20T00:00:00"/>
        <d v="2033-10-21T00:00:00"/>
        <d v="2033-10-22T00:00:00"/>
        <d v="2033-10-23T00:00:00"/>
        <d v="2033-10-24T00:00:00"/>
        <d v="2033-10-25T00:00:00"/>
        <d v="2033-10-26T00:00:00"/>
        <d v="2033-10-27T00:00:00"/>
        <d v="2033-10-28T00:00:00"/>
        <d v="2033-10-29T00:00:00"/>
        <d v="2033-10-30T00:00:00"/>
        <d v="2033-10-31T00:00:00"/>
        <d v="2033-01-11T00:00:00"/>
        <d v="2033-02-11T00:00:00"/>
        <d v="2033-03-11T00:00:00"/>
        <d v="2033-04-11T00:00:00"/>
        <d v="2033-05-11T00:00:00"/>
        <d v="2033-06-11T00:00:00"/>
        <d v="2033-07-11T00:00:00"/>
        <d v="2033-08-11T00:00:00"/>
        <d v="2033-09-11T00:00:00"/>
        <d v="2033-10-11T00:00:00"/>
        <d v="2033-11-11T00:00:00"/>
        <d v="2033-12-11T00:00:00"/>
        <d v="2033-11-13T00:00:00"/>
        <d v="2033-11-14T00:00:00"/>
        <d v="2033-11-15T00:00:00"/>
        <d v="2033-11-16T00:00:00"/>
        <d v="2033-11-17T00:00:00"/>
        <d v="2033-11-18T00:00:00"/>
        <d v="2033-11-19T00:00:00"/>
        <d v="2033-11-20T00:00:00"/>
        <d v="2033-11-21T00:00:00"/>
        <d v="2033-11-22T00:00:00"/>
        <d v="2033-11-23T00:00:00"/>
        <d v="2033-11-24T00:00:00"/>
        <d v="2033-11-25T00:00:00"/>
        <d v="2033-11-26T00:00:00"/>
        <d v="2033-11-27T00:00:00"/>
        <d v="2033-11-28T00:00:00"/>
        <d v="2033-11-29T00:00:00"/>
        <d v="2033-11-30T00:00:00"/>
        <d v="2033-01-12T00:00:00"/>
        <d v="2033-02-12T00:00:00"/>
        <d v="2033-03-12T00:00:00"/>
        <d v="2033-04-12T00:00:00"/>
        <d v="2033-05-12T00:00:00"/>
        <d v="2033-06-12T00:00:00"/>
        <d v="2033-07-12T00:00:00"/>
        <d v="2033-08-12T00:00:00"/>
        <d v="2033-09-12T00:00:00"/>
        <d v="2033-10-12T00:00:00"/>
        <d v="2033-11-12T00:00:00"/>
        <d v="2033-12-12T00:00:00"/>
        <d v="2033-12-13T00:00:00"/>
        <d v="2033-12-14T00:00:00"/>
        <d v="2033-12-15T00:00:00"/>
        <d v="2033-12-16T00:00:00"/>
        <d v="2033-12-17T00:00:00"/>
        <d v="2033-12-18T00:00:00"/>
        <d v="2033-12-19T00:00:00"/>
        <d v="2033-12-20T00:00:00"/>
        <d v="2033-12-21T00:00:00"/>
        <d v="2033-12-22T00:00:00"/>
        <d v="2033-12-23T00:00:00"/>
        <d v="2033-12-24T00:00:00"/>
        <d v="2033-12-25T00:00:00"/>
        <d v="2033-12-26T00:00:00"/>
        <d v="2033-12-27T00:00:00"/>
        <d v="2033-12-28T00:00:00"/>
        <d v="2033-12-29T00:00:00"/>
        <d v="2033-12-30T00:00:00"/>
        <d v="2033-12-31T00:00:00"/>
        <d v="2034-01-01T00:00:00"/>
        <d v="2034-02-01T00:00:00"/>
        <d v="2034-03-01T00:00:00"/>
        <d v="2034-04-01T00:00:00"/>
        <d v="2034-05-01T00:00:00"/>
        <d v="2034-06-01T00:00:00"/>
        <d v="2034-07-01T00:00:00"/>
        <d v="2034-08-01T00:00:00"/>
        <d v="2034-09-01T00:00:00"/>
        <d v="2034-10-01T00:00:00"/>
        <d v="2034-11-01T00:00:00"/>
        <d v="2034-12-01T00:00:00"/>
        <d v="2034-01-13T00:00:00"/>
        <d v="2034-01-14T00:00:00"/>
        <d v="2034-01-15T00:00:00"/>
        <d v="2034-01-16T00:00:00"/>
        <d v="2034-01-17T00:00:00"/>
        <d v="2034-01-18T00:00:00"/>
        <d v="2034-01-19T00:00:00"/>
        <d v="2034-01-20T00:00:00"/>
        <d v="2034-01-21T00:00:00"/>
        <d v="2034-01-22T00:00:00"/>
        <d v="2034-01-23T00:00:00"/>
        <d v="2034-01-24T00:00:00"/>
        <d v="2034-01-25T00:00:00"/>
        <d v="2034-01-26T00:00:00"/>
        <d v="2034-01-27T00:00:00"/>
        <d v="2034-01-28T00:00:00"/>
        <d v="2034-01-29T00:00:00"/>
        <d v="2034-01-30T00:00:00"/>
        <d v="2034-01-31T00:00:00"/>
        <d v="2034-01-02T00:00:00"/>
        <d v="2034-02-02T00:00:00"/>
        <d v="2034-03-02T00:00:00"/>
        <d v="2034-04-02T00:00:00"/>
        <d v="2034-05-02T00:00:00"/>
        <d v="2034-06-02T00:00:00"/>
        <d v="2034-07-02T00:00:00"/>
        <d v="2034-08-02T00:00:00"/>
        <d v="2034-09-02T00:00:00"/>
        <d v="2034-10-02T00:00:00"/>
        <d v="2034-11-02T00:00:00"/>
        <d v="2034-12-02T00:00:00"/>
        <d v="2034-02-13T00:00:00"/>
        <d v="2034-02-14T00:00:00"/>
        <d v="2034-02-15T00:00:00"/>
        <d v="2034-02-16T00:00:00"/>
        <d v="2034-02-17T00:00:00"/>
        <d v="2034-02-18T00:00:00"/>
        <d v="2034-02-19T00:00:00"/>
        <d v="2034-02-20T00:00:00"/>
        <d v="2034-02-21T00:00:00"/>
        <d v="2034-02-22T00:00:00"/>
        <d v="2034-02-23T00:00:00"/>
        <d v="2034-02-24T00:00:00"/>
        <d v="2034-02-25T00:00:00"/>
        <d v="2034-02-26T00:00:00"/>
        <d v="2034-02-27T00:00:00"/>
        <d v="2034-02-28T00:00:00"/>
        <d v="2034-01-03T00:00:00"/>
        <d v="2034-02-03T00:00:00"/>
        <d v="2034-03-03T00:00:00"/>
        <d v="2034-04-03T00:00:00"/>
        <d v="2034-05-03T00:00:00"/>
        <d v="2034-06-03T00:00:00"/>
        <d v="2034-07-03T00:00:00"/>
        <d v="2034-08-03T00:00:00"/>
        <d v="2034-09-03T00:00:00"/>
        <d v="2034-10-03T00:00:00"/>
        <d v="2034-11-03T00:00:00"/>
        <d v="2034-12-03T00:00:00"/>
        <d v="2034-03-13T00:00:00"/>
        <d v="2034-03-14T00:00:00"/>
        <d v="2034-03-15T00:00:00"/>
        <d v="2034-03-16T00:00:00"/>
        <d v="2034-03-17T00:00:00"/>
        <d v="2034-03-18T00:00:00"/>
        <d v="2034-03-19T00:00:00"/>
        <d v="2034-03-20T00:00:00"/>
        <d v="2034-03-21T00:00:00"/>
        <d v="2034-03-22T00:00:00"/>
        <d v="2034-03-23T00:00:00"/>
        <d v="2034-03-24T00:00:00"/>
        <d v="2034-03-25T00:00:00"/>
        <d v="2034-03-26T00:00:00"/>
        <d v="2034-03-27T00:00:00"/>
        <d v="2034-03-28T00:00:00"/>
        <d v="2034-03-29T00:00:00"/>
        <d v="2034-03-30T00:00:00"/>
        <d v="2034-03-31T00:00:00"/>
        <d v="2034-01-04T00:00:00"/>
        <d v="2034-02-04T00:00:00"/>
        <d v="2034-03-04T00:00:00"/>
        <d v="2034-04-04T00:00:00"/>
        <d v="2034-05-04T00:00:00"/>
        <d v="2034-06-04T00:00:00"/>
        <d v="2034-07-04T00:00:00"/>
        <d v="2034-08-04T00:00:00"/>
        <d v="2034-09-04T00:00:00"/>
        <d v="2034-10-04T00:00:00"/>
        <d v="2034-11-04T00:00:00"/>
        <d v="2034-12-04T00:00:00"/>
        <d v="2034-04-13T00:00:00"/>
        <d v="2034-04-14T00:00:00"/>
        <d v="2034-04-15T00:00:00"/>
        <d v="2034-04-16T00:00:00"/>
        <d v="2034-04-17T00:00:00"/>
        <d v="2034-04-18T00:00:00"/>
        <d v="2034-04-19T00:00:00"/>
        <d v="2034-04-20T00:00:00"/>
        <d v="2034-04-21T00:00:00"/>
        <d v="2034-04-22T00:00:00"/>
        <d v="2034-04-23T00:00:00"/>
        <d v="2034-04-24T00:00:00"/>
        <d v="2034-04-25T00:00:00"/>
        <d v="2034-04-26T00:00:00"/>
        <d v="2034-04-27T00:00:00"/>
        <d v="2034-04-28T00:00:00"/>
        <d v="2034-04-29T00:00:00"/>
        <d v="2034-04-30T00:00:00"/>
        <d v="2034-01-05T00:00:00"/>
        <d v="2034-02-05T00:00:00"/>
        <d v="2034-03-05T00:00:00"/>
        <d v="2034-04-05T00:00:00"/>
        <d v="2034-05-05T00:00:00"/>
        <d v="2034-06-05T00:00:00"/>
        <d v="2034-07-05T00:00:00"/>
        <d v="2034-08-05T00:00:00"/>
        <d v="2034-09-05T00:00:00"/>
        <d v="2034-10-05T00:00:00"/>
        <d v="2034-11-05T00:00:00"/>
        <d v="2034-12-05T00:00:00"/>
        <d v="2034-05-13T00:00:00"/>
        <d v="2034-05-14T00:00:00"/>
        <d v="2034-05-15T00:00:00"/>
        <d v="2034-05-16T00:00:00"/>
        <d v="2034-05-17T00:00:00"/>
        <d v="2034-05-18T00:00:00"/>
        <d v="2034-05-19T00:00:00"/>
        <d v="2034-05-20T00:00:00"/>
        <d v="2034-05-21T00:00:00"/>
        <d v="2034-05-22T00:00:00"/>
        <d v="2034-05-23T00:00:00"/>
        <d v="2034-05-24T00:00:00"/>
        <d v="2034-05-25T00:00:00"/>
        <d v="2034-05-26T00:00:00"/>
        <d v="2034-05-27T00:00:00"/>
        <d v="2034-05-28T00:00:00"/>
        <d v="2034-05-29T00:00:00"/>
        <d v="2034-05-30T00:00:00"/>
        <d v="2034-05-31T00:00:00"/>
        <d v="2034-01-06T00:00:00"/>
        <d v="2034-02-06T00:00:00"/>
        <d v="2034-03-06T00:00:00"/>
        <d v="2034-04-06T00:00:00"/>
        <d v="2034-05-06T00:00:00"/>
        <d v="2034-06-06T00:00:00"/>
        <d v="2034-07-06T00:00:00"/>
        <d v="2034-08-06T00:00:00"/>
        <d v="2034-09-06T00:00:00"/>
        <d v="2034-10-06T00:00:00"/>
        <d v="2034-11-06T00:00:00"/>
        <d v="2034-12-06T00:00:00"/>
        <d v="2034-06-13T00:00:00"/>
        <d v="2034-06-14T00:00:00"/>
        <d v="2034-06-15T00:00:00"/>
        <d v="2034-06-16T00:00:00"/>
        <d v="2034-06-17T00:00:00"/>
        <d v="2034-06-18T00:00:00"/>
        <d v="2034-06-19T00:00:00"/>
        <d v="2034-06-20T00:00:00"/>
        <d v="2034-06-21T00:00:00"/>
        <d v="2034-06-22T00:00:00"/>
        <d v="2034-06-23T00:00:00"/>
        <d v="2034-06-24T00:00:00"/>
        <d v="2034-06-25T00:00:00"/>
        <d v="2034-06-26T00:00:00"/>
        <d v="2034-06-27T00:00:00"/>
        <d v="2034-06-28T00:00:00"/>
        <d v="2034-06-29T00:00:00"/>
        <d v="2034-06-30T00:00:00"/>
        <d v="2034-01-07T00:00:00"/>
        <d v="2034-02-07T00:00:00"/>
        <d v="2034-03-07T00:00:00"/>
        <d v="2034-04-07T00:00:00"/>
        <d v="2034-05-07T00:00:00"/>
        <d v="2034-06-07T00:00:00"/>
        <d v="2034-07-07T00:00:00"/>
        <d v="2034-08-07T00:00:00"/>
        <d v="2034-09-07T00:00:00"/>
        <d v="2034-10-07T00:00:00"/>
        <d v="2034-11-07T00:00:00"/>
        <d v="2034-12-07T00:00:00"/>
        <d v="2034-07-13T00:00:00"/>
        <d v="2034-07-14T00:00:00"/>
        <d v="2034-07-15T00:00:00"/>
        <d v="2034-07-16T00:00:00"/>
        <d v="2034-07-17T00:00:00"/>
        <d v="2034-07-18T00:00:00"/>
        <d v="2034-07-19T00:00:00"/>
        <d v="2034-07-20T00:00:00"/>
        <d v="2034-07-21T00:00:00"/>
        <d v="2034-07-22T00:00:00"/>
        <d v="2034-07-23T00:00:00"/>
        <d v="2034-07-24T00:00:00"/>
        <d v="2034-07-25T00:00:00"/>
        <d v="2034-07-26T00:00:00"/>
        <d v="2034-07-27T00:00:00"/>
        <d v="2034-07-28T00:00:00"/>
        <d v="2034-07-29T00:00:00"/>
        <d v="2034-07-30T00:00:00"/>
        <d v="2034-07-31T00:00:00"/>
        <d v="2034-01-08T00:00:00"/>
        <d v="2034-02-08T00:00:00"/>
        <d v="2034-03-08T00:00:00"/>
        <d v="2034-04-08T00:00:00"/>
        <d v="2034-05-08T00:00:00"/>
        <d v="2034-06-08T00:00:00"/>
        <d v="2034-07-08T00:00:00"/>
        <d v="2034-08-08T00:00:00"/>
        <d v="2034-09-08T00:00:00"/>
        <d v="2034-10-08T00:00:00"/>
        <d v="2034-11-08T00:00:00"/>
        <d v="2034-12-08T00:00:00"/>
        <d v="2034-08-13T00:00:00"/>
        <d v="2034-08-14T00:00:00"/>
        <d v="2034-08-15T00:00:00"/>
        <d v="2034-08-16T00:00:00"/>
        <d v="2034-08-17T00:00:00"/>
        <d v="2034-08-18T00:00:00"/>
        <d v="2034-08-19T00:00:00"/>
        <d v="2034-08-20T00:00:00"/>
        <d v="2034-08-21T00:00:00"/>
        <d v="2034-08-22T00:00:00"/>
        <d v="2034-08-23T00:00:00"/>
        <d v="2034-08-24T00:00:00"/>
        <d v="2034-08-25T00:00:00"/>
        <d v="2034-08-26T00:00:00"/>
        <d v="2034-08-27T00:00:00"/>
        <d v="2034-08-28T00:00:00"/>
        <d v="2034-08-29T00:00:00"/>
        <d v="2034-08-30T00:00:00"/>
        <d v="2034-08-31T00:00:00"/>
        <d v="2034-01-09T00:00:00"/>
        <d v="2034-02-09T00:00:00"/>
        <d v="2034-03-09T00:00:00"/>
        <d v="2034-04-09T00:00:00"/>
        <d v="2034-05-09T00:00:00"/>
        <d v="2034-06-09T00:00:00"/>
        <d v="2034-07-09T00:00:00"/>
        <d v="2034-08-09T00:00:00"/>
        <d v="2034-09-09T00:00:00"/>
        <d v="2034-10-09T00:00:00"/>
        <d v="2034-11-09T00:00:00"/>
        <d v="2034-12-09T00:00:00"/>
        <d v="2034-09-13T00:00:00"/>
        <d v="2034-09-14T00:00:00"/>
        <d v="2034-09-15T00:00:00"/>
        <d v="2034-09-16T00:00:00"/>
        <d v="2034-09-17T00:00:00"/>
        <d v="2034-09-18T00:00:00"/>
        <d v="2034-09-19T00:00:00"/>
        <d v="2034-09-20T00:00:00"/>
        <d v="2034-09-21T00:00:00"/>
        <d v="2034-09-22T00:00:00"/>
        <d v="2034-09-23T00:00:00"/>
        <d v="2034-09-24T00:00:00"/>
        <d v="2034-09-25T00:00:00"/>
        <d v="2034-09-26T00:00:00"/>
        <d v="2034-09-27T00:00:00"/>
        <d v="2034-09-28T00:00:00"/>
        <d v="2034-09-29T00:00:00"/>
        <d v="2034-09-30T00:00:00"/>
        <d v="2034-01-10T00:00:00"/>
        <d v="2034-02-10T00:00:00"/>
        <d v="2034-03-10T00:00:00"/>
        <d v="2034-04-10T00:00:00"/>
        <d v="2034-05-10T00:00:00"/>
        <d v="2034-06-10T00:00:00"/>
        <d v="2034-07-10T00:00:00"/>
        <d v="2034-08-10T00:00:00"/>
        <d v="2034-09-10T00:00:00"/>
        <d v="2034-10-10T00:00:00"/>
        <d v="2034-11-10T00:00:00"/>
        <d v="2034-12-10T00:00:00"/>
        <d v="2034-10-13T00:00:00"/>
        <d v="2034-10-14T00:00:00"/>
        <d v="2034-10-15T00:00:00"/>
        <d v="2034-10-16T00:00:00"/>
        <d v="2034-10-17T00:00:00"/>
        <d v="2034-10-18T00:00:00"/>
        <d v="2034-10-19T00:00:00"/>
        <d v="2034-10-20T00:00:00"/>
        <d v="2034-10-21T00:00:00"/>
        <d v="2034-10-22T00:00:00"/>
        <d v="2034-10-23T00:00:00"/>
        <d v="2034-10-24T00:00:00"/>
        <d v="2034-10-25T00:00:00"/>
        <d v="2034-10-26T00:00:00"/>
        <d v="2034-10-27T00:00:00"/>
        <d v="2034-10-28T00:00:00"/>
        <d v="2034-10-29T00:00:00"/>
        <d v="2034-10-30T00:00:00"/>
        <d v="2034-10-31T00:00:00"/>
        <d v="2034-01-11T00:00:00"/>
        <d v="2034-02-11T00:00:00"/>
        <d v="2034-03-11T00:00:00"/>
        <d v="2034-04-11T00:00:00"/>
        <d v="2034-05-11T00:00:00"/>
        <d v="2034-06-11T00:00:00"/>
        <d v="2034-07-11T00:00:00"/>
        <d v="2034-08-11T00:00:00"/>
        <d v="2034-09-11T00:00:00"/>
        <d v="2034-10-11T00:00:00"/>
        <d v="2034-11-11T00:00:00"/>
        <d v="2034-12-11T00:00:00"/>
        <d v="2034-11-13T00:00:00"/>
        <d v="2034-11-14T00:00:00"/>
        <d v="2034-11-15T00:00:00"/>
        <d v="2034-11-16T00:00:00"/>
        <d v="2034-11-17T00:00:00"/>
        <d v="2034-11-18T00:00:00"/>
        <d v="2034-11-19T00:00:00"/>
        <d v="2034-11-20T00:00:00"/>
        <d v="2034-11-21T00:00:00"/>
        <d v="2034-11-22T00:00:00"/>
        <d v="2034-11-23T00:00:00"/>
        <d v="2034-11-24T00:00:00"/>
        <d v="2034-11-25T00:00:00"/>
        <d v="2034-11-26T00:00:00"/>
        <d v="2034-11-27T00:00:00"/>
        <d v="2034-11-28T00:00:00"/>
        <d v="2034-11-29T00:00:00"/>
        <d v="2034-11-30T00:00:00"/>
        <d v="2034-01-12T00:00:00"/>
        <d v="2034-02-12T00:00:00"/>
        <d v="2034-03-12T00:00:00"/>
        <d v="2034-04-12T00:00:00"/>
        <d v="2034-05-12T00:00:00"/>
        <d v="2034-06-12T00:00:00"/>
        <d v="2034-07-12T00:00:00"/>
        <d v="2034-08-12T00:00:00"/>
        <d v="2034-09-12T00:00:00"/>
        <d v="2034-10-12T00:00:00"/>
        <d v="2034-11-12T00:00:00"/>
        <d v="2034-12-12T00:00:00"/>
        <d v="2034-12-13T00:00:00"/>
        <d v="2034-12-14T00:00:00"/>
        <d v="2034-12-15T00:00:00"/>
        <d v="2034-12-16T00:00:00"/>
        <d v="2034-12-17T00:00:00"/>
        <d v="2034-12-18T00:00:00"/>
        <d v="2034-12-19T00:00:00"/>
        <d v="2034-12-20T00:00:00"/>
        <d v="2034-12-21T00:00:00"/>
        <d v="2034-12-22T00:00:00"/>
        <d v="2034-12-23T00:00:00"/>
        <d v="2034-12-24T00:00:00"/>
        <d v="2034-12-25T00:00:00"/>
        <d v="2034-12-26T00:00:00"/>
        <d v="2034-12-27T00:00:00"/>
        <d v="2034-12-28T00:00:00"/>
        <d v="2034-12-29T00:00:00"/>
        <d v="2034-12-30T00:00:00"/>
        <d v="2034-12-31T00:00:00"/>
        <d v="2035-01-01T00:00:00"/>
        <d v="2035-02-01T00:00:00"/>
        <d v="2035-03-01T00:00:00"/>
        <d v="2035-04-01T00:00:00"/>
        <d v="2035-05-01T00:00:00"/>
        <d v="2035-06-01T00:00:00"/>
        <d v="2035-07-01T00:00:00"/>
        <d v="2035-08-01T00:00:00"/>
        <d v="2035-09-01T00:00:00"/>
        <d v="2035-10-01T00:00:00"/>
        <d v="2035-11-01T00:00:00"/>
        <d v="2035-12-01T00:00:00"/>
        <d v="2035-01-13T00:00:00"/>
        <d v="2035-01-14T00:00:00"/>
        <d v="2035-01-15T00:00:00"/>
        <d v="2035-01-16T00:00:00"/>
        <d v="2035-01-17T00:00:00"/>
        <d v="2035-01-18T00:00:00"/>
        <d v="2035-01-19T00:00:00"/>
        <d v="2035-01-20T00:00:00"/>
        <d v="2035-01-21T00:00:00"/>
        <d v="2035-01-22T00:00:00"/>
        <d v="2035-01-23T00:00:00"/>
        <d v="2035-01-24T00:00:00"/>
        <d v="2035-01-25T00:00:00"/>
        <d v="2035-01-26T00:00:00"/>
        <d v="2035-01-27T00:00:00"/>
        <d v="2035-01-28T00:00:00"/>
        <d v="2035-01-29T00:00:00"/>
        <d v="2035-01-30T00:00:00"/>
        <d v="2035-01-31T00:00:00"/>
        <d v="2035-01-02T00:00:00"/>
        <d v="2035-02-02T00:00:00"/>
        <d v="2035-03-02T00:00:00"/>
        <d v="2035-04-02T00:00:00"/>
        <d v="2035-05-02T00:00:00"/>
        <d v="2035-06-02T00:00:00"/>
        <d v="2035-07-02T00:00:00"/>
        <d v="2035-08-02T00:00:00"/>
        <d v="2035-09-02T00:00:00"/>
        <d v="2035-10-02T00:00:00"/>
        <d v="2035-11-02T00:00:00"/>
        <d v="2035-12-02T00:00:00"/>
        <d v="2035-02-13T00:00:00"/>
        <d v="2035-02-14T00:00:00"/>
        <d v="2035-02-15T00:00:00"/>
        <d v="2035-02-16T00:00:00"/>
        <d v="2035-02-17T00:00:00"/>
        <d v="2035-02-18T00:00:00"/>
        <d v="2035-02-19T00:00:00"/>
        <d v="2035-02-20T00:00:00"/>
        <d v="2035-02-21T00:00:00"/>
        <d v="2035-02-22T00:00:00"/>
        <d v="2035-02-23T00:00:00"/>
        <d v="2035-02-24T00:00:00"/>
        <d v="2035-02-25T00:00:00"/>
        <d v="2035-02-26T00:00:00"/>
        <d v="2035-02-27T00:00:00"/>
        <d v="2035-02-28T00:00:00"/>
        <d v="2035-01-03T00:00:00"/>
        <d v="2035-02-03T00:00:00"/>
        <d v="2035-03-03T00:00:00"/>
        <d v="2035-04-03T00:00:00"/>
        <d v="2035-05-03T00:00:00"/>
        <d v="2035-06-03T00:00:00"/>
        <d v="2035-07-03T00:00:00"/>
        <d v="2035-08-03T00:00:00"/>
        <d v="2035-09-03T00:00:00"/>
        <d v="2035-10-03T00:00:00"/>
        <d v="2035-11-03T00:00:00"/>
        <d v="2035-12-03T00:00:00"/>
        <d v="2035-03-13T00:00:00"/>
        <d v="2035-03-14T00:00:00"/>
        <d v="2035-03-15T00:00:00"/>
        <d v="2035-03-16T00:00:00"/>
        <d v="2035-03-17T00:00:00"/>
        <d v="2035-03-18T00:00:00"/>
        <d v="2035-03-19T00:00:00"/>
        <d v="2035-03-20T00:00:00"/>
        <d v="2035-03-21T00:00:00"/>
        <d v="2035-03-22T00:00:00"/>
        <d v="2035-03-23T00:00:00"/>
        <d v="2035-03-24T00:00:00"/>
        <d v="2035-03-25T00:00:00"/>
        <d v="2035-03-26T00:00:00"/>
        <d v="2035-03-27T00:00:00"/>
        <d v="2035-03-28T00:00:00"/>
        <d v="2035-03-29T00:00:00"/>
        <d v="2035-03-30T00:00:00"/>
        <d v="2035-03-31T00:00:00"/>
        <d v="2035-01-04T00:00:00"/>
        <d v="2035-02-04T00:00:00"/>
        <d v="2035-03-04T00:00:00"/>
        <d v="2035-04-04T00:00:00"/>
        <d v="2035-05-04T00:00:00"/>
        <d v="2035-06-04T00:00:00"/>
        <d v="2035-07-04T00:00:00"/>
        <d v="2035-08-04T00:00:00"/>
        <d v="2035-09-04T00:00:00"/>
        <d v="2035-10-04T00:00:00"/>
        <d v="2035-11-04T00:00:00"/>
        <d v="2035-12-04T00:00:00"/>
        <d v="2035-04-13T00:00:00"/>
        <d v="2035-04-14T00:00:00"/>
        <d v="2035-04-15T00:00:00"/>
        <d v="2035-04-16T00:00:00"/>
        <d v="2035-04-17T00:00:00"/>
        <d v="2035-04-18T00:00:00"/>
        <d v="2035-04-19T00:00:00"/>
        <d v="2035-04-20T00:00:00"/>
        <d v="2035-04-21T00:00:00"/>
        <d v="2035-04-22T00:00:00"/>
        <d v="2035-04-23T00:00:00"/>
        <d v="2035-04-24T00:00:00"/>
        <d v="2035-04-25T00:00:00"/>
        <d v="2035-04-26T00:00:00"/>
        <d v="2035-04-27T00:00:00"/>
        <d v="2035-04-28T00:00:00"/>
        <d v="2035-04-29T00:00:00"/>
        <d v="2035-04-30T00:00:00"/>
        <d v="2035-01-05T00:00:00"/>
        <d v="2035-02-05T00:00:00"/>
        <d v="2035-03-05T00:00:00"/>
        <d v="2035-04-05T00:00:00"/>
        <d v="2035-05-05T00:00:00"/>
        <d v="2035-06-05T00:00:00"/>
        <d v="2035-07-05T00:00:00"/>
        <d v="2035-08-05T00:00:00"/>
        <d v="2035-09-05T00:00:00"/>
        <d v="2035-10-05T00:00:00"/>
        <d v="2035-11-05T00:00:00"/>
        <d v="2035-12-05T00:00:00"/>
        <d v="2035-05-13T00:00:00"/>
        <d v="2035-05-14T00:00:00"/>
        <d v="2035-05-15T00:00:00"/>
        <d v="2035-05-16T00:00:00"/>
        <d v="2035-05-17T00:00:00"/>
        <d v="2035-05-18T00:00:00"/>
        <d v="2035-05-19T00:00:00"/>
        <d v="2035-05-20T00:00:00"/>
        <d v="2035-05-21T00:00:00"/>
        <d v="2035-05-22T00:00:00"/>
        <d v="2035-05-23T00:00:00"/>
        <d v="2035-05-24T00:00:00"/>
        <d v="2035-05-25T00:00:00"/>
        <d v="2035-05-26T00:00:00"/>
        <d v="2035-05-27T00:00:00"/>
        <d v="2035-05-28T00:00:00"/>
        <d v="2035-05-29T00:00:00"/>
        <d v="2035-05-30T00:00:00"/>
        <d v="2035-05-31T00:00:00"/>
        <d v="2035-01-06T00:00:00"/>
        <d v="2035-02-06T00:00:00"/>
        <d v="2035-03-06T00:00:00"/>
        <d v="2035-04-06T00:00:00"/>
        <d v="2035-05-06T00:00:00"/>
        <d v="2035-06-06T00:00:00"/>
        <d v="2035-07-06T00:00:00"/>
        <d v="2035-08-06T00:00:00"/>
        <d v="2035-09-06T00:00:00"/>
        <d v="2035-10-06T00:00:00"/>
        <d v="2035-11-06T00:00:00"/>
        <d v="2035-12-06T00:00:00"/>
        <d v="2035-06-13T00:00:00"/>
        <d v="2035-06-14T00:00:00"/>
        <d v="2035-06-15T00:00:00"/>
        <d v="2035-06-16T00:00:00"/>
        <d v="2035-06-17T00:00:00"/>
        <d v="2035-06-18T00:00:00"/>
        <d v="2035-06-19T00:00:00"/>
        <d v="2035-06-20T00:00:00"/>
        <d v="2035-06-21T00:00:00"/>
        <d v="2035-06-22T00:00:00"/>
        <d v="2035-06-23T00:00:00"/>
        <d v="2035-06-24T00:00:00"/>
        <d v="2035-06-25T00:00:00"/>
        <d v="2035-06-26T00:00:00"/>
        <d v="2035-06-27T00:00:00"/>
        <d v="2035-06-28T00:00:00"/>
        <d v="2035-06-29T00:00:00"/>
        <d v="2035-06-30T00:00:00"/>
        <d v="2035-01-07T00:00:00"/>
        <d v="2035-02-07T00:00:00"/>
        <d v="2035-03-07T00:00:00"/>
        <d v="2035-04-07T00:00:00"/>
        <d v="2035-05-07T00:00:00"/>
        <d v="2035-06-07T00:00:00"/>
        <d v="2035-07-07T00:00:00"/>
        <d v="2035-08-07T00:00:00"/>
        <d v="2035-09-07T00:00:00"/>
        <d v="2035-10-07T00:00:00"/>
        <d v="2035-11-07T00:00:00"/>
        <d v="2035-12-07T00:00:00"/>
        <d v="2035-07-13T00:00:00"/>
        <d v="2035-07-14T00:00:00"/>
        <d v="2035-07-15T00:00:00"/>
        <d v="2035-07-16T00:00:00"/>
        <d v="2035-07-17T00:00:00"/>
        <d v="2035-07-18T00:00:00"/>
        <d v="2035-07-19T00:00:00"/>
        <d v="2035-07-20T00:00:00"/>
        <d v="2035-07-21T00:00:00"/>
        <d v="2035-07-22T00:00:00"/>
        <d v="2035-07-23T00:00:00"/>
        <d v="2035-07-24T00:00:00"/>
        <d v="2035-07-25T00:00:00"/>
        <d v="2035-07-26T00:00:00"/>
        <d v="2035-07-27T00:00:00"/>
        <d v="2035-07-28T00:00:00"/>
        <d v="2035-07-29T00:00:00"/>
        <d v="2035-07-30T00:00:00"/>
        <d v="2035-07-31T00:00:00"/>
        <d v="2035-01-08T00:00:00"/>
        <d v="2035-02-08T00:00:00"/>
        <d v="2035-03-08T00:00:00"/>
        <d v="2035-04-08T00:00:00"/>
        <d v="2035-05-08T00:00:00"/>
        <d v="2035-06-08T00:00:00"/>
        <d v="2035-07-08T00:00:00"/>
        <d v="2035-08-08T00:00:00"/>
        <d v="2035-09-08T00:00:00"/>
        <d v="2035-10-08T00:00:00"/>
        <d v="2035-11-08T00:00:00"/>
        <d v="2035-12-08T00:00:00"/>
        <d v="2035-08-13T00:00:00"/>
        <d v="2035-08-14T00:00:00"/>
        <d v="2035-08-15T00:00:00"/>
        <d v="2035-08-16T00:00:00"/>
        <d v="2035-08-17T00:00:00"/>
        <d v="2035-08-18T00:00:00"/>
        <d v="2035-08-19T00:00:00"/>
        <d v="2035-08-20T00:00:00"/>
        <d v="2035-08-21T00:00:00"/>
        <d v="2035-08-22T00:00:00"/>
        <d v="2035-08-23T00:00:00"/>
        <d v="2035-08-24T00:00:00"/>
        <d v="2035-08-25T00:00:00"/>
        <d v="2035-08-26T00:00:00"/>
        <d v="2035-08-27T00:00:00"/>
        <d v="2035-08-28T00:00:00"/>
        <d v="2035-08-29T00:00:00"/>
        <d v="2035-08-30T00:00:00"/>
        <d v="2035-08-31T00:00:00"/>
        <d v="2035-01-09T00:00:00"/>
        <d v="2035-02-09T00:00:00"/>
        <d v="2035-03-09T00:00:00"/>
        <d v="2035-04-09T00:00:00"/>
        <d v="2035-05-09T00:00:00"/>
        <d v="2035-06-09T00:00:00"/>
        <d v="2035-07-09T00:00:00"/>
        <d v="2035-08-09T00:00:00"/>
        <d v="2035-09-09T00:00:00"/>
      </sharedItems>
      <fieldGroup par="17" base="1">
        <rangePr groupBy="months" startDate="2022-01-01T00:00:00" endDate="2035-12-09T00:00:00"/>
        <groupItems count="14">
          <s v="&lt;1/1/22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9/12/35"/>
        </groupItems>
      </fieldGroup>
    </cacheField>
    <cacheField name="customer_id" numFmtId="0">
      <sharedItems containsSemiMixedTypes="0" containsString="0" containsNumber="1" containsInteger="1" minValue="1000" maxValue="1999"/>
    </cacheField>
    <cacheField name="Columna1" numFmtId="0">
      <sharedItems containsNonDate="0" containsString="0" containsBlank="1"/>
    </cacheField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String="0" containsNumber="1" containsInteger="1" minValue="1" maxValue="7" count="7">
        <n v="7"/>
        <n v="3"/>
        <n v="5"/>
        <n v="2"/>
        <n v="6"/>
        <n v="4"/>
        <n v="1"/>
      </sharedItems>
    </cacheField>
    <cacheField name="unit_price" numFmtId="164">
      <sharedItems containsSemiMixedTypes="0" containsString="0" containsNumber="1" containsInteger="1" minValue="20" maxValue="59996"/>
    </cacheField>
    <cacheField name="discount" numFmtId="0">
      <sharedItems containsSemiMixedTypes="0" containsString="0" containsNumber="1" containsInteger="1" minValue="0" maxValue="35" count="33">
        <n v="28"/>
        <n v="9"/>
        <n v="31"/>
        <n v="2"/>
        <n v="33"/>
        <n v="23"/>
        <n v="13"/>
        <n v="27"/>
        <n v="6"/>
        <n v="14"/>
        <n v="3"/>
        <n v="26"/>
        <n v="18"/>
        <n v="5"/>
        <n v="29"/>
        <n v="16"/>
        <n v="34"/>
        <n v="22"/>
        <n v="11"/>
        <n v="15"/>
        <n v="19"/>
        <n v="0"/>
        <n v="7"/>
        <n v="25"/>
        <n v="17"/>
        <n v="1"/>
        <n v="24"/>
        <n v="12"/>
        <n v="35"/>
        <n v="32"/>
        <n v="21"/>
        <n v="8"/>
        <n v="4"/>
      </sharedItems>
    </cacheField>
    <cacheField name="payment_method" numFmtId="0">
      <sharedItems count="3">
        <s v="Wallet"/>
        <s v="Card"/>
        <s v="COD"/>
      </sharedItems>
    </cacheField>
    <cacheField name="delivery_days" numFmtId="0">
      <sharedItems containsSemiMixedTypes="0" containsString="0" containsNumber="1" containsInteger="1" minValue="1" maxValue="11" count="11">
        <n v="10"/>
        <n v="6"/>
        <n v="4"/>
        <n v="3"/>
        <n v="1"/>
        <n v="2"/>
        <n v="7"/>
        <n v="11"/>
        <n v="8"/>
        <n v="9"/>
        <n v="5"/>
      </sharedItems>
    </cacheField>
    <cacheField name="customer_rating" numFmtId="0">
      <sharedItems containsSemiMixedTypes="0" containsString="0" containsNumber="1" containsInteger="1" minValue="1" maxValue="49"/>
    </cacheField>
    <cacheField name="revenue" numFmtId="164">
      <sharedItems containsSemiMixedTypes="0" containsString="0" containsNumber="1" containsInteger="1" minValue="32" maxValue="411933"/>
    </cacheField>
    <cacheField name="sales (add)" numFmtId="164">
      <sharedItems containsSemiMixedTypes="0" containsString="0" containsNumber="1" containsInteger="1" minValue="68" maxValue="419041" count="4917">
        <n v="261555"/>
        <n v="33418"/>
        <n v="93384"/>
        <n v="262235"/>
        <n v="69935"/>
        <n v="52888"/>
        <n v="33876"/>
        <n v="159426"/>
        <n v="134790"/>
        <n v="109084"/>
        <n v="191328"/>
        <n v="115413"/>
        <n v="338387"/>
        <n v="195636"/>
        <n v="197292"/>
        <n v="65446"/>
        <n v="63903"/>
        <n v="27993"/>
        <n v="130461"/>
        <n v="239022"/>
        <n v="4812"/>
        <n v="22876"/>
        <n v="3638"/>
        <n v="18034"/>
        <n v="163580"/>
        <n v="18011"/>
        <n v="319949"/>
        <n v="119161"/>
        <n v="117816"/>
        <n v="194298"/>
        <n v="84792"/>
        <n v="319452"/>
        <n v="38964"/>
        <n v="27496"/>
        <n v="102382"/>
        <n v="150108"/>
        <n v="55803"/>
        <n v="156684"/>
        <n v="42842"/>
        <n v="409052"/>
        <n v="214996"/>
        <n v="86128"/>
        <n v="239580"/>
        <n v="1705"/>
        <n v="9348"/>
        <n v="298170"/>
        <n v="52676"/>
        <n v="5055"/>
        <n v="107611"/>
        <n v="52854"/>
        <n v="309666"/>
        <n v="38024"/>
        <n v="15401"/>
        <n v="30941"/>
        <n v="222736"/>
        <n v="49178"/>
        <n v="40814"/>
        <n v="235848"/>
        <n v="300678"/>
        <n v="10306"/>
        <n v="17785"/>
        <n v="79464"/>
        <n v="4408"/>
        <n v="73494"/>
        <n v="188532"/>
        <n v="27824"/>
        <n v="332232"/>
        <n v="151354"/>
        <n v="218504"/>
        <n v="397425"/>
        <n v="1859"/>
        <n v="85956"/>
        <n v="8826"/>
        <n v="109318"/>
        <n v="31827"/>
        <n v="35304"/>
        <n v="7951"/>
        <n v="119675"/>
        <n v="169512"/>
        <n v="252210"/>
        <n v="365792"/>
        <n v="160566"/>
        <n v="12084"/>
        <n v="58498"/>
        <n v="15030"/>
        <n v="113876"/>
        <n v="161476"/>
        <n v="209"/>
        <n v="83632"/>
        <n v="353172"/>
        <n v="173967"/>
        <n v="54575"/>
        <n v="48412"/>
        <n v="103752"/>
        <n v="77564"/>
        <n v="44756"/>
        <n v="84637"/>
        <n v="345612"/>
        <n v="116598"/>
        <n v="357364"/>
        <n v="231658"/>
        <n v="128675"/>
        <n v="351990"/>
        <n v="71108"/>
        <n v="313272"/>
        <n v="343608"/>
        <n v="41008"/>
        <n v="134452"/>
        <n v="11935"/>
        <n v="7682"/>
        <n v="1325"/>
        <n v="86667"/>
        <n v="65612"/>
        <n v="19339"/>
        <n v="90256"/>
        <n v="104404"/>
        <n v="29136"/>
        <n v="3978"/>
        <n v="245556"/>
        <n v="131736"/>
        <n v="164892"/>
        <n v="270305"/>
        <n v="349433"/>
        <n v="5304"/>
        <n v="195025"/>
        <n v="343704"/>
        <n v="354326"/>
        <n v="132105"/>
        <n v="156864"/>
        <n v="59295"/>
        <n v="171455"/>
        <n v="235632"/>
        <n v="190926"/>
        <n v="223068"/>
        <n v="50658"/>
        <n v="179796"/>
        <n v="35384"/>
        <n v="15892"/>
        <n v="143300"/>
        <n v="87815"/>
        <n v="68"/>
        <n v="34664"/>
        <n v="12341"/>
        <n v="240490"/>
        <n v="110166"/>
        <n v="51472"/>
        <n v="233900"/>
        <n v="113280"/>
        <n v="146724"/>
        <n v="223104"/>
        <n v="102864"/>
        <n v="5501"/>
        <n v="40955"/>
        <n v="25118"/>
        <n v="155847"/>
        <n v="48368"/>
        <n v="166690"/>
        <n v="399749"/>
        <n v="76172"/>
        <n v="197172"/>
        <n v="119199"/>
        <n v="303618"/>
        <n v="170259"/>
        <n v="122262"/>
        <n v="11425"/>
        <n v="119252"/>
        <n v="297913"/>
        <n v="14791"/>
        <n v="348"/>
        <n v="129372"/>
        <n v="58178"/>
        <n v="84312"/>
        <n v="74934"/>
        <n v="12766"/>
        <n v="22331"/>
        <n v="57180"/>
        <n v="46314"/>
        <n v="327264"/>
        <n v="419041"/>
        <n v="33303"/>
        <n v="2345"/>
        <n v="145523"/>
        <n v="57014"/>
        <n v="94374"/>
        <n v="38266"/>
        <n v="39753"/>
        <n v="280764"/>
        <n v="86372"/>
        <n v="115935"/>
        <n v="169064"/>
        <n v="109358"/>
        <n v="232872"/>
        <n v="11658"/>
        <n v="101822"/>
        <n v="193494"/>
        <n v="47866"/>
        <n v="108128"/>
        <n v="106605"/>
        <n v="96123"/>
        <n v="146006"/>
        <n v="132932"/>
        <n v="40313"/>
        <n v="13552"/>
        <n v="39808"/>
        <n v="20195"/>
        <n v="10770"/>
        <n v="168910"/>
        <n v="7639"/>
        <n v="11228"/>
        <n v="23068"/>
        <n v="138176"/>
        <n v="213225"/>
        <n v="40035"/>
        <n v="162372"/>
        <n v="60875"/>
        <n v="186935"/>
        <n v="1280"/>
        <n v="119241"/>
        <n v="179133"/>
        <n v="394534"/>
        <n v="525"/>
        <n v="106596"/>
        <n v="1617"/>
        <n v="171759"/>
        <n v="53961"/>
        <n v="95396"/>
        <n v="20583"/>
        <n v="16136"/>
        <n v="220070"/>
        <n v="226972"/>
        <n v="37229"/>
        <n v="130131"/>
        <n v="322525"/>
        <n v="118125"/>
        <n v="20730"/>
        <n v="805"/>
        <n v="88052"/>
        <n v="109382"/>
        <n v="5146"/>
        <n v="72012"/>
        <n v="61481"/>
        <n v="38514"/>
        <n v="19412"/>
        <n v="197712"/>
        <n v="180985"/>
        <n v="199764"/>
        <n v="51065"/>
        <n v="10075"/>
        <n v="26994"/>
        <n v="123235"/>
        <n v="62665"/>
        <n v="137424"/>
        <n v="42029"/>
        <n v="163145"/>
        <n v="53806"/>
        <n v="169113"/>
        <n v="355173"/>
        <n v="28666"/>
        <n v="133356"/>
        <n v="229065"/>
        <n v="130115"/>
        <n v="94460"/>
        <n v="174162"/>
        <n v="34765"/>
        <n v="20935"/>
        <n v="16058"/>
        <n v="12448"/>
        <n v="30994"/>
        <n v="153522"/>
        <n v="30570"/>
        <n v="281035"/>
        <n v="57362"/>
        <n v="230384"/>
        <n v="201988"/>
        <n v="91136"/>
        <n v="28760"/>
        <n v="173880"/>
        <n v="102549"/>
        <n v="358568"/>
        <n v="179295"/>
        <n v="93681"/>
        <n v="130164"/>
        <n v="49500"/>
        <n v="8905"/>
        <n v="125132"/>
        <n v="101994"/>
        <n v="248795"/>
        <n v="62036"/>
        <n v="55113"/>
        <n v="38243"/>
        <n v="15198"/>
        <n v="71232"/>
        <n v="206148"/>
        <n v="81992"/>
        <n v="57295"/>
        <n v="88207"/>
        <n v="2228"/>
        <n v="10155"/>
        <n v="114232"/>
        <n v="59514"/>
        <n v="242442"/>
        <n v="50618"/>
        <n v="158074"/>
        <n v="26474"/>
        <n v="235768"/>
        <n v="94718"/>
        <n v="269930"/>
        <n v="81504"/>
        <n v="75965"/>
        <n v="25594"/>
        <n v="86782"/>
        <n v="15804"/>
        <n v="86610"/>
        <n v="4228"/>
        <n v="133960"/>
        <n v="199624"/>
        <n v="5886"/>
        <n v="82012"/>
        <n v="224204"/>
        <n v="1536"/>
        <n v="84156"/>
        <n v="409801"/>
        <n v="346758"/>
        <n v="91458"/>
        <n v="44214"/>
        <n v="30525"/>
        <n v="297983"/>
        <n v="131871"/>
        <n v="40943"/>
        <n v="84644"/>
        <n v="57160"/>
        <n v="248325"/>
        <n v="29795"/>
        <n v="220685"/>
        <n v="2732"/>
        <n v="6393"/>
        <n v="112008"/>
        <n v="55484"/>
        <n v="51138"/>
        <n v="28192"/>
        <n v="152537"/>
        <n v="18195"/>
        <n v="12405"/>
        <n v="90372"/>
        <n v="4108"/>
        <n v="162368"/>
        <n v="260628"/>
        <n v="212994"/>
        <n v="230336"/>
        <n v="8262"/>
        <n v="89422"/>
        <n v="172767"/>
        <n v="259715"/>
        <n v="22644"/>
        <n v="103095"/>
        <n v="11588"/>
        <n v="110031"/>
        <n v="172652"/>
        <n v="40098"/>
        <n v="99183"/>
        <n v="167676"/>
        <n v="26148"/>
        <n v="10292"/>
        <n v="233180"/>
        <n v="5283"/>
        <n v="227016"/>
        <n v="61068"/>
        <n v="68230"/>
        <n v="114956"/>
        <n v="370475"/>
        <n v="176148"/>
        <n v="18554"/>
        <n v="30426"/>
        <n v="130608"/>
        <n v="8184"/>
        <n v="168165"/>
        <n v="1578"/>
        <n v="20445"/>
        <n v="71830"/>
        <n v="349896"/>
        <n v="308308"/>
        <n v="87820"/>
        <n v="41586"/>
        <n v="190398"/>
        <n v="83922"/>
        <n v="230167"/>
        <n v="151107"/>
        <n v="262668"/>
        <n v="231462"/>
        <n v="9945"/>
        <n v="278725"/>
        <n v="392112"/>
        <n v="125976"/>
        <n v="116322"/>
        <n v="56772"/>
        <n v="62070"/>
        <n v="116178"/>
        <n v="215285"/>
        <n v="30172"/>
        <n v="13062"/>
        <n v="118232"/>
        <n v="213696"/>
        <n v="207804"/>
        <n v="24822"/>
        <n v="149331"/>
        <n v="244496"/>
        <n v="83016"/>
        <n v="280413"/>
        <n v="13377"/>
        <n v="182148"/>
        <n v="112896"/>
        <n v="41164"/>
        <n v="115428"/>
        <n v="60940"/>
        <n v="118248"/>
        <n v="31329"/>
        <n v="103974"/>
        <n v="77625"/>
        <n v="180064"/>
        <n v="361186"/>
        <n v="137452"/>
        <n v="122380"/>
        <n v="44718"/>
        <n v="200888"/>
        <n v="16376"/>
        <n v="39086"/>
        <n v="41245"/>
        <n v="34578"/>
        <n v="135115"/>
        <n v="33087"/>
        <n v="65295"/>
        <n v="80091"/>
        <n v="6170"/>
        <n v="21688"/>
        <n v="83795"/>
        <n v="365876"/>
        <n v="39188"/>
        <n v="1883"/>
        <n v="219455"/>
        <n v="2148"/>
        <n v="299235"/>
        <n v="52549"/>
        <n v="113370"/>
        <n v="99354"/>
        <n v="23814"/>
        <n v="134016"/>
        <n v="46564"/>
        <n v="80476"/>
        <n v="264852"/>
        <n v="22218"/>
        <n v="10198"/>
        <n v="49026"/>
        <n v="29374"/>
        <n v="359695"/>
        <n v="63832"/>
        <n v="12640"/>
        <n v="75448"/>
        <n v="169728"/>
        <n v="138716"/>
        <n v="108222"/>
        <n v="291205"/>
        <n v="231696"/>
        <n v="92394"/>
        <n v="19209"/>
        <n v="76314"/>
        <n v="177568"/>
        <n v="187145"/>
        <n v="27589"/>
        <n v="39108"/>
        <n v="73992"/>
        <n v="152700"/>
        <n v="46668"/>
        <n v="36638"/>
        <n v="124956"/>
        <n v="90132"/>
        <n v="321036"/>
        <n v="9430"/>
        <n v="70992"/>
        <n v="336"/>
        <n v="177852"/>
        <n v="4182"/>
        <n v="3848"/>
        <n v="237208"/>
        <n v="40042"/>
        <n v="45752"/>
        <n v="17412"/>
        <n v="34186"/>
        <n v="130050"/>
        <n v="276283"/>
        <n v="106288"/>
        <n v="49088"/>
        <n v="50661"/>
        <n v="60277"/>
        <n v="56308"/>
        <n v="11025"/>
        <n v="58422"/>
        <n v="55162"/>
        <n v="113508"/>
        <n v="6043"/>
        <n v="172932"/>
        <n v="264605"/>
        <n v="273894"/>
        <n v="336648"/>
        <n v="28756"/>
        <n v="302568"/>
        <n v="251184"/>
        <n v="209524"/>
        <n v="336833"/>
        <n v="280812"/>
        <n v="50562"/>
        <n v="145061"/>
        <n v="23436"/>
        <n v="56202"/>
        <n v="18524"/>
        <n v="191736"/>
        <n v="146358"/>
        <n v="115312"/>
        <n v="211"/>
        <n v="188180"/>
        <n v="309252"/>
        <n v="107932"/>
        <n v="141738"/>
        <n v="180972"/>
        <n v="274520"/>
        <n v="182656"/>
        <n v="103509"/>
        <n v="53466"/>
        <n v="145044"/>
        <n v="35209"/>
        <n v="350973"/>
        <n v="87647"/>
        <n v="189576"/>
        <n v="109128"/>
        <n v="16128"/>
        <n v="8092"/>
        <n v="7833"/>
        <n v="301326"/>
        <n v="5250"/>
        <n v="40320"/>
        <n v="237792"/>
        <n v="35806"/>
        <n v="175707"/>
        <n v="48712"/>
        <n v="45248"/>
        <n v="45543"/>
        <n v="11994"/>
        <n v="194994"/>
        <n v="50841"/>
        <n v="45732"/>
        <n v="136925"/>
        <n v="74158"/>
        <n v="109089"/>
        <n v="96942"/>
        <n v="10515"/>
        <n v="145340"/>
        <n v="15330"/>
        <n v="27512"/>
        <n v="166508"/>
        <n v="186165"/>
        <n v="26045"/>
        <n v="294966"/>
        <n v="1974"/>
        <n v="187890"/>
        <n v="13966"/>
        <n v="235925"/>
        <n v="238012"/>
        <n v="130300"/>
        <n v="82886"/>
        <n v="30766"/>
        <n v="81297"/>
        <n v="51582"/>
        <n v="11294"/>
        <n v="17034"/>
        <n v="165348"/>
        <n v="172668"/>
        <n v="23489"/>
        <n v="167316"/>
        <n v="21078"/>
        <n v="23192"/>
        <n v="85948"/>
        <n v="4416"/>
        <n v="2793"/>
        <n v="22214"/>
        <n v="33425"/>
        <n v="34316"/>
        <n v="335424"/>
        <n v="101331"/>
        <n v="96172"/>
        <n v="14672"/>
        <n v="36171"/>
        <n v="213185"/>
        <n v="397782"/>
        <n v="180932"/>
        <n v="221185"/>
        <n v="21060"/>
        <n v="33656"/>
        <n v="115276"/>
        <n v="223116"/>
        <n v="66220"/>
        <n v="69140"/>
        <n v="127820"/>
        <n v="31474"/>
        <n v="36228"/>
        <n v="103318"/>
        <n v="239113"/>
        <n v="36323"/>
        <n v="200484"/>
        <n v="53997"/>
        <n v="201258"/>
        <n v="19104"/>
        <n v="385294"/>
        <n v="150894"/>
        <n v="7359"/>
        <n v="76844"/>
        <n v="56898"/>
        <n v="97368"/>
        <n v="117145"/>
        <n v="48297"/>
        <n v="301824"/>
        <n v="115770"/>
        <n v="144685"/>
        <n v="210472"/>
        <n v="13743"/>
        <n v="160545"/>
        <n v="100254"/>
        <n v="82390"/>
        <n v="142316"/>
        <n v="169235"/>
        <n v="207092"/>
        <n v="29768"/>
        <n v="65403"/>
        <n v="164940"/>
        <n v="4896"/>
        <n v="84972"/>
        <n v="145413"/>
        <n v="124395"/>
        <n v="25102"/>
        <n v="275406"/>
        <n v="40908"/>
        <n v="94842"/>
        <n v="36659"/>
        <n v="4470"/>
        <n v="109989"/>
        <n v="136132"/>
        <n v="176204"/>
        <n v="132995"/>
        <n v="29532"/>
        <n v="169014"/>
        <n v="171795"/>
        <n v="307506"/>
        <n v="19992"/>
        <n v="19452"/>
        <n v="168333"/>
        <n v="226205"/>
        <n v="98892"/>
        <n v="47172"/>
        <n v="119454"/>
        <n v="29692"/>
        <n v="407169"/>
        <n v="40821"/>
        <n v="62964"/>
        <n v="18588"/>
        <n v="53796"/>
        <n v="324471"/>
        <n v="5634"/>
        <n v="13755"/>
        <n v="397138"/>
        <n v="11428"/>
        <n v="4118"/>
        <n v="92232"/>
        <n v="30498"/>
        <n v="52374"/>
        <n v="332058"/>
        <n v="264660"/>
        <n v="169368"/>
        <n v="127690"/>
        <n v="203808"/>
        <n v="15742"/>
        <n v="22765"/>
        <n v="56445"/>
        <n v="86954"/>
        <n v="65530"/>
        <n v="145695"/>
        <n v="181554"/>
        <n v="12890"/>
        <n v="165354"/>
        <n v="248988"/>
        <n v="44586"/>
        <n v="183722"/>
        <n v="238735"/>
        <n v="53483"/>
        <n v="144025"/>
        <n v="27939"/>
        <n v="60244"/>
        <n v="271098"/>
        <n v="15854"/>
        <n v="158064"/>
        <n v="1778"/>
        <n v="20778"/>
        <n v="29753"/>
        <n v="56835"/>
        <n v="305634"/>
        <n v="110178"/>
        <n v="168330"/>
        <n v="76092"/>
        <n v="61178"/>
        <n v="3866"/>
        <n v="322368"/>
        <n v="239604"/>
        <n v="36351"/>
        <n v="25626"/>
        <n v="39596"/>
        <n v="4017"/>
        <n v="120582"/>
        <n v="51104"/>
        <n v="136446"/>
        <n v="194649"/>
        <n v="186760"/>
        <n v="292355"/>
        <n v="94485"/>
        <n v="146630"/>
        <n v="235428"/>
        <n v="34112"/>
        <n v="117513"/>
        <n v="74704"/>
        <n v="87146"/>
        <n v="156416"/>
        <n v="63810"/>
        <n v="206925"/>
        <n v="55590"/>
        <n v="31276"/>
        <n v="3166"/>
        <n v="102774"/>
        <n v="144212"/>
        <n v="58365"/>
        <n v="90584"/>
        <n v="122785"/>
        <n v="39915"/>
        <n v="33756"/>
        <n v="140127"/>
        <n v="112742"/>
        <n v="74242"/>
        <n v="83470"/>
        <n v="145335"/>
        <n v="316602"/>
        <n v="192234"/>
        <n v="54501"/>
        <n v="323502"/>
        <n v="51902"/>
        <n v="44384"/>
        <n v="9057"/>
        <n v="40584"/>
        <n v="18263"/>
        <n v="58377"/>
        <n v="239211"/>
        <n v="163352"/>
        <n v="21396"/>
        <n v="28008"/>
        <n v="99705"/>
        <n v="56561"/>
        <n v="307182"/>
        <n v="355985"/>
        <n v="157345"/>
        <n v="333774"/>
        <n v="83944"/>
        <n v="245238"/>
        <n v="59055"/>
        <n v="37042"/>
        <n v="4797"/>
        <n v="211351"/>
        <n v="19145"/>
        <n v="46137"/>
        <n v="79527"/>
        <n v="269087"/>
        <n v="6511"/>
        <n v="56892"/>
        <n v="92830"/>
        <n v="14748"/>
        <n v="36216"/>
        <n v="341046"/>
        <n v="172584"/>
        <n v="224435"/>
        <n v="61430"/>
        <n v="117088"/>
        <n v="55552"/>
        <n v="205506"/>
        <n v="47835"/>
        <n v="351978"/>
        <n v="1924"/>
        <n v="7698"/>
        <n v="51765"/>
        <n v="284652"/>
        <n v="1728"/>
        <n v="37728"/>
        <n v="41622"/>
        <n v="204468"/>
        <n v="190172"/>
        <n v="59661"/>
        <n v="32265"/>
        <n v="172056"/>
        <n v="226320"/>
        <n v="86802"/>
        <n v="227652"/>
        <n v="343908"/>
        <n v="416094"/>
        <n v="97496"/>
        <n v="50036"/>
        <n v="69505"/>
        <n v="128418"/>
        <n v="80444"/>
        <n v="287285"/>
        <n v="47661"/>
        <n v="43855"/>
        <n v="37137"/>
        <n v="109414"/>
        <n v="4993"/>
        <n v="77511"/>
        <n v="262315"/>
        <n v="69704"/>
        <n v="37386"/>
        <n v="159696"/>
        <n v="119244"/>
        <n v="28216"/>
        <n v="20153"/>
        <n v="23832"/>
        <n v="41188"/>
        <n v="44209"/>
        <n v="27912"/>
        <n v="18327"/>
        <n v="123893"/>
        <n v="112427"/>
        <n v="76105"/>
        <n v="89432"/>
        <n v="35123"/>
        <n v="124164"/>
        <n v="14847"/>
        <n v="61305"/>
        <n v="200767"/>
        <n v="16093"/>
        <n v="178068"/>
        <n v="19068"/>
        <n v="176091"/>
        <n v="28650"/>
        <n v="211204"/>
        <n v="19695"/>
        <n v="108474"/>
        <n v="321216"/>
        <n v="50628"/>
        <n v="13896"/>
        <n v="343917"/>
        <n v="139326"/>
        <n v="290850"/>
        <n v="10588"/>
        <n v="56354"/>
        <n v="100892"/>
        <n v="243411"/>
        <n v="95508"/>
        <n v="169132"/>
        <n v="179214"/>
        <n v="161"/>
        <n v="44550"/>
        <n v="12558"/>
        <n v="101070"/>
        <n v="87108"/>
        <n v="214920"/>
        <n v="6458"/>
        <n v="44884"/>
        <n v="168260"/>
        <n v="16172"/>
        <n v="114037"/>
        <n v="268016"/>
        <n v="230435"/>
        <n v="316644"/>
        <n v="10270"/>
        <n v="115892"/>
        <n v="213066"/>
        <n v="163968"/>
        <n v="292788"/>
        <n v="107676"/>
        <n v="872"/>
        <n v="290025"/>
        <n v="175212"/>
        <n v="144582"/>
        <n v="35764"/>
        <n v="147978"/>
        <n v="6952"/>
        <n v="111372"/>
        <n v="3484"/>
        <n v="340459"/>
        <n v="2041"/>
        <n v="79128"/>
        <n v="81921"/>
        <n v="35959"/>
        <n v="32748"/>
        <n v="16651"/>
        <n v="120272"/>
        <n v="198410"/>
        <n v="42980"/>
        <n v="23534"/>
        <n v="6384"/>
        <n v="58464"/>
        <n v="123665"/>
        <n v="219246"/>
        <n v="4689"/>
        <n v="120768"/>
        <n v="40852"/>
        <n v="24724"/>
        <n v="173526"/>
        <n v="148932"/>
        <n v="38028"/>
        <n v="125175"/>
        <n v="297925"/>
        <n v="73935"/>
        <n v="76074"/>
        <n v="57834"/>
        <n v="50145"/>
        <n v="171708"/>
        <n v="223215"/>
        <n v="26988"/>
        <n v="188748"/>
        <n v="71300"/>
        <n v="65568"/>
        <n v="105748"/>
        <n v="36656"/>
        <n v="84782"/>
        <n v="5638"/>
        <n v="130288"/>
        <n v="50315"/>
        <n v="19354"/>
        <n v="7126"/>
        <n v="59123"/>
        <n v="42786"/>
        <n v="18215"/>
        <n v="261815"/>
        <n v="11456"/>
        <n v="369173"/>
        <n v="64342"/>
        <n v="76152"/>
        <n v="98080"/>
        <n v="132167"/>
        <n v="116334"/>
        <n v="319566"/>
        <n v="306894"/>
        <n v="244074"/>
        <n v="337589"/>
        <n v="82705"/>
        <n v="263592"/>
        <n v="198898"/>
        <n v="141819"/>
        <n v="58773"/>
        <n v="39126"/>
        <n v="265545"/>
        <n v="125130"/>
        <n v="16191"/>
        <n v="126756"/>
        <n v="86956"/>
        <n v="40825"/>
        <n v="228540"/>
        <n v="119632"/>
        <n v="115088"/>
        <n v="79586"/>
        <n v="7555"/>
        <n v="4899"/>
        <n v="22104"/>
        <n v="244152"/>
        <n v="16002"/>
        <n v="26942"/>
        <n v="165784"/>
        <n v="323519"/>
        <n v="354424"/>
        <n v="37184"/>
        <n v="55965"/>
        <n v="203082"/>
        <n v="253488"/>
        <n v="218454"/>
        <n v="3472"/>
        <n v="115684"/>
        <n v="52128"/>
        <n v="114877"/>
        <n v="343679"/>
        <n v="188440"/>
        <n v="252660"/>
        <n v="63342"/>
        <n v="94216"/>
        <n v="221712"/>
        <n v="3621"/>
        <n v="51584"/>
        <n v="90018"/>
        <n v="153453"/>
        <n v="67501"/>
        <n v="35443"/>
        <n v="213816"/>
        <n v="204414"/>
        <n v="135522"/>
        <n v="48573"/>
        <n v="89170"/>
        <n v="278160"/>
        <n v="2764"/>
        <n v="11628"/>
        <n v="8594"/>
        <n v="63672"/>
        <n v="59262"/>
        <n v="6828"/>
        <n v="73914"/>
        <n v="3778"/>
        <n v="14420"/>
        <n v="150441"/>
        <n v="361"/>
        <n v="44896"/>
        <n v="161436"/>
        <n v="28035"/>
        <n v="176547"/>
        <n v="75106"/>
        <n v="85631"/>
        <n v="123678"/>
        <n v="92316"/>
        <n v="186319"/>
        <n v="51906"/>
        <n v="72226"/>
        <n v="71248"/>
        <n v="34845"/>
        <n v="96852"/>
        <n v="61864"/>
        <n v="220728"/>
        <n v="24276"/>
        <n v="185528"/>
        <n v="65290"/>
        <n v="108148"/>
        <n v="299325"/>
        <n v="91146"/>
        <n v="349746"/>
        <n v="95090"/>
        <n v="115694"/>
        <n v="85750"/>
        <n v="6166"/>
        <n v="125060"/>
        <n v="235956"/>
        <n v="44034"/>
        <n v="87465"/>
        <n v="105834"/>
        <n v="5611"/>
        <n v="930"/>
        <n v="26268"/>
        <n v="57891"/>
        <n v="335682"/>
        <n v="322637"/>
        <n v="223608"/>
        <n v="1345"/>
        <n v="100188"/>
        <n v="231365"/>
        <n v="53897"/>
        <n v="190792"/>
        <n v="90461"/>
        <n v="109746"/>
        <n v="146524"/>
        <n v="8156"/>
        <n v="39639"/>
        <n v="56861"/>
        <n v="203196"/>
        <n v="66492"/>
        <n v="127085"/>
        <n v="403592"/>
        <n v="142062"/>
        <n v="2061"/>
        <n v="18105"/>
        <n v="25437"/>
        <n v="37570"/>
        <n v="42231"/>
        <n v="217236"/>
        <n v="12577"/>
        <n v="22633"/>
        <n v="311568"/>
        <n v="52648"/>
        <n v="330408"/>
        <n v="30629"/>
        <n v="124160"/>
        <n v="90796"/>
        <n v="23124"/>
        <n v="40404"/>
        <n v="15856"/>
        <n v="59972"/>
        <n v="95478"/>
        <n v="110204"/>
        <n v="72657"/>
        <n v="21834"/>
        <n v="215537"/>
        <n v="294620"/>
        <n v="250590"/>
        <n v="219348"/>
        <n v="65516"/>
        <n v="326851"/>
        <n v="6812"/>
        <n v="82266"/>
        <n v="5674"/>
        <n v="10516"/>
        <n v="115950"/>
        <n v="40928"/>
        <n v="98874"/>
        <n v="52923"/>
        <n v="22016"/>
        <n v="1418"/>
        <n v="250271"/>
        <n v="131184"/>
        <n v="239742"/>
        <n v="12075"/>
        <n v="15798"/>
        <n v="5131"/>
        <n v="156066"/>
        <n v="98332"/>
        <n v="160374"/>
        <n v="15821"/>
        <n v="70202"/>
        <n v="325143"/>
        <n v="128779"/>
        <n v="76281"/>
        <n v="32152"/>
        <n v="604"/>
        <n v="20878"/>
        <n v="38171"/>
        <n v="11614"/>
        <n v="75582"/>
        <n v="127584"/>
        <n v="36330"/>
        <n v="12714"/>
        <n v="219236"/>
        <n v="278082"/>
        <n v="167916"/>
        <n v="8170"/>
        <n v="215628"/>
        <n v="29150"/>
        <n v="51062"/>
        <n v="60558"/>
        <n v="248090"/>
        <n v="101008"/>
        <n v="118208"/>
        <n v="93148"/>
        <n v="174024"/>
        <n v="63176"/>
        <n v="146055"/>
        <n v="182776"/>
        <n v="158991"/>
        <n v="57903"/>
        <n v="143402"/>
        <n v="48224"/>
        <n v="55292"/>
        <n v="233912"/>
        <n v="12021"/>
        <n v="109115"/>
        <n v="111968"/>
        <n v="40184"/>
        <n v="269465"/>
        <n v="108564"/>
        <n v="17126"/>
        <n v="2057"/>
        <n v="34434"/>
        <n v="3735"/>
        <n v="241680"/>
        <n v="175113"/>
        <n v="56252"/>
        <n v="37302"/>
        <n v="28114"/>
        <n v="226220"/>
        <n v="89870"/>
        <n v="15978"/>
        <n v="99483"/>
        <n v="229844"/>
        <n v="2439"/>
        <n v="52156"/>
        <n v="290905"/>
        <n v="126405"/>
        <n v="261432"/>
        <n v="137672"/>
        <n v="234060"/>
        <n v="292593"/>
        <n v="53859"/>
        <n v="212070"/>
        <n v="44504"/>
        <n v="110934"/>
        <n v="38508"/>
        <n v="94610"/>
        <n v="37714"/>
        <n v="137688"/>
        <n v="80435"/>
        <n v="49294"/>
        <n v="7964"/>
        <n v="300138"/>
        <n v="7352"/>
        <n v="62170"/>
        <n v="166045"/>
        <n v="108156"/>
        <n v="61269"/>
        <n v="110320"/>
        <n v="26020"/>
        <n v="59179"/>
        <n v="20070"/>
        <n v="201280"/>
        <n v="116085"/>
        <n v="39292"/>
        <n v="111705"/>
        <n v="40914"/>
        <n v="13248"/>
        <n v="167588"/>
        <n v="57169"/>
        <n v="39928"/>
        <n v="17879"/>
        <n v="15925"/>
        <n v="25768"/>
        <n v="161172"/>
        <n v="5766"/>
        <n v="85464"/>
        <n v="58701"/>
        <n v="19944"/>
        <n v="30252"/>
        <n v="208395"/>
        <n v="173590"/>
        <n v="153587"/>
        <n v="171016"/>
        <n v="98805"/>
        <n v="173706"/>
        <n v="188472"/>
        <n v="271082"/>
        <n v="28077"/>
        <n v="92020"/>
        <n v="38932"/>
        <n v="53315"/>
        <n v="155616"/>
        <n v="105126"/>
        <n v="152736"/>
        <n v="79919"/>
        <n v="91522"/>
        <n v="251005"/>
        <n v="159042"/>
        <n v="370"/>
        <n v="155559"/>
        <n v="7206"/>
        <n v="7773"/>
        <n v="41496"/>
        <n v="86374"/>
        <n v="11142"/>
        <n v="183222"/>
        <n v="29153"/>
        <n v="78704"/>
        <n v="157257"/>
        <n v="5735"/>
        <n v="44238"/>
        <n v="280734"/>
        <n v="1640"/>
        <n v="286076"/>
        <n v="49259"/>
        <n v="280190"/>
        <n v="263815"/>
        <n v="60552"/>
        <n v="35802"/>
        <n v="30110"/>
        <n v="33170"/>
        <n v="7012"/>
        <n v="39876"/>
        <n v="316188"/>
        <n v="130854"/>
        <n v="240597"/>
        <n v="107412"/>
        <n v="170082"/>
        <n v="29110"/>
        <n v="18825"/>
        <n v="229188"/>
        <n v="52148"/>
        <n v="25385"/>
        <n v="180756"/>
        <n v="147243"/>
        <n v="14554"/>
        <n v="38997"/>
        <n v="73409"/>
        <n v="87708"/>
        <n v="241878"/>
        <n v="115564"/>
        <n v="160401"/>
        <n v="185408"/>
        <n v="293994"/>
        <n v="147228"/>
        <n v="78198"/>
        <n v="113176"/>
        <n v="260420"/>
        <n v="167013"/>
        <n v="5786"/>
        <n v="4516"/>
        <n v="172758"/>
        <n v="53142"/>
        <n v="315552"/>
        <n v="121225"/>
        <n v="50802"/>
        <n v="43442"/>
        <n v="31968"/>
        <n v="48357"/>
        <n v="210546"/>
        <n v="212690"/>
        <n v="296020"/>
        <n v="109312"/>
        <n v="63628"/>
        <n v="64052"/>
        <n v="132228"/>
        <n v="63576"/>
        <n v="6039"/>
        <n v="6404"/>
        <n v="28852"/>
        <n v="14882"/>
        <n v="42736"/>
        <n v="26976"/>
        <n v="323046"/>
        <n v="55823"/>
        <n v="56436"/>
        <n v="52215"/>
        <n v="156610"/>
        <n v="11764"/>
        <n v="291978"/>
        <n v="267365"/>
        <n v="1539"/>
        <n v="161112"/>
        <n v="321174"/>
        <n v="36040"/>
        <n v="26978"/>
        <n v="136692"/>
        <n v="131915"/>
        <n v="29870"/>
        <n v="14378"/>
        <n v="309324"/>
        <n v="177474"/>
        <n v="49888"/>
        <n v="345114"/>
        <n v="385602"/>
        <n v="113544"/>
        <n v="342378"/>
        <n v="51865"/>
        <n v="44065"/>
        <n v="10700"/>
        <n v="99914"/>
        <n v="29195"/>
        <n v="100026"/>
        <n v="44187"/>
        <n v="41256"/>
        <n v="28505"/>
        <n v="30336"/>
        <n v="324294"/>
        <n v="7724"/>
        <n v="215313"/>
        <n v="183456"/>
        <n v="23104"/>
        <n v="44904"/>
        <n v="25574"/>
        <n v="93989"/>
        <n v="74658"/>
        <n v="210756"/>
        <n v="96358"/>
        <n v="173925"/>
        <n v="53753"/>
        <n v="232428"/>
        <n v="209130"/>
        <n v="121665"/>
        <n v="138965"/>
        <n v="16734"/>
        <n v="259005"/>
        <n v="47002"/>
        <n v="95076"/>
        <n v="18572"/>
        <n v="1568"/>
        <n v="42627"/>
        <n v="31866"/>
        <n v="94286"/>
        <n v="45719"/>
        <n v="196392"/>
        <n v="1762"/>
        <n v="30822"/>
        <n v="85466"/>
        <n v="42364"/>
        <n v="276591"/>
        <n v="642"/>
        <n v="24216"/>
        <n v="88002"/>
        <n v="79468"/>
        <n v="50165"/>
        <n v="74016"/>
        <n v="2692"/>
        <n v="30928"/>
        <n v="29506"/>
        <n v="172312"/>
        <n v="39747"/>
        <n v="189875"/>
        <n v="187576"/>
        <n v="87154"/>
        <n v="17804"/>
        <n v="21785"/>
        <n v="26430"/>
        <n v="1851"/>
        <n v="30534"/>
        <n v="13975"/>
        <n v="153032"/>
        <n v="106707"/>
        <n v="355404"/>
        <n v="320316"/>
        <n v="102136"/>
        <n v="116190"/>
        <n v="56598"/>
        <n v="20832"/>
        <n v="47890"/>
        <n v="27717"/>
        <n v="32704"/>
        <n v="9342"/>
        <n v="7776"/>
        <n v="173256"/>
        <n v="141364"/>
        <n v="177822"/>
        <n v="69867"/>
        <n v="113084"/>
        <n v="20488"/>
        <n v="24398"/>
        <n v="49375"/>
        <n v="340722"/>
        <n v="118456"/>
        <n v="20635"/>
        <n v="51475"/>
        <n v="157656"/>
        <n v="24802"/>
        <n v="136722"/>
        <n v="27156"/>
        <n v="169236"/>
        <n v="69576"/>
        <n v="22086"/>
        <n v="7017"/>
        <n v="26545"/>
        <n v="118042"/>
        <n v="41474"/>
        <n v="158313"/>
        <n v="355789"/>
        <n v="57195"/>
        <n v="143163"/>
        <n v="280602"/>
        <n v="5161"/>
        <n v="11850"/>
        <n v="200032"/>
        <n v="237484"/>
        <n v="186088"/>
        <n v="231124"/>
        <n v="282654"/>
        <n v="210724"/>
        <n v="214160"/>
        <n v="45989"/>
        <n v="128424"/>
        <n v="388976"/>
        <n v="248825"/>
        <n v="254335"/>
        <n v="204355"/>
        <n v="57954"/>
        <n v="25088"/>
        <n v="168708"/>
        <n v="178940"/>
        <n v="113646"/>
        <n v="40896"/>
        <n v="50027"/>
        <n v="353052"/>
        <n v="294894"/>
        <n v="78474"/>
        <n v="68736"/>
        <n v="77152"/>
        <n v="80"/>
        <n v="100532"/>
        <n v="13230"/>
        <n v="268793"/>
        <n v="123952"/>
        <n v="64622"/>
        <n v="222852"/>
        <n v="20094"/>
        <n v="327201"/>
        <n v="9090"/>
        <n v="22392"/>
        <n v="159864"/>
        <n v="1038"/>
        <n v="333655"/>
        <n v="129916"/>
        <n v="15995"/>
        <n v="15476"/>
        <n v="37341"/>
        <n v="97316"/>
        <n v="81333"/>
        <n v="237601"/>
        <n v="9658"/>
        <n v="37215"/>
        <n v="87888"/>
        <n v="112092"/>
        <n v="114762"/>
        <n v="177780"/>
        <n v="189105"/>
        <n v="232804"/>
        <n v="91287"/>
        <n v="171417"/>
        <n v="98979"/>
        <n v="204045"/>
        <n v="51233"/>
        <n v="47528"/>
        <n v="232545"/>
        <n v="257124"/>
        <n v="15392"/>
        <n v="66952"/>
        <n v="26656"/>
        <n v="298790"/>
        <n v="107984"/>
        <n v="13665"/>
        <n v="310386"/>
        <n v="55287"/>
        <n v="66549"/>
        <n v="305137"/>
        <n v="54726"/>
        <n v="119493"/>
        <n v="21409"/>
        <n v="4074"/>
        <n v="78987"/>
        <n v="30048"/>
        <n v="100244"/>
        <n v="65697"/>
        <n v="74727"/>
        <n v="107604"/>
        <n v="213864"/>
        <n v="100017"/>
        <n v="172365"/>
        <n v="373611"/>
        <n v="45656"/>
        <n v="175098"/>
        <n v="233284"/>
        <n v="23283"/>
        <n v="92948"/>
        <n v="51636"/>
        <n v="8188"/>
        <n v="134424"/>
        <n v="139641"/>
        <n v="232748"/>
        <n v="46745"/>
        <n v="47208"/>
        <n v="19235"/>
        <n v="118296"/>
        <n v="42832"/>
        <n v="108996"/>
        <n v="142912"/>
        <n v="2814"/>
        <n v="107024"/>
        <n v="298060"/>
        <n v="19713"/>
        <n v="259710"/>
        <n v="97380"/>
        <n v="64316"/>
        <n v="385119"/>
        <n v="175329"/>
        <n v="101022"/>
        <n v="83712"/>
        <n v="1242"/>
        <n v="68730"/>
        <n v="13776"/>
        <n v="153576"/>
        <n v="40551"/>
        <n v="100824"/>
        <n v="7672"/>
        <n v="30216"/>
        <n v="9639"/>
        <n v="20706"/>
        <n v="314388"/>
        <n v="135471"/>
        <n v="42942"/>
        <n v="5706"/>
        <n v="173468"/>
        <n v="92632"/>
        <n v="16530"/>
        <n v="65223"/>
        <n v="111584"/>
        <n v="181164"/>
        <n v="21712"/>
        <n v="26466"/>
        <n v="64322"/>
        <n v="13684"/>
        <n v="173412"/>
        <n v="319734"/>
        <n v="22653"/>
        <n v="280240"/>
        <n v="153564"/>
        <n v="280740"/>
        <n v="91588"/>
        <n v="45306"/>
        <n v="105154"/>
        <n v="98236"/>
        <n v="80157"/>
        <n v="91356"/>
        <n v="58150"/>
        <n v="57441"/>
        <n v="26873"/>
        <n v="237295"/>
        <n v="339612"/>
        <n v="264020"/>
        <n v="41121"/>
        <n v="91554"/>
        <n v="21843"/>
        <n v="174244"/>
        <n v="90428"/>
        <n v="49842"/>
        <n v="2795"/>
        <n v="224952"/>
        <n v="412811"/>
        <n v="15027"/>
        <n v="210322"/>
        <n v="233915"/>
        <n v="31029"/>
        <n v="260925"/>
        <n v="93054"/>
        <n v="156729"/>
        <n v="61905"/>
        <n v="2075"/>
        <n v="145976"/>
        <n v="12238"/>
        <n v="36332"/>
        <n v="77619"/>
        <n v="155316"/>
        <n v="225435"/>
        <n v="256053"/>
        <n v="10395"/>
        <n v="278383"/>
        <n v="39006"/>
        <n v="26688"/>
        <n v="322049"/>
        <n v="153813"/>
        <n v="99210"/>
        <n v="75945"/>
        <n v="61332"/>
        <n v="327"/>
        <n v="12024"/>
        <n v="15736"/>
        <n v="87412"/>
        <n v="25625"/>
        <n v="173370"/>
        <n v="99838"/>
        <n v="27896"/>
        <n v="71554"/>
        <n v="413868"/>
        <n v="107046"/>
        <n v="233110"/>
        <n v="179011"/>
        <n v="73530"/>
        <n v="226292"/>
        <n v="163215"/>
        <n v="102726"/>
        <n v="107565"/>
        <n v="147798"/>
        <n v="414078"/>
        <n v="64054"/>
        <n v="68117"/>
        <n v="100457"/>
        <n v="118776"/>
        <n v="15940"/>
        <n v="28558"/>
        <n v="104032"/>
        <n v="141273"/>
        <n v="111320"/>
        <n v="294895"/>
        <n v="24150"/>
        <n v="144292"/>
        <n v="6747"/>
        <n v="311017"/>
        <n v="59693"/>
        <n v="4942"/>
        <n v="204054"/>
        <n v="208999"/>
        <n v="151047"/>
        <n v="225016"/>
        <n v="415583"/>
        <n v="24698"/>
        <n v="416283"/>
        <n v="81665"/>
        <n v="13414"/>
        <n v="69588"/>
        <n v="185696"/>
        <n v="308376"/>
        <n v="235325"/>
        <n v="153668"/>
        <n v="189402"/>
        <n v="257754"/>
        <n v="146184"/>
        <n v="202868"/>
        <n v="164464"/>
        <n v="169288"/>
        <n v="98556"/>
        <n v="319716"/>
        <n v="48729"/>
        <n v="47594"/>
        <n v="187968"/>
        <n v="212282"/>
        <n v="267595"/>
        <n v="21764"/>
        <n v="46212"/>
        <n v="374437"/>
        <n v="31693"/>
        <n v="83868"/>
        <n v="88425"/>
        <n v="39873"/>
        <n v="51066"/>
        <n v="370559"/>
        <n v="47083"/>
        <n v="25318"/>
        <n v="2105"/>
        <n v="183770"/>
        <n v="12295"/>
        <n v="87410"/>
        <n v="50852"/>
        <n v="296842"/>
        <n v="77730"/>
        <n v="65272"/>
        <n v="278712"/>
        <n v="183356"/>
        <n v="37645"/>
        <n v="332773"/>
        <n v="105270"/>
        <n v="106106"/>
        <n v="37472"/>
        <n v="347256"/>
        <n v="234199"/>
        <n v="14279"/>
        <n v="132924"/>
        <n v="13926"/>
        <n v="211520"/>
        <n v="176004"/>
        <n v="352891"/>
        <n v="205835"/>
        <n v="290822"/>
        <n v="28408"/>
        <n v="118158"/>
        <n v="50738"/>
        <n v="238285"/>
        <n v="104090"/>
        <n v="229838"/>
        <n v="57126"/>
        <n v="66002"/>
        <n v="30105"/>
        <n v="33853"/>
        <n v="19725"/>
        <n v="97304"/>
        <n v="122660"/>
        <n v="158178"/>
        <n v="15702"/>
        <n v="95632"/>
        <n v="22978"/>
        <n v="21882"/>
        <n v="86492"/>
        <n v="185020"/>
        <n v="504"/>
        <n v="210168"/>
        <n v="96585"/>
        <n v="2802"/>
        <n v="303996"/>
        <n v="47694"/>
        <n v="238395"/>
        <n v="34002"/>
        <n v="151963"/>
        <n v="184136"/>
        <n v="171969"/>
        <n v="116145"/>
        <n v="35014"/>
        <n v="75966"/>
        <n v="4872"/>
        <n v="199815"/>
        <n v="89425"/>
        <n v="115176"/>
        <n v="36836"/>
        <n v="119520"/>
        <n v="40239"/>
        <n v="78348"/>
        <n v="179037"/>
        <n v="8812"/>
        <n v="232008"/>
        <n v="35059"/>
        <n v="274905"/>
        <n v="217707"/>
        <n v="33307"/>
        <n v="116368"/>
        <n v="86155"/>
        <n v="28668"/>
        <n v="152436"/>
        <n v="32039"/>
        <n v="101112"/>
        <n v="136339"/>
        <n v="98148"/>
        <n v="37424"/>
        <n v="336354"/>
        <n v="269145"/>
        <n v="75690"/>
        <n v="64773"/>
        <n v="261723"/>
        <n v="28392"/>
        <n v="133452"/>
        <n v="6476"/>
        <n v="330348"/>
        <n v="359604"/>
        <n v="3542"/>
        <n v="22358"/>
        <n v="168141"/>
        <n v="407442"/>
        <n v="44175"/>
        <n v="32679"/>
        <n v="123267"/>
        <n v="99522"/>
        <n v="1032"/>
        <n v="10252"/>
        <n v="106906"/>
        <n v="52329"/>
        <n v="672"/>
        <n v="107252"/>
        <n v="3623"/>
        <n v="194580"/>
        <n v="79515"/>
        <n v="40670"/>
        <n v="107492"/>
        <n v="28252"/>
        <n v="13492"/>
        <n v="38385"/>
        <n v="237988"/>
        <n v="15782"/>
        <n v="65575"/>
        <n v="161590"/>
        <n v="131708"/>
        <n v="13615"/>
        <n v="326592"/>
        <n v="126896"/>
        <n v="111501"/>
        <n v="219195"/>
        <n v="11856"/>
        <n v="104649"/>
        <n v="266125"/>
        <n v="7551"/>
        <n v="151218"/>
        <n v="278420"/>
        <n v="13296"/>
        <n v="28336"/>
        <n v="5892"/>
        <n v="5264"/>
        <n v="10634"/>
        <n v="310656"/>
        <n v="313830"/>
        <n v="29117"/>
        <n v="189486"/>
        <n v="100790"/>
        <n v="134118"/>
        <n v="51033"/>
        <n v="4976"/>
        <n v="177372"/>
        <n v="310476"/>
        <n v="323436"/>
        <n v="402073"/>
        <n v="211816"/>
        <n v="177165"/>
        <n v="55018"/>
        <n v="93658"/>
        <n v="31346"/>
        <n v="65962"/>
        <n v="13218"/>
        <n v="389732"/>
        <n v="56306"/>
        <n v="136530"/>
        <n v="26831"/>
        <n v="16368"/>
        <n v="13825"/>
        <n v="302766"/>
        <n v="110766"/>
        <n v="62105"/>
        <n v="176918"/>
        <n v="115958"/>
        <n v="48843"/>
        <n v="22604"/>
        <n v="29175"/>
        <n v="33984"/>
        <n v="238882"/>
        <n v="129374"/>
        <n v="49941"/>
        <n v="204055"/>
        <n v="233152"/>
        <n v="49215"/>
        <n v="119672"/>
        <n v="215761"/>
        <n v="30984"/>
        <n v="10806"/>
        <n v="192024"/>
        <n v="138165"/>
        <n v="6816"/>
        <n v="1743"/>
        <n v="160215"/>
        <n v="42224"/>
        <n v="7885"/>
        <n v="78060"/>
        <n v="178"/>
        <n v="98068"/>
        <n v="64491"/>
        <n v="2184"/>
        <n v="252048"/>
        <n v="153464"/>
        <n v="14556"/>
        <n v="55884"/>
        <n v="191202"/>
        <n v="293454"/>
        <n v="159126"/>
        <n v="297808"/>
        <n v="26924"/>
        <n v="129690"/>
        <n v="137916"/>
        <n v="82096"/>
        <n v="42614"/>
        <n v="102298"/>
        <n v="22508"/>
        <n v="104839"/>
        <n v="247765"/>
        <n v="192772"/>
        <n v="95034"/>
        <n v="136938"/>
        <n v="118684"/>
        <n v="7248"/>
        <n v="99460"/>
        <n v="251895"/>
        <n v="309386"/>
        <n v="135999"/>
        <n v="77844"/>
        <n v="144485"/>
        <n v="51917"/>
        <n v="216902"/>
        <n v="248892"/>
        <n v="107682"/>
        <n v="355446"/>
        <n v="18147"/>
        <n v="140660"/>
        <n v="43545"/>
        <n v="293139"/>
        <n v="26592"/>
        <n v="8012"/>
        <n v="123102"/>
        <n v="180313"/>
        <n v="5256"/>
        <n v="52130"/>
        <n v="77178"/>
        <n v="18067"/>
        <n v="23984"/>
        <n v="89392"/>
        <n v="93584"/>
        <n v="222066"/>
        <n v="11308"/>
        <n v="391755"/>
        <n v="166580"/>
        <n v="175"/>
        <n v="49402"/>
        <n v="52864"/>
        <n v="212304"/>
        <n v="201586"/>
        <n v="104244"/>
        <n v="267740"/>
        <n v="81258"/>
        <n v="29540"/>
        <n v="113756"/>
        <n v="387457"/>
        <n v="83078"/>
        <n v="115488"/>
        <n v="27728"/>
        <n v="238795"/>
        <n v="29575"/>
        <n v="33078"/>
        <n v="32937"/>
        <n v="65208"/>
        <n v="3904"/>
        <n v="157512"/>
        <n v="47635"/>
        <n v="7623"/>
        <n v="35994"/>
        <n v="40494"/>
        <n v="43356"/>
        <n v="244110"/>
        <n v="195811"/>
        <n v="124532"/>
        <n v="2046"/>
        <n v="27775"/>
        <n v="66272"/>
        <n v="133272"/>
        <n v="89528"/>
        <n v="73786"/>
        <n v="171073"/>
        <n v="42110"/>
        <n v="330225"/>
        <n v="113905"/>
        <n v="133677"/>
        <n v="31509"/>
        <n v="44712"/>
        <n v="272880"/>
        <n v="11076"/>
        <n v="196824"/>
        <n v="219961"/>
        <n v="51126"/>
        <n v="56244"/>
        <n v="141440"/>
        <n v="17928"/>
        <n v="53626"/>
        <n v="17866"/>
        <n v="216286"/>
        <n v="206010"/>
        <n v="85036"/>
        <n v="39844"/>
        <n v="340170"/>
        <n v="93482"/>
        <n v="252875"/>
        <n v="68886"/>
        <n v="276054"/>
        <n v="149470"/>
        <n v="92841"/>
        <n v="61453"/>
        <n v="43370"/>
        <n v="28641"/>
        <n v="59899"/>
        <n v="4378"/>
        <n v="191149"/>
        <n v="139735"/>
        <n v="57261"/>
        <n v="174620"/>
        <n v="142077"/>
        <n v="146636"/>
        <n v="180470"/>
        <n v="303555"/>
        <n v="160527"/>
        <n v="302364"/>
        <n v="74172"/>
        <n v="72663"/>
        <n v="185622"/>
        <n v="139413"/>
        <n v="317016"/>
        <n v="37855"/>
        <n v="24014"/>
        <n v="187612"/>
        <n v="80256"/>
        <n v="83740"/>
        <n v="76686"/>
        <n v="183830"/>
        <n v="299945"/>
        <n v="18204"/>
        <n v="41091"/>
        <n v="55135"/>
        <n v="19885"/>
        <n v="102573"/>
        <n v="200142"/>
        <n v="81036"/>
        <n v="253062"/>
        <n v="269130"/>
        <n v="16657"/>
        <n v="6489"/>
        <n v="416101"/>
        <n v="23394"/>
        <n v="230035"/>
        <n v="27984"/>
        <n v="335377"/>
        <n v="325416"/>
        <n v="283948"/>
        <n v="309030"/>
        <n v="282220"/>
        <n v="35429"/>
        <n v="7446"/>
        <n v="45861"/>
        <n v="197885"/>
        <n v="71406"/>
        <n v="13494"/>
        <n v="41453"/>
        <n v="48564"/>
        <n v="122924"/>
        <n v="135555"/>
        <n v="240912"/>
        <n v="38238"/>
        <n v="57324"/>
        <n v="116095"/>
        <n v="138304"/>
        <n v="92946"/>
        <n v="66925"/>
        <n v="32712"/>
        <n v="57645"/>
        <n v="354516"/>
        <n v="17346"/>
        <n v="36568"/>
        <n v="358064"/>
        <n v="157120"/>
        <n v="85682"/>
        <n v="292397"/>
        <n v="122038"/>
        <n v="351232"/>
        <n v="19194"/>
        <n v="233645"/>
        <n v="36730"/>
        <n v="37135"/>
        <n v="57888"/>
        <n v="278474"/>
        <n v="120076"/>
        <n v="68787"/>
        <n v="274806"/>
        <n v="34158"/>
        <n v="7828"/>
        <n v="331518"/>
        <n v="74262"/>
        <n v="143742"/>
        <n v="116412"/>
        <n v="313968"/>
        <n v="128845"/>
        <n v="65556"/>
        <n v="5362"/>
        <n v="75446"/>
        <n v="156156"/>
        <n v="86886"/>
        <n v="71164"/>
        <n v="69188"/>
        <n v="110224"/>
        <n v="133638"/>
        <n v="91488"/>
        <n v="314484"/>
        <n v="234440"/>
        <n v="32065"/>
        <n v="107166"/>
        <n v="145490"/>
        <n v="135048"/>
        <n v="19384"/>
        <n v="285159"/>
        <n v="76625"/>
        <n v="190015"/>
        <n v="2486"/>
        <n v="10369"/>
        <n v="6887"/>
        <n v="108675"/>
        <n v="7351"/>
        <n v="251862"/>
        <n v="3199"/>
        <n v="75276"/>
        <n v="38924"/>
        <n v="340752"/>
        <n v="224344"/>
        <n v="29384"/>
        <n v="74888"/>
        <n v="9414"/>
        <n v="33606"/>
        <n v="128380"/>
        <n v="4029"/>
        <n v="43072"/>
        <n v="5996"/>
        <n v="97948"/>
        <n v="284837"/>
        <n v="173934"/>
        <n v="119740"/>
        <n v="59297"/>
        <n v="110803"/>
        <n v="36790"/>
        <n v="97478"/>
        <n v="28236"/>
        <n v="36329"/>
        <n v="4310"/>
        <n v="38909"/>
        <n v="112940"/>
        <n v="174363"/>
        <n v="253274"/>
        <n v="151195"/>
        <n v="57762"/>
        <n v="34205"/>
        <n v="81332"/>
        <n v="3062"/>
        <n v="57506"/>
        <n v="34118"/>
        <n v="62025"/>
        <n v="17145"/>
        <n v="52172"/>
        <n v="53144"/>
        <n v="11184"/>
        <n v="52036"/>
        <n v="106818"/>
        <n v="70728"/>
        <n v="138834"/>
        <n v="135114"/>
        <n v="54345"/>
        <n v="11976"/>
        <n v="85056"/>
        <n v="29934"/>
        <n v="244374"/>
        <n v="161466"/>
        <n v="4845"/>
        <n v="218532"/>
        <n v="173945"/>
        <n v="14348"/>
        <n v="157705"/>
        <n v="37157"/>
        <n v="12691"/>
        <n v="6996"/>
        <n v="7792"/>
        <n v="57792"/>
        <n v="103388"/>
        <n v="64587"/>
        <n v="342"/>
        <n v="413805"/>
        <n v="164403"/>
        <n v="9588"/>
        <n v="93176"/>
        <n v="15910"/>
        <n v="12432"/>
        <n v="105066"/>
        <n v="69028"/>
        <n v="14829"/>
        <n v="172296"/>
        <n v="176772"/>
        <n v="43124"/>
        <n v="77904"/>
        <n v="127161"/>
        <n v="239872"/>
        <n v="258258"/>
        <n v="46058"/>
        <n v="281970"/>
        <n v="40745"/>
        <n v="25638"/>
        <n v="256360"/>
        <n v="57331"/>
        <n v="27684"/>
        <n v="3098"/>
        <n v="165248"/>
        <n v="111839"/>
        <n v="109884"/>
        <n v="49704"/>
        <n v="84028"/>
        <n v="109316"/>
        <n v="227206"/>
        <n v="194516"/>
        <n v="91056"/>
        <n v="132769"/>
        <n v="75593"/>
        <n v="2989"/>
        <n v="77790"/>
        <n v="71088"/>
        <n v="332416"/>
        <n v="22802"/>
        <n v="1570"/>
        <n v="181332"/>
        <n v="135464"/>
        <n v="171489"/>
        <n v="259728"/>
        <n v="61845"/>
        <n v="129066"/>
        <n v="96408"/>
        <n v="4291"/>
        <n v="50304"/>
        <n v="11788"/>
        <n v="280926"/>
        <n v="31561"/>
        <n v="10590"/>
        <n v="40901"/>
        <n v="52572"/>
        <n v="62770"/>
        <n v="67558"/>
        <n v="11756"/>
        <n v="28985"/>
        <n v="36218"/>
        <n v="62860"/>
        <n v="6416"/>
        <n v="94616"/>
        <n v="49359"/>
        <n v="329412"/>
        <n v="7998"/>
        <n v="99789"/>
        <n v="193795"/>
        <n v="128108"/>
        <n v="107572"/>
        <n v="25462"/>
        <n v="120244"/>
        <n v="49942"/>
        <n v="9608"/>
        <n v="138513"/>
        <n v="9339"/>
        <n v="13356"/>
        <n v="109254"/>
        <n v="196962"/>
        <n v="155043"/>
        <n v="9804"/>
        <n v="161505"/>
        <n v="33056"/>
        <n v="259255"/>
        <n v="2884"/>
        <n v="15566"/>
        <n v="101128"/>
        <n v="312912"/>
        <n v="394975"/>
        <n v="417018"/>
        <n v="403291"/>
        <n v="3696"/>
        <n v="12873"/>
        <n v="50675"/>
        <n v="87632"/>
        <n v="10010"/>
        <n v="37604"/>
        <n v="6215"/>
        <n v="18875"/>
        <n v="330996"/>
        <n v="171768"/>
        <n v="52899"/>
        <n v="113128"/>
        <n v="164388"/>
        <n v="247051"/>
        <n v="54324"/>
        <n v="7545"/>
        <n v="417543"/>
        <n v="133188"/>
        <n v="146035"/>
        <n v="286725"/>
        <n v="10618"/>
        <n v="8799"/>
        <n v="97538"/>
        <n v="16759"/>
        <n v="289530"/>
        <n v="52155"/>
        <n v="13764"/>
        <n v="222215"/>
        <n v="65030"/>
        <n v="91668"/>
        <n v="19505"/>
        <n v="388717"/>
        <n v="283830"/>
        <n v="338163"/>
        <n v="39042"/>
        <n v="162536"/>
        <n v="100374"/>
        <n v="210414"/>
        <n v="57522"/>
        <n v="154976"/>
        <n v="113586"/>
        <n v="73092"/>
        <n v="3757"/>
        <n v="1518"/>
        <n v="6175"/>
        <n v="7660"/>
        <n v="111261"/>
        <n v="158802"/>
        <n v="4551"/>
        <n v="70344"/>
        <n v="89793"/>
        <n v="158236"/>
        <n v="111670"/>
        <n v="17364"/>
        <n v="393855"/>
        <n v="25555"/>
        <n v="110676"/>
        <n v="197286"/>
        <n v="134736"/>
        <n v="168900"/>
        <n v="321630"/>
        <n v="86810"/>
        <n v="299380"/>
        <n v="153216"/>
        <n v="5023"/>
        <n v="211560"/>
        <n v="167784"/>
        <n v="61683"/>
        <n v="189832"/>
        <n v="270860"/>
        <n v="71425"/>
        <n v="228552"/>
        <n v="9776"/>
        <n v="237556"/>
        <n v="118048"/>
        <n v="14857"/>
        <n v="166873"/>
        <n v="19875"/>
        <n v="11902"/>
        <n v="36811"/>
        <n v="55977"/>
        <n v="51246"/>
        <n v="32754"/>
        <n v="417291"/>
        <n v="296632"/>
        <n v="21986"/>
        <n v="8904"/>
        <n v="6912"/>
        <n v="252665"/>
        <n v="8298"/>
        <n v="90834"/>
        <n v="137406"/>
        <n v="178935"/>
        <n v="9458"/>
        <n v="31605"/>
        <n v="1338"/>
        <n v="53712"/>
        <n v="88686"/>
        <n v="101619"/>
        <n v="195955"/>
        <n v="79555"/>
        <n v="5861"/>
        <n v="90171"/>
        <n v="34104"/>
        <n v="28165"/>
        <n v="71594"/>
        <n v="212015"/>
        <n v="64446"/>
        <n v="352324"/>
        <n v="24066"/>
        <n v="172"/>
        <n v="144870"/>
        <n v="23924"/>
        <n v="256776"/>
        <n v="98116"/>
        <n v="69804"/>
        <n v="6792"/>
        <n v="26166"/>
        <n v="201112"/>
        <n v="4922"/>
        <n v="172535"/>
        <n v="10374"/>
        <n v="37899"/>
        <n v="884"/>
        <n v="210602"/>
        <n v="156744"/>
        <n v="55214"/>
        <n v="23808"/>
        <n v="185056"/>
        <n v="72930"/>
        <n v="39011"/>
        <n v="24805"/>
        <n v="100835"/>
        <n v="373786"/>
        <n v="21905"/>
        <n v="66353"/>
        <n v="12642"/>
        <n v="304932"/>
        <n v="6363"/>
        <n v="103814"/>
        <n v="111596"/>
        <n v="5205"/>
        <n v="99984"/>
        <n v="62140"/>
        <n v="38027"/>
        <n v="288694"/>
        <n v="12008"/>
        <n v="1935"/>
        <n v="79768"/>
        <n v="203036"/>
        <n v="218195"/>
        <n v="50053"/>
        <n v="9261"/>
        <n v="2140"/>
        <n v="122088"/>
        <n v="11420"/>
        <n v="203352"/>
        <n v="56597"/>
        <n v="27895"/>
        <n v="60156"/>
        <n v="64908"/>
        <n v="201572"/>
        <n v="324138"/>
        <n v="51255"/>
        <n v="149457"/>
        <n v="129787"/>
        <n v="195208"/>
        <n v="166008"/>
        <n v="53016"/>
        <n v="91420"/>
        <n v="14529"/>
        <n v="64950"/>
        <n v="24924"/>
        <n v="189680"/>
        <n v="41776"/>
        <n v="25460"/>
        <n v="25906"/>
        <n v="280195"/>
        <n v="80790"/>
        <n v="311024"/>
        <n v="18152"/>
        <n v="4018"/>
        <n v="98175"/>
        <n v="135756"/>
        <n v="68148"/>
        <n v="53153"/>
        <n v="77924"/>
        <n v="251892"/>
        <n v="227735"/>
        <n v="31086"/>
        <n v="24934"/>
        <n v="59490"/>
        <n v="133848"/>
        <n v="122064"/>
        <n v="208280"/>
        <n v="14128"/>
        <n v="42999"/>
        <n v="1686"/>
        <n v="138256"/>
        <n v="149076"/>
        <n v="38731"/>
        <n v="208288"/>
        <n v="127393"/>
        <n v="22488"/>
        <n v="352668"/>
        <n v="72674"/>
        <n v="263376"/>
        <n v="165306"/>
        <n v="5031"/>
        <n v="9632"/>
        <n v="3547"/>
        <n v="127464"/>
        <n v="19887"/>
        <n v="363615"/>
        <n v="32166"/>
        <n v="221095"/>
        <n v="72866"/>
        <n v="56532"/>
        <n v="128610"/>
        <n v="202069"/>
        <n v="59154"/>
        <n v="13565"/>
        <n v="89984"/>
        <n v="207738"/>
        <n v="61676"/>
        <n v="178008"/>
        <n v="215607"/>
        <n v="90006"/>
        <n v="117632"/>
        <n v="19432"/>
        <n v="206270"/>
        <n v="33556"/>
        <n v="22838"/>
        <n v="197288"/>
        <n v="16156"/>
        <n v="93435"/>
        <n v="349615"/>
        <n v="77708"/>
        <n v="108096"/>
        <n v="38348"/>
        <n v="89676"/>
        <n v="100864"/>
        <n v="28212"/>
        <n v="140697"/>
        <n v="261814"/>
        <n v="5566"/>
        <n v="31252"/>
        <n v="25296"/>
        <n v="89106"/>
        <n v="13388"/>
        <n v="61065"/>
        <n v="73906"/>
        <n v="69390"/>
        <n v="112269"/>
        <n v="262650"/>
        <n v="87510"/>
        <n v="196728"/>
        <n v="205732"/>
        <n v="1204"/>
        <n v="151067"/>
        <n v="166788"/>
        <n v="214669"/>
        <n v="25310"/>
        <n v="33834"/>
        <n v="101340"/>
        <n v="170219"/>
        <n v="97742"/>
        <n v="50690"/>
        <n v="21336"/>
        <n v="19588"/>
        <n v="5159"/>
        <n v="230780"/>
        <n v="83544"/>
        <n v="22816"/>
        <n v="282040"/>
        <n v="120822"/>
        <n v="203576"/>
        <n v="277812"/>
        <n v="4736"/>
        <n v="29504"/>
        <n v="86723"/>
        <n v="130081"/>
        <n v="32914"/>
        <n v="53798"/>
        <n v="219405"/>
        <n v="114852"/>
        <n v="39366"/>
        <n v="33817"/>
        <n v="23398"/>
        <n v="200438"/>
        <n v="185670"/>
        <n v="376"/>
        <n v="415793"/>
        <n v="11395"/>
        <n v="204456"/>
        <n v="229572"/>
        <n v="45655"/>
        <n v="48158"/>
        <n v="43025"/>
        <n v="97065"/>
        <n v="158005"/>
        <n v="13236"/>
        <n v="279069"/>
        <n v="328848"/>
        <n v="41730"/>
        <n v="67660"/>
        <n v="162855"/>
        <n v="90670"/>
        <n v="79512"/>
        <n v="98361"/>
        <n v="36385"/>
        <n v="103296"/>
        <n v="13335"/>
        <n v="30373"/>
        <n v="31528"/>
        <n v="225730"/>
        <n v="244422"/>
        <n v="78306"/>
        <n v="110299"/>
        <n v="19649"/>
        <n v="4881"/>
        <n v="90696"/>
        <n v="29852"/>
        <n v="15507"/>
        <n v="131454"/>
        <n v="145731"/>
        <n v="110490"/>
        <n v="5396"/>
        <n v="27660"/>
        <n v="109204"/>
        <n v="194058"/>
        <n v="57344"/>
        <n v="289116"/>
        <n v="84012"/>
        <n v="51396"/>
        <n v="60580"/>
        <n v="63252"/>
        <n v="121962"/>
        <n v="21036"/>
        <n v="196077"/>
        <n v="368368"/>
        <n v="244139"/>
        <n v="264415"/>
        <n v="38877"/>
        <n v="22536"/>
        <n v="246197"/>
        <n v="200235"/>
        <n v="16048"/>
        <n v="287916"/>
        <n v="318157"/>
        <n v="283110"/>
        <n v="99192"/>
        <n v="40722"/>
        <n v="168640"/>
        <n v="39890"/>
        <n v="91990"/>
        <n v="81966"/>
        <n v="172893"/>
        <n v="8006"/>
        <n v="16815"/>
        <n v="159688"/>
        <n v="1488"/>
        <n v="128817"/>
        <n v="80266"/>
        <n v="16372"/>
        <n v="18528"/>
        <n v="54462"/>
        <n v="355698"/>
        <n v="271164"/>
        <n v="93023"/>
        <n v="107335"/>
        <n v="406329"/>
        <n v="36258"/>
        <n v="145104"/>
        <n v="50937"/>
        <n v="27576"/>
        <n v="208120"/>
        <n v="101487"/>
        <n v="34469"/>
        <n v="222690"/>
        <n v="51885"/>
        <n v="132822"/>
        <n v="367437"/>
        <n v="58707"/>
        <n v="200754"/>
        <n v="213020"/>
        <n v="179988"/>
        <n v="161790"/>
        <n v="106172"/>
        <n v="101582"/>
        <n v="243110"/>
        <n v="265608"/>
        <n v="28599"/>
        <n v="6135"/>
        <n v="222666"/>
        <n v="369313"/>
        <n v="319206"/>
        <n v="47082"/>
        <n v="185906"/>
        <n v="57372"/>
        <n v="41083"/>
        <n v="288141"/>
        <n v="25324"/>
        <n v="21168"/>
        <n v="34575"/>
        <n v="2848"/>
        <n v="352205"/>
        <n v="91044"/>
        <n v="19908"/>
        <n v="159654"/>
        <n v="269970"/>
        <n v="36750"/>
        <n v="112476"/>
        <n v="112886"/>
        <n v="48841"/>
        <n v="198028"/>
        <n v="51676"/>
        <n v="19766"/>
        <n v="6046"/>
        <n v="107569"/>
        <n v="14037"/>
        <n v="93252"/>
        <n v="44153"/>
        <n v="97422"/>
        <n v="123125"/>
        <n v="295075"/>
        <n v="63284"/>
        <n v="23518"/>
        <n v="114684"/>
        <n v="31652"/>
        <n v="150795"/>
        <n v="47306"/>
        <n v="42151"/>
        <n v="49329"/>
        <n v="200034"/>
        <n v="23681"/>
        <n v="113121"/>
        <n v="2844"/>
        <n v="75114"/>
        <n v="291018"/>
        <n v="91483"/>
        <n v="346024"/>
        <n v="109596"/>
        <n v="196264"/>
        <n v="19349"/>
        <n v="143276"/>
        <n v="110034"/>
        <n v="60777"/>
        <n v="49472"/>
        <n v="5139"/>
        <n v="275658"/>
        <n v="230225"/>
        <n v="333585"/>
        <n v="111814"/>
        <n v="41990"/>
        <n v="60284"/>
        <n v="271840"/>
        <n v="23736"/>
        <n v="20705"/>
        <n v="227724"/>
        <n v="6367"/>
        <n v="36376"/>
        <n v="95826"/>
        <n v="256810"/>
        <n v="42891"/>
        <n v="26516"/>
        <n v="122072"/>
        <n v="75892"/>
        <n v="59332"/>
        <n v="127155"/>
        <n v="12672"/>
        <n v="41541"/>
        <n v="536"/>
        <n v="25988"/>
        <n v="24546"/>
        <n v="17980"/>
        <n v="134628"/>
        <n v="12138"/>
        <n v="340050"/>
        <n v="21942"/>
        <n v="206032"/>
        <n v="6072"/>
        <n v="53113"/>
        <n v="7962"/>
        <n v="137496"/>
        <n v="113295"/>
        <n v="268116"/>
        <n v="25002"/>
        <n v="28240"/>
        <n v="46399"/>
        <n v="17004"/>
        <n v="55444"/>
        <n v="4482"/>
        <n v="29541"/>
        <n v="87596"/>
        <n v="49010"/>
        <n v="85248"/>
        <n v="275442"/>
        <n v="331667"/>
        <n v="166434"/>
        <n v="23506"/>
        <n v="93348"/>
        <n v="45486"/>
        <n v="16539"/>
        <n v="227175"/>
        <n v="4274"/>
        <n v="53094"/>
        <n v="50230"/>
        <n v="302337"/>
        <n v="55191"/>
        <n v="243030"/>
        <n v="116352"/>
        <n v="235415"/>
        <n v="194985"/>
        <n v="15138"/>
        <n v="7096"/>
        <n v="22308"/>
        <n v="56448"/>
        <n v="199248"/>
        <n v="19815"/>
        <n v="23973"/>
        <n v="382928"/>
        <n v="302754"/>
        <n v="161620"/>
        <n v="34216"/>
        <n v="8347"/>
        <n v="12195"/>
        <n v="3880"/>
        <n v="74468"/>
        <n v="6756"/>
        <n v="20976"/>
        <n v="9469"/>
        <n v="84651"/>
        <n v="269297"/>
        <n v="187620"/>
        <n v="23604"/>
        <n v="48462"/>
        <n v="92844"/>
        <n v="50092"/>
        <n v="44244"/>
        <n v="162048"/>
        <n v="352872"/>
        <n v="196940"/>
        <n v="220536"/>
        <n v="1173"/>
        <n v="3442"/>
        <n v="418677"/>
        <n v="43734"/>
        <n v="82870"/>
        <n v="171017"/>
        <n v="275009"/>
        <n v="162210"/>
        <n v="32314"/>
        <n v="105325"/>
        <n v="85924"/>
        <n v="23048"/>
        <n v="96438"/>
        <n v="198275"/>
        <n v="1319"/>
        <n v="97888"/>
        <n v="21390"/>
        <n v="55248"/>
        <n v="530"/>
        <n v="3684"/>
        <n v="60796"/>
        <n v="5301"/>
        <n v="34771"/>
        <n v="139605"/>
        <n v="26945"/>
        <n v="68257"/>
        <n v="99066"/>
        <n v="106648"/>
        <n v="76145"/>
        <n v="40685"/>
        <n v="23125"/>
        <n v="148340"/>
        <n v="173392"/>
        <n v="46618"/>
        <n v="82522"/>
        <n v="216040"/>
        <n v="224872"/>
        <n v="15885"/>
        <n v="50996"/>
        <n v="11018"/>
        <n v="209112"/>
        <n v="95732"/>
        <n v="175585"/>
        <n v="44758"/>
        <n v="87445"/>
        <n v="94585"/>
        <n v="102909"/>
        <n v="116172"/>
        <n v="17304"/>
        <n v="8850"/>
        <n v="18996"/>
        <n v="26904"/>
        <n v="96898"/>
        <n v="242088"/>
        <n v="216972"/>
        <n v="213395"/>
        <n v="282865"/>
        <n v="268370"/>
        <n v="176115"/>
        <n v="112266"/>
        <n v="102005"/>
        <n v="6867"/>
        <n v="1664"/>
        <n v="179840"/>
        <n v="87466"/>
        <n v="187004"/>
        <n v="51320"/>
        <n v="27483"/>
        <n v="59230"/>
        <n v="241404"/>
        <n v="7518"/>
        <n v="163182"/>
        <n v="59968"/>
        <n v="55641"/>
        <n v="51278"/>
        <n v="2832"/>
        <n v="17424"/>
        <n v="91299"/>
        <n v="25784"/>
        <n v="59143"/>
        <n v="35905"/>
        <n v="82535"/>
        <n v="206862"/>
        <n v="41979"/>
        <n v="96588"/>
        <n v="389424"/>
        <n v="368585"/>
        <n v="21493"/>
        <n v="82228"/>
        <n v="14212"/>
        <n v="198035"/>
        <n v="131168"/>
        <n v="141860"/>
        <n v="54596"/>
        <n v="11321"/>
        <n v="14455"/>
        <n v="5789"/>
        <n v="14567"/>
        <n v="6894"/>
        <n v="185496"/>
        <n v="139118"/>
        <n v="84406"/>
        <n v="27228"/>
        <n v="41725"/>
        <n v="87728"/>
        <n v="157210"/>
        <n v="392917"/>
        <n v="22110"/>
        <n v="92295"/>
        <n v="257420"/>
        <n v="107688"/>
        <n v="53091"/>
        <n v="173348"/>
        <n v="41296"/>
        <n v="160836"/>
        <n v="3902"/>
        <n v="11370"/>
        <n v="82064"/>
        <n v="45354"/>
        <n v="118986"/>
        <n v="57776"/>
        <n v="12956"/>
        <n v="27426"/>
        <n v="280680"/>
        <n v="69545"/>
        <n v="26916"/>
        <n v="95442"/>
        <n v="112162"/>
        <n v="137127"/>
        <n v="333879"/>
        <n v="15256"/>
        <n v="302544"/>
        <n v="126895"/>
        <n v="67500"/>
        <n v="175905"/>
        <n v="99196"/>
        <n v="282306"/>
        <n v="214260"/>
        <n v="390572"/>
        <n v="9258"/>
        <n v="131480"/>
        <n v="2356"/>
        <n v="5294"/>
        <n v="42168"/>
        <n v="207584"/>
        <n v="83076"/>
        <n v="23036"/>
        <n v="18945"/>
        <n v="82488"/>
        <n v="53469"/>
        <n v="11980"/>
        <n v="10108"/>
        <n v="20022"/>
        <n v="92796"/>
        <n v="11599"/>
        <n v="81275"/>
        <n v="5284"/>
        <n v="27009"/>
        <n v="70068"/>
        <n v="215856"/>
        <n v="29439"/>
        <n v="116718"/>
        <n v="100368"/>
        <n v="46185"/>
        <n v="41229"/>
        <n v="121008"/>
        <n v="326627"/>
        <n v="170916"/>
        <n v="16550"/>
        <n v="42156"/>
        <n v="40388"/>
        <n v="51720"/>
        <n v="195612"/>
        <n v="45953"/>
        <n v="29839"/>
        <n v="13184"/>
        <n v="29898"/>
        <n v="237979"/>
        <n v="286758"/>
        <n v="175345"/>
        <n v="6808"/>
        <n v="243312"/>
        <n v="158529"/>
        <n v="166875"/>
        <n v="90069"/>
        <n v="71397"/>
        <n v="217770"/>
        <n v="212828"/>
        <n v="5415"/>
        <n v="224468"/>
        <n v="188544"/>
        <n v="127479"/>
        <n v="360878"/>
        <n v="201782"/>
        <n v="302076"/>
        <n v="83237"/>
        <n v="43244"/>
        <n v="159848"/>
        <n v="366821"/>
        <n v="107414"/>
        <n v="195795"/>
        <n v="32241"/>
        <n v="104430"/>
        <n v="41181"/>
        <n v="80808"/>
        <n v="180140"/>
        <n v="163105"/>
        <n v="148392"/>
        <n v="147114"/>
        <n v="173826"/>
        <n v="139772"/>
        <n v="394527"/>
        <n v="13608"/>
        <n v="175005"/>
        <n v="217275"/>
        <n v="381087"/>
        <n v="3514"/>
        <n v="10633"/>
        <n v="174762"/>
        <n v="22498"/>
        <n v="35106"/>
        <n v="101437"/>
        <n v="204057"/>
        <n v="10154"/>
        <n v="19224"/>
        <n v="47454"/>
        <n v="24678"/>
        <n v="42210"/>
        <n v="48798"/>
        <n v="35646"/>
        <n v="27322"/>
        <n v="23359"/>
        <n v="355548"/>
        <n v="95666"/>
        <n v="417284"/>
        <n v="407015"/>
        <n v="150690"/>
        <n v="42238"/>
        <n v="47766"/>
        <n v="54614"/>
        <n v="244140"/>
        <n v="31062"/>
        <n v="85216"/>
        <n v="45126"/>
        <n v="97968"/>
        <n v="369096"/>
        <n v="1988"/>
        <n v="13796"/>
        <n v="364889"/>
        <n v="77826"/>
        <n v="181572"/>
        <n v="23492"/>
        <n v="71517"/>
        <n v="293268"/>
        <n v="214146"/>
        <n v="24348"/>
        <n v="55377"/>
        <n v="377188"/>
        <n v="25025"/>
        <n v="259980"/>
        <n v="45116"/>
        <n v="155604"/>
        <n v="388143"/>
        <n v="20750"/>
        <n v="173335"/>
        <n v="277314"/>
        <n v="183276"/>
        <n v="96747"/>
        <n v="228282"/>
        <n v="274890"/>
        <n v="507"/>
        <n v="230330"/>
        <n v="22209"/>
        <n v="59808"/>
        <n v="53836"/>
        <n v="17586"/>
        <n v="113565"/>
        <n v="8975"/>
        <n v="25812"/>
        <n v="7188"/>
        <n v="32354"/>
        <n v="208890"/>
        <n v="11656"/>
        <n v="66960"/>
        <n v="41610"/>
        <n v="10390"/>
        <n v="68652"/>
        <n v="104868"/>
        <n v="57934"/>
        <n v="26360"/>
        <n v="105484"/>
        <n v="472"/>
        <n v="16997"/>
        <n v="41783"/>
        <n v="18816"/>
        <n v="16752"/>
        <n v="34067"/>
        <n v="16001"/>
        <n v="110194"/>
        <n v="59457"/>
        <n v="91544"/>
        <n v="50461"/>
        <n v="139844"/>
        <n v="104908"/>
        <n v="39261"/>
        <n v="227404"/>
        <n v="71832"/>
        <n v="181630"/>
        <n v="167492"/>
        <n v="171409"/>
        <n v="317778"/>
        <n v="176454"/>
        <n v="30386"/>
        <n v="170464"/>
        <n v="29108"/>
        <n v="51385"/>
        <n v="15704"/>
        <n v="16476"/>
        <n v="33217"/>
        <n v="15072"/>
        <n v="94088"/>
        <n v="41412"/>
        <n v="87336"/>
        <n v="241115"/>
        <n v="29519"/>
        <n v="32325"/>
        <n v="24781"/>
        <n v="104657"/>
        <n v="21267"/>
        <n v="59893"/>
        <n v="248935"/>
        <n v="212832"/>
        <n v="281590"/>
        <n v="64335"/>
        <n v="75516"/>
        <n v="60772"/>
        <n v="150186"/>
        <n v="165016"/>
        <n v="107212"/>
        <n v="47108"/>
        <n v="93429"/>
        <n v="97188"/>
        <n v="106982"/>
        <n v="118815"/>
        <n v="273245"/>
        <n v="13660"/>
        <n v="180652"/>
        <n v="382151"/>
        <n v="14496"/>
        <n v="40602"/>
        <n v="88197"/>
        <n v="106984"/>
        <n v="155968"/>
        <n v="340590"/>
        <n v="139670"/>
        <n v="76536"/>
        <n v="322830"/>
        <n v="231712"/>
        <n v="147520"/>
        <n v="37925"/>
        <n v="14232"/>
        <n v="111240"/>
        <n v="320478"/>
        <n v="117172"/>
        <n v="68268"/>
        <n v="138380"/>
        <n v="56715"/>
        <n v="107082"/>
        <n v="136095"/>
        <n v="134246"/>
        <n v="2172"/>
        <n v="113981"/>
        <n v="199254"/>
        <n v="183490"/>
        <n v="222606"/>
        <n v="169463"/>
        <n v="130710"/>
        <n v="50303"/>
        <n v="17616"/>
        <n v="237140"/>
        <n v="163308"/>
        <n v="2370"/>
        <n v="22230"/>
        <n v="7944"/>
        <n v="359156"/>
        <n v="56634"/>
        <n v="359058"/>
        <n v="126049"/>
        <n v="246113"/>
        <n v="55734"/>
        <n v="103449"/>
        <n v="10711"/>
        <n v="51585"/>
        <n v="38297"/>
        <n v="139025"/>
        <n v="107430"/>
        <n v="29217"/>
        <n v="79064"/>
        <n v="109416"/>
        <n v="81508"/>
        <n v="196365"/>
        <n v="239575"/>
        <n v="8356"/>
        <n v="336102"/>
        <n v="76468"/>
        <n v="357918"/>
        <n v="131740"/>
        <n v="129123"/>
        <n v="4788"/>
        <n v="192285"/>
        <n v="231160"/>
        <n v="282258"/>
        <n v="186208"/>
        <n v="58952"/>
        <n v="409927"/>
        <n v="59718"/>
        <n v="17766"/>
        <n v="281410"/>
        <n v="110598"/>
        <n v="167292"/>
        <n v="106395"/>
        <n v="348684"/>
        <n v="14876"/>
        <n v="153090"/>
        <n v="79623"/>
        <n v="123432"/>
        <n v="117792"/>
        <n v="45835"/>
        <n v="86850"/>
        <n v="176595"/>
        <n v="194268"/>
        <n v="310866"/>
        <n v="112695"/>
        <n v="41012"/>
        <n v="126988"/>
        <n v="20875"/>
        <n v="397621"/>
        <n v="19822"/>
        <n v="217304"/>
        <n v="1917"/>
        <n v="248120"/>
        <n v="5195"/>
        <n v="11193"/>
        <n v="30513"/>
        <n v="17896"/>
        <n v="173192"/>
        <n v="101916"/>
        <n v="39325"/>
        <n v="22412"/>
        <n v="19572"/>
        <n v="177860"/>
        <n v="3081"/>
        <n v="184275"/>
        <n v="38424"/>
        <n v="13221"/>
        <n v="3324"/>
        <n v="54506"/>
        <n v="48644"/>
        <n v="285915"/>
        <n v="293265"/>
        <n v="4186"/>
        <n v="85268"/>
        <n v="76764"/>
        <n v="21504"/>
        <n v="153"/>
        <n v="18084"/>
        <n v="11956"/>
        <n v="267534"/>
        <n v="6616"/>
        <n v="13425"/>
        <n v="174312"/>
        <n v="135965"/>
        <n v="237640"/>
        <n v="55523"/>
        <n v="146236"/>
        <n v="62230"/>
        <n v="330806"/>
        <n v="401905"/>
        <n v="141776"/>
        <n v="124191"/>
        <n v="127452"/>
        <n v="119095"/>
        <n v="222385"/>
        <n v="223100"/>
        <n v="268072"/>
        <n v="286236"/>
        <n v="34623"/>
        <n v="695"/>
        <n v="32624"/>
        <n v="82796"/>
        <n v="154588"/>
        <n v="74248"/>
        <n v="334635"/>
        <n v="243870"/>
        <n v="85896"/>
        <n v="60385"/>
        <n v="275352"/>
        <n v="119156"/>
        <n v="189610"/>
        <n v="21558"/>
        <n v="17584"/>
        <n v="121446"/>
        <n v="90671"/>
        <n v="98126"/>
        <n v="305526"/>
        <n v="99774"/>
        <n v="2055"/>
        <n v="6128"/>
        <n v="32784"/>
        <n v="123620"/>
        <n v="279188"/>
        <n v="77418"/>
        <n v="192070"/>
        <n v="24073"/>
        <n v="149597"/>
        <n v="77234"/>
        <n v="108231"/>
        <n v="18671"/>
        <n v="10237"/>
        <n v="161434"/>
        <n v="51578"/>
        <n v="76556"/>
        <n v="2200"/>
        <n v="18085"/>
        <n v="110278"/>
        <n v="38496"/>
        <n v="154420"/>
        <n v="79911"/>
        <n v="44149"/>
        <n v="94086"/>
        <n v="217668"/>
        <n v="372442"/>
        <n v="109550"/>
        <n v="115178"/>
        <n v="46736"/>
        <n v="545"/>
        <n v="4566"/>
        <n v="13058"/>
        <n v="1316"/>
        <n v="12855"/>
        <n v="281710"/>
        <n v="24872"/>
        <n v="77522"/>
        <n v="271008"/>
        <n v="334590"/>
        <n v="275387"/>
        <n v="116524"/>
        <n v="151641"/>
        <n v="109855"/>
        <n v="166330"/>
        <n v="95740"/>
        <n v="4749"/>
        <n v="265854"/>
        <n v="136425"/>
        <n v="271188"/>
        <n v="86736"/>
        <n v="64108"/>
        <n v="157906"/>
        <n v="7314"/>
        <n v="206418"/>
        <n v="2622"/>
        <n v="12364"/>
        <n v="319879"/>
        <n v="2056"/>
        <n v="31642"/>
        <n v="236024"/>
        <n v="34251"/>
        <n v="178180"/>
        <n v="65808"/>
        <n v="305064"/>
        <n v="67896"/>
        <n v="66956"/>
        <n v="206668"/>
        <n v="70251"/>
        <n v="14910"/>
        <n v="170324"/>
        <n v="7958"/>
        <n v="11466"/>
        <n v="53542"/>
        <n v="24090"/>
        <n v="251321"/>
        <n v="137229"/>
        <n v="77037"/>
        <n v="156504"/>
        <n v="19995"/>
        <n v="79884"/>
        <n v="31647"/>
        <n v="118716"/>
        <n v="32461"/>
        <n v="171039"/>
        <n v="5784"/>
        <n v="73184"/>
        <n v="1615"/>
        <n v="2219"/>
        <n v="36806"/>
        <n v="27048"/>
        <n v="11655"/>
        <n v="285796"/>
        <n v="130152"/>
        <n v="5058"/>
        <n v="64820"/>
        <n v="19596"/>
        <n v="225510"/>
        <n v="81172"/>
        <n v="153984"/>
        <n v="89175"/>
        <n v="113460"/>
        <n v="58476"/>
        <n v="16648"/>
        <n v="114264"/>
        <n v="106629"/>
        <n v="28830"/>
        <n v="160068"/>
        <n v="5610"/>
        <n v="317646"/>
        <n v="269560"/>
        <n v="46389"/>
        <n v="26312"/>
        <n v="9159"/>
        <n v="54166"/>
        <n v="61074"/>
        <n v="118929"/>
        <n v="42927"/>
        <n v="94104"/>
        <n v="10347"/>
        <n v="100176"/>
        <n v="17421"/>
        <n v="74526"/>
        <n v="264726"/>
        <n v="151767"/>
        <n v="40692"/>
        <n v="99486"/>
        <n v="31676"/>
        <n v="216555"/>
        <n v="224014"/>
        <n v="248832"/>
        <n v="51786"/>
        <n v="255675"/>
        <n v="8241"/>
        <n v="36422"/>
        <n v="55548"/>
        <n v="303478"/>
        <n v="194588"/>
        <n v="66820"/>
        <n v="114516"/>
        <n v="80356"/>
        <n v="42192"/>
        <n v="21345"/>
        <n v="248628"/>
        <n v="48958"/>
        <n v="24599"/>
        <n v="114849"/>
        <n v="10675"/>
        <n v="294112"/>
        <n v="41712"/>
        <n v="112722"/>
        <n v="99722"/>
        <n v="154992"/>
        <n v="27270"/>
        <n v="101612"/>
        <n v="153096"/>
        <n v="10747"/>
        <n v="13830"/>
        <n v="237080"/>
        <n v="11752"/>
        <n v="296645"/>
        <n v="245856"/>
        <n v="227885"/>
        <n v="1588"/>
        <n v="245526"/>
        <n v="24168"/>
        <n v="151539"/>
        <n v="57115"/>
        <n v="84590"/>
        <n v="102424"/>
        <n v="16515"/>
        <n v="59334"/>
        <n v="57015"/>
        <n v="132516"/>
        <n v="76990"/>
        <n v="21535"/>
        <n v="104085"/>
        <n v="36342"/>
        <n v="23612"/>
        <n v="196856"/>
        <n v="23968"/>
        <n v="44163"/>
        <n v="103545"/>
        <n v="52652"/>
        <n v="132984"/>
        <n v="46574"/>
        <n v="4771"/>
        <n v="228"/>
        <n v="53516"/>
        <n v="71586"/>
        <n v="275681"/>
        <n v="232108"/>
        <n v="62714"/>
        <n v="236928"/>
        <n v="115092"/>
        <n v="3306"/>
        <n v="33573"/>
        <n v="123075"/>
        <n v="40012"/>
        <n v="7178"/>
        <n v="107244"/>
        <n v="12768"/>
        <n v="60711"/>
        <n v="75292"/>
        <n v="373499"/>
        <n v="11502"/>
        <n v="302862"/>
        <n v="223830"/>
        <n v="2649"/>
        <n v="30966"/>
        <n v="115435"/>
        <n v="72276"/>
        <n v="66057"/>
        <n v="28142"/>
        <n v="49878"/>
        <n v="317796"/>
        <n v="81774"/>
        <n v="152300"/>
        <n v="181134"/>
        <n v="157635"/>
        <n v="200976"/>
        <n v="148130"/>
        <n v="333534"/>
        <n v="43602"/>
        <n v="24078"/>
        <n v="83272"/>
        <n v="95094"/>
        <n v="151191"/>
        <n v="133576"/>
        <n v="203616"/>
        <n v="115404"/>
        <n v="135940"/>
        <n v="123876"/>
        <n v="39230"/>
        <n v="346410"/>
        <n v="90768"/>
        <n v="230544"/>
        <n v="80020"/>
        <n v="10916"/>
        <n v="50894"/>
        <n v="80404"/>
        <n v="38572"/>
        <n v="71655"/>
        <n v="224262"/>
        <n v="147312"/>
        <n v="9114"/>
        <n v="167166"/>
        <n v="183500"/>
        <n v="66898"/>
        <n v="198055"/>
        <n v="31726"/>
        <n v="119050"/>
        <n v="14085"/>
        <n v="30226"/>
        <n v="34240"/>
        <n v="21694"/>
        <n v="47816"/>
        <n v="42396"/>
        <n v="115752"/>
        <n v="113774"/>
        <n v="105810"/>
        <n v="194625"/>
        <n v="32725"/>
        <n v="147636"/>
        <n v="191030"/>
        <n v="1515"/>
        <n v="92292"/>
        <n v="45191"/>
        <n v="31319"/>
        <n v="54321"/>
        <n v="327864"/>
        <n v="32149"/>
        <n v="185335"/>
        <n v="418579"/>
        <n v="132867"/>
        <n v="14343"/>
        <n v="85344"/>
        <n v="323448"/>
        <n v="135159"/>
        <n v="768"/>
        <n v="235732"/>
        <n v="309827"/>
        <n v="102512"/>
        <n v="30219"/>
        <n v="21728"/>
        <n v="84736"/>
        <n v="199572"/>
        <n v="80998"/>
        <n v="98692"/>
        <n v="140394"/>
        <n v="102294"/>
        <n v="11031"/>
        <n v="121429"/>
        <n v="12108"/>
        <n v="136914"/>
        <n v="94900"/>
        <n v="291648"/>
        <n v="198540"/>
        <n v="108192"/>
        <n v="198245"/>
        <n v="27528"/>
        <n v="60230"/>
        <n v="152704"/>
        <n v="280722"/>
        <n v="150450"/>
        <n v="87538"/>
        <n v="249078"/>
        <n v="405013"/>
        <n v="98595"/>
        <n v="202638"/>
        <n v="36703"/>
        <n v="119842"/>
        <n v="39807"/>
        <n v="160540"/>
        <n v="87008"/>
        <n v="96795"/>
        <n v="3016"/>
        <n v="29995"/>
        <n v="244965"/>
        <n v="148029"/>
        <n v="12144"/>
        <n v="14315"/>
        <n v="17532"/>
        <n v="285505"/>
        <n v="212982"/>
        <n v="294984"/>
        <n v="78756"/>
        <n v="271720"/>
        <n v="59548"/>
        <n v="175380"/>
        <n v="3027"/>
        <n v="133191"/>
        <n v="103947"/>
        <n v="17389"/>
        <n v="50070"/>
        <n v="258706"/>
        <n v="30117"/>
        <n v="49805"/>
        <n v="98576"/>
        <n v="31614"/>
        <n v="349111"/>
        <n v="29760"/>
        <n v="153209"/>
        <n v="49625"/>
        <n v="78866"/>
        <n v="110778"/>
        <n v="50952"/>
        <n v="30654"/>
        <n v="29315"/>
        <n v="227624"/>
        <n v="89896"/>
        <n v="58344"/>
        <n v="102760"/>
        <n v="22981"/>
        <n v="13575"/>
        <n v="123190"/>
        <n v="11310"/>
        <n v="157422"/>
        <n v="31419"/>
        <n v="172830"/>
        <n v="9235"/>
        <n v="70535"/>
        <n v="11796"/>
        <n v="228205"/>
        <n v="1002"/>
        <n v="366373"/>
        <n v="273938"/>
        <n v="74605"/>
        <n v="10727"/>
        <n v="76432"/>
        <n v="379393"/>
        <n v="130572"/>
        <n v="8756"/>
        <n v="35862"/>
        <n v="41965"/>
        <n v="271842"/>
        <n v="74882"/>
        <n v="78783"/>
        <n v="112986"/>
        <n v="64455"/>
        <n v="3189"/>
        <n v="49226"/>
        <n v="279665"/>
        <n v="228834"/>
        <n v="12822"/>
        <n v="106544"/>
        <n v="120603"/>
        <n v="31522"/>
        <n v="1888"/>
        <n v="211596"/>
        <n v="33364"/>
        <n v="181488"/>
        <n v="260856"/>
        <n v="140119"/>
        <n v="47251"/>
        <n v="70536"/>
        <n v="94566"/>
        <n v="40333"/>
        <n v="248808"/>
        <n v="89013"/>
        <n v="4052"/>
        <n v="43176"/>
        <n v="205264"/>
        <n v="475"/>
        <n v="10201"/>
        <n v="35242"/>
        <n v="268536"/>
        <n v="5961"/>
        <n v="221460"/>
        <n v="292280"/>
        <n v="36948"/>
        <n v="88959"/>
        <n v="179488"/>
        <n v="182136"/>
        <n v="55095"/>
        <n v="287030"/>
        <n v="167202"/>
        <n v="67412"/>
        <n v="60396"/>
        <n v="113478"/>
        <n v="163902"/>
        <n v="119274"/>
        <n v="116955"/>
        <n v="37807"/>
        <n v="92216"/>
        <n v="17812"/>
        <n v="98288"/>
        <n v="17168"/>
        <n v="286074"/>
        <n v="32685"/>
        <n v="35321"/>
        <n v="18304"/>
        <n v="82180"/>
        <n v="271908"/>
        <n v="310572"/>
        <n v="55144"/>
        <n v="215425"/>
        <n v="23387"/>
        <n v="50233"/>
        <n v="98853"/>
        <n v="222152"/>
        <n v="54447"/>
        <n v="143133"/>
        <n v="54681"/>
        <n v="14267"/>
        <n v="225232"/>
        <n v="253925"/>
        <n v="40010"/>
        <n v="287928"/>
        <n v="12204"/>
        <n v="292650"/>
        <n v="223812"/>
        <n v="76824"/>
        <n v="175146"/>
        <n v="165564"/>
        <n v="27006"/>
        <n v="185458"/>
        <n v="216452"/>
        <n v="31877"/>
        <n v="124372"/>
        <n v="5142"/>
        <n v="277220"/>
        <n v="83027"/>
        <n v="64816"/>
        <n v="145527"/>
        <n v="98728"/>
        <n v="129404"/>
        <n v="6232"/>
        <n v="229710"/>
        <n v="138056"/>
        <n v="51575"/>
        <n v="53832"/>
        <n v="78902"/>
        <n v="87870"/>
        <n v="235403"/>
        <n v="47978"/>
        <n v="39415"/>
        <n v="327810"/>
        <n v="155256"/>
        <n v="39786"/>
        <n v="48448"/>
        <n v="26971"/>
        <n v="29015"/>
        <n v="214613"/>
        <n v="121668"/>
        <n v="251468"/>
        <n v="68175"/>
        <n v="224202"/>
        <n v="317256"/>
        <n v="57395"/>
        <n v="249487"/>
        <n v="3992"/>
        <n v="1746"/>
        <n v="299551"/>
        <n v="63462"/>
        <n v="20218"/>
        <n v="6923"/>
        <n v="33939"/>
        <n v="16664"/>
        <n v="217104"/>
        <n v="198810"/>
        <n v="169792"/>
        <n v="349608"/>
        <n v="191220"/>
        <n v="212528"/>
        <n v="116168"/>
        <n v="163116"/>
        <n v="57095"/>
        <n v="262872"/>
        <n v="33804"/>
        <n v="248304"/>
        <n v="125019"/>
        <n v="54493"/>
        <n v="69951"/>
        <n v="71434"/>
        <n v="4426"/>
        <n v="104630"/>
        <n v="25705"/>
        <n v="6406"/>
        <n v="98642"/>
        <n v="40731"/>
        <n v="64710"/>
        <n v="94045"/>
        <n v="856"/>
        <n v="94179"/>
        <n v="1226"/>
        <n v="10758"/>
        <n v="9999"/>
        <n v="30972"/>
        <n v="168375"/>
        <n v="108291"/>
        <n v="19176"/>
        <n v="245301"/>
        <n v="353864"/>
        <n v="131265"/>
        <n v="55044"/>
        <n v="25312"/>
        <n v="7356"/>
        <n v="154614"/>
        <n v="218068"/>
        <n v="51251"/>
        <n v="198964"/>
        <n v="22540"/>
        <n v="192780"/>
        <n v="824"/>
        <n v="292044"/>
        <n v="80512"/>
        <n v="144704"/>
        <n v="140964"/>
        <n v="323868"/>
        <n v="15012"/>
        <n v="254286"/>
        <n v="286770"/>
        <n v="299698"/>
        <n v="298220"/>
        <n v="125163"/>
        <n v="2457"/>
        <n v="24940"/>
        <n v="36302"/>
        <n v="137970"/>
        <n v="138299"/>
        <n v="12047"/>
        <n v="53474"/>
        <n v="23657"/>
        <n v="26985"/>
        <n v="245345"/>
        <n v="3776"/>
        <n v="84018"/>
        <n v="283591"/>
        <n v="162856"/>
        <n v="325296"/>
        <n v="7299"/>
        <n v="359821"/>
        <n v="63958"/>
        <n v="227076"/>
        <n v="34225"/>
        <n v="134040"/>
        <n v="103579"/>
        <n v="12396"/>
        <n v="343203"/>
        <n v="90022"/>
        <n v="216438"/>
        <n v="132224"/>
        <n v="26497"/>
        <n v="408828"/>
        <n v="102813"/>
        <n v="65428"/>
        <n v="1496"/>
        <n v="260848"/>
        <n v="224595"/>
        <n v="390"/>
        <n v="350413"/>
        <n v="128073"/>
        <n v="281519"/>
        <n v="27620"/>
        <n v="2268"/>
        <n v="28110"/>
        <n v="363727"/>
        <n v="54612"/>
        <n v="10688"/>
        <n v="27772"/>
        <n v="156212"/>
        <n v="12423"/>
        <n v="116072"/>
        <n v="22736"/>
        <n v="1542"/>
        <n v="21604"/>
        <n v="1860"/>
        <n v="57237"/>
        <n v="161512"/>
        <n v="56589"/>
        <n v="2636"/>
        <n v="27167"/>
        <n v="9018"/>
        <n v="27861"/>
        <n v="62676"/>
        <n v="345138"/>
        <n v="49621"/>
        <n v="80406"/>
        <n v="22054"/>
        <n v="311206"/>
        <n v="30821"/>
        <n v="105464"/>
        <n v="1112"/>
        <n v="102834"/>
        <n v="10398"/>
        <n v="48034"/>
        <n v="75746"/>
        <n v="119544"/>
        <n v="33249"/>
        <n v="3849"/>
        <n v="45020"/>
        <n v="112068"/>
        <n v="52721"/>
        <n v="126544"/>
        <n v="309127"/>
        <n v="22862"/>
        <n v="29531"/>
        <n v="42655"/>
        <n v="366891"/>
        <n v="169371"/>
        <n v="3055"/>
        <n v="109590"/>
        <n v="28780"/>
        <n v="19095"/>
        <n v="195765"/>
        <n v="233500"/>
        <n v="58726"/>
        <n v="29067"/>
        <n v="77147"/>
        <n v="26644"/>
        <n v="321252"/>
        <n v="219332"/>
        <n v="111183"/>
        <n v="277926"/>
        <n v="44786"/>
        <n v="201085"/>
        <n v="349272"/>
        <n v="291172"/>
        <n v="65478"/>
        <n v="30724"/>
        <n v="45017"/>
        <n v="116784"/>
        <n v="131215"/>
        <n v="290484"/>
        <n v="84516"/>
        <n v="56334"/>
        <n v="39478"/>
        <n v="15788"/>
        <n v="21744"/>
        <n v="29284"/>
        <n v="159540"/>
        <n v="47779"/>
        <n v="44526"/>
        <n v="171951"/>
        <n v="153804"/>
        <n v="18735"/>
        <n v="1941"/>
        <n v="37708"/>
        <n v="71828"/>
        <n v="53563"/>
        <n v="406539"/>
        <n v="28105"/>
        <n v="116284"/>
        <n v="235039"/>
        <n v="6935"/>
        <n v="117920"/>
        <n v="140343"/>
        <n v="197154"/>
        <n v="8036"/>
        <n v="213270"/>
        <n v="95"/>
        <n v="147171"/>
        <n v="288365"/>
        <n v="53511"/>
        <n v="83358"/>
        <n v="107586"/>
        <n v="104296"/>
        <n v="108588"/>
        <n v="166579"/>
        <n v="22428"/>
        <n v="130011"/>
        <n v="167406"/>
        <n v="96246"/>
        <n v="185720"/>
        <n v="24831"/>
        <n v="55656"/>
        <n v="407239"/>
        <n v="100930"/>
        <n v="27820"/>
        <n v="171568"/>
        <n v="133317"/>
        <n v="75656"/>
        <n v="11572"/>
        <n v="16650"/>
        <n v="333725"/>
        <n v="8020"/>
        <n v="102890"/>
        <n v="48454"/>
        <n v="120576"/>
        <n v="61515"/>
        <n v="63410"/>
        <n v="27523"/>
        <n v="21325"/>
        <n v="102232"/>
        <n v="148925"/>
        <n v="251070"/>
        <n v="7655"/>
        <n v="4875"/>
        <n v="293365"/>
        <n v="179420"/>
        <n v="31322"/>
        <n v="160525"/>
        <n v="42279"/>
        <n v="261264"/>
        <n v="646"/>
        <n v="70078"/>
        <n v="17445"/>
        <n v="21992"/>
        <n v="32282"/>
        <n v="66626"/>
        <n v="70012"/>
        <n v="41058"/>
        <n v="40266"/>
        <n v="2324"/>
        <n v="63056"/>
        <n v="32225"/>
        <n v="11584"/>
        <n v="280385"/>
        <n v="87212"/>
        <n v="6029"/>
        <n v="102312"/>
        <n v="163636"/>
        <n v="37688"/>
        <n v="23982"/>
        <n v="196112"/>
        <n v="68732"/>
        <n v="200676"/>
        <n v="345192"/>
        <n v="226185"/>
        <n v="102464"/>
        <n v="88836"/>
        <n v="6786"/>
        <n v="150004"/>
        <n v="142191"/>
        <n v="17430"/>
        <n v="15344"/>
        <n v="69209"/>
        <n v="23377"/>
        <n v="89496"/>
        <n v="220388"/>
        <n v="28276"/>
        <n v="273735"/>
        <n v="30112"/>
        <n v="272055"/>
        <n v="243341"/>
        <n v="191900"/>
        <n v="33008"/>
        <n v="129828"/>
        <n v="403816"/>
        <n v="40464"/>
        <n v="248748"/>
        <n v="231168"/>
        <n v="95420"/>
        <n v="103790"/>
        <n v="168357"/>
        <n v="180820"/>
        <n v="60132"/>
        <n v="126234"/>
        <n v="3595"/>
        <n v="35098"/>
        <n v="307212"/>
        <n v="77028"/>
        <n v="132738"/>
        <n v="17979"/>
        <n v="227770"/>
        <n v="308014"/>
        <n v="164661"/>
        <n v="221180"/>
        <n v="149937"/>
        <n v="315966"/>
        <n v="230370"/>
        <n v="79434"/>
        <n v="325644"/>
        <n v="277074"/>
        <n v="148824"/>
        <n v="111036"/>
        <n v="33308"/>
        <n v="52875"/>
        <n v="101094"/>
        <n v="129412"/>
        <n v="45736"/>
        <n v="193296"/>
        <n v="208852"/>
        <n v="35071"/>
        <n v="60732"/>
        <n v="61464"/>
        <n v="12745"/>
        <n v="24390"/>
        <n v="325878"/>
        <n v="29088"/>
        <n v="37546"/>
        <n v="47226"/>
        <n v="355872"/>
        <n v="228796"/>
        <n v="34451"/>
        <n v="42386"/>
        <n v="145152"/>
        <n v="305746"/>
        <n v="25464"/>
        <n v="403025"/>
        <n v="254751"/>
        <n v="77448"/>
        <n v="358274"/>
        <n v="244134"/>
        <n v="88754"/>
        <n v="30398"/>
        <n v="92876"/>
        <n v="40468"/>
        <n v="93261"/>
        <n v="16896"/>
        <n v="418838"/>
        <n v="74512"/>
        <n v="142521"/>
        <n v="4208"/>
        <n v="187410"/>
        <n v="211370"/>
        <n v="37448"/>
        <n v="100785"/>
        <n v="154364"/>
        <n v="215772"/>
        <n v="110078"/>
        <n v="108098"/>
        <n v="349818"/>
        <n v="283815"/>
        <n v="233428"/>
        <n v="1004"/>
        <n v="17344"/>
        <n v="106020"/>
        <n v="15446"/>
        <n v="8730"/>
        <n v="75006"/>
        <n v="305277"/>
        <n v="105576"/>
        <n v="59358"/>
        <n v="138183"/>
        <n v="3012"/>
        <n v="409885"/>
        <n v="156232"/>
        <n v="142495"/>
        <n v="135506"/>
        <n v="29012"/>
        <n v="83736"/>
        <n v="178066"/>
        <n v="35712"/>
        <n v="1085"/>
        <n v="39111"/>
        <n v="62605"/>
        <n v="260706"/>
        <n v="11060"/>
        <n v="16950"/>
        <n v="30585"/>
        <n v="50384"/>
        <n v="22611"/>
        <n v="196098"/>
        <n v="36145"/>
        <n v="47745"/>
        <n v="103938"/>
        <n v="219260"/>
        <n v="181881"/>
        <n v="166719"/>
        <n v="21735"/>
        <n v="192876"/>
        <n v="221186"/>
        <n v="144420"/>
        <n v="8964"/>
        <n v="251010"/>
        <n v="317947"/>
        <n v="69412"/>
        <n v="15156"/>
        <n v="6199"/>
        <n v="252810"/>
        <n v="119190"/>
        <n v="64757"/>
        <n v="31158"/>
        <n v="112257"/>
        <n v="66753"/>
        <n v="16490"/>
        <n v="131732"/>
        <n v="388563"/>
        <n v="181940"/>
        <n v="116684"/>
        <n v="37928"/>
        <n v="243222"/>
        <n v="33733"/>
        <n v="193464"/>
        <n v="34135"/>
        <n v="249193"/>
        <n v="223722"/>
        <n v="308903"/>
        <n v="46031"/>
        <n v="18636"/>
        <n v="201555"/>
        <n v="14125"/>
        <n v="125740"/>
        <n v="93808"/>
        <n v="171825"/>
        <n v="36708"/>
        <n v="164145"/>
        <n v="79132"/>
        <n v="73430"/>
        <n v="15545"/>
        <n v="184780"/>
        <n v="14504"/>
        <n v="235710"/>
        <n v="346241"/>
        <n v="231928"/>
        <n v="48272"/>
        <n v="181405"/>
        <n v="185206"/>
        <n v="63261"/>
        <n v="17295"/>
        <n v="283614"/>
        <n v="17094"/>
        <n v="23284"/>
        <n v="272652"/>
        <n v="91966"/>
        <n v="12130"/>
        <n v="22735"/>
        <n v="120630"/>
        <n v="270370"/>
        <n v="11868"/>
        <n v="93010"/>
        <n v="236271"/>
        <n v="80696"/>
        <n v="184226"/>
        <n v="121228"/>
        <n v="51597"/>
        <n v="160535"/>
        <n v="68112"/>
        <n v="111951"/>
        <n v="127040"/>
        <n v="126684"/>
        <n v="316036"/>
        <n v="17162"/>
        <n v="86784"/>
        <n v="4742"/>
        <n v="67749"/>
        <n v="122085"/>
        <n v="47921"/>
        <n v="102315"/>
        <n v="92583"/>
        <n v="113997"/>
        <n v="90492"/>
        <n v="130632"/>
        <n v="67012"/>
        <n v="165822"/>
        <n v="244360"/>
        <n v="110208"/>
        <n v="265830"/>
        <n v="34321"/>
        <n v="111411"/>
        <n v="158073"/>
        <n v="197316"/>
        <n v="220146"/>
        <n v="182244"/>
        <n v="161094"/>
        <n v="67044"/>
        <n v="30786"/>
        <n v="33785"/>
        <n v="50021"/>
        <n v="34937"/>
        <n v="6846"/>
        <n v="288336"/>
        <n v="9402"/>
        <n v="18021"/>
        <n v="106998"/>
        <n v="36334"/>
        <n v="140889"/>
        <n v="217679"/>
        <n v="1565"/>
        <n v="43931"/>
        <n v="9201"/>
        <n v="185485"/>
        <n v="27010"/>
        <n v="74955"/>
        <n v="7209"/>
        <n v="3416"/>
        <n v="186925"/>
        <n v="9726"/>
        <n v="154965"/>
        <n v="48548"/>
        <n v="23569"/>
        <n v="69096"/>
        <n v="189964"/>
        <n v="103668"/>
        <n v="133146"/>
        <n v="1116"/>
        <n v="57225"/>
        <n v="32670"/>
        <n v="39714"/>
        <n v="296955"/>
        <n v="84570"/>
        <n v="39576"/>
        <n v="4638"/>
        <n v="310408"/>
        <n v="210325"/>
        <n v="334971"/>
        <n v="33034"/>
        <n v="54988"/>
        <n v="80116"/>
        <n v="54452"/>
        <n v="42294"/>
        <n v="270109"/>
        <n v="49242"/>
        <n v="330337"/>
        <n v="17464"/>
        <n v="39866"/>
        <n v="31719"/>
        <n v="51534"/>
        <n v="147006"/>
        <n v="71504"/>
        <n v="59308"/>
        <n v="194452"/>
        <n v="77674"/>
        <n v="3458"/>
        <n v="44154"/>
        <n v="55207"/>
        <n v="12684"/>
        <n v="48005"/>
        <n v="23220"/>
        <n v="264210"/>
        <n v="357492"/>
        <n v="158344"/>
        <n v="42663"/>
        <n v="40269"/>
        <n v="61461"/>
        <n v="248274"/>
        <n v="17217"/>
        <n v="196752"/>
        <n v="45024"/>
        <n v="29577"/>
        <n v="289965"/>
        <n v="94002"/>
        <n v="43693"/>
        <n v="182696"/>
        <n v="72140"/>
        <n v="215656"/>
        <n v="21987"/>
        <n v="186628"/>
        <n v="151660"/>
        <n v="176070"/>
        <n v="94186"/>
        <n v="15257"/>
        <n v="182348"/>
        <n v="156372"/>
        <n v="94690"/>
        <n v="101476"/>
        <n v="353616"/>
        <n v="165942"/>
        <n v="3886"/>
        <n v="65538"/>
        <n v="58856"/>
        <n v="213415"/>
        <n v="45573"/>
        <n v="26740"/>
        <n v="27696"/>
        <n v="140463"/>
        <n v="81598"/>
        <n v="55731"/>
        <n v="150735"/>
        <n v="3184"/>
        <n v="47292"/>
        <n v="87688"/>
        <n v="55060"/>
        <n v="89748"/>
        <n v="11958"/>
        <n v="387198"/>
        <n v="32529"/>
        <n v="123545"/>
        <n v="229593"/>
        <n v="191275"/>
        <n v="5543"/>
        <n v="11954"/>
        <n v="3758"/>
        <n v="117168"/>
        <n v="46430"/>
        <n v="1128"/>
        <n v="50685"/>
        <n v="18246"/>
        <n v="59411"/>
        <n v="89070"/>
        <n v="388689"/>
        <n v="298795"/>
        <n v="73182"/>
        <n v="6884"/>
        <n v="31365"/>
        <n v="59346"/>
        <n v="101044"/>
        <n v="36961"/>
        <n v="190211"/>
        <n v="280715"/>
        <n v="32782"/>
        <n v="168332"/>
        <n v="377608"/>
        <n v="20184"/>
        <n v="44817"/>
        <n v="31112"/>
        <n v="29007"/>
        <n v="31486"/>
        <n v="101445"/>
        <n v="183792"/>
        <n v="117952"/>
        <n v="74669"/>
        <n v="132552"/>
        <n v="14568"/>
        <n v="9708"/>
        <n v="341268"/>
        <n v="170709"/>
        <n v="26485"/>
        <n v="72621"/>
        <n v="50130"/>
        <n v="89724"/>
        <n v="150632"/>
        <n v="32664"/>
        <n v="143430"/>
        <n v="111462"/>
        <n v="26179"/>
        <n v="13095"/>
        <n v="118306"/>
        <n v="22976"/>
        <n v="329329"/>
        <n v="10275"/>
        <n v="58576"/>
        <n v="169575"/>
        <n v="129234"/>
        <n v="2778"/>
        <n v="112805"/>
        <n v="214140"/>
        <n v="251328"/>
        <n v="20014"/>
        <n v="144332"/>
        <n v="161088"/>
        <n v="254712"/>
        <n v="61188"/>
        <n v="261340"/>
        <n v="9570"/>
        <n v="56126"/>
        <n v="193674"/>
        <n v="256275"/>
        <n v="167997"/>
        <n v="391195"/>
        <n v="38801"/>
        <n v="23410"/>
        <n v="102288"/>
        <n v="221389"/>
        <n v="29576"/>
        <n v="147504"/>
        <n v="177288"/>
        <n v="168483"/>
        <n v="93432"/>
        <n v="5259"/>
        <n v="332178"/>
        <n v="41923"/>
        <n v="148636"/>
        <n v="165528"/>
        <n v="93222"/>
        <n v="252678"/>
        <n v="46424"/>
        <n v="102758"/>
        <n v="58152"/>
        <n v="99792"/>
        <n v="5903"/>
        <n v="33395"/>
        <n v="8136"/>
        <n v="226244"/>
        <n v="44751"/>
        <n v="232085"/>
        <n v="336348"/>
        <n v="147445"/>
        <n v="137324"/>
        <n v="72744"/>
        <n v="101936"/>
        <n v="151653"/>
        <n v="36999"/>
        <n v="33958"/>
        <n v="131253"/>
        <n v="108766"/>
        <n v="53209"/>
        <n v="62522"/>
        <n v="234750"/>
        <n v="49126"/>
        <n v="86664"/>
        <n v="327102"/>
        <n v="167838"/>
        <n v="107764"/>
        <n v="28785"/>
        <n v="15369"/>
        <n v="170937"/>
        <n v="90532"/>
        <n v="191046"/>
        <n v="282462"/>
        <n v="240674"/>
        <n v="357714"/>
        <n v="197113"/>
        <n v="86532"/>
        <n v="335069"/>
        <n v="212835"/>
        <n v="258170"/>
        <n v="6690"/>
        <n v="153492"/>
        <n v="7808"/>
        <n v="73545"/>
        <n v="133305"/>
        <n v="276975"/>
        <n v="16223"/>
        <n v="89124"/>
        <n v="73549"/>
        <n v="83814"/>
        <n v="230684"/>
        <n v="38996"/>
        <n v="187995"/>
        <n v="33879"/>
        <n v="33375"/>
        <n v="176704"/>
        <n v="14688"/>
        <n v="40196"/>
        <n v="5408"/>
        <n v="331534"/>
        <n v="141552"/>
        <n v="27870"/>
        <n v="178233"/>
        <n v="71010"/>
        <n v="1574"/>
        <n v="28359"/>
        <n v="190300"/>
        <n v="6244"/>
        <n v="9656"/>
        <n v="16287"/>
        <n v="132798"/>
        <n v="215726"/>
        <n v="161567"/>
        <n v="15358"/>
        <n v="44336"/>
        <n v="6084"/>
        <n v="34042"/>
        <n v="158644"/>
        <n v="102606"/>
        <n v="45402"/>
        <n v="273189"/>
        <n v="86830"/>
        <n v="143994"/>
        <n v="74575"/>
        <n v="32376"/>
        <n v="300384"/>
        <n v="73104"/>
        <n v="498"/>
        <n v="252730"/>
        <n v="46931"/>
        <n v="41290"/>
        <n v="40005"/>
        <n v="8763"/>
        <n v="186972"/>
        <n v="5192"/>
        <n v="146454"/>
        <n v="35268"/>
        <n v="205072"/>
        <n v="157008"/>
        <n v="109988"/>
        <n v="4152"/>
        <n v="158585"/>
        <n v="320278"/>
        <n v="23081"/>
        <n v="303366"/>
        <n v="23115"/>
        <n v="10504"/>
        <n v="103464"/>
        <n v="399805"/>
        <n v="39340"/>
        <n v="17125"/>
        <n v="148260"/>
        <n v="57022"/>
        <n v="296995"/>
        <n v="119296"/>
        <n v="173298"/>
        <n v="7846"/>
        <n v="170025"/>
        <n v="77188"/>
        <n v="52629"/>
        <n v="225795"/>
        <n v="122268"/>
        <n v="85557"/>
        <n v="194585"/>
        <n v="140795"/>
        <n v="14140"/>
        <n v="12270"/>
        <n v="46732"/>
        <n v="120312"/>
        <n v="148875"/>
        <n v="71224"/>
        <n v="128300"/>
        <n v="2168"/>
        <n v="53417"/>
        <n v="5756"/>
        <n v="360486"/>
        <n v="12184"/>
        <n v="130824"/>
        <n v="152831"/>
        <n v="59699"/>
        <n v="5757"/>
        <n v="46398"/>
        <n v="173610"/>
        <n v="302130"/>
        <n v="76572"/>
        <n v="2580"/>
        <n v="15276"/>
        <n v="276290"/>
        <n v="12486"/>
        <n v="109966"/>
        <n v="181272"/>
        <n v="55426"/>
        <n v="292190"/>
        <n v="356622"/>
        <n v="276745"/>
        <n v="62552"/>
        <n v="155555"/>
        <n v="64912"/>
        <n v="189570"/>
        <n v="243705"/>
        <n v="12975"/>
        <n v="172428"/>
        <n v="302225"/>
        <n v="33020"/>
        <n v="174295"/>
        <n v="173745"/>
        <n v="41423"/>
        <n v="45472"/>
        <n v="3815"/>
        <n v="53772"/>
        <n v="21812"/>
        <n v="280434"/>
        <n v="12834"/>
        <n v="25368"/>
        <n v="72168"/>
        <n v="232772"/>
        <n v="21342"/>
        <n v="308370"/>
        <n v="212995"/>
        <n v="46779"/>
        <n v="107970"/>
        <n v="91710"/>
        <n v="327012"/>
        <n v="11275"/>
        <n v="36635"/>
        <n v="44010"/>
        <n v="144303"/>
        <n v="234252"/>
        <n v="52672"/>
        <n v="237065"/>
        <n v="24177"/>
        <n v="71379"/>
        <n v="327684"/>
        <n v="103656"/>
        <n v="175149"/>
        <n v="89082"/>
        <n v="2407"/>
        <n v="52979"/>
        <n v="7397"/>
        <n v="48605"/>
        <n v="266808"/>
        <n v="260505"/>
        <n v="65752"/>
        <n v="110454"/>
        <n v="64677"/>
        <n v="103055"/>
        <n v="9426"/>
        <n v="111357"/>
        <n v="325044"/>
        <n v="58392"/>
        <n v="74532"/>
        <n v="252785"/>
        <n v="224470"/>
        <n v="111908"/>
        <n v="78281"/>
        <n v="69573"/>
        <n v="132696"/>
        <n v="37444"/>
        <n v="14795"/>
        <n v="18270"/>
        <n v="36156"/>
        <n v="118228"/>
        <n v="279986"/>
        <n v="134065"/>
        <n v="247488"/>
        <n v="195265"/>
        <n v="84064"/>
        <n v="19261"/>
        <n v="153228"/>
        <n v="8553"/>
        <n v="81218"/>
        <n v="155722"/>
        <n v="4193"/>
        <n v="355356"/>
        <n v="67704"/>
        <n v="35628"/>
        <n v="23131"/>
        <n v="312942"/>
        <n v="74776"/>
        <n v="21072"/>
        <n v="5162"/>
        <n v="50334"/>
        <n v="41644"/>
        <n v="175620"/>
        <n v="34028"/>
        <n v="77378"/>
        <n v="77966"/>
        <n v="343595"/>
        <n v="87776"/>
        <n v="34449"/>
        <n v="13430"/>
        <n v="325108"/>
        <n v="99836"/>
        <n v="196972"/>
        <n v="12882"/>
        <n v="199928"/>
        <n v="54633"/>
        <n v="73974"/>
        <n v="116712"/>
        <n v="130392"/>
        <n v="150873"/>
        <n v="11340"/>
        <n v="88944"/>
        <n v="269730"/>
        <n v="12124"/>
        <n v="34689"/>
        <n v="186207"/>
        <n v="7593"/>
        <n v="15305"/>
        <n v="7264"/>
        <n v="115335"/>
        <n v="88705"/>
        <n v="54047"/>
        <n v="201789"/>
        <n v="122195"/>
        <n v="306922"/>
        <n v="109424"/>
        <n v="11860"/>
        <n v="166332"/>
        <n v="37231"/>
        <n v="60408"/>
        <n v="326802"/>
        <n v="408317"/>
        <n v="226764"/>
        <n v="1706"/>
        <n v="44223"/>
        <n v="172539"/>
        <n v="19831"/>
        <n v="82110"/>
        <n v="300013"/>
        <n v="108834"/>
        <n v="119938"/>
        <n v="370552"/>
        <n v="33015"/>
        <n v="31602"/>
        <n v="51741"/>
        <n v="37006"/>
        <n v="60907"/>
        <n v="58176"/>
        <n v="229194"/>
        <n v="255755"/>
        <n v="74735"/>
        <n v="246575"/>
        <n v="30484"/>
        <n v="123273"/>
        <n v="80082"/>
        <n v="32836"/>
        <n v="216420"/>
        <n v="71195"/>
        <n v="35496"/>
        <n v="112310"/>
        <n v="119151"/>
        <n v="106323"/>
        <n v="85708"/>
        <n v="6246"/>
        <n v="174546"/>
        <n v="79728"/>
        <n v="15181"/>
        <n v="4639"/>
        <n v="26611"/>
        <n v="4761"/>
        <n v="86688"/>
        <n v="207428"/>
        <n v="8244"/>
        <n v="174108"/>
        <n v="150311"/>
        <n v="297190"/>
        <n v="16278"/>
        <n v="116340"/>
        <n v="88820"/>
        <n v="22312"/>
        <n v="355418"/>
        <n v="90332"/>
        <n v="119082"/>
        <n v="149564"/>
        <n v="57202"/>
        <n v="40614"/>
        <n v="59799"/>
        <n v="236355"/>
        <n v="169912"/>
        <n v="25294"/>
        <n v="67082"/>
        <n v="56641"/>
        <n v="22472"/>
        <n v="130228"/>
        <n v="20790"/>
        <n v="47845"/>
        <n v="3591"/>
        <n v="12550"/>
        <n v="113772"/>
        <n v="9474"/>
        <n v="25267"/>
        <n v="12366"/>
        <n v="57513"/>
        <n v="114486"/>
        <n v="35684"/>
        <n v="310058"/>
        <n v="141388"/>
        <n v="92352"/>
        <n v="67348"/>
        <n v="52050"/>
        <n v="74148"/>
        <n v="29666"/>
        <n v="159236"/>
        <n v="37716"/>
        <n v="22897"/>
        <n v="80408"/>
        <n v="64590"/>
        <n v="235890"/>
        <n v="232405"/>
        <n v="155554"/>
        <n v="294805"/>
        <n v="339390"/>
        <n v="266714"/>
        <n v="20364"/>
        <n v="41263"/>
        <n v="30548"/>
        <n v="367626"/>
        <n v="158625"/>
        <n v="24031"/>
        <n v="9670"/>
        <n v="23776"/>
        <n v="108676"/>
        <n v="117068"/>
        <n v="55973"/>
        <n v="98392"/>
        <n v="26548"/>
        <n v="70692"/>
        <n v="57164"/>
        <n v="11363"/>
        <n v="15510"/>
        <n v="74348"/>
        <n v="166101"/>
        <n v="23166"/>
        <n v="55364"/>
        <n v="162106"/>
      </sharedItems>
    </cacheField>
    <cacheField name="discount percentage" numFmtId="0">
      <sharedItems containsSemiMixedTypes="0" containsString="0" containsNumber="1" containsInteger="1" minValue="65" maxValue="100" count="33">
        <n v="72"/>
        <n v="91"/>
        <n v="69"/>
        <n v="98"/>
        <n v="67"/>
        <n v="77"/>
        <n v="87"/>
        <n v="73"/>
        <n v="94"/>
        <n v="86"/>
        <n v="97"/>
        <n v="74"/>
        <n v="82"/>
        <n v="95"/>
        <n v="71"/>
        <n v="84"/>
        <n v="66"/>
        <n v="78"/>
        <n v="89"/>
        <n v="85"/>
        <n v="81"/>
        <n v="100"/>
        <n v="93"/>
        <n v="75"/>
        <n v="83"/>
        <n v="99"/>
        <n v="76"/>
        <n v="88"/>
        <n v="65"/>
        <n v="68"/>
        <n v="79"/>
        <n v="92"/>
        <n v="96"/>
      </sharedItems>
    </cacheField>
    <cacheField name="revenue2" numFmtId="164">
      <sharedItems containsSemiMixedTypes="0" containsString="0" containsNumber="1" containsInteger="1" minValue="5520" maxValue="41336757"/>
    </cacheField>
    <cacheField name="Trimestres" numFmtId="0" databaseField="0">
      <fieldGroup base="1">
        <rangePr groupBy="quarters" startDate="2022-01-01T00:00:00" endDate="2035-12-09T00:00:00"/>
        <groupItems count="6">
          <s v="&lt;1/1/22"/>
          <s v="Trim.1"/>
          <s v="Trim.2"/>
          <s v="Trim.3"/>
          <s v="Trim.4"/>
          <s v="&gt;9/12/35"/>
        </groupItems>
      </fieldGroup>
    </cacheField>
    <cacheField name="Años" numFmtId="0" databaseField="0">
      <fieldGroup base="1">
        <rangePr groupBy="years" startDate="2022-01-01T00:00:00" endDate="2035-12-09T00:00:00"/>
        <groupItems count="16">
          <s v="&lt;1/1/22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&gt;9/12/35"/>
        </groupItems>
      </fieldGroup>
    </cacheField>
  </cacheFields>
  <extLst>
    <ext xmlns:x14="http://schemas.microsoft.com/office/spreadsheetml/2009/9/main" uri="{725AE2AE-9491-48be-B2B4-4EB974FC3084}">
      <x14:pivotCacheDefinition pivotCacheId="7198420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1"/>
    <x v="0"/>
    <n v="1102"/>
    <m/>
    <x v="0"/>
    <x v="0"/>
    <x v="0"/>
    <n v="37365"/>
    <x v="0"/>
    <x v="0"/>
    <x v="0"/>
    <n v="47"/>
    <n v="18832"/>
    <x v="0"/>
    <x v="0"/>
    <n v="18831960"/>
  </r>
  <r>
    <n v="10002"/>
    <x v="1"/>
    <n v="1435"/>
    <m/>
    <x v="1"/>
    <x v="0"/>
    <x v="0"/>
    <n v="4774"/>
    <x v="1"/>
    <x v="1"/>
    <x v="1"/>
    <n v="39"/>
    <n v="3041"/>
    <x v="1"/>
    <x v="1"/>
    <n v="3041038"/>
  </r>
  <r>
    <n v="10003"/>
    <x v="2"/>
    <n v="1860"/>
    <m/>
    <x v="0"/>
    <x v="1"/>
    <x v="1"/>
    <n v="31128"/>
    <x v="2"/>
    <x v="2"/>
    <x v="1"/>
    <n v="25"/>
    <n v="64435"/>
    <x v="2"/>
    <x v="2"/>
    <n v="6443496"/>
  </r>
  <r>
    <n v="10004"/>
    <x v="3"/>
    <n v="1270"/>
    <m/>
    <x v="2"/>
    <x v="2"/>
    <x v="2"/>
    <n v="52447"/>
    <x v="3"/>
    <x v="0"/>
    <x v="1"/>
    <n v="16"/>
    <n v="25699"/>
    <x v="3"/>
    <x v="3"/>
    <n v="25699030"/>
  </r>
  <r>
    <n v="10005"/>
    <x v="4"/>
    <n v="1106"/>
    <m/>
    <x v="1"/>
    <x v="2"/>
    <x v="2"/>
    <n v="13987"/>
    <x v="4"/>
    <x v="0"/>
    <x v="2"/>
    <n v="49"/>
    <n v="46856"/>
    <x v="4"/>
    <x v="4"/>
    <n v="4685645"/>
  </r>
  <r>
    <n v="10006"/>
    <x v="5"/>
    <n v="1071"/>
    <m/>
    <x v="2"/>
    <x v="2"/>
    <x v="3"/>
    <n v="26444"/>
    <x v="3"/>
    <x v="1"/>
    <x v="3"/>
    <n v="33"/>
    <n v="4231"/>
    <x v="5"/>
    <x v="3"/>
    <n v="5183024"/>
  </r>
  <r>
    <n v="10007"/>
    <x v="6"/>
    <n v="1700"/>
    <m/>
    <x v="1"/>
    <x v="0"/>
    <x v="4"/>
    <n v="5646"/>
    <x v="5"/>
    <x v="1"/>
    <x v="4"/>
    <n v="18"/>
    <n v="260845"/>
    <x v="6"/>
    <x v="5"/>
    <n v="2608452"/>
  </r>
  <r>
    <n v="10008"/>
    <x v="7"/>
    <n v="1020"/>
    <m/>
    <x v="0"/>
    <x v="3"/>
    <x v="4"/>
    <n v="26571"/>
    <x v="6"/>
    <x v="1"/>
    <x v="5"/>
    <n v="37"/>
    <n v="138701"/>
    <x v="7"/>
    <x v="6"/>
    <n v="13870062"/>
  </r>
  <r>
    <n v="10009"/>
    <x v="8"/>
    <n v="1614"/>
    <m/>
    <x v="1"/>
    <x v="0"/>
    <x v="4"/>
    <n v="22465"/>
    <x v="7"/>
    <x v="1"/>
    <x v="5"/>
    <n v="14"/>
    <n v="98397"/>
    <x v="8"/>
    <x v="7"/>
    <n v="9839670"/>
  </r>
  <r>
    <n v="10010"/>
    <x v="9"/>
    <n v="1121"/>
    <m/>
    <x v="1"/>
    <x v="2"/>
    <x v="5"/>
    <n v="27271"/>
    <x v="8"/>
    <x v="1"/>
    <x v="0"/>
    <n v="45"/>
    <n v="102539"/>
    <x v="9"/>
    <x v="8"/>
    <n v="10253896"/>
  </r>
  <r>
    <n v="10011"/>
    <x v="10"/>
    <n v="1466"/>
    <m/>
    <x v="1"/>
    <x v="2"/>
    <x v="4"/>
    <n v="31888"/>
    <x v="3"/>
    <x v="2"/>
    <x v="6"/>
    <n v="14"/>
    <n v="187501"/>
    <x v="10"/>
    <x v="3"/>
    <n v="18750144"/>
  </r>
  <r>
    <n v="10012"/>
    <x v="11"/>
    <n v="1214"/>
    <m/>
    <x v="2"/>
    <x v="2"/>
    <x v="1"/>
    <n v="38471"/>
    <x v="9"/>
    <x v="2"/>
    <x v="7"/>
    <n v="19"/>
    <n v="99255"/>
    <x v="11"/>
    <x v="9"/>
    <n v="9925518"/>
  </r>
  <r>
    <n v="10013"/>
    <x v="12"/>
    <n v="1330"/>
    <m/>
    <x v="0"/>
    <x v="0"/>
    <x v="0"/>
    <n v="48341"/>
    <x v="10"/>
    <x v="2"/>
    <x v="1"/>
    <n v="14"/>
    <n v="236871"/>
    <x v="12"/>
    <x v="10"/>
    <n v="32823539"/>
  </r>
  <r>
    <n v="10014"/>
    <x v="13"/>
    <n v="1458"/>
    <m/>
    <x v="1"/>
    <x v="2"/>
    <x v="0"/>
    <n v="27948"/>
    <x v="11"/>
    <x v="2"/>
    <x v="8"/>
    <n v="14"/>
    <n v="144771"/>
    <x v="13"/>
    <x v="11"/>
    <n v="14477064"/>
  </r>
  <r>
    <n v="10015"/>
    <x v="14"/>
    <n v="1087"/>
    <m/>
    <x v="1"/>
    <x v="1"/>
    <x v="5"/>
    <n v="49323"/>
    <x v="12"/>
    <x v="1"/>
    <x v="9"/>
    <n v="31"/>
    <n v="161779"/>
    <x v="14"/>
    <x v="12"/>
    <n v="16177944"/>
  </r>
  <r>
    <n v="10016"/>
    <x v="15"/>
    <n v="1372"/>
    <m/>
    <x v="1"/>
    <x v="2"/>
    <x v="3"/>
    <n v="32723"/>
    <x v="3"/>
    <x v="0"/>
    <x v="10"/>
    <n v="37"/>
    <n v="52357"/>
    <x v="15"/>
    <x v="3"/>
    <n v="6413708"/>
  </r>
  <r>
    <n v="10017"/>
    <x v="16"/>
    <n v="1099"/>
    <m/>
    <x v="1"/>
    <x v="3"/>
    <x v="1"/>
    <n v="21301"/>
    <x v="13"/>
    <x v="0"/>
    <x v="7"/>
    <n v="42"/>
    <n v="60708"/>
    <x v="16"/>
    <x v="13"/>
    <n v="6070785"/>
  </r>
  <r>
    <n v="10018"/>
    <x v="17"/>
    <n v="1871"/>
    <m/>
    <x v="2"/>
    <x v="1"/>
    <x v="0"/>
    <n v="3999"/>
    <x v="14"/>
    <x v="2"/>
    <x v="3"/>
    <n v="38"/>
    <n v="19875"/>
    <x v="17"/>
    <x v="14"/>
    <n v="1987503"/>
  </r>
  <r>
    <n v="10019"/>
    <x v="18"/>
    <n v="1663"/>
    <m/>
    <x v="3"/>
    <x v="2"/>
    <x v="1"/>
    <n v="43487"/>
    <x v="0"/>
    <x v="0"/>
    <x v="2"/>
    <n v="25"/>
    <n v="93932"/>
    <x v="18"/>
    <x v="0"/>
    <n v="9393192"/>
  </r>
  <r>
    <n v="10020"/>
    <x v="19"/>
    <n v="1130"/>
    <m/>
    <x v="2"/>
    <x v="1"/>
    <x v="0"/>
    <n v="34146"/>
    <x v="5"/>
    <x v="1"/>
    <x v="7"/>
    <n v="32"/>
    <n v="184047"/>
    <x v="19"/>
    <x v="5"/>
    <n v="18404694"/>
  </r>
  <r>
    <n v="10021"/>
    <x v="20"/>
    <n v="1661"/>
    <m/>
    <x v="3"/>
    <x v="2"/>
    <x v="6"/>
    <n v="4812"/>
    <x v="15"/>
    <x v="2"/>
    <x v="8"/>
    <n v="47"/>
    <n v="4042"/>
    <x v="20"/>
    <x v="15"/>
    <n v="404208"/>
  </r>
  <r>
    <n v="10022"/>
    <x v="21"/>
    <n v="1308"/>
    <m/>
    <x v="3"/>
    <x v="3"/>
    <x v="3"/>
    <n v="11438"/>
    <x v="16"/>
    <x v="1"/>
    <x v="3"/>
    <n v="26"/>
    <n v="15098"/>
    <x v="21"/>
    <x v="16"/>
    <n v="1509816"/>
  </r>
  <r>
    <n v="10023"/>
    <x v="22"/>
    <n v="1769"/>
    <m/>
    <x v="3"/>
    <x v="2"/>
    <x v="3"/>
    <n v="1819"/>
    <x v="2"/>
    <x v="1"/>
    <x v="5"/>
    <n v="2"/>
    <n v="25102"/>
    <x v="22"/>
    <x v="2"/>
    <n v="251022"/>
  </r>
  <r>
    <n v="10024"/>
    <x v="23"/>
    <n v="1343"/>
    <m/>
    <x v="1"/>
    <x v="1"/>
    <x v="6"/>
    <n v="18034"/>
    <x v="5"/>
    <x v="1"/>
    <x v="6"/>
    <n v="31"/>
    <n v="13886"/>
    <x v="23"/>
    <x v="5"/>
    <n v="1388618"/>
  </r>
  <r>
    <n v="10025"/>
    <x v="24"/>
    <n v="1491"/>
    <m/>
    <x v="1"/>
    <x v="3"/>
    <x v="5"/>
    <n v="40895"/>
    <x v="6"/>
    <x v="2"/>
    <x v="2"/>
    <n v="22"/>
    <n v="142315"/>
    <x v="24"/>
    <x v="6"/>
    <n v="14231460"/>
  </r>
  <r>
    <n v="10026"/>
    <x v="25"/>
    <n v="1413"/>
    <m/>
    <x v="2"/>
    <x v="0"/>
    <x v="0"/>
    <n v="2573"/>
    <x v="17"/>
    <x v="1"/>
    <x v="8"/>
    <n v="2"/>
    <n v="14049"/>
    <x v="25"/>
    <x v="17"/>
    <n v="1404858"/>
  </r>
  <r>
    <n v="10027"/>
    <x v="26"/>
    <n v="1805"/>
    <m/>
    <x v="3"/>
    <x v="3"/>
    <x v="0"/>
    <n v="45707"/>
    <x v="3"/>
    <x v="2"/>
    <x v="4"/>
    <n v="41"/>
    <n v="255959"/>
    <x v="26"/>
    <x v="3"/>
    <n v="31355002"/>
  </r>
  <r>
    <n v="10028"/>
    <x v="27"/>
    <n v="1385"/>
    <m/>
    <x v="2"/>
    <x v="3"/>
    <x v="0"/>
    <n v="17023"/>
    <x v="9"/>
    <x v="1"/>
    <x v="8"/>
    <n v="46"/>
    <n v="102478"/>
    <x v="27"/>
    <x v="9"/>
    <n v="10247846"/>
  </r>
  <r>
    <n v="10029"/>
    <x v="28"/>
    <n v="1191"/>
    <m/>
    <x v="1"/>
    <x v="3"/>
    <x v="4"/>
    <n v="19636"/>
    <x v="18"/>
    <x v="0"/>
    <x v="10"/>
    <n v="3"/>
    <n v="104856"/>
    <x v="28"/>
    <x v="18"/>
    <n v="10485624"/>
  </r>
  <r>
    <n v="10030"/>
    <x v="29"/>
    <n v="1955"/>
    <m/>
    <x v="2"/>
    <x v="1"/>
    <x v="4"/>
    <n v="32383"/>
    <x v="9"/>
    <x v="2"/>
    <x v="5"/>
    <n v="41"/>
    <n v="167096"/>
    <x v="29"/>
    <x v="9"/>
    <n v="16709628"/>
  </r>
  <r>
    <n v="10031"/>
    <x v="30"/>
    <n v="1276"/>
    <m/>
    <x v="2"/>
    <x v="3"/>
    <x v="4"/>
    <n v="14132"/>
    <x v="3"/>
    <x v="1"/>
    <x v="4"/>
    <n v="17"/>
    <n v="67834"/>
    <x v="30"/>
    <x v="3"/>
    <n v="8309616"/>
  </r>
  <r>
    <n v="10032"/>
    <x v="31"/>
    <n v="1160"/>
    <m/>
    <x v="1"/>
    <x v="2"/>
    <x v="4"/>
    <n v="53242"/>
    <x v="19"/>
    <x v="1"/>
    <x v="1"/>
    <n v="32"/>
    <n v="271534"/>
    <x v="31"/>
    <x v="19"/>
    <n v="27153420"/>
  </r>
  <r>
    <n v="10033"/>
    <x v="32"/>
    <n v="1459"/>
    <m/>
    <x v="2"/>
    <x v="3"/>
    <x v="4"/>
    <n v="6494"/>
    <x v="1"/>
    <x v="0"/>
    <x v="9"/>
    <n v="35"/>
    <n v="35457"/>
    <x v="32"/>
    <x v="1"/>
    <n v="3545724"/>
  </r>
  <r>
    <n v="10034"/>
    <x v="33"/>
    <n v="1313"/>
    <m/>
    <x v="3"/>
    <x v="3"/>
    <x v="6"/>
    <n v="27496"/>
    <x v="7"/>
    <x v="1"/>
    <x v="9"/>
    <n v="3"/>
    <n v="20072"/>
    <x v="33"/>
    <x v="7"/>
    <n v="2007208"/>
  </r>
  <r>
    <n v="10035"/>
    <x v="34"/>
    <n v="1021"/>
    <m/>
    <x v="2"/>
    <x v="2"/>
    <x v="3"/>
    <n v="51191"/>
    <x v="20"/>
    <x v="2"/>
    <x v="9"/>
    <n v="15"/>
    <n v="82929"/>
    <x v="34"/>
    <x v="20"/>
    <n v="8292942"/>
  </r>
  <r>
    <n v="10036"/>
    <x v="35"/>
    <n v="1252"/>
    <m/>
    <x v="2"/>
    <x v="2"/>
    <x v="5"/>
    <n v="37527"/>
    <x v="3"/>
    <x v="2"/>
    <x v="7"/>
    <n v="39"/>
    <n v="147106"/>
    <x v="35"/>
    <x v="3"/>
    <n v="14710584"/>
  </r>
  <r>
    <n v="10037"/>
    <x v="36"/>
    <n v="1747"/>
    <m/>
    <x v="1"/>
    <x v="0"/>
    <x v="1"/>
    <n v="18601"/>
    <x v="6"/>
    <x v="1"/>
    <x v="2"/>
    <n v="44"/>
    <n v="48549"/>
    <x v="36"/>
    <x v="6"/>
    <n v="4854861"/>
  </r>
  <r>
    <n v="10038"/>
    <x v="37"/>
    <n v="1856"/>
    <m/>
    <x v="2"/>
    <x v="3"/>
    <x v="4"/>
    <n v="26114"/>
    <x v="2"/>
    <x v="1"/>
    <x v="1"/>
    <n v="35"/>
    <n v="108112"/>
    <x v="37"/>
    <x v="2"/>
    <n v="10811196"/>
  </r>
  <r>
    <n v="10039"/>
    <x v="38"/>
    <n v="1560"/>
    <m/>
    <x v="2"/>
    <x v="1"/>
    <x v="6"/>
    <n v="42842"/>
    <x v="11"/>
    <x v="2"/>
    <x v="0"/>
    <n v="17"/>
    <n v="31703"/>
    <x v="38"/>
    <x v="11"/>
    <n v="3170308"/>
  </r>
  <r>
    <n v="10040"/>
    <x v="39"/>
    <n v="1474"/>
    <m/>
    <x v="3"/>
    <x v="3"/>
    <x v="0"/>
    <n v="58436"/>
    <x v="18"/>
    <x v="1"/>
    <x v="1"/>
    <n v="13"/>
    <n v="364056"/>
    <x v="39"/>
    <x v="18"/>
    <n v="36405628"/>
  </r>
  <r>
    <n v="10041"/>
    <x v="40"/>
    <n v="1058"/>
    <m/>
    <x v="2"/>
    <x v="3"/>
    <x v="5"/>
    <n v="53749"/>
    <x v="4"/>
    <x v="1"/>
    <x v="10"/>
    <n v="22"/>
    <n v="144047"/>
    <x v="40"/>
    <x v="4"/>
    <n v="14404732"/>
  </r>
  <r>
    <n v="10042"/>
    <x v="41"/>
    <n v="1510"/>
    <m/>
    <x v="3"/>
    <x v="2"/>
    <x v="5"/>
    <n v="21532"/>
    <x v="10"/>
    <x v="1"/>
    <x v="5"/>
    <n v="11"/>
    <n v="83544"/>
    <x v="41"/>
    <x v="10"/>
    <n v="8354416"/>
  </r>
  <r>
    <n v="10043"/>
    <x v="42"/>
    <n v="1681"/>
    <m/>
    <x v="2"/>
    <x v="0"/>
    <x v="5"/>
    <n v="59895"/>
    <x v="16"/>
    <x v="1"/>
    <x v="6"/>
    <n v="44"/>
    <n v="158123"/>
    <x v="42"/>
    <x v="16"/>
    <n v="15812280"/>
  </r>
  <r>
    <n v="10044"/>
    <x v="43"/>
    <n v="1475"/>
    <m/>
    <x v="2"/>
    <x v="3"/>
    <x v="6"/>
    <n v="1705"/>
    <x v="1"/>
    <x v="1"/>
    <x v="4"/>
    <n v="38"/>
    <n v="1552"/>
    <x v="43"/>
    <x v="1"/>
    <n v="155155"/>
  </r>
  <r>
    <n v="10045"/>
    <x v="44"/>
    <n v="1699"/>
    <m/>
    <x v="3"/>
    <x v="1"/>
    <x v="1"/>
    <n v="3116"/>
    <x v="21"/>
    <x v="0"/>
    <x v="1"/>
    <n v="33"/>
    <n v="9348"/>
    <x v="44"/>
    <x v="21"/>
    <n v="934800"/>
  </r>
  <r>
    <n v="10046"/>
    <x v="45"/>
    <n v="1975"/>
    <m/>
    <x v="2"/>
    <x v="3"/>
    <x v="4"/>
    <n v="49695"/>
    <x v="19"/>
    <x v="2"/>
    <x v="10"/>
    <n v="46"/>
    <n v="253444"/>
    <x v="45"/>
    <x v="19"/>
    <n v="25344450"/>
  </r>
  <r>
    <n v="10047"/>
    <x v="46"/>
    <n v="1782"/>
    <m/>
    <x v="2"/>
    <x v="1"/>
    <x v="5"/>
    <n v="13169"/>
    <x v="6"/>
    <x v="2"/>
    <x v="10"/>
    <n v="14"/>
    <n v="45828"/>
    <x v="46"/>
    <x v="6"/>
    <n v="4582812"/>
  </r>
  <r>
    <n v="10048"/>
    <x v="47"/>
    <n v="1189"/>
    <m/>
    <x v="1"/>
    <x v="2"/>
    <x v="6"/>
    <n v="5055"/>
    <x v="20"/>
    <x v="1"/>
    <x v="8"/>
    <n v="39"/>
    <n v="4095"/>
    <x v="47"/>
    <x v="20"/>
    <n v="409455"/>
  </r>
  <r>
    <n v="10049"/>
    <x v="48"/>
    <n v="1957"/>
    <m/>
    <x v="2"/>
    <x v="0"/>
    <x v="0"/>
    <n v="15373"/>
    <x v="0"/>
    <x v="1"/>
    <x v="9"/>
    <n v="16"/>
    <n v="7748"/>
    <x v="48"/>
    <x v="0"/>
    <n v="7747992"/>
  </r>
  <r>
    <n v="10050"/>
    <x v="49"/>
    <n v="1686"/>
    <m/>
    <x v="3"/>
    <x v="3"/>
    <x v="3"/>
    <n v="26427"/>
    <x v="14"/>
    <x v="0"/>
    <x v="6"/>
    <n v="12"/>
    <n v="37526"/>
    <x v="49"/>
    <x v="14"/>
    <n v="3752634"/>
  </r>
  <r>
    <n v="10051"/>
    <x v="50"/>
    <n v="1957"/>
    <m/>
    <x v="2"/>
    <x v="0"/>
    <x v="0"/>
    <n v="44238"/>
    <x v="9"/>
    <x v="2"/>
    <x v="0"/>
    <n v="15"/>
    <n v="266313"/>
    <x v="50"/>
    <x v="9"/>
    <n v="26631276"/>
  </r>
  <r>
    <n v="10052"/>
    <x v="51"/>
    <n v="1562"/>
    <m/>
    <x v="3"/>
    <x v="3"/>
    <x v="6"/>
    <n v="38024"/>
    <x v="19"/>
    <x v="1"/>
    <x v="8"/>
    <n v="48"/>
    <n v="3232"/>
    <x v="51"/>
    <x v="19"/>
    <n v="3232040"/>
  </r>
  <r>
    <n v="10053"/>
    <x v="52"/>
    <n v="1875"/>
    <m/>
    <x v="0"/>
    <x v="1"/>
    <x v="6"/>
    <n v="15401"/>
    <x v="13"/>
    <x v="1"/>
    <x v="5"/>
    <n v="28"/>
    <n v="14631"/>
    <x v="52"/>
    <x v="13"/>
    <n v="1463095"/>
  </r>
  <r>
    <n v="10054"/>
    <x v="53"/>
    <n v="1566"/>
    <m/>
    <x v="1"/>
    <x v="0"/>
    <x v="6"/>
    <n v="30941"/>
    <x v="3"/>
    <x v="2"/>
    <x v="5"/>
    <n v="12"/>
    <n v="30322"/>
    <x v="53"/>
    <x v="3"/>
    <n v="3032218"/>
  </r>
  <r>
    <n v="10055"/>
    <x v="54"/>
    <n v="1243"/>
    <m/>
    <x v="0"/>
    <x v="3"/>
    <x v="5"/>
    <n v="55684"/>
    <x v="17"/>
    <x v="0"/>
    <x v="8"/>
    <n v="33"/>
    <n v="173734"/>
    <x v="54"/>
    <x v="17"/>
    <n v="17373408"/>
  </r>
  <r>
    <n v="10056"/>
    <x v="55"/>
    <n v="1831"/>
    <m/>
    <x v="1"/>
    <x v="2"/>
    <x v="6"/>
    <n v="49178"/>
    <x v="3"/>
    <x v="1"/>
    <x v="1"/>
    <n v="18"/>
    <n v="48194"/>
    <x v="55"/>
    <x v="3"/>
    <n v="4819444"/>
  </r>
  <r>
    <n v="10057"/>
    <x v="56"/>
    <n v="1504"/>
    <m/>
    <x v="0"/>
    <x v="1"/>
    <x v="3"/>
    <n v="20407"/>
    <x v="11"/>
    <x v="2"/>
    <x v="8"/>
    <n v="1"/>
    <n v="30202"/>
    <x v="56"/>
    <x v="11"/>
    <n v="3020236"/>
  </r>
  <r>
    <n v="10058"/>
    <x v="57"/>
    <n v="1130"/>
    <m/>
    <x v="2"/>
    <x v="0"/>
    <x v="5"/>
    <n v="58962"/>
    <x v="20"/>
    <x v="2"/>
    <x v="9"/>
    <n v="4"/>
    <n v="191037"/>
    <x v="57"/>
    <x v="20"/>
    <n v="19103688"/>
  </r>
  <r>
    <n v="10059"/>
    <x v="58"/>
    <n v="1484"/>
    <m/>
    <x v="3"/>
    <x v="3"/>
    <x v="0"/>
    <n v="42954"/>
    <x v="22"/>
    <x v="0"/>
    <x v="9"/>
    <n v="16"/>
    <n v="279631"/>
    <x v="58"/>
    <x v="22"/>
    <n v="27963054"/>
  </r>
  <r>
    <n v="10060"/>
    <x v="59"/>
    <n v="1818"/>
    <m/>
    <x v="1"/>
    <x v="0"/>
    <x v="3"/>
    <n v="5153"/>
    <x v="20"/>
    <x v="0"/>
    <x v="7"/>
    <n v="48"/>
    <n v="8348"/>
    <x v="59"/>
    <x v="20"/>
    <n v="834786"/>
  </r>
  <r>
    <n v="10061"/>
    <x v="60"/>
    <n v="1646"/>
    <m/>
    <x v="1"/>
    <x v="3"/>
    <x v="2"/>
    <n v="3557"/>
    <x v="8"/>
    <x v="1"/>
    <x v="1"/>
    <n v="34"/>
    <n v="16718"/>
    <x v="60"/>
    <x v="8"/>
    <n v="1671790"/>
  </r>
  <r>
    <n v="10062"/>
    <x v="61"/>
    <n v="1020"/>
    <m/>
    <x v="1"/>
    <x v="1"/>
    <x v="0"/>
    <n v="11352"/>
    <x v="19"/>
    <x v="2"/>
    <x v="8"/>
    <n v="13"/>
    <n v="67544"/>
    <x v="61"/>
    <x v="19"/>
    <n v="6754440"/>
  </r>
  <r>
    <n v="10063"/>
    <x v="62"/>
    <n v="1840"/>
    <m/>
    <x v="3"/>
    <x v="2"/>
    <x v="6"/>
    <n v="4408"/>
    <x v="0"/>
    <x v="2"/>
    <x v="5"/>
    <n v="19"/>
    <n v="31738"/>
    <x v="62"/>
    <x v="0"/>
    <n v="317376"/>
  </r>
  <r>
    <n v="10064"/>
    <x v="63"/>
    <n v="1166"/>
    <m/>
    <x v="2"/>
    <x v="1"/>
    <x v="4"/>
    <n v="12249"/>
    <x v="15"/>
    <x v="2"/>
    <x v="8"/>
    <n v="34"/>
    <n v="61735"/>
    <x v="63"/>
    <x v="15"/>
    <n v="6173496"/>
  </r>
  <r>
    <n v="10065"/>
    <x v="64"/>
    <n v="1273"/>
    <m/>
    <x v="2"/>
    <x v="0"/>
    <x v="4"/>
    <n v="31422"/>
    <x v="13"/>
    <x v="0"/>
    <x v="3"/>
    <n v="24"/>
    <n v="179105"/>
    <x v="64"/>
    <x v="13"/>
    <n v="17910540"/>
  </r>
  <r>
    <n v="10066"/>
    <x v="65"/>
    <n v="1387"/>
    <m/>
    <x v="3"/>
    <x v="0"/>
    <x v="5"/>
    <n v="6956"/>
    <x v="23"/>
    <x v="0"/>
    <x v="4"/>
    <n v="31"/>
    <n v="20868"/>
    <x v="65"/>
    <x v="23"/>
    <n v="2086800"/>
  </r>
  <r>
    <n v="10067"/>
    <x v="66"/>
    <n v="1600"/>
    <m/>
    <x v="3"/>
    <x v="3"/>
    <x v="4"/>
    <n v="55372"/>
    <x v="22"/>
    <x v="1"/>
    <x v="6"/>
    <n v="42"/>
    <n v="308976"/>
    <x v="66"/>
    <x v="22"/>
    <n v="30897576"/>
  </r>
  <r>
    <n v="10068"/>
    <x v="67"/>
    <n v="1315"/>
    <m/>
    <x v="0"/>
    <x v="1"/>
    <x v="0"/>
    <n v="21622"/>
    <x v="11"/>
    <x v="1"/>
    <x v="4"/>
    <n v="42"/>
    <n v="112002"/>
    <x v="67"/>
    <x v="11"/>
    <n v="11200196"/>
  </r>
  <r>
    <n v="10069"/>
    <x v="68"/>
    <n v="1013"/>
    <m/>
    <x v="3"/>
    <x v="3"/>
    <x v="5"/>
    <n v="54626"/>
    <x v="24"/>
    <x v="2"/>
    <x v="7"/>
    <n v="38"/>
    <n v="181358"/>
    <x v="68"/>
    <x v="24"/>
    <n v="18135832"/>
  </r>
  <r>
    <n v="10070"/>
    <x v="69"/>
    <n v="1241"/>
    <m/>
    <x v="0"/>
    <x v="1"/>
    <x v="0"/>
    <n v="56775"/>
    <x v="15"/>
    <x v="1"/>
    <x v="4"/>
    <n v="45"/>
    <n v="333837"/>
    <x v="69"/>
    <x v="15"/>
    <n v="33383700"/>
  </r>
  <r>
    <n v="10071"/>
    <x v="70"/>
    <n v="1776"/>
    <m/>
    <x v="3"/>
    <x v="0"/>
    <x v="6"/>
    <n v="1859"/>
    <x v="10"/>
    <x v="1"/>
    <x v="4"/>
    <n v="18"/>
    <n v="1301"/>
    <x v="70"/>
    <x v="10"/>
    <n v="180323"/>
  </r>
  <r>
    <n v="10072"/>
    <x v="71"/>
    <n v="1345"/>
    <m/>
    <x v="2"/>
    <x v="3"/>
    <x v="1"/>
    <n v="28652"/>
    <x v="23"/>
    <x v="1"/>
    <x v="2"/>
    <n v="17"/>
    <n v="64467"/>
    <x v="71"/>
    <x v="23"/>
    <n v="6446700"/>
  </r>
  <r>
    <n v="10073"/>
    <x v="72"/>
    <n v="1564"/>
    <m/>
    <x v="2"/>
    <x v="3"/>
    <x v="1"/>
    <n v="2942"/>
    <x v="25"/>
    <x v="0"/>
    <x v="2"/>
    <n v="42"/>
    <n v="8738"/>
    <x v="72"/>
    <x v="25"/>
    <n v="873774"/>
  </r>
  <r>
    <n v="10074"/>
    <x v="73"/>
    <n v="1897"/>
    <m/>
    <x v="3"/>
    <x v="1"/>
    <x v="3"/>
    <n v="54659"/>
    <x v="25"/>
    <x v="1"/>
    <x v="0"/>
    <n v="23"/>
    <n v="98386"/>
    <x v="73"/>
    <x v="25"/>
    <n v="10822482"/>
  </r>
  <r>
    <n v="10075"/>
    <x v="74"/>
    <n v="1339"/>
    <m/>
    <x v="1"/>
    <x v="2"/>
    <x v="6"/>
    <n v="31827"/>
    <x v="10"/>
    <x v="2"/>
    <x v="7"/>
    <n v="3"/>
    <n v="22279"/>
    <x v="74"/>
    <x v="10"/>
    <n v="3087219"/>
  </r>
  <r>
    <n v="10076"/>
    <x v="75"/>
    <n v="1091"/>
    <m/>
    <x v="2"/>
    <x v="1"/>
    <x v="4"/>
    <n v="5884"/>
    <x v="25"/>
    <x v="1"/>
    <x v="1"/>
    <n v="4"/>
    <n v="34951"/>
    <x v="75"/>
    <x v="25"/>
    <n v="3495096"/>
  </r>
  <r>
    <n v="10077"/>
    <x v="76"/>
    <n v="1366"/>
    <m/>
    <x v="1"/>
    <x v="2"/>
    <x v="6"/>
    <n v="7951"/>
    <x v="20"/>
    <x v="1"/>
    <x v="0"/>
    <n v="26"/>
    <n v="644"/>
    <x v="76"/>
    <x v="20"/>
    <n v="644031"/>
  </r>
  <r>
    <n v="10078"/>
    <x v="77"/>
    <n v="1955"/>
    <m/>
    <x v="0"/>
    <x v="1"/>
    <x v="2"/>
    <n v="23935"/>
    <x v="23"/>
    <x v="1"/>
    <x v="3"/>
    <n v="15"/>
    <n v="89756"/>
    <x v="77"/>
    <x v="23"/>
    <n v="8975625"/>
  </r>
  <r>
    <n v="10079"/>
    <x v="78"/>
    <n v="1454"/>
    <m/>
    <x v="1"/>
    <x v="0"/>
    <x v="1"/>
    <n v="56504"/>
    <x v="17"/>
    <x v="1"/>
    <x v="0"/>
    <n v="37"/>
    <n v="132219"/>
    <x v="78"/>
    <x v="17"/>
    <n v="13221936"/>
  </r>
  <r>
    <n v="10080"/>
    <x v="79"/>
    <n v="1427"/>
    <m/>
    <x v="1"/>
    <x v="3"/>
    <x v="4"/>
    <n v="42035"/>
    <x v="7"/>
    <x v="0"/>
    <x v="1"/>
    <n v="43"/>
    <n v="184113"/>
    <x v="79"/>
    <x v="7"/>
    <n v="18411330"/>
  </r>
  <r>
    <n v="10081"/>
    <x v="80"/>
    <n v="1508"/>
    <m/>
    <x v="1"/>
    <x v="1"/>
    <x v="0"/>
    <n v="52256"/>
    <x v="23"/>
    <x v="0"/>
    <x v="6"/>
    <n v="11"/>
    <n v="274344"/>
    <x v="80"/>
    <x v="23"/>
    <n v="27434400"/>
  </r>
  <r>
    <n v="10082"/>
    <x v="81"/>
    <n v="1775"/>
    <m/>
    <x v="2"/>
    <x v="0"/>
    <x v="0"/>
    <n v="22938"/>
    <x v="26"/>
    <x v="2"/>
    <x v="7"/>
    <n v="33"/>
    <n v="12203"/>
    <x v="81"/>
    <x v="26"/>
    <n v="12203016"/>
  </r>
  <r>
    <n v="10083"/>
    <x v="82"/>
    <n v="1942"/>
    <m/>
    <x v="1"/>
    <x v="1"/>
    <x v="1"/>
    <n v="4028"/>
    <x v="14"/>
    <x v="1"/>
    <x v="4"/>
    <n v="29"/>
    <n v="858"/>
    <x v="82"/>
    <x v="14"/>
    <n v="857964"/>
  </r>
  <r>
    <n v="10084"/>
    <x v="83"/>
    <n v="1034"/>
    <m/>
    <x v="1"/>
    <x v="3"/>
    <x v="6"/>
    <n v="58498"/>
    <x v="5"/>
    <x v="2"/>
    <x v="1"/>
    <n v="2"/>
    <n v="45043"/>
    <x v="83"/>
    <x v="5"/>
    <n v="4504346"/>
  </r>
  <r>
    <n v="10085"/>
    <x v="84"/>
    <n v="1205"/>
    <m/>
    <x v="2"/>
    <x v="1"/>
    <x v="4"/>
    <n v="2505"/>
    <x v="9"/>
    <x v="1"/>
    <x v="0"/>
    <n v="16"/>
    <n v="12926"/>
    <x v="84"/>
    <x v="9"/>
    <n v="1292580"/>
  </r>
  <r>
    <n v="10086"/>
    <x v="85"/>
    <n v="1080"/>
    <m/>
    <x v="3"/>
    <x v="2"/>
    <x v="3"/>
    <n v="56938"/>
    <x v="24"/>
    <x v="1"/>
    <x v="4"/>
    <n v="18"/>
    <n v="94517"/>
    <x v="85"/>
    <x v="24"/>
    <n v="9451708"/>
  </r>
  <r>
    <n v="10087"/>
    <x v="86"/>
    <n v="1931"/>
    <m/>
    <x v="1"/>
    <x v="3"/>
    <x v="0"/>
    <n v="23068"/>
    <x v="23"/>
    <x v="2"/>
    <x v="6"/>
    <n v="39"/>
    <n v="121107"/>
    <x v="86"/>
    <x v="23"/>
    <n v="12110700"/>
  </r>
  <r>
    <n v="10088"/>
    <x v="87"/>
    <n v="1561"/>
    <m/>
    <x v="3"/>
    <x v="2"/>
    <x v="6"/>
    <n v="209"/>
    <x v="2"/>
    <x v="2"/>
    <x v="0"/>
    <n v="31"/>
    <n v="1442"/>
    <x v="87"/>
    <x v="2"/>
    <n v="14421"/>
  </r>
  <r>
    <n v="10089"/>
    <x v="88"/>
    <n v="1871"/>
    <m/>
    <x v="0"/>
    <x v="0"/>
    <x v="3"/>
    <n v="41816"/>
    <x v="25"/>
    <x v="1"/>
    <x v="10"/>
    <n v="49"/>
    <n v="75269"/>
    <x v="88"/>
    <x v="25"/>
    <n v="8279568"/>
  </r>
  <r>
    <n v="10090"/>
    <x v="89"/>
    <n v="1387"/>
    <m/>
    <x v="2"/>
    <x v="0"/>
    <x v="4"/>
    <n v="58862"/>
    <x v="27"/>
    <x v="1"/>
    <x v="0"/>
    <n v="2"/>
    <n v="310791"/>
    <x v="89"/>
    <x v="27"/>
    <n v="31079136"/>
  </r>
  <r>
    <n v="10091"/>
    <x v="90"/>
    <n v="1001"/>
    <m/>
    <x v="3"/>
    <x v="1"/>
    <x v="1"/>
    <n v="57989"/>
    <x v="4"/>
    <x v="0"/>
    <x v="2"/>
    <n v="48"/>
    <n v="116558"/>
    <x v="90"/>
    <x v="4"/>
    <n v="11655789"/>
  </r>
  <r>
    <n v="10092"/>
    <x v="91"/>
    <n v="1389"/>
    <m/>
    <x v="1"/>
    <x v="2"/>
    <x v="2"/>
    <n v="10915"/>
    <x v="3"/>
    <x v="1"/>
    <x v="4"/>
    <n v="31"/>
    <n v="4366"/>
    <x v="91"/>
    <x v="3"/>
    <n v="5348350"/>
  </r>
  <r>
    <n v="10093"/>
    <x v="92"/>
    <n v="1565"/>
    <m/>
    <x v="0"/>
    <x v="2"/>
    <x v="5"/>
    <n v="12103"/>
    <x v="8"/>
    <x v="0"/>
    <x v="9"/>
    <n v="16"/>
    <n v="45507"/>
    <x v="92"/>
    <x v="8"/>
    <n v="4550728"/>
  </r>
  <r>
    <n v="10094"/>
    <x v="93"/>
    <n v="1105"/>
    <m/>
    <x v="2"/>
    <x v="3"/>
    <x v="1"/>
    <n v="34584"/>
    <x v="5"/>
    <x v="0"/>
    <x v="6"/>
    <n v="16"/>
    <n v="79889"/>
    <x v="93"/>
    <x v="5"/>
    <n v="7988904"/>
  </r>
  <r>
    <n v="10095"/>
    <x v="94"/>
    <n v="1771"/>
    <m/>
    <x v="3"/>
    <x v="2"/>
    <x v="3"/>
    <n v="38782"/>
    <x v="28"/>
    <x v="2"/>
    <x v="5"/>
    <n v="34"/>
    <n v="50417"/>
    <x v="94"/>
    <x v="28"/>
    <n v="5041660"/>
  </r>
  <r>
    <n v="10096"/>
    <x v="95"/>
    <n v="1821"/>
    <m/>
    <x v="1"/>
    <x v="2"/>
    <x v="6"/>
    <n v="44756"/>
    <x v="14"/>
    <x v="1"/>
    <x v="2"/>
    <n v="43"/>
    <n v="31777"/>
    <x v="95"/>
    <x v="14"/>
    <n v="3177676"/>
  </r>
  <r>
    <n v="10097"/>
    <x v="96"/>
    <n v="1476"/>
    <m/>
    <x v="2"/>
    <x v="3"/>
    <x v="0"/>
    <n v="12091"/>
    <x v="11"/>
    <x v="2"/>
    <x v="2"/>
    <n v="4"/>
    <n v="62631"/>
    <x v="96"/>
    <x v="11"/>
    <n v="6263138"/>
  </r>
  <r>
    <n v="10098"/>
    <x v="97"/>
    <n v="1702"/>
    <m/>
    <x v="2"/>
    <x v="3"/>
    <x v="4"/>
    <n v="57602"/>
    <x v="22"/>
    <x v="1"/>
    <x v="8"/>
    <n v="36"/>
    <n v="321419"/>
    <x v="97"/>
    <x v="22"/>
    <n v="32141916"/>
  </r>
  <r>
    <n v="10099"/>
    <x v="98"/>
    <n v="1401"/>
    <m/>
    <x v="3"/>
    <x v="2"/>
    <x v="1"/>
    <n v="38866"/>
    <x v="2"/>
    <x v="1"/>
    <x v="5"/>
    <n v="17"/>
    <n v="80453"/>
    <x v="98"/>
    <x v="2"/>
    <n v="8045262"/>
  </r>
  <r>
    <n v="10100"/>
    <x v="99"/>
    <n v="1729"/>
    <m/>
    <x v="3"/>
    <x v="1"/>
    <x v="0"/>
    <n v="51052"/>
    <x v="12"/>
    <x v="2"/>
    <x v="7"/>
    <n v="14"/>
    <n v="293038"/>
    <x v="99"/>
    <x v="12"/>
    <n v="29303848"/>
  </r>
  <r>
    <n v="10101"/>
    <x v="100"/>
    <n v="1555"/>
    <m/>
    <x v="2"/>
    <x v="3"/>
    <x v="0"/>
    <n v="33094"/>
    <x v="2"/>
    <x v="1"/>
    <x v="10"/>
    <n v="1"/>
    <n v="159844"/>
    <x v="100"/>
    <x v="2"/>
    <n v="15984402"/>
  </r>
  <r>
    <n v="10102"/>
    <x v="101"/>
    <n v="1161"/>
    <m/>
    <x v="1"/>
    <x v="3"/>
    <x v="2"/>
    <n v="25735"/>
    <x v="27"/>
    <x v="1"/>
    <x v="0"/>
    <n v="14"/>
    <n v="113234"/>
    <x v="101"/>
    <x v="27"/>
    <n v="11323400"/>
  </r>
  <r>
    <n v="10103"/>
    <x v="102"/>
    <n v="1201"/>
    <m/>
    <x v="1"/>
    <x v="2"/>
    <x v="4"/>
    <n v="58665"/>
    <x v="3"/>
    <x v="2"/>
    <x v="8"/>
    <n v="41"/>
    <n v="34495"/>
    <x v="102"/>
    <x v="3"/>
    <n v="34495020"/>
  </r>
  <r>
    <n v="10104"/>
    <x v="103"/>
    <n v="1957"/>
    <m/>
    <x v="3"/>
    <x v="2"/>
    <x v="3"/>
    <n v="35554"/>
    <x v="24"/>
    <x v="2"/>
    <x v="1"/>
    <n v="46"/>
    <n v="5902"/>
    <x v="103"/>
    <x v="24"/>
    <n v="5901964"/>
  </r>
  <r>
    <n v="10105"/>
    <x v="104"/>
    <n v="1995"/>
    <m/>
    <x v="2"/>
    <x v="3"/>
    <x v="4"/>
    <n v="52212"/>
    <x v="1"/>
    <x v="1"/>
    <x v="2"/>
    <n v="2"/>
    <n v="285078"/>
    <x v="104"/>
    <x v="1"/>
    <n v="28507752"/>
  </r>
  <r>
    <n v="10106"/>
    <x v="105"/>
    <n v="1269"/>
    <m/>
    <x v="0"/>
    <x v="2"/>
    <x v="4"/>
    <n v="57268"/>
    <x v="23"/>
    <x v="1"/>
    <x v="10"/>
    <n v="42"/>
    <n v="257706"/>
    <x v="105"/>
    <x v="23"/>
    <n v="25770600"/>
  </r>
  <r>
    <n v="10107"/>
    <x v="106"/>
    <n v="1862"/>
    <m/>
    <x v="2"/>
    <x v="3"/>
    <x v="6"/>
    <n v="41008"/>
    <x v="4"/>
    <x v="1"/>
    <x v="5"/>
    <n v="18"/>
    <n v="27475"/>
    <x v="106"/>
    <x v="4"/>
    <n v="2747536"/>
  </r>
  <r>
    <n v="10108"/>
    <x v="107"/>
    <n v="1815"/>
    <m/>
    <x v="1"/>
    <x v="1"/>
    <x v="5"/>
    <n v="33613"/>
    <x v="26"/>
    <x v="1"/>
    <x v="10"/>
    <n v="2"/>
    <n v="102184"/>
    <x v="107"/>
    <x v="26"/>
    <n v="10218352"/>
  </r>
  <r>
    <n v="10109"/>
    <x v="108"/>
    <n v="1270"/>
    <m/>
    <x v="2"/>
    <x v="1"/>
    <x v="0"/>
    <n v="1705"/>
    <x v="2"/>
    <x v="2"/>
    <x v="3"/>
    <n v="19"/>
    <n v="8235"/>
    <x v="108"/>
    <x v="2"/>
    <n v="823515"/>
  </r>
  <r>
    <n v="10110"/>
    <x v="109"/>
    <n v="1455"/>
    <m/>
    <x v="2"/>
    <x v="3"/>
    <x v="3"/>
    <n v="3841"/>
    <x v="15"/>
    <x v="2"/>
    <x v="3"/>
    <n v="12"/>
    <n v="6453"/>
    <x v="109"/>
    <x v="15"/>
    <n v="645288"/>
  </r>
  <r>
    <n v="10111"/>
    <x v="110"/>
    <n v="1461"/>
    <m/>
    <x v="1"/>
    <x v="3"/>
    <x v="6"/>
    <n v="1325"/>
    <x v="7"/>
    <x v="2"/>
    <x v="6"/>
    <n v="18"/>
    <n v="9672"/>
    <x v="110"/>
    <x v="7"/>
    <n v="96725"/>
  </r>
  <r>
    <n v="10112"/>
    <x v="111"/>
    <n v="1726"/>
    <m/>
    <x v="2"/>
    <x v="0"/>
    <x v="0"/>
    <n v="12381"/>
    <x v="10"/>
    <x v="1"/>
    <x v="3"/>
    <n v="25"/>
    <n v="60667"/>
    <x v="111"/>
    <x v="10"/>
    <n v="8406699"/>
  </r>
  <r>
    <n v="10113"/>
    <x v="112"/>
    <n v="1251"/>
    <m/>
    <x v="3"/>
    <x v="0"/>
    <x v="5"/>
    <n v="16403"/>
    <x v="23"/>
    <x v="1"/>
    <x v="2"/>
    <n v="26"/>
    <n v="49209"/>
    <x v="112"/>
    <x v="23"/>
    <n v="4920900"/>
  </r>
  <r>
    <n v="10114"/>
    <x v="113"/>
    <n v="1701"/>
    <m/>
    <x v="2"/>
    <x v="2"/>
    <x v="6"/>
    <n v="19339"/>
    <x v="12"/>
    <x v="1"/>
    <x v="6"/>
    <n v="22"/>
    <n v="15858"/>
    <x v="113"/>
    <x v="12"/>
    <n v="1585798"/>
  </r>
  <r>
    <n v="10115"/>
    <x v="114"/>
    <n v="1295"/>
    <m/>
    <x v="1"/>
    <x v="2"/>
    <x v="5"/>
    <n v="22564"/>
    <x v="17"/>
    <x v="1"/>
    <x v="3"/>
    <n v="31"/>
    <n v="704"/>
    <x v="114"/>
    <x v="17"/>
    <n v="7039968"/>
  </r>
  <r>
    <n v="10116"/>
    <x v="115"/>
    <n v="1724"/>
    <m/>
    <x v="2"/>
    <x v="3"/>
    <x v="5"/>
    <n v="26101"/>
    <x v="23"/>
    <x v="1"/>
    <x v="0"/>
    <n v="25"/>
    <n v="78303"/>
    <x v="115"/>
    <x v="23"/>
    <n v="7830300"/>
  </r>
  <r>
    <n v="10117"/>
    <x v="116"/>
    <n v="1719"/>
    <m/>
    <x v="2"/>
    <x v="3"/>
    <x v="5"/>
    <n v="7284"/>
    <x v="1"/>
    <x v="1"/>
    <x v="0"/>
    <n v="49"/>
    <n v="26514"/>
    <x v="116"/>
    <x v="1"/>
    <n v="2651376"/>
  </r>
  <r>
    <n v="10118"/>
    <x v="117"/>
    <n v="1748"/>
    <m/>
    <x v="2"/>
    <x v="0"/>
    <x v="6"/>
    <n v="3978"/>
    <x v="0"/>
    <x v="1"/>
    <x v="5"/>
    <n v="42"/>
    <n v="2864"/>
    <x v="117"/>
    <x v="0"/>
    <n v="286416"/>
  </r>
  <r>
    <n v="10119"/>
    <x v="118"/>
    <n v="1337"/>
    <m/>
    <x v="1"/>
    <x v="0"/>
    <x v="4"/>
    <n v="40926"/>
    <x v="4"/>
    <x v="2"/>
    <x v="0"/>
    <n v="47"/>
    <n v="164523"/>
    <x v="118"/>
    <x v="4"/>
    <n v="16452252"/>
  </r>
  <r>
    <n v="10120"/>
    <x v="119"/>
    <n v="1878"/>
    <m/>
    <x v="1"/>
    <x v="3"/>
    <x v="5"/>
    <n v="32934"/>
    <x v="15"/>
    <x v="2"/>
    <x v="6"/>
    <n v="32"/>
    <n v="110658"/>
    <x v="119"/>
    <x v="15"/>
    <n v="11065824"/>
  </r>
  <r>
    <n v="10121"/>
    <x v="120"/>
    <n v="1052"/>
    <m/>
    <x v="1"/>
    <x v="1"/>
    <x v="4"/>
    <n v="27482"/>
    <x v="23"/>
    <x v="2"/>
    <x v="10"/>
    <n v="37"/>
    <n v="123669"/>
    <x v="120"/>
    <x v="23"/>
    <n v="12366900"/>
  </r>
  <r>
    <n v="10122"/>
    <x v="121"/>
    <n v="1791"/>
    <m/>
    <x v="1"/>
    <x v="1"/>
    <x v="0"/>
    <n v="38615"/>
    <x v="11"/>
    <x v="1"/>
    <x v="4"/>
    <n v="17"/>
    <n v="200026"/>
    <x v="121"/>
    <x v="11"/>
    <n v="20002570"/>
  </r>
  <r>
    <n v="10123"/>
    <x v="122"/>
    <n v="1921"/>
    <m/>
    <x v="1"/>
    <x v="2"/>
    <x v="0"/>
    <n v="49919"/>
    <x v="5"/>
    <x v="0"/>
    <x v="0"/>
    <n v="4"/>
    <n v="269063"/>
    <x v="122"/>
    <x v="5"/>
    <n v="26906341"/>
  </r>
  <r>
    <n v="10124"/>
    <x v="123"/>
    <n v="1216"/>
    <m/>
    <x v="2"/>
    <x v="3"/>
    <x v="3"/>
    <n v="2652"/>
    <x v="20"/>
    <x v="0"/>
    <x v="8"/>
    <n v="19"/>
    <n v="42962"/>
    <x v="123"/>
    <x v="20"/>
    <n v="429624"/>
  </r>
  <r>
    <n v="10125"/>
    <x v="124"/>
    <n v="1763"/>
    <m/>
    <x v="1"/>
    <x v="3"/>
    <x v="2"/>
    <n v="39005"/>
    <x v="2"/>
    <x v="1"/>
    <x v="3"/>
    <n v="16"/>
    <n v="134567"/>
    <x v="124"/>
    <x v="2"/>
    <n v="13456725"/>
  </r>
  <r>
    <n v="10126"/>
    <x v="125"/>
    <n v="1187"/>
    <m/>
    <x v="0"/>
    <x v="2"/>
    <x v="4"/>
    <n v="57284"/>
    <x v="15"/>
    <x v="2"/>
    <x v="7"/>
    <n v="12"/>
    <n v="288711"/>
    <x v="125"/>
    <x v="15"/>
    <n v="28871136"/>
  </r>
  <r>
    <n v="10127"/>
    <x v="126"/>
    <n v="1379"/>
    <m/>
    <x v="1"/>
    <x v="0"/>
    <x v="0"/>
    <n v="50618"/>
    <x v="3"/>
    <x v="0"/>
    <x v="6"/>
    <n v="29"/>
    <n v="347239"/>
    <x v="126"/>
    <x v="3"/>
    <n v="34723948"/>
  </r>
  <r>
    <n v="10128"/>
    <x v="127"/>
    <n v="1492"/>
    <m/>
    <x v="3"/>
    <x v="0"/>
    <x v="2"/>
    <n v="26421"/>
    <x v="10"/>
    <x v="2"/>
    <x v="1"/>
    <n v="21"/>
    <n v="92473"/>
    <x v="127"/>
    <x v="10"/>
    <n v="12814185"/>
  </r>
  <r>
    <n v="10129"/>
    <x v="128"/>
    <n v="1040"/>
    <m/>
    <x v="2"/>
    <x v="1"/>
    <x v="5"/>
    <n v="39216"/>
    <x v="26"/>
    <x v="1"/>
    <x v="0"/>
    <n v="49"/>
    <n v="119217"/>
    <x v="128"/>
    <x v="26"/>
    <n v="11921664"/>
  </r>
  <r>
    <n v="10130"/>
    <x v="129"/>
    <n v="1156"/>
    <m/>
    <x v="3"/>
    <x v="3"/>
    <x v="2"/>
    <n v="11859"/>
    <x v="10"/>
    <x v="2"/>
    <x v="1"/>
    <n v="2"/>
    <n v="41506"/>
    <x v="129"/>
    <x v="10"/>
    <n v="5751615"/>
  </r>
  <r>
    <n v="10131"/>
    <x v="130"/>
    <n v="1014"/>
    <m/>
    <x v="3"/>
    <x v="0"/>
    <x v="2"/>
    <n v="34291"/>
    <x v="13"/>
    <x v="2"/>
    <x v="8"/>
    <n v="45"/>
    <n v="162882"/>
    <x v="130"/>
    <x v="13"/>
    <n v="16288225"/>
  </r>
  <r>
    <n v="10132"/>
    <x v="131"/>
    <n v="1812"/>
    <m/>
    <x v="1"/>
    <x v="1"/>
    <x v="5"/>
    <n v="58908"/>
    <x v="25"/>
    <x v="1"/>
    <x v="2"/>
    <n v="23"/>
    <n v="233276"/>
    <x v="131"/>
    <x v="25"/>
    <n v="23327568"/>
  </r>
  <r>
    <n v="10133"/>
    <x v="132"/>
    <n v="1064"/>
    <m/>
    <x v="0"/>
    <x v="1"/>
    <x v="4"/>
    <n v="31821"/>
    <x v="4"/>
    <x v="0"/>
    <x v="2"/>
    <n v="4"/>
    <n v="12792"/>
    <x v="132"/>
    <x v="4"/>
    <n v="12792042"/>
  </r>
  <r>
    <n v="10134"/>
    <x v="133"/>
    <n v="1856"/>
    <m/>
    <x v="2"/>
    <x v="1"/>
    <x v="5"/>
    <n v="55767"/>
    <x v="13"/>
    <x v="2"/>
    <x v="3"/>
    <n v="36"/>
    <n v="211915"/>
    <x v="133"/>
    <x v="13"/>
    <n v="21191460"/>
  </r>
  <r>
    <n v="10135"/>
    <x v="134"/>
    <n v="1838"/>
    <m/>
    <x v="2"/>
    <x v="0"/>
    <x v="3"/>
    <n v="25329"/>
    <x v="0"/>
    <x v="1"/>
    <x v="4"/>
    <n v="32"/>
    <n v="36474"/>
    <x v="134"/>
    <x v="0"/>
    <n v="3647376"/>
  </r>
  <r>
    <n v="10136"/>
    <x v="135"/>
    <n v="1520"/>
    <m/>
    <x v="3"/>
    <x v="0"/>
    <x v="1"/>
    <n v="59932"/>
    <x v="14"/>
    <x v="2"/>
    <x v="0"/>
    <n v="27"/>
    <n v="127655"/>
    <x v="135"/>
    <x v="14"/>
    <n v="12765516"/>
  </r>
  <r>
    <n v="10137"/>
    <x v="136"/>
    <n v="1343"/>
    <m/>
    <x v="3"/>
    <x v="3"/>
    <x v="6"/>
    <n v="35384"/>
    <x v="23"/>
    <x v="2"/>
    <x v="3"/>
    <n v="37"/>
    <n v="26538"/>
    <x v="136"/>
    <x v="23"/>
    <n v="2653800"/>
  </r>
  <r>
    <n v="10138"/>
    <x v="137"/>
    <n v="1128"/>
    <m/>
    <x v="2"/>
    <x v="3"/>
    <x v="5"/>
    <n v="3973"/>
    <x v="13"/>
    <x v="1"/>
    <x v="4"/>
    <n v="26"/>
    <n v="15097"/>
    <x v="137"/>
    <x v="13"/>
    <n v="1509740"/>
  </r>
  <r>
    <n v="10139"/>
    <x v="138"/>
    <n v="1647"/>
    <m/>
    <x v="2"/>
    <x v="1"/>
    <x v="5"/>
    <n v="35825"/>
    <x v="5"/>
    <x v="1"/>
    <x v="1"/>
    <n v="32"/>
    <n v="110341"/>
    <x v="138"/>
    <x v="5"/>
    <n v="11034100"/>
  </r>
  <r>
    <n v="10140"/>
    <x v="139"/>
    <n v="1471"/>
    <m/>
    <x v="2"/>
    <x v="1"/>
    <x v="2"/>
    <n v="17563"/>
    <x v="2"/>
    <x v="0"/>
    <x v="8"/>
    <n v="34"/>
    <n v="60592"/>
    <x v="139"/>
    <x v="2"/>
    <n v="6059235"/>
  </r>
  <r>
    <n v="10141"/>
    <x v="140"/>
    <n v="1062"/>
    <m/>
    <x v="2"/>
    <x v="0"/>
    <x v="3"/>
    <n v="34"/>
    <x v="19"/>
    <x v="2"/>
    <x v="3"/>
    <n v="21"/>
    <n v="578"/>
    <x v="140"/>
    <x v="19"/>
    <n v="5780"/>
  </r>
  <r>
    <n v="10142"/>
    <x v="141"/>
    <n v="1138"/>
    <m/>
    <x v="3"/>
    <x v="0"/>
    <x v="0"/>
    <n v="4952"/>
    <x v="9"/>
    <x v="1"/>
    <x v="2"/>
    <n v="24"/>
    <n v="29811"/>
    <x v="141"/>
    <x v="9"/>
    <n v="2981104"/>
  </r>
  <r>
    <n v="10143"/>
    <x v="142"/>
    <n v="1498"/>
    <m/>
    <x v="1"/>
    <x v="3"/>
    <x v="0"/>
    <n v="1763"/>
    <x v="15"/>
    <x v="1"/>
    <x v="10"/>
    <n v="11"/>
    <n v="103664"/>
    <x v="142"/>
    <x v="15"/>
    <n v="1036644"/>
  </r>
  <r>
    <n v="10144"/>
    <x v="143"/>
    <n v="1592"/>
    <m/>
    <x v="2"/>
    <x v="3"/>
    <x v="2"/>
    <n v="48098"/>
    <x v="10"/>
    <x v="2"/>
    <x v="6"/>
    <n v="44"/>
    <n v="233275"/>
    <x v="143"/>
    <x v="10"/>
    <n v="23327530"/>
  </r>
  <r>
    <n v="10145"/>
    <x v="144"/>
    <n v="1391"/>
    <m/>
    <x v="1"/>
    <x v="2"/>
    <x v="4"/>
    <n v="18361"/>
    <x v="2"/>
    <x v="2"/>
    <x v="7"/>
    <n v="4"/>
    <n v="76015"/>
    <x v="144"/>
    <x v="2"/>
    <n v="7601454"/>
  </r>
  <r>
    <n v="10146"/>
    <x v="145"/>
    <n v="1674"/>
    <m/>
    <x v="2"/>
    <x v="3"/>
    <x v="5"/>
    <n v="12868"/>
    <x v="10"/>
    <x v="1"/>
    <x v="1"/>
    <n v="17"/>
    <n v="3603"/>
    <x v="145"/>
    <x v="10"/>
    <n v="4992784"/>
  </r>
  <r>
    <n v="10147"/>
    <x v="146"/>
    <n v="1418"/>
    <m/>
    <x v="2"/>
    <x v="0"/>
    <x v="5"/>
    <n v="58475"/>
    <x v="28"/>
    <x v="2"/>
    <x v="5"/>
    <n v="24"/>
    <n v="152035"/>
    <x v="146"/>
    <x v="28"/>
    <n v="15203500"/>
  </r>
  <r>
    <n v="10148"/>
    <x v="147"/>
    <n v="1288"/>
    <m/>
    <x v="1"/>
    <x v="1"/>
    <x v="2"/>
    <n v="22656"/>
    <x v="3"/>
    <x v="1"/>
    <x v="6"/>
    <n v="27"/>
    <n v="90624"/>
    <x v="147"/>
    <x v="3"/>
    <n v="11101440"/>
  </r>
  <r>
    <n v="10149"/>
    <x v="148"/>
    <n v="1378"/>
    <m/>
    <x v="0"/>
    <x v="2"/>
    <x v="5"/>
    <n v="36681"/>
    <x v="11"/>
    <x v="1"/>
    <x v="8"/>
    <n v="23"/>
    <n v="108576"/>
    <x v="148"/>
    <x v="11"/>
    <n v="10857576"/>
  </r>
  <r>
    <n v="10150"/>
    <x v="149"/>
    <n v="1772"/>
    <m/>
    <x v="3"/>
    <x v="3"/>
    <x v="4"/>
    <n v="37184"/>
    <x v="22"/>
    <x v="2"/>
    <x v="4"/>
    <n v="42"/>
    <n v="207487"/>
    <x v="149"/>
    <x v="22"/>
    <n v="20748672"/>
  </r>
  <r>
    <n v="10151"/>
    <x v="150"/>
    <n v="1489"/>
    <m/>
    <x v="2"/>
    <x v="3"/>
    <x v="1"/>
    <n v="34288"/>
    <x v="5"/>
    <x v="1"/>
    <x v="1"/>
    <n v="39"/>
    <n v="79205"/>
    <x v="150"/>
    <x v="5"/>
    <n v="7920528"/>
  </r>
  <r>
    <n v="10152"/>
    <x v="151"/>
    <n v="1230"/>
    <m/>
    <x v="0"/>
    <x v="0"/>
    <x v="6"/>
    <n v="5501"/>
    <x v="5"/>
    <x v="0"/>
    <x v="7"/>
    <n v="41"/>
    <n v="42358"/>
    <x v="151"/>
    <x v="5"/>
    <n v="423577"/>
  </r>
  <r>
    <n v="10153"/>
    <x v="152"/>
    <n v="1040"/>
    <m/>
    <x v="3"/>
    <x v="2"/>
    <x v="6"/>
    <n v="40955"/>
    <x v="29"/>
    <x v="1"/>
    <x v="9"/>
    <n v="46"/>
    <n v="27849"/>
    <x v="152"/>
    <x v="29"/>
    <n v="2784940"/>
  </r>
  <r>
    <n v="10154"/>
    <x v="153"/>
    <n v="1027"/>
    <m/>
    <x v="3"/>
    <x v="3"/>
    <x v="6"/>
    <n v="25118"/>
    <x v="14"/>
    <x v="2"/>
    <x v="6"/>
    <n v="34"/>
    <n v="17834"/>
    <x v="153"/>
    <x v="14"/>
    <n v="1783378"/>
  </r>
  <r>
    <n v="10155"/>
    <x v="154"/>
    <n v="1134"/>
    <m/>
    <x v="1"/>
    <x v="1"/>
    <x v="1"/>
    <n v="51949"/>
    <x v="4"/>
    <x v="1"/>
    <x v="10"/>
    <n v="35"/>
    <n v="104417"/>
    <x v="154"/>
    <x v="4"/>
    <n v="10441749"/>
  </r>
  <r>
    <n v="10156"/>
    <x v="155"/>
    <n v="1200"/>
    <m/>
    <x v="1"/>
    <x v="0"/>
    <x v="5"/>
    <n v="12092"/>
    <x v="10"/>
    <x v="1"/>
    <x v="0"/>
    <n v="39"/>
    <n v="33858"/>
    <x v="155"/>
    <x v="10"/>
    <n v="4691696"/>
  </r>
  <r>
    <n v="10157"/>
    <x v="156"/>
    <n v="1839"/>
    <m/>
    <x v="2"/>
    <x v="2"/>
    <x v="2"/>
    <n v="33338"/>
    <x v="10"/>
    <x v="2"/>
    <x v="7"/>
    <n v="37"/>
    <n v="116683"/>
    <x v="156"/>
    <x v="10"/>
    <n v="16168930"/>
  </r>
  <r>
    <n v="10158"/>
    <x v="157"/>
    <n v="1779"/>
    <m/>
    <x v="2"/>
    <x v="3"/>
    <x v="0"/>
    <n v="57107"/>
    <x v="3"/>
    <x v="2"/>
    <x v="0"/>
    <n v="45"/>
    <n v="391754"/>
    <x v="157"/>
    <x v="3"/>
    <n v="39175402"/>
  </r>
  <r>
    <n v="10159"/>
    <x v="158"/>
    <n v="1929"/>
    <m/>
    <x v="2"/>
    <x v="3"/>
    <x v="3"/>
    <n v="38086"/>
    <x v="10"/>
    <x v="2"/>
    <x v="9"/>
    <n v="41"/>
    <n v="5332"/>
    <x v="158"/>
    <x v="10"/>
    <n v="7388684"/>
  </r>
  <r>
    <n v="10160"/>
    <x v="159"/>
    <n v="1032"/>
    <m/>
    <x v="2"/>
    <x v="2"/>
    <x v="5"/>
    <n v="49293"/>
    <x v="30"/>
    <x v="2"/>
    <x v="5"/>
    <n v="15"/>
    <n v="155766"/>
    <x v="159"/>
    <x v="30"/>
    <n v="15576588"/>
  </r>
  <r>
    <n v="10161"/>
    <x v="160"/>
    <n v="1047"/>
    <m/>
    <x v="1"/>
    <x v="0"/>
    <x v="1"/>
    <n v="39733"/>
    <x v="6"/>
    <x v="2"/>
    <x v="6"/>
    <n v="47"/>
    <n v="103703"/>
    <x v="160"/>
    <x v="6"/>
    <n v="10370313"/>
  </r>
  <r>
    <n v="10162"/>
    <x v="161"/>
    <n v="1502"/>
    <m/>
    <x v="3"/>
    <x v="2"/>
    <x v="4"/>
    <n v="50603"/>
    <x v="3"/>
    <x v="2"/>
    <x v="9"/>
    <n v="37"/>
    <n v="297546"/>
    <x v="161"/>
    <x v="3"/>
    <n v="29754564"/>
  </r>
  <r>
    <n v="10163"/>
    <x v="162"/>
    <n v="1406"/>
    <m/>
    <x v="1"/>
    <x v="2"/>
    <x v="1"/>
    <n v="56753"/>
    <x v="26"/>
    <x v="2"/>
    <x v="5"/>
    <n v="15"/>
    <n v="129397"/>
    <x v="162"/>
    <x v="26"/>
    <n v="12939684"/>
  </r>
  <r>
    <n v="10164"/>
    <x v="163"/>
    <n v="1573"/>
    <m/>
    <x v="2"/>
    <x v="0"/>
    <x v="0"/>
    <n v="17466"/>
    <x v="18"/>
    <x v="2"/>
    <x v="7"/>
    <n v="41"/>
    <n v="108813"/>
    <x v="163"/>
    <x v="18"/>
    <n v="10881318"/>
  </r>
  <r>
    <n v="10165"/>
    <x v="164"/>
    <n v="1727"/>
    <m/>
    <x v="0"/>
    <x v="3"/>
    <x v="6"/>
    <n v="11425"/>
    <x v="15"/>
    <x v="2"/>
    <x v="0"/>
    <n v="24"/>
    <n v="9597"/>
    <x v="164"/>
    <x v="15"/>
    <n v="959700"/>
  </r>
  <r>
    <n v="10166"/>
    <x v="165"/>
    <n v="1804"/>
    <m/>
    <x v="0"/>
    <x v="1"/>
    <x v="5"/>
    <n v="29813"/>
    <x v="26"/>
    <x v="0"/>
    <x v="1"/>
    <n v="42"/>
    <n v="90632"/>
    <x v="165"/>
    <x v="26"/>
    <n v="9063152"/>
  </r>
  <r>
    <n v="10167"/>
    <x v="166"/>
    <n v="1098"/>
    <m/>
    <x v="3"/>
    <x v="0"/>
    <x v="0"/>
    <n v="42559"/>
    <x v="29"/>
    <x v="1"/>
    <x v="9"/>
    <n v="48"/>
    <n v="202581"/>
    <x v="166"/>
    <x v="29"/>
    <n v="20258084"/>
  </r>
  <r>
    <n v="10168"/>
    <x v="167"/>
    <n v="1683"/>
    <m/>
    <x v="0"/>
    <x v="1"/>
    <x v="6"/>
    <n v="14791"/>
    <x v="14"/>
    <x v="2"/>
    <x v="3"/>
    <n v="2"/>
    <n v="10502"/>
    <x v="167"/>
    <x v="14"/>
    <n v="1050161"/>
  </r>
  <r>
    <n v="10169"/>
    <x v="168"/>
    <n v="1871"/>
    <m/>
    <x v="1"/>
    <x v="3"/>
    <x v="3"/>
    <n v="174"/>
    <x v="15"/>
    <x v="1"/>
    <x v="8"/>
    <n v="44"/>
    <n v="2923"/>
    <x v="168"/>
    <x v="15"/>
    <n v="29232"/>
  </r>
  <r>
    <n v="10170"/>
    <x v="169"/>
    <n v="1725"/>
    <m/>
    <x v="0"/>
    <x v="2"/>
    <x v="4"/>
    <n v="21562"/>
    <x v="9"/>
    <x v="1"/>
    <x v="10"/>
    <n v="41"/>
    <n v="11126"/>
    <x v="169"/>
    <x v="9"/>
    <n v="11125992"/>
  </r>
  <r>
    <n v="10171"/>
    <x v="170"/>
    <n v="1986"/>
    <m/>
    <x v="2"/>
    <x v="1"/>
    <x v="6"/>
    <n v="58178"/>
    <x v="31"/>
    <x v="1"/>
    <x v="6"/>
    <n v="37"/>
    <n v="53524"/>
    <x v="170"/>
    <x v="31"/>
    <n v="5352376"/>
  </r>
  <r>
    <n v="10172"/>
    <x v="171"/>
    <n v="1546"/>
    <m/>
    <x v="1"/>
    <x v="3"/>
    <x v="3"/>
    <n v="42156"/>
    <x v="6"/>
    <x v="0"/>
    <x v="3"/>
    <n v="25"/>
    <n v="73351"/>
    <x v="171"/>
    <x v="6"/>
    <n v="7335144"/>
  </r>
  <r>
    <n v="10173"/>
    <x v="172"/>
    <n v="1960"/>
    <m/>
    <x v="2"/>
    <x v="3"/>
    <x v="1"/>
    <n v="24978"/>
    <x v="32"/>
    <x v="2"/>
    <x v="8"/>
    <n v="14"/>
    <n v="71937"/>
    <x v="172"/>
    <x v="32"/>
    <n v="7193664"/>
  </r>
  <r>
    <n v="10174"/>
    <x v="173"/>
    <n v="1738"/>
    <m/>
    <x v="2"/>
    <x v="2"/>
    <x v="6"/>
    <n v="12766"/>
    <x v="16"/>
    <x v="2"/>
    <x v="5"/>
    <n v="29"/>
    <n v="8426"/>
    <x v="173"/>
    <x v="16"/>
    <n v="842556"/>
  </r>
  <r>
    <n v="10175"/>
    <x v="174"/>
    <n v="1612"/>
    <m/>
    <x v="2"/>
    <x v="2"/>
    <x v="6"/>
    <n v="22331"/>
    <x v="3"/>
    <x v="1"/>
    <x v="8"/>
    <n v="14"/>
    <n v="17865"/>
    <x v="174"/>
    <x v="3"/>
    <n v="2188438"/>
  </r>
  <r>
    <n v="10176"/>
    <x v="175"/>
    <n v="1942"/>
    <m/>
    <x v="1"/>
    <x v="3"/>
    <x v="2"/>
    <n v="11436"/>
    <x v="32"/>
    <x v="2"/>
    <x v="5"/>
    <n v="3"/>
    <n v="54893"/>
    <x v="175"/>
    <x v="32"/>
    <n v="5489280"/>
  </r>
  <r>
    <n v="10177"/>
    <x v="176"/>
    <n v="1461"/>
    <m/>
    <x v="3"/>
    <x v="3"/>
    <x v="4"/>
    <n v="7719"/>
    <x v="27"/>
    <x v="0"/>
    <x v="6"/>
    <n v="43"/>
    <n v="40756"/>
    <x v="176"/>
    <x v="27"/>
    <n v="4075632"/>
  </r>
  <r>
    <n v="10178"/>
    <x v="177"/>
    <n v="1642"/>
    <m/>
    <x v="1"/>
    <x v="1"/>
    <x v="4"/>
    <n v="54544"/>
    <x v="20"/>
    <x v="1"/>
    <x v="5"/>
    <n v="5"/>
    <n v="265084"/>
    <x v="177"/>
    <x v="20"/>
    <n v="26508384"/>
  </r>
  <r>
    <n v="10179"/>
    <x v="178"/>
    <n v="1768"/>
    <m/>
    <x v="2"/>
    <x v="3"/>
    <x v="0"/>
    <n v="59863"/>
    <x v="20"/>
    <x v="1"/>
    <x v="6"/>
    <n v="18"/>
    <n v="339423"/>
    <x v="178"/>
    <x v="20"/>
    <n v="33942321"/>
  </r>
  <r>
    <n v="10180"/>
    <x v="179"/>
    <n v="1004"/>
    <m/>
    <x v="3"/>
    <x v="3"/>
    <x v="1"/>
    <n v="11101"/>
    <x v="25"/>
    <x v="1"/>
    <x v="4"/>
    <n v="18"/>
    <n v="3297"/>
    <x v="179"/>
    <x v="25"/>
    <n v="3296997"/>
  </r>
  <r>
    <n v="10181"/>
    <x v="180"/>
    <n v="1217"/>
    <m/>
    <x v="1"/>
    <x v="1"/>
    <x v="2"/>
    <n v="469"/>
    <x v="4"/>
    <x v="2"/>
    <x v="1"/>
    <n v="42"/>
    <n v="15711"/>
    <x v="180"/>
    <x v="4"/>
    <n v="157115"/>
  </r>
  <r>
    <n v="10182"/>
    <x v="181"/>
    <n v="1502"/>
    <m/>
    <x v="1"/>
    <x v="0"/>
    <x v="0"/>
    <n v="20789"/>
    <x v="25"/>
    <x v="2"/>
    <x v="0"/>
    <n v="29"/>
    <n v="130971"/>
    <x v="181"/>
    <x v="25"/>
    <n v="14406777"/>
  </r>
  <r>
    <n v="10183"/>
    <x v="182"/>
    <n v="1766"/>
    <m/>
    <x v="3"/>
    <x v="1"/>
    <x v="3"/>
    <n v="28507"/>
    <x v="25"/>
    <x v="2"/>
    <x v="6"/>
    <n v="47"/>
    <n v="56444"/>
    <x v="182"/>
    <x v="25"/>
    <n v="5644386"/>
  </r>
  <r>
    <n v="10184"/>
    <x v="183"/>
    <n v="1397"/>
    <m/>
    <x v="2"/>
    <x v="1"/>
    <x v="0"/>
    <n v="13482"/>
    <x v="10"/>
    <x v="2"/>
    <x v="2"/>
    <n v="41"/>
    <n v="91543"/>
    <x v="183"/>
    <x v="10"/>
    <n v="9154278"/>
  </r>
  <r>
    <n v="10185"/>
    <x v="184"/>
    <n v="1870"/>
    <m/>
    <x v="2"/>
    <x v="2"/>
    <x v="3"/>
    <n v="19133"/>
    <x v="3"/>
    <x v="1"/>
    <x v="7"/>
    <n v="39"/>
    <n v="30613"/>
    <x v="184"/>
    <x v="3"/>
    <n v="3750068"/>
  </r>
  <r>
    <n v="10186"/>
    <x v="185"/>
    <n v="1794"/>
    <m/>
    <x v="0"/>
    <x v="1"/>
    <x v="1"/>
    <n v="13251"/>
    <x v="13"/>
    <x v="2"/>
    <x v="7"/>
    <n v="14"/>
    <n v="37765"/>
    <x v="185"/>
    <x v="13"/>
    <n v="3776535"/>
  </r>
  <r>
    <n v="10187"/>
    <x v="186"/>
    <n v="1392"/>
    <m/>
    <x v="2"/>
    <x v="3"/>
    <x v="4"/>
    <n v="46794"/>
    <x v="25"/>
    <x v="1"/>
    <x v="4"/>
    <n v="11"/>
    <n v="277956"/>
    <x v="186"/>
    <x v="25"/>
    <n v="27795636"/>
  </r>
  <r>
    <n v="10188"/>
    <x v="187"/>
    <n v="1206"/>
    <m/>
    <x v="1"/>
    <x v="3"/>
    <x v="3"/>
    <n v="43186"/>
    <x v="6"/>
    <x v="1"/>
    <x v="1"/>
    <n v="23"/>
    <n v="75144"/>
    <x v="187"/>
    <x v="6"/>
    <n v="7514364"/>
  </r>
  <r>
    <n v="10189"/>
    <x v="188"/>
    <n v="1014"/>
    <m/>
    <x v="0"/>
    <x v="3"/>
    <x v="1"/>
    <n v="38645"/>
    <x v="17"/>
    <x v="2"/>
    <x v="2"/>
    <n v="19"/>
    <n v="90429"/>
    <x v="188"/>
    <x v="17"/>
    <n v="9042930"/>
  </r>
  <r>
    <n v="10190"/>
    <x v="189"/>
    <n v="1857"/>
    <m/>
    <x v="3"/>
    <x v="0"/>
    <x v="0"/>
    <n v="24152"/>
    <x v="32"/>
    <x v="0"/>
    <x v="3"/>
    <n v="38"/>
    <n v="162301"/>
    <x v="189"/>
    <x v="32"/>
    <n v="16230144"/>
  </r>
  <r>
    <n v="10191"/>
    <x v="190"/>
    <n v="1553"/>
    <m/>
    <x v="2"/>
    <x v="3"/>
    <x v="3"/>
    <n v="54679"/>
    <x v="18"/>
    <x v="2"/>
    <x v="2"/>
    <n v="28"/>
    <n v="97329"/>
    <x v="190"/>
    <x v="18"/>
    <n v="9732862"/>
  </r>
  <r>
    <n v="10192"/>
    <x v="191"/>
    <n v="1891"/>
    <m/>
    <x v="2"/>
    <x v="0"/>
    <x v="5"/>
    <n v="58218"/>
    <x v="19"/>
    <x v="2"/>
    <x v="1"/>
    <n v="31"/>
    <n v="197941"/>
    <x v="191"/>
    <x v="19"/>
    <n v="19794120"/>
  </r>
  <r>
    <n v="10193"/>
    <x v="192"/>
    <n v="1460"/>
    <m/>
    <x v="2"/>
    <x v="3"/>
    <x v="6"/>
    <n v="11658"/>
    <x v="8"/>
    <x v="1"/>
    <x v="10"/>
    <n v="43"/>
    <n v="10959"/>
    <x v="192"/>
    <x v="8"/>
    <n v="1095852"/>
  </r>
  <r>
    <n v="10194"/>
    <x v="193"/>
    <n v="1690"/>
    <m/>
    <x v="1"/>
    <x v="1"/>
    <x v="0"/>
    <n v="14546"/>
    <x v="12"/>
    <x v="1"/>
    <x v="5"/>
    <n v="29"/>
    <n v="83494"/>
    <x v="193"/>
    <x v="12"/>
    <n v="8349404"/>
  </r>
  <r>
    <n v="10195"/>
    <x v="194"/>
    <n v="1574"/>
    <m/>
    <x v="1"/>
    <x v="2"/>
    <x v="4"/>
    <n v="32249"/>
    <x v="10"/>
    <x v="1"/>
    <x v="5"/>
    <n v="32"/>
    <n v="187689"/>
    <x v="194"/>
    <x v="10"/>
    <n v="18768918"/>
  </r>
  <r>
    <n v="10196"/>
    <x v="195"/>
    <n v="1863"/>
    <m/>
    <x v="2"/>
    <x v="3"/>
    <x v="0"/>
    <n v="6838"/>
    <x v="3"/>
    <x v="0"/>
    <x v="3"/>
    <n v="44"/>
    <n v="46909"/>
    <x v="195"/>
    <x v="3"/>
    <n v="4690868"/>
  </r>
  <r>
    <n v="10197"/>
    <x v="196"/>
    <n v="1742"/>
    <m/>
    <x v="0"/>
    <x v="0"/>
    <x v="5"/>
    <n v="27032"/>
    <x v="12"/>
    <x v="0"/>
    <x v="7"/>
    <n v="27"/>
    <n v="88665"/>
    <x v="196"/>
    <x v="12"/>
    <n v="8866496"/>
  </r>
  <r>
    <n v="10198"/>
    <x v="197"/>
    <n v="1240"/>
    <m/>
    <x v="1"/>
    <x v="0"/>
    <x v="1"/>
    <n v="35535"/>
    <x v="1"/>
    <x v="0"/>
    <x v="1"/>
    <n v="13"/>
    <n v="97011"/>
    <x v="197"/>
    <x v="1"/>
    <n v="9701055"/>
  </r>
  <r>
    <n v="10199"/>
    <x v="198"/>
    <n v="1563"/>
    <m/>
    <x v="2"/>
    <x v="2"/>
    <x v="1"/>
    <n v="32041"/>
    <x v="10"/>
    <x v="1"/>
    <x v="4"/>
    <n v="31"/>
    <n v="93239"/>
    <x v="198"/>
    <x v="10"/>
    <n v="9323931"/>
  </r>
  <r>
    <n v="10200"/>
    <x v="199"/>
    <n v="1095"/>
    <m/>
    <x v="1"/>
    <x v="3"/>
    <x v="0"/>
    <n v="20858"/>
    <x v="19"/>
    <x v="2"/>
    <x v="7"/>
    <n v="33"/>
    <n v="124105"/>
    <x v="199"/>
    <x v="19"/>
    <n v="12410510"/>
  </r>
  <r>
    <n v="10201"/>
    <x v="200"/>
    <n v="1899"/>
    <m/>
    <x v="3"/>
    <x v="1"/>
    <x v="5"/>
    <n v="33233"/>
    <x v="29"/>
    <x v="2"/>
    <x v="6"/>
    <n v="3"/>
    <n v="90394"/>
    <x v="200"/>
    <x v="29"/>
    <n v="9039376"/>
  </r>
  <r>
    <n v="10202"/>
    <x v="201"/>
    <n v="1733"/>
    <m/>
    <x v="2"/>
    <x v="3"/>
    <x v="0"/>
    <n v="5759"/>
    <x v="23"/>
    <x v="2"/>
    <x v="8"/>
    <n v="2"/>
    <n v="302348"/>
    <x v="201"/>
    <x v="23"/>
    <n v="3023475"/>
  </r>
  <r>
    <n v="10203"/>
    <x v="202"/>
    <n v="1484"/>
    <m/>
    <x v="2"/>
    <x v="3"/>
    <x v="6"/>
    <n v="13552"/>
    <x v="14"/>
    <x v="2"/>
    <x v="6"/>
    <n v="19"/>
    <n v="9622"/>
    <x v="202"/>
    <x v="14"/>
    <n v="962192"/>
  </r>
  <r>
    <n v="10204"/>
    <x v="203"/>
    <n v="1406"/>
    <m/>
    <x v="3"/>
    <x v="2"/>
    <x v="6"/>
    <n v="39808"/>
    <x v="2"/>
    <x v="2"/>
    <x v="7"/>
    <n v="25"/>
    <n v="27468"/>
    <x v="203"/>
    <x v="2"/>
    <n v="2746752"/>
  </r>
  <r>
    <n v="10205"/>
    <x v="204"/>
    <n v="1230"/>
    <m/>
    <x v="1"/>
    <x v="3"/>
    <x v="2"/>
    <n v="4039"/>
    <x v="16"/>
    <x v="1"/>
    <x v="3"/>
    <n v="17"/>
    <n v="13329"/>
    <x v="204"/>
    <x v="16"/>
    <n v="1332870"/>
  </r>
  <r>
    <n v="10206"/>
    <x v="205"/>
    <n v="1748"/>
    <m/>
    <x v="1"/>
    <x v="1"/>
    <x v="3"/>
    <n v="5385"/>
    <x v="7"/>
    <x v="1"/>
    <x v="1"/>
    <n v="37"/>
    <n v="7862"/>
    <x v="205"/>
    <x v="7"/>
    <n v="786210"/>
  </r>
  <r>
    <n v="10207"/>
    <x v="206"/>
    <n v="1654"/>
    <m/>
    <x v="1"/>
    <x v="0"/>
    <x v="2"/>
    <n v="33782"/>
    <x v="30"/>
    <x v="1"/>
    <x v="2"/>
    <n v="35"/>
    <n v="133439"/>
    <x v="206"/>
    <x v="30"/>
    <n v="13343890"/>
  </r>
  <r>
    <n v="10208"/>
    <x v="207"/>
    <n v="1170"/>
    <m/>
    <x v="2"/>
    <x v="2"/>
    <x v="6"/>
    <n v="7639"/>
    <x v="6"/>
    <x v="1"/>
    <x v="10"/>
    <n v="35"/>
    <n v="6646"/>
    <x v="207"/>
    <x v="6"/>
    <n v="664593"/>
  </r>
  <r>
    <n v="10209"/>
    <x v="208"/>
    <n v="1540"/>
    <m/>
    <x v="2"/>
    <x v="1"/>
    <x v="5"/>
    <n v="2807"/>
    <x v="8"/>
    <x v="1"/>
    <x v="3"/>
    <n v="19"/>
    <n v="10554"/>
    <x v="208"/>
    <x v="8"/>
    <n v="1055432"/>
  </r>
  <r>
    <n v="10210"/>
    <x v="209"/>
    <n v="1035"/>
    <m/>
    <x v="1"/>
    <x v="0"/>
    <x v="3"/>
    <n v="11534"/>
    <x v="26"/>
    <x v="1"/>
    <x v="10"/>
    <n v="2"/>
    <n v="17532"/>
    <x v="209"/>
    <x v="26"/>
    <n v="1753168"/>
  </r>
  <r>
    <n v="10211"/>
    <x v="210"/>
    <n v="1524"/>
    <m/>
    <x v="2"/>
    <x v="2"/>
    <x v="5"/>
    <n v="34544"/>
    <x v="28"/>
    <x v="1"/>
    <x v="1"/>
    <n v="41"/>
    <n v="89814"/>
    <x v="210"/>
    <x v="28"/>
    <n v="8981440"/>
  </r>
  <r>
    <n v="10212"/>
    <x v="211"/>
    <n v="1159"/>
    <m/>
    <x v="2"/>
    <x v="2"/>
    <x v="2"/>
    <n v="42645"/>
    <x v="15"/>
    <x v="2"/>
    <x v="8"/>
    <n v="38"/>
    <n v="179109"/>
    <x v="211"/>
    <x v="15"/>
    <n v="17910900"/>
  </r>
  <r>
    <n v="10213"/>
    <x v="212"/>
    <n v="1838"/>
    <m/>
    <x v="3"/>
    <x v="0"/>
    <x v="1"/>
    <n v="13345"/>
    <x v="23"/>
    <x v="0"/>
    <x v="1"/>
    <n v="45"/>
    <n v="30026"/>
    <x v="212"/>
    <x v="23"/>
    <n v="3002625"/>
  </r>
  <r>
    <n v="10214"/>
    <x v="213"/>
    <n v="1698"/>
    <m/>
    <x v="0"/>
    <x v="0"/>
    <x v="5"/>
    <n v="40593"/>
    <x v="24"/>
    <x v="0"/>
    <x v="9"/>
    <n v="26"/>
    <n v="134769"/>
    <x v="213"/>
    <x v="24"/>
    <n v="13476876"/>
  </r>
  <r>
    <n v="10215"/>
    <x v="214"/>
    <n v="1242"/>
    <m/>
    <x v="3"/>
    <x v="1"/>
    <x v="2"/>
    <n v="12175"/>
    <x v="19"/>
    <x v="1"/>
    <x v="0"/>
    <n v="32"/>
    <n v="51744"/>
    <x v="214"/>
    <x v="19"/>
    <n v="5174375"/>
  </r>
  <r>
    <n v="10216"/>
    <x v="215"/>
    <n v="1085"/>
    <m/>
    <x v="0"/>
    <x v="3"/>
    <x v="2"/>
    <n v="37387"/>
    <x v="9"/>
    <x v="1"/>
    <x v="0"/>
    <n v="4"/>
    <n v="160764"/>
    <x v="215"/>
    <x v="9"/>
    <n v="16076410"/>
  </r>
  <r>
    <n v="10217"/>
    <x v="216"/>
    <n v="1795"/>
    <m/>
    <x v="2"/>
    <x v="3"/>
    <x v="2"/>
    <n v="256"/>
    <x v="12"/>
    <x v="1"/>
    <x v="0"/>
    <n v="49"/>
    <n v="10496"/>
    <x v="216"/>
    <x v="12"/>
    <n v="104960"/>
  </r>
  <r>
    <n v="10218"/>
    <x v="217"/>
    <n v="1577"/>
    <m/>
    <x v="0"/>
    <x v="3"/>
    <x v="1"/>
    <n v="39747"/>
    <x v="6"/>
    <x v="0"/>
    <x v="0"/>
    <n v="5"/>
    <n v="10374"/>
    <x v="217"/>
    <x v="6"/>
    <n v="10373967"/>
  </r>
  <r>
    <n v="10219"/>
    <x v="218"/>
    <n v="1681"/>
    <m/>
    <x v="2"/>
    <x v="3"/>
    <x v="1"/>
    <n v="59711"/>
    <x v="11"/>
    <x v="2"/>
    <x v="2"/>
    <n v="5"/>
    <n v="132558"/>
    <x v="218"/>
    <x v="11"/>
    <n v="13255842"/>
  </r>
  <r>
    <n v="10220"/>
    <x v="219"/>
    <n v="1556"/>
    <m/>
    <x v="0"/>
    <x v="3"/>
    <x v="0"/>
    <n v="56362"/>
    <x v="2"/>
    <x v="1"/>
    <x v="5"/>
    <n v="46"/>
    <n v="272228"/>
    <x v="219"/>
    <x v="2"/>
    <n v="27222846"/>
  </r>
  <r>
    <n v="10221"/>
    <x v="220"/>
    <n v="1573"/>
    <m/>
    <x v="0"/>
    <x v="1"/>
    <x v="1"/>
    <n v="175"/>
    <x v="2"/>
    <x v="0"/>
    <x v="9"/>
    <n v="36"/>
    <n v="3622"/>
    <x v="220"/>
    <x v="2"/>
    <n v="36225"/>
  </r>
  <r>
    <n v="10222"/>
    <x v="221"/>
    <n v="1952"/>
    <m/>
    <x v="3"/>
    <x v="2"/>
    <x v="3"/>
    <n v="53298"/>
    <x v="31"/>
    <x v="1"/>
    <x v="7"/>
    <n v="1"/>
    <n v="98068"/>
    <x v="221"/>
    <x v="31"/>
    <n v="9806832"/>
  </r>
  <r>
    <n v="10223"/>
    <x v="222"/>
    <n v="1645"/>
    <m/>
    <x v="0"/>
    <x v="1"/>
    <x v="1"/>
    <n v="539"/>
    <x v="2"/>
    <x v="0"/>
    <x v="3"/>
    <n v="38"/>
    <n v="11157"/>
    <x v="222"/>
    <x v="2"/>
    <n v="111573"/>
  </r>
  <r>
    <n v="10224"/>
    <x v="223"/>
    <n v="1795"/>
    <m/>
    <x v="1"/>
    <x v="1"/>
    <x v="1"/>
    <n v="57253"/>
    <x v="27"/>
    <x v="1"/>
    <x v="7"/>
    <n v="2"/>
    <n v="151148"/>
    <x v="223"/>
    <x v="27"/>
    <n v="15114792"/>
  </r>
  <r>
    <n v="10225"/>
    <x v="224"/>
    <n v="1027"/>
    <m/>
    <x v="2"/>
    <x v="1"/>
    <x v="1"/>
    <n v="17987"/>
    <x v="18"/>
    <x v="1"/>
    <x v="6"/>
    <n v="12"/>
    <n v="48025"/>
    <x v="224"/>
    <x v="18"/>
    <n v="4802529"/>
  </r>
  <r>
    <n v="10226"/>
    <x v="225"/>
    <n v="1619"/>
    <m/>
    <x v="1"/>
    <x v="2"/>
    <x v="5"/>
    <n v="23849"/>
    <x v="23"/>
    <x v="2"/>
    <x v="2"/>
    <n v="38"/>
    <n v="71547"/>
    <x v="225"/>
    <x v="23"/>
    <n v="7154700"/>
  </r>
  <r>
    <n v="10227"/>
    <x v="226"/>
    <n v="1555"/>
    <m/>
    <x v="1"/>
    <x v="1"/>
    <x v="1"/>
    <n v="6861"/>
    <x v="18"/>
    <x v="0"/>
    <x v="4"/>
    <n v="4"/>
    <n v="18319"/>
    <x v="226"/>
    <x v="18"/>
    <n v="1831887"/>
  </r>
  <r>
    <n v="10228"/>
    <x v="227"/>
    <n v="1339"/>
    <m/>
    <x v="2"/>
    <x v="1"/>
    <x v="3"/>
    <n v="8068"/>
    <x v="3"/>
    <x v="0"/>
    <x v="8"/>
    <n v="36"/>
    <n v="15813"/>
    <x v="227"/>
    <x v="3"/>
    <n v="1581328"/>
  </r>
  <r>
    <n v="10229"/>
    <x v="228"/>
    <n v="1797"/>
    <m/>
    <x v="1"/>
    <x v="2"/>
    <x v="2"/>
    <n v="44014"/>
    <x v="6"/>
    <x v="2"/>
    <x v="2"/>
    <n v="25"/>
    <n v="191461"/>
    <x v="228"/>
    <x v="6"/>
    <n v="19146090"/>
  </r>
  <r>
    <n v="10230"/>
    <x v="229"/>
    <n v="1957"/>
    <m/>
    <x v="0"/>
    <x v="1"/>
    <x v="5"/>
    <n v="56743"/>
    <x v="23"/>
    <x v="1"/>
    <x v="7"/>
    <n v="3"/>
    <n v="170229"/>
    <x v="229"/>
    <x v="23"/>
    <n v="17022900"/>
  </r>
  <r>
    <n v="10231"/>
    <x v="230"/>
    <n v="1330"/>
    <m/>
    <x v="2"/>
    <x v="3"/>
    <x v="6"/>
    <n v="37229"/>
    <x v="18"/>
    <x v="1"/>
    <x v="1"/>
    <n v="47"/>
    <n v="33134"/>
    <x v="230"/>
    <x v="18"/>
    <n v="3313381"/>
  </r>
  <r>
    <n v="10232"/>
    <x v="231"/>
    <n v="1639"/>
    <m/>
    <x v="3"/>
    <x v="0"/>
    <x v="1"/>
    <n v="43377"/>
    <x v="17"/>
    <x v="0"/>
    <x v="6"/>
    <n v="39"/>
    <n v="101502"/>
    <x v="231"/>
    <x v="17"/>
    <n v="10150218"/>
  </r>
  <r>
    <n v="10233"/>
    <x v="232"/>
    <n v="1505"/>
    <m/>
    <x v="0"/>
    <x v="1"/>
    <x v="0"/>
    <n v="46075"/>
    <x v="5"/>
    <x v="2"/>
    <x v="8"/>
    <n v="3"/>
    <n v="248344"/>
    <x v="232"/>
    <x v="5"/>
    <n v="24834425"/>
  </r>
  <r>
    <n v="10234"/>
    <x v="233"/>
    <n v="1347"/>
    <m/>
    <x v="0"/>
    <x v="0"/>
    <x v="0"/>
    <n v="16875"/>
    <x v="11"/>
    <x v="2"/>
    <x v="0"/>
    <n v="34"/>
    <n v="87412"/>
    <x v="233"/>
    <x v="11"/>
    <n v="8741250"/>
  </r>
  <r>
    <n v="10235"/>
    <x v="234"/>
    <n v="1472"/>
    <m/>
    <x v="0"/>
    <x v="1"/>
    <x v="2"/>
    <n v="4146"/>
    <x v="2"/>
    <x v="1"/>
    <x v="5"/>
    <n v="47"/>
    <n v="14304"/>
    <x v="234"/>
    <x v="2"/>
    <n v="1430370"/>
  </r>
  <r>
    <n v="10236"/>
    <x v="235"/>
    <n v="1230"/>
    <m/>
    <x v="1"/>
    <x v="1"/>
    <x v="2"/>
    <n v="161"/>
    <x v="19"/>
    <x v="2"/>
    <x v="9"/>
    <n v="26"/>
    <n v="6842"/>
    <x v="235"/>
    <x v="19"/>
    <n v="68425"/>
  </r>
  <r>
    <n v="10237"/>
    <x v="236"/>
    <n v="1189"/>
    <m/>
    <x v="0"/>
    <x v="3"/>
    <x v="5"/>
    <n v="22013"/>
    <x v="8"/>
    <x v="1"/>
    <x v="0"/>
    <n v="14"/>
    <n v="82769"/>
    <x v="236"/>
    <x v="8"/>
    <n v="8276888"/>
  </r>
  <r>
    <n v="10238"/>
    <x v="237"/>
    <n v="1224"/>
    <m/>
    <x v="3"/>
    <x v="2"/>
    <x v="0"/>
    <n v="15626"/>
    <x v="18"/>
    <x v="2"/>
    <x v="3"/>
    <n v="23"/>
    <n v="9735"/>
    <x v="237"/>
    <x v="18"/>
    <n v="9734998"/>
  </r>
  <r>
    <n v="10239"/>
    <x v="238"/>
    <n v="1384"/>
    <m/>
    <x v="2"/>
    <x v="0"/>
    <x v="6"/>
    <n v="5146"/>
    <x v="19"/>
    <x v="0"/>
    <x v="4"/>
    <n v="27"/>
    <n v="4374"/>
    <x v="238"/>
    <x v="19"/>
    <n v="437410"/>
  </r>
  <r>
    <n v="10240"/>
    <x v="239"/>
    <n v="1376"/>
    <m/>
    <x v="1"/>
    <x v="2"/>
    <x v="4"/>
    <n v="12002"/>
    <x v="23"/>
    <x v="2"/>
    <x v="5"/>
    <n v="21"/>
    <n v="54009"/>
    <x v="239"/>
    <x v="23"/>
    <n v="5400900"/>
  </r>
  <r>
    <n v="10241"/>
    <x v="240"/>
    <n v="1282"/>
    <m/>
    <x v="3"/>
    <x v="3"/>
    <x v="0"/>
    <n v="8783"/>
    <x v="21"/>
    <x v="2"/>
    <x v="8"/>
    <n v="31"/>
    <n v="61481"/>
    <x v="240"/>
    <x v="21"/>
    <n v="6148100"/>
  </r>
  <r>
    <n v="10242"/>
    <x v="241"/>
    <n v="1957"/>
    <m/>
    <x v="2"/>
    <x v="3"/>
    <x v="0"/>
    <n v="5502"/>
    <x v="18"/>
    <x v="1"/>
    <x v="0"/>
    <n v="22"/>
    <n v="342775"/>
    <x v="241"/>
    <x v="18"/>
    <n v="3427746"/>
  </r>
  <r>
    <n v="10243"/>
    <x v="242"/>
    <n v="1632"/>
    <m/>
    <x v="1"/>
    <x v="0"/>
    <x v="3"/>
    <n v="9706"/>
    <x v="7"/>
    <x v="1"/>
    <x v="1"/>
    <n v="14"/>
    <n v="14171"/>
    <x v="242"/>
    <x v="7"/>
    <n v="1417076"/>
  </r>
  <r>
    <n v="10244"/>
    <x v="243"/>
    <n v="1627"/>
    <m/>
    <x v="3"/>
    <x v="2"/>
    <x v="4"/>
    <n v="32952"/>
    <x v="5"/>
    <x v="0"/>
    <x v="7"/>
    <n v="18"/>
    <n v="152238"/>
    <x v="243"/>
    <x v="5"/>
    <n v="15223824"/>
  </r>
  <r>
    <n v="10245"/>
    <x v="244"/>
    <n v="1972"/>
    <m/>
    <x v="2"/>
    <x v="3"/>
    <x v="2"/>
    <n v="36197"/>
    <x v="11"/>
    <x v="1"/>
    <x v="4"/>
    <n v="47"/>
    <n v="133929"/>
    <x v="244"/>
    <x v="11"/>
    <n v="13392890"/>
  </r>
  <r>
    <n v="10246"/>
    <x v="245"/>
    <n v="1744"/>
    <m/>
    <x v="1"/>
    <x v="1"/>
    <x v="4"/>
    <n v="33294"/>
    <x v="0"/>
    <x v="0"/>
    <x v="7"/>
    <n v="35"/>
    <n v="14383"/>
    <x v="245"/>
    <x v="0"/>
    <n v="14383008"/>
  </r>
  <r>
    <n v="10247"/>
    <x v="246"/>
    <n v="1258"/>
    <m/>
    <x v="3"/>
    <x v="1"/>
    <x v="0"/>
    <n v="7295"/>
    <x v="7"/>
    <x v="2"/>
    <x v="9"/>
    <n v="23"/>
    <n v="37277"/>
    <x v="246"/>
    <x v="7"/>
    <n v="3727745"/>
  </r>
  <r>
    <n v="10248"/>
    <x v="247"/>
    <n v="1358"/>
    <m/>
    <x v="1"/>
    <x v="1"/>
    <x v="2"/>
    <n v="2015"/>
    <x v="26"/>
    <x v="2"/>
    <x v="6"/>
    <n v="25"/>
    <n v="7657"/>
    <x v="247"/>
    <x v="26"/>
    <n v="765700"/>
  </r>
  <r>
    <n v="10249"/>
    <x v="248"/>
    <n v="1709"/>
    <m/>
    <x v="2"/>
    <x v="2"/>
    <x v="4"/>
    <n v="4499"/>
    <x v="19"/>
    <x v="0"/>
    <x v="0"/>
    <n v="3"/>
    <n v="22945"/>
    <x v="248"/>
    <x v="19"/>
    <n v="2294490"/>
  </r>
  <r>
    <n v="10250"/>
    <x v="249"/>
    <n v="1455"/>
    <m/>
    <x v="2"/>
    <x v="1"/>
    <x v="2"/>
    <n v="24647"/>
    <x v="16"/>
    <x v="2"/>
    <x v="7"/>
    <n v="37"/>
    <n v="81335"/>
    <x v="249"/>
    <x v="16"/>
    <n v="8133510"/>
  </r>
  <r>
    <n v="10251"/>
    <x v="250"/>
    <n v="1410"/>
    <m/>
    <x v="1"/>
    <x v="1"/>
    <x v="2"/>
    <n v="12533"/>
    <x v="3"/>
    <x v="0"/>
    <x v="3"/>
    <n v="33"/>
    <n v="50132"/>
    <x v="250"/>
    <x v="3"/>
    <n v="6141170"/>
  </r>
  <r>
    <n v="10252"/>
    <x v="251"/>
    <n v="1648"/>
    <m/>
    <x v="0"/>
    <x v="3"/>
    <x v="5"/>
    <n v="34356"/>
    <x v="22"/>
    <x v="1"/>
    <x v="6"/>
    <n v="47"/>
    <n v="127804"/>
    <x v="251"/>
    <x v="22"/>
    <n v="12780432"/>
  </r>
  <r>
    <n v="10253"/>
    <x v="252"/>
    <n v="1317"/>
    <m/>
    <x v="2"/>
    <x v="3"/>
    <x v="6"/>
    <n v="42029"/>
    <x v="25"/>
    <x v="2"/>
    <x v="1"/>
    <n v="35"/>
    <n v="37826"/>
    <x v="252"/>
    <x v="25"/>
    <n v="4160871"/>
  </r>
  <r>
    <n v="10254"/>
    <x v="253"/>
    <n v="1676"/>
    <m/>
    <x v="1"/>
    <x v="1"/>
    <x v="2"/>
    <n v="32629"/>
    <x v="26"/>
    <x v="2"/>
    <x v="3"/>
    <n v="46"/>
    <n v="12399"/>
    <x v="253"/>
    <x v="26"/>
    <n v="12399020"/>
  </r>
  <r>
    <n v="10255"/>
    <x v="254"/>
    <n v="1224"/>
    <m/>
    <x v="2"/>
    <x v="1"/>
    <x v="3"/>
    <n v="26903"/>
    <x v="29"/>
    <x v="1"/>
    <x v="8"/>
    <n v="1"/>
    <n v="36588"/>
    <x v="254"/>
    <x v="29"/>
    <n v="3658808"/>
  </r>
  <r>
    <n v="10256"/>
    <x v="255"/>
    <n v="1818"/>
    <m/>
    <x v="2"/>
    <x v="3"/>
    <x v="0"/>
    <n v="24159"/>
    <x v="8"/>
    <x v="2"/>
    <x v="4"/>
    <n v="46"/>
    <n v="158966"/>
    <x v="255"/>
    <x v="8"/>
    <n v="15896622"/>
  </r>
  <r>
    <n v="10257"/>
    <x v="256"/>
    <n v="1233"/>
    <m/>
    <x v="3"/>
    <x v="0"/>
    <x v="0"/>
    <n v="50739"/>
    <x v="10"/>
    <x v="2"/>
    <x v="10"/>
    <n v="39"/>
    <n v="344518"/>
    <x v="256"/>
    <x v="10"/>
    <n v="34451781"/>
  </r>
  <r>
    <n v="10258"/>
    <x v="257"/>
    <n v="1683"/>
    <m/>
    <x v="3"/>
    <x v="2"/>
    <x v="3"/>
    <n v="14333"/>
    <x v="2"/>
    <x v="0"/>
    <x v="8"/>
    <n v="17"/>
    <n v="1978"/>
    <x v="257"/>
    <x v="2"/>
    <n v="1977954"/>
  </r>
  <r>
    <n v="10259"/>
    <x v="258"/>
    <n v="1663"/>
    <m/>
    <x v="2"/>
    <x v="2"/>
    <x v="1"/>
    <n v="44452"/>
    <x v="29"/>
    <x v="1"/>
    <x v="3"/>
    <n v="21"/>
    <n v="90682"/>
    <x v="258"/>
    <x v="29"/>
    <n v="9068208"/>
  </r>
  <r>
    <n v="10260"/>
    <x v="259"/>
    <n v="1974"/>
    <m/>
    <x v="1"/>
    <x v="3"/>
    <x v="2"/>
    <n v="45813"/>
    <x v="25"/>
    <x v="2"/>
    <x v="7"/>
    <n v="32"/>
    <n v="206158"/>
    <x v="259"/>
    <x v="25"/>
    <n v="22677435"/>
  </r>
  <r>
    <n v="10261"/>
    <x v="260"/>
    <n v="1826"/>
    <m/>
    <x v="2"/>
    <x v="2"/>
    <x v="2"/>
    <n v="26023"/>
    <x v="6"/>
    <x v="1"/>
    <x v="0"/>
    <n v="15"/>
    <n v="1132"/>
    <x v="260"/>
    <x v="6"/>
    <n v="11320005"/>
  </r>
  <r>
    <n v="10262"/>
    <x v="261"/>
    <n v="1373"/>
    <m/>
    <x v="1"/>
    <x v="3"/>
    <x v="2"/>
    <n v="18892"/>
    <x v="5"/>
    <x v="2"/>
    <x v="7"/>
    <n v="41"/>
    <n v="72734"/>
    <x v="261"/>
    <x v="5"/>
    <n v="7273420"/>
  </r>
  <r>
    <n v="10263"/>
    <x v="262"/>
    <n v="1671"/>
    <m/>
    <x v="3"/>
    <x v="3"/>
    <x v="4"/>
    <n v="29027"/>
    <x v="27"/>
    <x v="2"/>
    <x v="1"/>
    <n v="42"/>
    <n v="153263"/>
    <x v="262"/>
    <x v="27"/>
    <n v="15326256"/>
  </r>
  <r>
    <n v="10264"/>
    <x v="263"/>
    <n v="1607"/>
    <m/>
    <x v="2"/>
    <x v="3"/>
    <x v="2"/>
    <n v="6953"/>
    <x v="2"/>
    <x v="2"/>
    <x v="0"/>
    <n v="22"/>
    <n v="23988"/>
    <x v="263"/>
    <x v="2"/>
    <n v="2398785"/>
  </r>
  <r>
    <n v="10265"/>
    <x v="264"/>
    <n v="1471"/>
    <m/>
    <x v="2"/>
    <x v="3"/>
    <x v="2"/>
    <n v="4187"/>
    <x v="32"/>
    <x v="1"/>
    <x v="7"/>
    <n v="13"/>
    <n v="20098"/>
    <x v="264"/>
    <x v="32"/>
    <n v="2009760"/>
  </r>
  <r>
    <n v="10266"/>
    <x v="265"/>
    <n v="1232"/>
    <m/>
    <x v="1"/>
    <x v="0"/>
    <x v="3"/>
    <n v="8029"/>
    <x v="25"/>
    <x v="1"/>
    <x v="5"/>
    <n v="5"/>
    <n v="15897"/>
    <x v="265"/>
    <x v="25"/>
    <n v="1589742"/>
  </r>
  <r>
    <n v="10267"/>
    <x v="266"/>
    <n v="1691"/>
    <m/>
    <x v="0"/>
    <x v="1"/>
    <x v="6"/>
    <n v="12448"/>
    <x v="22"/>
    <x v="1"/>
    <x v="9"/>
    <n v="2"/>
    <n v="11577"/>
    <x v="266"/>
    <x v="22"/>
    <n v="1157664"/>
  </r>
  <r>
    <n v="10268"/>
    <x v="267"/>
    <n v="1112"/>
    <m/>
    <x v="0"/>
    <x v="1"/>
    <x v="6"/>
    <n v="30994"/>
    <x v="25"/>
    <x v="1"/>
    <x v="5"/>
    <n v="13"/>
    <n v="27895"/>
    <x v="267"/>
    <x v="25"/>
    <n v="3068406"/>
  </r>
  <r>
    <n v="10269"/>
    <x v="268"/>
    <n v="1829"/>
    <m/>
    <x v="2"/>
    <x v="0"/>
    <x v="1"/>
    <n v="51174"/>
    <x v="32"/>
    <x v="2"/>
    <x v="10"/>
    <n v="23"/>
    <n v="147381"/>
    <x v="268"/>
    <x v="32"/>
    <n v="14738112"/>
  </r>
  <r>
    <n v="10270"/>
    <x v="269"/>
    <n v="1496"/>
    <m/>
    <x v="3"/>
    <x v="2"/>
    <x v="3"/>
    <n v="15285"/>
    <x v="3"/>
    <x v="0"/>
    <x v="3"/>
    <n v="49"/>
    <n v="29959"/>
    <x v="269"/>
    <x v="3"/>
    <n v="2995860"/>
  </r>
  <r>
    <n v="10271"/>
    <x v="270"/>
    <n v="1441"/>
    <m/>
    <x v="1"/>
    <x v="2"/>
    <x v="2"/>
    <n v="56207"/>
    <x v="11"/>
    <x v="1"/>
    <x v="0"/>
    <n v="42"/>
    <n v="207966"/>
    <x v="270"/>
    <x v="11"/>
    <n v="20796590"/>
  </r>
  <r>
    <n v="10272"/>
    <x v="271"/>
    <n v="1563"/>
    <m/>
    <x v="1"/>
    <x v="1"/>
    <x v="6"/>
    <n v="57362"/>
    <x v="8"/>
    <x v="1"/>
    <x v="9"/>
    <n v="29"/>
    <n v="5392"/>
    <x v="271"/>
    <x v="8"/>
    <n v="5392028"/>
  </r>
  <r>
    <n v="10273"/>
    <x v="272"/>
    <n v="1267"/>
    <m/>
    <x v="3"/>
    <x v="2"/>
    <x v="5"/>
    <n v="57596"/>
    <x v="29"/>
    <x v="2"/>
    <x v="9"/>
    <n v="22"/>
    <n v="156661"/>
    <x v="272"/>
    <x v="29"/>
    <n v="15666112"/>
  </r>
  <r>
    <n v="10274"/>
    <x v="273"/>
    <n v="1509"/>
    <m/>
    <x v="0"/>
    <x v="1"/>
    <x v="5"/>
    <n v="50497"/>
    <x v="6"/>
    <x v="2"/>
    <x v="6"/>
    <n v="27"/>
    <n v="17573"/>
    <x v="273"/>
    <x v="6"/>
    <n v="17572956"/>
  </r>
  <r>
    <n v="10275"/>
    <x v="274"/>
    <n v="1806"/>
    <m/>
    <x v="0"/>
    <x v="1"/>
    <x v="5"/>
    <n v="22784"/>
    <x v="5"/>
    <x v="1"/>
    <x v="0"/>
    <n v="11"/>
    <n v="70175"/>
    <x v="274"/>
    <x v="5"/>
    <n v="7017472"/>
  </r>
  <r>
    <n v="10276"/>
    <x v="275"/>
    <n v="1385"/>
    <m/>
    <x v="1"/>
    <x v="0"/>
    <x v="2"/>
    <n v="5752"/>
    <x v="31"/>
    <x v="1"/>
    <x v="10"/>
    <n v="39"/>
    <n v="26459"/>
    <x v="275"/>
    <x v="31"/>
    <n v="2645920"/>
  </r>
  <r>
    <n v="10277"/>
    <x v="276"/>
    <n v="1386"/>
    <m/>
    <x v="1"/>
    <x v="2"/>
    <x v="2"/>
    <n v="34776"/>
    <x v="31"/>
    <x v="1"/>
    <x v="9"/>
    <n v="14"/>
    <n v="15997"/>
    <x v="276"/>
    <x v="31"/>
    <n v="15996960"/>
  </r>
  <r>
    <n v="10278"/>
    <x v="277"/>
    <n v="1112"/>
    <m/>
    <x v="3"/>
    <x v="0"/>
    <x v="1"/>
    <n v="34183"/>
    <x v="3"/>
    <x v="1"/>
    <x v="6"/>
    <n v="31"/>
    <n v="82039"/>
    <x v="277"/>
    <x v="3"/>
    <n v="10049802"/>
  </r>
  <r>
    <n v="10279"/>
    <x v="278"/>
    <n v="1612"/>
    <m/>
    <x v="2"/>
    <x v="1"/>
    <x v="0"/>
    <n v="51224"/>
    <x v="3"/>
    <x v="1"/>
    <x v="5"/>
    <n v="33"/>
    <n v="286854"/>
    <x v="278"/>
    <x v="3"/>
    <n v="35139664"/>
  </r>
  <r>
    <n v="10280"/>
    <x v="279"/>
    <n v="1624"/>
    <m/>
    <x v="1"/>
    <x v="1"/>
    <x v="1"/>
    <n v="59765"/>
    <x v="7"/>
    <x v="1"/>
    <x v="0"/>
    <n v="1"/>
    <n v="130885"/>
    <x v="279"/>
    <x v="7"/>
    <n v="13088535"/>
  </r>
  <r>
    <n v="10281"/>
    <x v="280"/>
    <n v="1951"/>
    <m/>
    <x v="1"/>
    <x v="1"/>
    <x v="1"/>
    <n v="31227"/>
    <x v="7"/>
    <x v="2"/>
    <x v="4"/>
    <n v="49"/>
    <n v="68387"/>
    <x v="280"/>
    <x v="7"/>
    <n v="6838713"/>
  </r>
  <r>
    <n v="10282"/>
    <x v="281"/>
    <n v="1080"/>
    <m/>
    <x v="3"/>
    <x v="3"/>
    <x v="4"/>
    <n v="21694"/>
    <x v="5"/>
    <x v="2"/>
    <x v="0"/>
    <n v="22"/>
    <n v="100226"/>
    <x v="281"/>
    <x v="5"/>
    <n v="10022628"/>
  </r>
  <r>
    <n v="10283"/>
    <x v="282"/>
    <n v="1698"/>
    <m/>
    <x v="2"/>
    <x v="3"/>
    <x v="5"/>
    <n v="12375"/>
    <x v="15"/>
    <x v="1"/>
    <x v="0"/>
    <n v="13"/>
    <n v="4158"/>
    <x v="282"/>
    <x v="15"/>
    <n v="4158000"/>
  </r>
  <r>
    <n v="10284"/>
    <x v="283"/>
    <n v="1112"/>
    <m/>
    <x v="2"/>
    <x v="3"/>
    <x v="2"/>
    <n v="1781"/>
    <x v="2"/>
    <x v="2"/>
    <x v="2"/>
    <n v="44"/>
    <n v="6144"/>
    <x v="283"/>
    <x v="2"/>
    <n v="614445"/>
  </r>
  <r>
    <n v="10285"/>
    <x v="284"/>
    <n v="1001"/>
    <m/>
    <x v="0"/>
    <x v="0"/>
    <x v="5"/>
    <n v="31283"/>
    <x v="17"/>
    <x v="2"/>
    <x v="0"/>
    <n v="16"/>
    <n v="97603"/>
    <x v="284"/>
    <x v="17"/>
    <n v="9760296"/>
  </r>
  <r>
    <n v="10286"/>
    <x v="285"/>
    <n v="1641"/>
    <m/>
    <x v="2"/>
    <x v="1"/>
    <x v="1"/>
    <n v="33998"/>
    <x v="28"/>
    <x v="0"/>
    <x v="8"/>
    <n v="11"/>
    <n v="66296"/>
    <x v="285"/>
    <x v="28"/>
    <n v="6629610"/>
  </r>
  <r>
    <n v="10287"/>
    <x v="286"/>
    <n v="1219"/>
    <m/>
    <x v="1"/>
    <x v="2"/>
    <x v="2"/>
    <n v="49759"/>
    <x v="14"/>
    <x v="1"/>
    <x v="1"/>
    <n v="3"/>
    <n v="176644"/>
    <x v="286"/>
    <x v="14"/>
    <n v="17664445"/>
  </r>
  <r>
    <n v="10288"/>
    <x v="287"/>
    <n v="1565"/>
    <m/>
    <x v="2"/>
    <x v="0"/>
    <x v="3"/>
    <n v="31018"/>
    <x v="3"/>
    <x v="2"/>
    <x v="5"/>
    <n v="15"/>
    <n v="60795"/>
    <x v="287"/>
    <x v="3"/>
    <n v="6079528"/>
  </r>
  <r>
    <n v="10289"/>
    <x v="288"/>
    <n v="1854"/>
    <m/>
    <x v="2"/>
    <x v="0"/>
    <x v="6"/>
    <n v="55113"/>
    <x v="18"/>
    <x v="2"/>
    <x v="10"/>
    <n v="49"/>
    <n v="49051"/>
    <x v="288"/>
    <x v="18"/>
    <n v="4905057"/>
  </r>
  <r>
    <n v="10290"/>
    <x v="289"/>
    <n v="1996"/>
    <m/>
    <x v="2"/>
    <x v="0"/>
    <x v="6"/>
    <n v="38243"/>
    <x v="3"/>
    <x v="1"/>
    <x v="9"/>
    <n v="1"/>
    <n v="30594"/>
    <x v="289"/>
    <x v="3"/>
    <n v="3747814"/>
  </r>
  <r>
    <n v="10291"/>
    <x v="290"/>
    <n v="1735"/>
    <m/>
    <x v="2"/>
    <x v="2"/>
    <x v="1"/>
    <n v="5066"/>
    <x v="23"/>
    <x v="0"/>
    <x v="1"/>
    <n v="12"/>
    <n v="113985"/>
    <x v="290"/>
    <x v="23"/>
    <n v="1139850"/>
  </r>
  <r>
    <n v="10292"/>
    <x v="291"/>
    <n v="1224"/>
    <m/>
    <x v="0"/>
    <x v="1"/>
    <x v="0"/>
    <n v="10176"/>
    <x v="20"/>
    <x v="2"/>
    <x v="1"/>
    <n v="43"/>
    <n v="57698"/>
    <x v="291"/>
    <x v="20"/>
    <n v="5769792"/>
  </r>
  <r>
    <n v="10293"/>
    <x v="292"/>
    <n v="1384"/>
    <m/>
    <x v="2"/>
    <x v="3"/>
    <x v="5"/>
    <n v="51537"/>
    <x v="0"/>
    <x v="2"/>
    <x v="6"/>
    <n v="2"/>
    <n v="148427"/>
    <x v="292"/>
    <x v="0"/>
    <n v="14842656"/>
  </r>
  <r>
    <n v="10294"/>
    <x v="293"/>
    <n v="1402"/>
    <m/>
    <x v="0"/>
    <x v="1"/>
    <x v="3"/>
    <n v="40996"/>
    <x v="25"/>
    <x v="1"/>
    <x v="7"/>
    <n v="46"/>
    <n v="73793"/>
    <x v="293"/>
    <x v="25"/>
    <n v="8117208"/>
  </r>
  <r>
    <n v="10295"/>
    <x v="294"/>
    <n v="1637"/>
    <m/>
    <x v="1"/>
    <x v="1"/>
    <x v="2"/>
    <n v="11459"/>
    <x v="8"/>
    <x v="1"/>
    <x v="10"/>
    <n v="22"/>
    <n v="53857"/>
    <x v="294"/>
    <x v="8"/>
    <n v="5385730"/>
  </r>
  <r>
    <n v="10296"/>
    <x v="295"/>
    <n v="1129"/>
    <m/>
    <x v="1"/>
    <x v="0"/>
    <x v="0"/>
    <n v="12601"/>
    <x v="3"/>
    <x v="2"/>
    <x v="3"/>
    <n v="13"/>
    <n v="86443"/>
    <x v="295"/>
    <x v="3"/>
    <n v="8644286"/>
  </r>
  <r>
    <n v="10297"/>
    <x v="296"/>
    <n v="1052"/>
    <m/>
    <x v="1"/>
    <x v="0"/>
    <x v="5"/>
    <n v="557"/>
    <x v="3"/>
    <x v="1"/>
    <x v="3"/>
    <n v="1"/>
    <n v="17824"/>
    <x v="296"/>
    <x v="3"/>
    <n v="218344"/>
  </r>
  <r>
    <n v="10298"/>
    <x v="297"/>
    <n v="1683"/>
    <m/>
    <x v="1"/>
    <x v="0"/>
    <x v="1"/>
    <n v="3385"/>
    <x v="26"/>
    <x v="2"/>
    <x v="10"/>
    <n v="21"/>
    <n v="7718"/>
    <x v="297"/>
    <x v="26"/>
    <n v="771780"/>
  </r>
  <r>
    <n v="10299"/>
    <x v="298"/>
    <n v="1729"/>
    <m/>
    <x v="3"/>
    <x v="3"/>
    <x v="5"/>
    <n v="28558"/>
    <x v="18"/>
    <x v="1"/>
    <x v="2"/>
    <n v="29"/>
    <n v="101666"/>
    <x v="298"/>
    <x v="18"/>
    <n v="10166648"/>
  </r>
  <r>
    <n v="10300"/>
    <x v="299"/>
    <n v="1671"/>
    <m/>
    <x v="2"/>
    <x v="3"/>
    <x v="1"/>
    <n v="19838"/>
    <x v="30"/>
    <x v="2"/>
    <x v="10"/>
    <n v="1"/>
    <n v="47016"/>
    <x v="299"/>
    <x v="30"/>
    <n v="4701606"/>
  </r>
  <r>
    <n v="10301"/>
    <x v="300"/>
    <n v="1709"/>
    <m/>
    <x v="1"/>
    <x v="3"/>
    <x v="4"/>
    <n v="40407"/>
    <x v="3"/>
    <x v="2"/>
    <x v="9"/>
    <n v="33"/>
    <n v="237593"/>
    <x v="300"/>
    <x v="3"/>
    <n v="23759316"/>
  </r>
  <r>
    <n v="10302"/>
    <x v="301"/>
    <n v="1415"/>
    <m/>
    <x v="0"/>
    <x v="1"/>
    <x v="6"/>
    <n v="50618"/>
    <x v="10"/>
    <x v="1"/>
    <x v="10"/>
    <n v="23"/>
    <n v="49099"/>
    <x v="301"/>
    <x v="10"/>
    <n v="4909946"/>
  </r>
  <r>
    <n v="10303"/>
    <x v="302"/>
    <n v="1246"/>
    <m/>
    <x v="0"/>
    <x v="0"/>
    <x v="0"/>
    <n v="22582"/>
    <x v="23"/>
    <x v="2"/>
    <x v="2"/>
    <n v="26"/>
    <n v="118556"/>
    <x v="302"/>
    <x v="23"/>
    <n v="11855550"/>
  </r>
  <r>
    <n v="10304"/>
    <x v="303"/>
    <n v="1835"/>
    <m/>
    <x v="0"/>
    <x v="2"/>
    <x v="6"/>
    <n v="26474"/>
    <x v="6"/>
    <x v="1"/>
    <x v="2"/>
    <n v="2"/>
    <n v="23032"/>
    <x v="303"/>
    <x v="6"/>
    <n v="2303238"/>
  </r>
  <r>
    <n v="10305"/>
    <x v="304"/>
    <n v="1438"/>
    <m/>
    <x v="1"/>
    <x v="1"/>
    <x v="5"/>
    <n v="58942"/>
    <x v="5"/>
    <x v="1"/>
    <x v="4"/>
    <n v="31"/>
    <n v="181541"/>
    <x v="304"/>
    <x v="5"/>
    <n v="18154136"/>
  </r>
  <r>
    <n v="10306"/>
    <x v="305"/>
    <n v="1202"/>
    <m/>
    <x v="3"/>
    <x v="3"/>
    <x v="3"/>
    <n v="47359"/>
    <x v="14"/>
    <x v="1"/>
    <x v="0"/>
    <n v="19"/>
    <n v="6725"/>
    <x v="305"/>
    <x v="14"/>
    <n v="6724978"/>
  </r>
  <r>
    <n v="10307"/>
    <x v="306"/>
    <n v="1183"/>
    <m/>
    <x v="1"/>
    <x v="2"/>
    <x v="2"/>
    <n v="53986"/>
    <x v="10"/>
    <x v="1"/>
    <x v="2"/>
    <n v="15"/>
    <n v="188951"/>
    <x v="306"/>
    <x v="10"/>
    <n v="26183210"/>
  </r>
  <r>
    <n v="10308"/>
    <x v="307"/>
    <n v="1122"/>
    <m/>
    <x v="1"/>
    <x v="2"/>
    <x v="1"/>
    <n v="27168"/>
    <x v="8"/>
    <x v="1"/>
    <x v="2"/>
    <n v="46"/>
    <n v="76614"/>
    <x v="307"/>
    <x v="8"/>
    <n v="7661376"/>
  </r>
  <r>
    <n v="10309"/>
    <x v="308"/>
    <n v="1400"/>
    <m/>
    <x v="2"/>
    <x v="0"/>
    <x v="2"/>
    <n v="15193"/>
    <x v="24"/>
    <x v="0"/>
    <x v="9"/>
    <n v="26"/>
    <n v="63051"/>
    <x v="308"/>
    <x v="24"/>
    <n v="6305095"/>
  </r>
  <r>
    <n v="10310"/>
    <x v="309"/>
    <n v="1766"/>
    <m/>
    <x v="1"/>
    <x v="2"/>
    <x v="6"/>
    <n v="25594"/>
    <x v="11"/>
    <x v="1"/>
    <x v="7"/>
    <n v="13"/>
    <n v="1894"/>
    <x v="309"/>
    <x v="11"/>
    <n v="1893956"/>
  </r>
  <r>
    <n v="10311"/>
    <x v="310"/>
    <n v="1293"/>
    <m/>
    <x v="2"/>
    <x v="3"/>
    <x v="3"/>
    <n v="43391"/>
    <x v="7"/>
    <x v="1"/>
    <x v="2"/>
    <n v="19"/>
    <n v="63351"/>
    <x v="310"/>
    <x v="7"/>
    <n v="6335086"/>
  </r>
  <r>
    <n v="10312"/>
    <x v="311"/>
    <n v="1279"/>
    <m/>
    <x v="2"/>
    <x v="0"/>
    <x v="3"/>
    <n v="7902"/>
    <x v="7"/>
    <x v="1"/>
    <x v="6"/>
    <n v="22"/>
    <n v="11537"/>
    <x v="311"/>
    <x v="7"/>
    <n v="1153692"/>
  </r>
  <r>
    <n v="10313"/>
    <x v="312"/>
    <n v="1836"/>
    <m/>
    <x v="0"/>
    <x v="2"/>
    <x v="2"/>
    <n v="17322"/>
    <x v="31"/>
    <x v="1"/>
    <x v="4"/>
    <n v="41"/>
    <n v="79681"/>
    <x v="312"/>
    <x v="31"/>
    <n v="7968120"/>
  </r>
  <r>
    <n v="10314"/>
    <x v="313"/>
    <n v="1883"/>
    <m/>
    <x v="2"/>
    <x v="0"/>
    <x v="6"/>
    <n v="4228"/>
    <x v="22"/>
    <x v="2"/>
    <x v="6"/>
    <n v="11"/>
    <n v="3932"/>
    <x v="313"/>
    <x v="22"/>
    <n v="393204"/>
  </r>
  <r>
    <n v="10315"/>
    <x v="314"/>
    <n v="1609"/>
    <m/>
    <x v="2"/>
    <x v="2"/>
    <x v="2"/>
    <n v="26792"/>
    <x v="30"/>
    <x v="1"/>
    <x v="5"/>
    <n v="29"/>
    <n v="105828"/>
    <x v="314"/>
    <x v="30"/>
    <n v="10582840"/>
  </r>
  <r>
    <n v="10316"/>
    <x v="315"/>
    <n v="1197"/>
    <m/>
    <x v="2"/>
    <x v="1"/>
    <x v="5"/>
    <n v="49906"/>
    <x v="11"/>
    <x v="2"/>
    <x v="7"/>
    <n v="26"/>
    <n v="147722"/>
    <x v="315"/>
    <x v="11"/>
    <n v="14772176"/>
  </r>
  <r>
    <n v="10317"/>
    <x v="316"/>
    <n v="1981"/>
    <m/>
    <x v="0"/>
    <x v="1"/>
    <x v="3"/>
    <n v="2943"/>
    <x v="18"/>
    <x v="1"/>
    <x v="8"/>
    <n v="49"/>
    <n v="5239"/>
    <x v="316"/>
    <x v="18"/>
    <n v="523854"/>
  </r>
  <r>
    <n v="10318"/>
    <x v="317"/>
    <n v="1906"/>
    <m/>
    <x v="1"/>
    <x v="3"/>
    <x v="3"/>
    <n v="41006"/>
    <x v="32"/>
    <x v="0"/>
    <x v="4"/>
    <n v="17"/>
    <n v="78732"/>
    <x v="317"/>
    <x v="32"/>
    <n v="7873152"/>
  </r>
  <r>
    <n v="10319"/>
    <x v="318"/>
    <n v="1510"/>
    <m/>
    <x v="1"/>
    <x v="1"/>
    <x v="5"/>
    <n v="56051"/>
    <x v="23"/>
    <x v="1"/>
    <x v="0"/>
    <n v="35"/>
    <n v="168153"/>
    <x v="318"/>
    <x v="23"/>
    <n v="16815300"/>
  </r>
  <r>
    <n v="10320"/>
    <x v="319"/>
    <n v="1751"/>
    <m/>
    <x v="3"/>
    <x v="1"/>
    <x v="6"/>
    <n v="1536"/>
    <x v="25"/>
    <x v="2"/>
    <x v="3"/>
    <n v="18"/>
    <n v="13824"/>
    <x v="319"/>
    <x v="25"/>
    <n v="152064"/>
  </r>
  <r>
    <n v="10321"/>
    <x v="320"/>
    <n v="1143"/>
    <m/>
    <x v="3"/>
    <x v="1"/>
    <x v="3"/>
    <n v="42078"/>
    <x v="8"/>
    <x v="2"/>
    <x v="8"/>
    <n v="32"/>
    <n v="79107"/>
    <x v="320"/>
    <x v="8"/>
    <n v="7910664"/>
  </r>
  <r>
    <n v="10322"/>
    <x v="321"/>
    <n v="1608"/>
    <m/>
    <x v="2"/>
    <x v="2"/>
    <x v="0"/>
    <n v="58543"/>
    <x v="13"/>
    <x v="1"/>
    <x v="0"/>
    <n v="32"/>
    <n v="389311"/>
    <x v="321"/>
    <x v="13"/>
    <n v="38931095"/>
  </r>
  <r>
    <n v="10323"/>
    <x v="322"/>
    <n v="1200"/>
    <m/>
    <x v="3"/>
    <x v="2"/>
    <x v="4"/>
    <n v="57793"/>
    <x v="18"/>
    <x v="2"/>
    <x v="8"/>
    <n v="13"/>
    <n v="308615"/>
    <x v="322"/>
    <x v="18"/>
    <n v="30861462"/>
  </r>
  <r>
    <n v="10324"/>
    <x v="323"/>
    <n v="1123"/>
    <m/>
    <x v="3"/>
    <x v="0"/>
    <x v="4"/>
    <n v="15243"/>
    <x v="30"/>
    <x v="2"/>
    <x v="7"/>
    <n v="28"/>
    <n v="72252"/>
    <x v="323"/>
    <x v="30"/>
    <n v="7225182"/>
  </r>
  <r>
    <n v="10325"/>
    <x v="324"/>
    <n v="1186"/>
    <m/>
    <x v="3"/>
    <x v="2"/>
    <x v="4"/>
    <n v="7369"/>
    <x v="6"/>
    <x v="1"/>
    <x v="10"/>
    <n v="28"/>
    <n v="38466"/>
    <x v="324"/>
    <x v="6"/>
    <n v="3846618"/>
  </r>
  <r>
    <n v="10326"/>
    <x v="325"/>
    <n v="1325"/>
    <m/>
    <x v="2"/>
    <x v="1"/>
    <x v="1"/>
    <n v="10175"/>
    <x v="25"/>
    <x v="2"/>
    <x v="10"/>
    <n v="23"/>
    <n v="3022"/>
    <x v="325"/>
    <x v="25"/>
    <n v="3021975"/>
  </r>
  <r>
    <n v="10327"/>
    <x v="326"/>
    <n v="1463"/>
    <m/>
    <x v="0"/>
    <x v="2"/>
    <x v="0"/>
    <n v="42569"/>
    <x v="10"/>
    <x v="0"/>
    <x v="8"/>
    <n v="21"/>
    <n v="289044"/>
    <x v="326"/>
    <x v="10"/>
    <n v="28904351"/>
  </r>
  <r>
    <n v="10328"/>
    <x v="327"/>
    <n v="1348"/>
    <m/>
    <x v="1"/>
    <x v="3"/>
    <x v="1"/>
    <n v="43957"/>
    <x v="25"/>
    <x v="2"/>
    <x v="0"/>
    <n v="19"/>
    <n v="118684"/>
    <x v="327"/>
    <x v="25"/>
    <n v="13055229"/>
  </r>
  <r>
    <n v="10329"/>
    <x v="328"/>
    <n v="1770"/>
    <m/>
    <x v="2"/>
    <x v="0"/>
    <x v="6"/>
    <n v="40943"/>
    <x v="5"/>
    <x v="0"/>
    <x v="10"/>
    <n v="1"/>
    <n v="31526"/>
    <x v="328"/>
    <x v="5"/>
    <n v="3152611"/>
  </r>
  <r>
    <n v="10330"/>
    <x v="329"/>
    <n v="1659"/>
    <m/>
    <x v="1"/>
    <x v="0"/>
    <x v="5"/>
    <n v="21161"/>
    <x v="10"/>
    <x v="1"/>
    <x v="9"/>
    <n v="1"/>
    <n v="82105"/>
    <x v="329"/>
    <x v="10"/>
    <n v="8210468"/>
  </r>
  <r>
    <n v="10331"/>
    <x v="330"/>
    <n v="1763"/>
    <m/>
    <x v="2"/>
    <x v="2"/>
    <x v="2"/>
    <n v="11432"/>
    <x v="3"/>
    <x v="2"/>
    <x v="4"/>
    <n v="34"/>
    <n v="45728"/>
    <x v="330"/>
    <x v="3"/>
    <n v="5601680"/>
  </r>
  <r>
    <n v="10332"/>
    <x v="331"/>
    <n v="1954"/>
    <m/>
    <x v="2"/>
    <x v="1"/>
    <x v="0"/>
    <n v="35475"/>
    <x v="32"/>
    <x v="0"/>
    <x v="10"/>
    <n v="22"/>
    <n v="238392"/>
    <x v="331"/>
    <x v="32"/>
    <n v="23839200"/>
  </r>
  <r>
    <n v="10333"/>
    <x v="332"/>
    <n v="1931"/>
    <m/>
    <x v="3"/>
    <x v="0"/>
    <x v="6"/>
    <n v="29795"/>
    <x v="22"/>
    <x v="1"/>
    <x v="3"/>
    <n v="17"/>
    <n v="27709"/>
    <x v="332"/>
    <x v="22"/>
    <n v="2770935"/>
  </r>
  <r>
    <n v="10334"/>
    <x v="333"/>
    <n v="1402"/>
    <m/>
    <x v="2"/>
    <x v="3"/>
    <x v="2"/>
    <n v="44137"/>
    <x v="8"/>
    <x v="0"/>
    <x v="3"/>
    <n v="37"/>
    <n v="207444"/>
    <x v="333"/>
    <x v="8"/>
    <n v="20744390"/>
  </r>
  <r>
    <n v="10335"/>
    <x v="334"/>
    <n v="1345"/>
    <m/>
    <x v="1"/>
    <x v="3"/>
    <x v="6"/>
    <n v="2732"/>
    <x v="3"/>
    <x v="1"/>
    <x v="5"/>
    <n v="31"/>
    <n v="26774"/>
    <x v="334"/>
    <x v="3"/>
    <n v="267736"/>
  </r>
  <r>
    <n v="10336"/>
    <x v="335"/>
    <n v="1962"/>
    <m/>
    <x v="1"/>
    <x v="0"/>
    <x v="1"/>
    <n v="2131"/>
    <x v="5"/>
    <x v="0"/>
    <x v="3"/>
    <n v="47"/>
    <n v="49226"/>
    <x v="335"/>
    <x v="5"/>
    <n v="492261"/>
  </r>
  <r>
    <n v="10337"/>
    <x v="336"/>
    <n v="1510"/>
    <m/>
    <x v="2"/>
    <x v="1"/>
    <x v="4"/>
    <n v="18668"/>
    <x v="15"/>
    <x v="1"/>
    <x v="6"/>
    <n v="43"/>
    <n v="94087"/>
    <x v="336"/>
    <x v="15"/>
    <n v="9408672"/>
  </r>
  <r>
    <n v="10338"/>
    <x v="337"/>
    <n v="1146"/>
    <m/>
    <x v="0"/>
    <x v="1"/>
    <x v="5"/>
    <n v="13871"/>
    <x v="14"/>
    <x v="1"/>
    <x v="8"/>
    <n v="39"/>
    <n v="39394"/>
    <x v="337"/>
    <x v="14"/>
    <n v="3939364"/>
  </r>
  <r>
    <n v="10339"/>
    <x v="338"/>
    <n v="1147"/>
    <m/>
    <x v="2"/>
    <x v="2"/>
    <x v="1"/>
    <n v="17046"/>
    <x v="10"/>
    <x v="0"/>
    <x v="8"/>
    <n v="15"/>
    <n v="49604"/>
    <x v="338"/>
    <x v="10"/>
    <n v="4960386"/>
  </r>
  <r>
    <n v="10340"/>
    <x v="339"/>
    <n v="1863"/>
    <m/>
    <x v="2"/>
    <x v="2"/>
    <x v="5"/>
    <n v="7048"/>
    <x v="13"/>
    <x v="1"/>
    <x v="7"/>
    <n v="37"/>
    <n v="26782"/>
    <x v="339"/>
    <x v="13"/>
    <n v="2678240"/>
  </r>
  <r>
    <n v="10341"/>
    <x v="340"/>
    <n v="1710"/>
    <m/>
    <x v="2"/>
    <x v="0"/>
    <x v="0"/>
    <n v="21791"/>
    <x v="18"/>
    <x v="1"/>
    <x v="8"/>
    <n v="38"/>
    <n v="135758"/>
    <x v="340"/>
    <x v="18"/>
    <n v="13575793"/>
  </r>
  <r>
    <n v="10342"/>
    <x v="341"/>
    <n v="1819"/>
    <m/>
    <x v="2"/>
    <x v="2"/>
    <x v="2"/>
    <n v="3639"/>
    <x v="7"/>
    <x v="1"/>
    <x v="4"/>
    <n v="41"/>
    <n v="13282"/>
    <x v="341"/>
    <x v="7"/>
    <n v="1328235"/>
  </r>
  <r>
    <n v="10343"/>
    <x v="342"/>
    <n v="1488"/>
    <m/>
    <x v="2"/>
    <x v="2"/>
    <x v="6"/>
    <n v="12405"/>
    <x v="18"/>
    <x v="2"/>
    <x v="7"/>
    <n v="21"/>
    <n v="1104"/>
    <x v="342"/>
    <x v="18"/>
    <n v="1104045"/>
  </r>
  <r>
    <n v="10344"/>
    <x v="343"/>
    <n v="1928"/>
    <m/>
    <x v="3"/>
    <x v="2"/>
    <x v="3"/>
    <n v="45186"/>
    <x v="9"/>
    <x v="0"/>
    <x v="6"/>
    <n v="36"/>
    <n v="7772"/>
    <x v="343"/>
    <x v="9"/>
    <n v="7771992"/>
  </r>
  <r>
    <n v="10345"/>
    <x v="344"/>
    <n v="1935"/>
    <m/>
    <x v="0"/>
    <x v="3"/>
    <x v="3"/>
    <n v="2054"/>
    <x v="18"/>
    <x v="1"/>
    <x v="5"/>
    <n v="35"/>
    <n v="36561"/>
    <x v="344"/>
    <x v="18"/>
    <n v="365612"/>
  </r>
  <r>
    <n v="10346"/>
    <x v="345"/>
    <n v="1639"/>
    <m/>
    <x v="2"/>
    <x v="2"/>
    <x v="5"/>
    <n v="40592"/>
    <x v="10"/>
    <x v="2"/>
    <x v="7"/>
    <n v="25"/>
    <n v="157497"/>
    <x v="345"/>
    <x v="10"/>
    <n v="15749696"/>
  </r>
  <r>
    <n v="10347"/>
    <x v="346"/>
    <n v="1550"/>
    <m/>
    <x v="3"/>
    <x v="0"/>
    <x v="4"/>
    <n v="43438"/>
    <x v="4"/>
    <x v="1"/>
    <x v="0"/>
    <n v="37"/>
    <n v="174621"/>
    <x v="346"/>
    <x v="4"/>
    <n v="17462076"/>
  </r>
  <r>
    <n v="10348"/>
    <x v="347"/>
    <n v="1337"/>
    <m/>
    <x v="3"/>
    <x v="1"/>
    <x v="4"/>
    <n v="35499"/>
    <x v="20"/>
    <x v="2"/>
    <x v="2"/>
    <n v="13"/>
    <n v="172525"/>
    <x v="347"/>
    <x v="20"/>
    <n v="17252514"/>
  </r>
  <r>
    <n v="10349"/>
    <x v="348"/>
    <n v="1871"/>
    <m/>
    <x v="3"/>
    <x v="2"/>
    <x v="5"/>
    <n v="57584"/>
    <x v="0"/>
    <x v="1"/>
    <x v="10"/>
    <n v="36"/>
    <n v="165842"/>
    <x v="348"/>
    <x v="0"/>
    <n v="16584192"/>
  </r>
  <r>
    <n v="10350"/>
    <x v="349"/>
    <n v="1640"/>
    <m/>
    <x v="1"/>
    <x v="1"/>
    <x v="1"/>
    <n v="2754"/>
    <x v="5"/>
    <x v="1"/>
    <x v="4"/>
    <n v="34"/>
    <n v="6362"/>
    <x v="349"/>
    <x v="5"/>
    <n v="636174"/>
  </r>
  <r>
    <n v="10351"/>
    <x v="350"/>
    <n v="1778"/>
    <m/>
    <x v="2"/>
    <x v="2"/>
    <x v="3"/>
    <n v="44711"/>
    <x v="12"/>
    <x v="1"/>
    <x v="2"/>
    <n v="18"/>
    <n v="73326"/>
    <x v="350"/>
    <x v="12"/>
    <n v="7332604"/>
  </r>
  <r>
    <n v="10352"/>
    <x v="351"/>
    <n v="1987"/>
    <m/>
    <x v="2"/>
    <x v="0"/>
    <x v="1"/>
    <n v="57589"/>
    <x v="10"/>
    <x v="2"/>
    <x v="2"/>
    <n v="43"/>
    <n v="167584"/>
    <x v="351"/>
    <x v="10"/>
    <n v="16758399"/>
  </r>
  <r>
    <n v="10353"/>
    <x v="352"/>
    <n v="1952"/>
    <m/>
    <x v="3"/>
    <x v="3"/>
    <x v="2"/>
    <n v="51943"/>
    <x v="17"/>
    <x v="0"/>
    <x v="9"/>
    <n v="45"/>
    <n v="202578"/>
    <x v="352"/>
    <x v="17"/>
    <n v="20257770"/>
  </r>
  <r>
    <n v="10354"/>
    <x v="353"/>
    <n v="1472"/>
    <m/>
    <x v="3"/>
    <x v="0"/>
    <x v="3"/>
    <n v="11322"/>
    <x v="13"/>
    <x v="2"/>
    <x v="9"/>
    <n v="18"/>
    <n v="21512"/>
    <x v="353"/>
    <x v="13"/>
    <n v="2151180"/>
  </r>
  <r>
    <n v="10355"/>
    <x v="354"/>
    <n v="1945"/>
    <m/>
    <x v="2"/>
    <x v="3"/>
    <x v="2"/>
    <n v="20619"/>
    <x v="19"/>
    <x v="1"/>
    <x v="7"/>
    <n v="13"/>
    <n v="87631"/>
    <x v="354"/>
    <x v="19"/>
    <n v="8763075"/>
  </r>
  <r>
    <n v="10356"/>
    <x v="355"/>
    <n v="1150"/>
    <m/>
    <x v="1"/>
    <x v="2"/>
    <x v="6"/>
    <n v="11588"/>
    <x v="17"/>
    <x v="2"/>
    <x v="0"/>
    <n v="34"/>
    <n v="9039"/>
    <x v="355"/>
    <x v="17"/>
    <n v="903864"/>
  </r>
  <r>
    <n v="10357"/>
    <x v="356"/>
    <n v="1414"/>
    <m/>
    <x v="0"/>
    <x v="2"/>
    <x v="1"/>
    <n v="36677"/>
    <x v="7"/>
    <x v="2"/>
    <x v="4"/>
    <n v="29"/>
    <n v="80323"/>
    <x v="356"/>
    <x v="7"/>
    <n v="8032263"/>
  </r>
  <r>
    <n v="10358"/>
    <x v="357"/>
    <n v="1989"/>
    <m/>
    <x v="3"/>
    <x v="3"/>
    <x v="5"/>
    <n v="43163"/>
    <x v="26"/>
    <x v="1"/>
    <x v="8"/>
    <n v="27"/>
    <n v="131216"/>
    <x v="357"/>
    <x v="26"/>
    <n v="13121552"/>
  </r>
  <r>
    <n v="10359"/>
    <x v="358"/>
    <n v="1297"/>
    <m/>
    <x v="0"/>
    <x v="0"/>
    <x v="3"/>
    <n v="20049"/>
    <x v="26"/>
    <x v="1"/>
    <x v="2"/>
    <n v="4"/>
    <n v="30474"/>
    <x v="358"/>
    <x v="26"/>
    <n v="3047448"/>
  </r>
  <r>
    <n v="10360"/>
    <x v="359"/>
    <n v="1610"/>
    <m/>
    <x v="3"/>
    <x v="0"/>
    <x v="1"/>
    <n v="33061"/>
    <x v="13"/>
    <x v="1"/>
    <x v="2"/>
    <n v="49"/>
    <n v="94224"/>
    <x v="359"/>
    <x v="13"/>
    <n v="9422385"/>
  </r>
  <r>
    <n v="10361"/>
    <x v="360"/>
    <n v="1262"/>
    <m/>
    <x v="1"/>
    <x v="3"/>
    <x v="5"/>
    <n v="41919"/>
    <x v="27"/>
    <x v="2"/>
    <x v="10"/>
    <n v="29"/>
    <n v="147555"/>
    <x v="360"/>
    <x v="27"/>
    <n v="14755488"/>
  </r>
  <r>
    <n v="10362"/>
    <x v="361"/>
    <n v="1763"/>
    <m/>
    <x v="1"/>
    <x v="2"/>
    <x v="6"/>
    <n v="26148"/>
    <x v="3"/>
    <x v="2"/>
    <x v="5"/>
    <n v="1"/>
    <n v="25625"/>
    <x v="361"/>
    <x v="3"/>
    <n v="2562504"/>
  </r>
  <r>
    <n v="10363"/>
    <x v="362"/>
    <n v="1143"/>
    <m/>
    <x v="3"/>
    <x v="3"/>
    <x v="3"/>
    <n v="5146"/>
    <x v="23"/>
    <x v="2"/>
    <x v="4"/>
    <n v="34"/>
    <n v="7719"/>
    <x v="362"/>
    <x v="23"/>
    <n v="771900"/>
  </r>
  <r>
    <n v="10364"/>
    <x v="363"/>
    <n v="1345"/>
    <m/>
    <x v="2"/>
    <x v="2"/>
    <x v="2"/>
    <n v="46636"/>
    <x v="4"/>
    <x v="1"/>
    <x v="10"/>
    <n v="36"/>
    <n v="156231"/>
    <x v="363"/>
    <x v="4"/>
    <n v="15623060"/>
  </r>
  <r>
    <n v="10365"/>
    <x v="364"/>
    <n v="1623"/>
    <m/>
    <x v="1"/>
    <x v="3"/>
    <x v="6"/>
    <n v="5283"/>
    <x v="1"/>
    <x v="1"/>
    <x v="6"/>
    <n v="43"/>
    <n v="4808"/>
    <x v="364"/>
    <x v="1"/>
    <n v="480753"/>
  </r>
  <r>
    <n v="10366"/>
    <x v="365"/>
    <n v="1571"/>
    <m/>
    <x v="3"/>
    <x v="2"/>
    <x v="4"/>
    <n v="37836"/>
    <x v="10"/>
    <x v="0"/>
    <x v="0"/>
    <n v="18"/>
    <n v="220206"/>
    <x v="365"/>
    <x v="10"/>
    <n v="22020552"/>
  </r>
  <r>
    <n v="10367"/>
    <x v="366"/>
    <n v="1880"/>
    <m/>
    <x v="2"/>
    <x v="3"/>
    <x v="5"/>
    <n v="15267"/>
    <x v="24"/>
    <x v="1"/>
    <x v="9"/>
    <n v="31"/>
    <n v="50686"/>
    <x v="366"/>
    <x v="24"/>
    <n v="5068644"/>
  </r>
  <r>
    <n v="10368"/>
    <x v="367"/>
    <n v="1001"/>
    <m/>
    <x v="3"/>
    <x v="1"/>
    <x v="3"/>
    <n v="34115"/>
    <x v="10"/>
    <x v="0"/>
    <x v="5"/>
    <n v="28"/>
    <n v="47761"/>
    <x v="367"/>
    <x v="10"/>
    <n v="6618310"/>
  </r>
  <r>
    <n v="10369"/>
    <x v="368"/>
    <n v="1896"/>
    <m/>
    <x v="1"/>
    <x v="2"/>
    <x v="3"/>
    <n v="57478"/>
    <x v="20"/>
    <x v="2"/>
    <x v="8"/>
    <n v="37"/>
    <n v="93114"/>
    <x v="368"/>
    <x v="20"/>
    <n v="9311436"/>
  </r>
  <r>
    <n v="10370"/>
    <x v="369"/>
    <n v="1303"/>
    <m/>
    <x v="0"/>
    <x v="0"/>
    <x v="0"/>
    <n v="52925"/>
    <x v="3"/>
    <x v="1"/>
    <x v="6"/>
    <n v="13"/>
    <n v="363066"/>
    <x v="369"/>
    <x v="3"/>
    <n v="36306550"/>
  </r>
  <r>
    <n v="10371"/>
    <x v="370"/>
    <n v="1253"/>
    <m/>
    <x v="2"/>
    <x v="3"/>
    <x v="0"/>
    <n v="25164"/>
    <x v="16"/>
    <x v="2"/>
    <x v="5"/>
    <n v="45"/>
    <n v="116258"/>
    <x v="370"/>
    <x v="16"/>
    <n v="11625768"/>
  </r>
  <r>
    <n v="10372"/>
    <x v="371"/>
    <n v="1651"/>
    <m/>
    <x v="2"/>
    <x v="0"/>
    <x v="6"/>
    <n v="18554"/>
    <x v="14"/>
    <x v="0"/>
    <x v="10"/>
    <n v="3"/>
    <n v="13173"/>
    <x v="371"/>
    <x v="14"/>
    <n v="1317334"/>
  </r>
  <r>
    <n v="10373"/>
    <x v="372"/>
    <n v="1452"/>
    <m/>
    <x v="1"/>
    <x v="3"/>
    <x v="3"/>
    <n v="15213"/>
    <x v="13"/>
    <x v="1"/>
    <x v="6"/>
    <n v="45"/>
    <n v="28905"/>
    <x v="372"/>
    <x v="13"/>
    <n v="2890470"/>
  </r>
  <r>
    <n v="10374"/>
    <x v="373"/>
    <n v="1036"/>
    <m/>
    <x v="2"/>
    <x v="0"/>
    <x v="5"/>
    <n v="32652"/>
    <x v="29"/>
    <x v="0"/>
    <x v="3"/>
    <n v="24"/>
    <n v="88813"/>
    <x v="373"/>
    <x v="29"/>
    <n v="8881344"/>
  </r>
  <r>
    <n v="10375"/>
    <x v="374"/>
    <n v="1159"/>
    <m/>
    <x v="3"/>
    <x v="0"/>
    <x v="6"/>
    <n v="8184"/>
    <x v="15"/>
    <x v="1"/>
    <x v="5"/>
    <n v="36"/>
    <n v="6875"/>
    <x v="374"/>
    <x v="15"/>
    <n v="687456"/>
  </r>
  <r>
    <n v="10376"/>
    <x v="375"/>
    <n v="1008"/>
    <m/>
    <x v="3"/>
    <x v="3"/>
    <x v="2"/>
    <n v="33633"/>
    <x v="6"/>
    <x v="2"/>
    <x v="1"/>
    <n v="48"/>
    <n v="146304"/>
    <x v="375"/>
    <x v="6"/>
    <n v="14630355"/>
  </r>
  <r>
    <n v="10377"/>
    <x v="376"/>
    <n v="1232"/>
    <m/>
    <x v="2"/>
    <x v="3"/>
    <x v="6"/>
    <n v="1578"/>
    <x v="15"/>
    <x v="0"/>
    <x v="0"/>
    <n v="48"/>
    <n v="1326"/>
    <x v="376"/>
    <x v="15"/>
    <n v="132552"/>
  </r>
  <r>
    <n v="10378"/>
    <x v="377"/>
    <n v="1098"/>
    <m/>
    <x v="1"/>
    <x v="0"/>
    <x v="6"/>
    <n v="20445"/>
    <x v="14"/>
    <x v="0"/>
    <x v="1"/>
    <n v="48"/>
    <n v="14516"/>
    <x v="377"/>
    <x v="14"/>
    <n v="1451595"/>
  </r>
  <r>
    <n v="10379"/>
    <x v="378"/>
    <n v="1658"/>
    <m/>
    <x v="1"/>
    <x v="0"/>
    <x v="2"/>
    <n v="14366"/>
    <x v="5"/>
    <x v="2"/>
    <x v="7"/>
    <n v="12"/>
    <n v="55309"/>
    <x v="378"/>
    <x v="5"/>
    <n v="5530910"/>
  </r>
  <r>
    <n v="10380"/>
    <x v="379"/>
    <n v="1815"/>
    <m/>
    <x v="1"/>
    <x v="0"/>
    <x v="4"/>
    <n v="58316"/>
    <x v="3"/>
    <x v="2"/>
    <x v="2"/>
    <n v="26"/>
    <n v="342898"/>
    <x v="379"/>
    <x v="3"/>
    <n v="34289808"/>
  </r>
  <r>
    <n v="10381"/>
    <x v="380"/>
    <n v="1207"/>
    <m/>
    <x v="0"/>
    <x v="2"/>
    <x v="0"/>
    <n v="44044"/>
    <x v="16"/>
    <x v="1"/>
    <x v="4"/>
    <n v="12"/>
    <n v="203483"/>
    <x v="380"/>
    <x v="16"/>
    <n v="20348328"/>
  </r>
  <r>
    <n v="10382"/>
    <x v="381"/>
    <n v="1130"/>
    <m/>
    <x v="3"/>
    <x v="2"/>
    <x v="5"/>
    <n v="21955"/>
    <x v="13"/>
    <x v="1"/>
    <x v="10"/>
    <n v="22"/>
    <n v="83429"/>
    <x v="381"/>
    <x v="13"/>
    <n v="8342900"/>
  </r>
  <r>
    <n v="10383"/>
    <x v="382"/>
    <n v="1403"/>
    <m/>
    <x v="3"/>
    <x v="1"/>
    <x v="4"/>
    <n v="6931"/>
    <x v="11"/>
    <x v="1"/>
    <x v="4"/>
    <n v="17"/>
    <n v="30774"/>
    <x v="382"/>
    <x v="11"/>
    <n v="3077364"/>
  </r>
  <r>
    <n v="10384"/>
    <x v="383"/>
    <n v="1151"/>
    <m/>
    <x v="3"/>
    <x v="2"/>
    <x v="4"/>
    <n v="31733"/>
    <x v="17"/>
    <x v="1"/>
    <x v="7"/>
    <n v="35"/>
    <n v="14851"/>
    <x v="383"/>
    <x v="17"/>
    <n v="14851044"/>
  </r>
  <r>
    <n v="10385"/>
    <x v="384"/>
    <n v="1053"/>
    <m/>
    <x v="1"/>
    <x v="2"/>
    <x v="4"/>
    <n v="13987"/>
    <x v="22"/>
    <x v="1"/>
    <x v="7"/>
    <n v="41"/>
    <n v="78047"/>
    <x v="384"/>
    <x v="22"/>
    <n v="7804746"/>
  </r>
  <r>
    <n v="10386"/>
    <x v="385"/>
    <n v="1119"/>
    <m/>
    <x v="0"/>
    <x v="3"/>
    <x v="0"/>
    <n v="32881"/>
    <x v="8"/>
    <x v="1"/>
    <x v="8"/>
    <n v="31"/>
    <n v="216357"/>
    <x v="385"/>
    <x v="8"/>
    <n v="21635698"/>
  </r>
  <r>
    <n v="10387"/>
    <x v="386"/>
    <n v="1672"/>
    <m/>
    <x v="3"/>
    <x v="1"/>
    <x v="1"/>
    <n v="50369"/>
    <x v="10"/>
    <x v="0"/>
    <x v="5"/>
    <n v="42"/>
    <n v="105775"/>
    <x v="386"/>
    <x v="10"/>
    <n v="14657379"/>
  </r>
  <r>
    <n v="10388"/>
    <x v="387"/>
    <n v="1919"/>
    <m/>
    <x v="3"/>
    <x v="1"/>
    <x v="0"/>
    <n v="37524"/>
    <x v="19"/>
    <x v="2"/>
    <x v="9"/>
    <n v="11"/>
    <n v="223268"/>
    <x v="387"/>
    <x v="19"/>
    <n v="22326780"/>
  </r>
  <r>
    <n v="10389"/>
    <x v="388"/>
    <n v="1627"/>
    <m/>
    <x v="0"/>
    <x v="2"/>
    <x v="4"/>
    <n v="38577"/>
    <x v="5"/>
    <x v="1"/>
    <x v="9"/>
    <n v="43"/>
    <n v="178226"/>
    <x v="388"/>
    <x v="5"/>
    <n v="17822574"/>
  </r>
  <r>
    <n v="10390"/>
    <x v="389"/>
    <n v="1586"/>
    <m/>
    <x v="2"/>
    <x v="3"/>
    <x v="1"/>
    <n v="3315"/>
    <x v="12"/>
    <x v="0"/>
    <x v="3"/>
    <n v="17"/>
    <n v="81549"/>
    <x v="389"/>
    <x v="12"/>
    <n v="815490"/>
  </r>
  <r>
    <n v="10391"/>
    <x v="390"/>
    <n v="1624"/>
    <m/>
    <x v="3"/>
    <x v="3"/>
    <x v="2"/>
    <n v="55745"/>
    <x v="23"/>
    <x v="1"/>
    <x v="1"/>
    <n v="28"/>
    <n v="209044"/>
    <x v="390"/>
    <x v="23"/>
    <n v="20904375"/>
  </r>
  <r>
    <n v="10392"/>
    <x v="391"/>
    <n v="1967"/>
    <m/>
    <x v="2"/>
    <x v="1"/>
    <x v="0"/>
    <n v="56016"/>
    <x v="24"/>
    <x v="2"/>
    <x v="9"/>
    <n v="28"/>
    <n v="325453"/>
    <x v="391"/>
    <x v="24"/>
    <n v="32545296"/>
  </r>
  <r>
    <n v="10393"/>
    <x v="392"/>
    <n v="1419"/>
    <m/>
    <x v="2"/>
    <x v="3"/>
    <x v="5"/>
    <n v="31494"/>
    <x v="25"/>
    <x v="2"/>
    <x v="6"/>
    <n v="45"/>
    <n v="113378"/>
    <x v="392"/>
    <x v="25"/>
    <n v="12471624"/>
  </r>
  <r>
    <n v="10394"/>
    <x v="393"/>
    <n v="1421"/>
    <m/>
    <x v="2"/>
    <x v="0"/>
    <x v="4"/>
    <n v="19387"/>
    <x v="6"/>
    <x v="1"/>
    <x v="2"/>
    <n v="49"/>
    <n v="1012"/>
    <x v="393"/>
    <x v="6"/>
    <n v="10120014"/>
  </r>
  <r>
    <n v="10395"/>
    <x v="394"/>
    <n v="1103"/>
    <m/>
    <x v="0"/>
    <x v="2"/>
    <x v="3"/>
    <n v="28386"/>
    <x v="10"/>
    <x v="2"/>
    <x v="3"/>
    <n v="2"/>
    <n v="3974"/>
    <x v="394"/>
    <x v="10"/>
    <n v="5506884"/>
  </r>
  <r>
    <n v="10396"/>
    <x v="395"/>
    <n v="1851"/>
    <m/>
    <x v="0"/>
    <x v="0"/>
    <x v="2"/>
    <n v="12414"/>
    <x v="15"/>
    <x v="1"/>
    <x v="5"/>
    <n v="13"/>
    <n v="52139"/>
    <x v="395"/>
    <x v="15"/>
    <n v="5213880"/>
  </r>
  <r>
    <n v="10397"/>
    <x v="396"/>
    <n v="1253"/>
    <m/>
    <x v="3"/>
    <x v="1"/>
    <x v="1"/>
    <n v="38726"/>
    <x v="22"/>
    <x v="1"/>
    <x v="0"/>
    <n v="36"/>
    <n v="108046"/>
    <x v="396"/>
    <x v="22"/>
    <n v="10804554"/>
  </r>
  <r>
    <n v="10398"/>
    <x v="397"/>
    <n v="1226"/>
    <m/>
    <x v="3"/>
    <x v="1"/>
    <x v="0"/>
    <n v="30755"/>
    <x v="4"/>
    <x v="1"/>
    <x v="0"/>
    <n v="3"/>
    <n v="144241"/>
    <x v="397"/>
    <x v="4"/>
    <n v="14424095"/>
  </r>
  <r>
    <n v="10399"/>
    <x v="398"/>
    <n v="1111"/>
    <m/>
    <x v="1"/>
    <x v="3"/>
    <x v="5"/>
    <n v="7543"/>
    <x v="0"/>
    <x v="0"/>
    <x v="4"/>
    <n v="33"/>
    <n v="21724"/>
    <x v="398"/>
    <x v="0"/>
    <n v="2172384"/>
  </r>
  <r>
    <n v="10400"/>
    <x v="399"/>
    <n v="1509"/>
    <m/>
    <x v="0"/>
    <x v="3"/>
    <x v="6"/>
    <n v="13062"/>
    <x v="3"/>
    <x v="2"/>
    <x v="7"/>
    <n v="12"/>
    <n v="12801"/>
    <x v="399"/>
    <x v="3"/>
    <n v="1280076"/>
  </r>
  <r>
    <n v="10401"/>
    <x v="400"/>
    <n v="1472"/>
    <m/>
    <x v="1"/>
    <x v="1"/>
    <x v="5"/>
    <n v="29558"/>
    <x v="28"/>
    <x v="2"/>
    <x v="0"/>
    <n v="41"/>
    <n v="76851"/>
    <x v="400"/>
    <x v="28"/>
    <n v="7685080"/>
  </r>
  <r>
    <n v="10402"/>
    <x v="401"/>
    <n v="1098"/>
    <m/>
    <x v="1"/>
    <x v="1"/>
    <x v="5"/>
    <n v="53424"/>
    <x v="26"/>
    <x v="2"/>
    <x v="7"/>
    <n v="19"/>
    <n v="162409"/>
    <x v="401"/>
    <x v="26"/>
    <n v="16240896"/>
  </r>
  <r>
    <n v="10403"/>
    <x v="402"/>
    <n v="1152"/>
    <m/>
    <x v="2"/>
    <x v="0"/>
    <x v="4"/>
    <n v="34634"/>
    <x v="8"/>
    <x v="1"/>
    <x v="4"/>
    <n v="23"/>
    <n v="195336"/>
    <x v="402"/>
    <x v="8"/>
    <n v="19533576"/>
  </r>
  <r>
    <n v="10404"/>
    <x v="403"/>
    <n v="1860"/>
    <m/>
    <x v="3"/>
    <x v="0"/>
    <x v="4"/>
    <n v="4137"/>
    <x v="31"/>
    <x v="2"/>
    <x v="2"/>
    <n v="19"/>
    <n v="228362"/>
    <x v="403"/>
    <x v="31"/>
    <n v="2283624"/>
  </r>
  <r>
    <n v="10405"/>
    <x v="404"/>
    <n v="1913"/>
    <m/>
    <x v="3"/>
    <x v="3"/>
    <x v="0"/>
    <n v="21333"/>
    <x v="26"/>
    <x v="1"/>
    <x v="2"/>
    <n v="48"/>
    <n v="113492"/>
    <x v="404"/>
    <x v="26"/>
    <n v="11349156"/>
  </r>
  <r>
    <n v="10406"/>
    <x v="405"/>
    <n v="1895"/>
    <m/>
    <x v="1"/>
    <x v="0"/>
    <x v="0"/>
    <n v="34928"/>
    <x v="7"/>
    <x v="1"/>
    <x v="9"/>
    <n v="17"/>
    <n v="178482"/>
    <x v="405"/>
    <x v="7"/>
    <n v="17848208"/>
  </r>
  <r>
    <n v="10407"/>
    <x v="406"/>
    <n v="1877"/>
    <m/>
    <x v="2"/>
    <x v="3"/>
    <x v="1"/>
    <n v="27672"/>
    <x v="31"/>
    <x v="2"/>
    <x v="0"/>
    <n v="39"/>
    <n v="76375"/>
    <x v="406"/>
    <x v="31"/>
    <n v="7637472"/>
  </r>
  <r>
    <n v="10408"/>
    <x v="407"/>
    <n v="1337"/>
    <m/>
    <x v="3"/>
    <x v="3"/>
    <x v="0"/>
    <n v="40059"/>
    <x v="1"/>
    <x v="1"/>
    <x v="4"/>
    <n v="2"/>
    <n v="255176"/>
    <x v="407"/>
    <x v="1"/>
    <n v="25517583"/>
  </r>
  <r>
    <n v="10409"/>
    <x v="408"/>
    <n v="1705"/>
    <m/>
    <x v="2"/>
    <x v="2"/>
    <x v="1"/>
    <n v="4459"/>
    <x v="18"/>
    <x v="1"/>
    <x v="7"/>
    <n v="27"/>
    <n v="11906"/>
    <x v="408"/>
    <x v="18"/>
    <n v="1190553"/>
  </r>
  <r>
    <n v="10410"/>
    <x v="409"/>
    <n v="1821"/>
    <m/>
    <x v="3"/>
    <x v="3"/>
    <x v="4"/>
    <n v="30358"/>
    <x v="30"/>
    <x v="0"/>
    <x v="2"/>
    <n v="5"/>
    <n v="143897"/>
    <x v="409"/>
    <x v="30"/>
    <n v="14389692"/>
  </r>
  <r>
    <n v="10411"/>
    <x v="410"/>
    <n v="1162"/>
    <m/>
    <x v="0"/>
    <x v="0"/>
    <x v="4"/>
    <n v="18816"/>
    <x v="8"/>
    <x v="2"/>
    <x v="3"/>
    <n v="14"/>
    <n v="106122"/>
    <x v="410"/>
    <x v="8"/>
    <n v="10612224"/>
  </r>
  <r>
    <n v="10412"/>
    <x v="411"/>
    <n v="1719"/>
    <m/>
    <x v="1"/>
    <x v="1"/>
    <x v="3"/>
    <n v="20582"/>
    <x v="32"/>
    <x v="2"/>
    <x v="9"/>
    <n v="45"/>
    <n v="39517"/>
    <x v="411"/>
    <x v="32"/>
    <n v="3951744"/>
  </r>
  <r>
    <n v="10413"/>
    <x v="412"/>
    <n v="1956"/>
    <m/>
    <x v="2"/>
    <x v="1"/>
    <x v="3"/>
    <n v="57714"/>
    <x v="26"/>
    <x v="1"/>
    <x v="10"/>
    <n v="48"/>
    <n v="87725"/>
    <x v="412"/>
    <x v="26"/>
    <n v="8772528"/>
  </r>
  <r>
    <n v="10414"/>
    <x v="413"/>
    <n v="1680"/>
    <m/>
    <x v="3"/>
    <x v="0"/>
    <x v="2"/>
    <n v="12188"/>
    <x v="7"/>
    <x v="1"/>
    <x v="9"/>
    <n v="38"/>
    <n v="44486"/>
    <x v="413"/>
    <x v="7"/>
    <n v="4448620"/>
  </r>
  <r>
    <n v="10415"/>
    <x v="414"/>
    <n v="1995"/>
    <m/>
    <x v="3"/>
    <x v="1"/>
    <x v="4"/>
    <n v="19708"/>
    <x v="12"/>
    <x v="2"/>
    <x v="0"/>
    <n v="1"/>
    <n v="96963"/>
    <x v="414"/>
    <x v="12"/>
    <n v="9696336"/>
  </r>
  <r>
    <n v="10416"/>
    <x v="415"/>
    <n v="1160"/>
    <m/>
    <x v="1"/>
    <x v="3"/>
    <x v="6"/>
    <n v="31329"/>
    <x v="6"/>
    <x v="2"/>
    <x v="1"/>
    <n v="43"/>
    <n v="27256"/>
    <x v="415"/>
    <x v="6"/>
    <n v="2725623"/>
  </r>
  <r>
    <n v="10417"/>
    <x v="416"/>
    <n v="1579"/>
    <m/>
    <x v="0"/>
    <x v="1"/>
    <x v="3"/>
    <n v="51987"/>
    <x v="19"/>
    <x v="2"/>
    <x v="7"/>
    <n v="45"/>
    <n v="88378"/>
    <x v="416"/>
    <x v="19"/>
    <n v="8837790"/>
  </r>
  <r>
    <n v="10418"/>
    <x v="417"/>
    <n v="1800"/>
    <m/>
    <x v="2"/>
    <x v="0"/>
    <x v="1"/>
    <n v="25875"/>
    <x v="9"/>
    <x v="0"/>
    <x v="9"/>
    <n v="49"/>
    <n v="66758"/>
    <x v="417"/>
    <x v="9"/>
    <n v="6675750"/>
  </r>
  <r>
    <n v="10419"/>
    <x v="418"/>
    <n v="1397"/>
    <m/>
    <x v="1"/>
    <x v="1"/>
    <x v="5"/>
    <n v="45016"/>
    <x v="16"/>
    <x v="0"/>
    <x v="4"/>
    <n v="44"/>
    <n v="118842"/>
    <x v="418"/>
    <x v="16"/>
    <n v="11884224"/>
  </r>
  <r>
    <n v="10420"/>
    <x v="419"/>
    <n v="1276"/>
    <m/>
    <x v="3"/>
    <x v="3"/>
    <x v="0"/>
    <n v="51598"/>
    <x v="7"/>
    <x v="1"/>
    <x v="2"/>
    <n v="28"/>
    <n v="263666"/>
    <x v="419"/>
    <x v="7"/>
    <n v="26366578"/>
  </r>
  <r>
    <n v="10421"/>
    <x v="420"/>
    <n v="1815"/>
    <m/>
    <x v="0"/>
    <x v="3"/>
    <x v="0"/>
    <n v="19636"/>
    <x v="22"/>
    <x v="0"/>
    <x v="2"/>
    <n v="38"/>
    <n v="12783"/>
    <x v="420"/>
    <x v="22"/>
    <n v="12783036"/>
  </r>
  <r>
    <n v="10422"/>
    <x v="421"/>
    <n v="1915"/>
    <m/>
    <x v="2"/>
    <x v="0"/>
    <x v="2"/>
    <n v="24476"/>
    <x v="6"/>
    <x v="2"/>
    <x v="0"/>
    <n v="29"/>
    <n v="106471"/>
    <x v="421"/>
    <x v="6"/>
    <n v="10647060"/>
  </r>
  <r>
    <n v="10423"/>
    <x v="422"/>
    <n v="1503"/>
    <m/>
    <x v="3"/>
    <x v="0"/>
    <x v="3"/>
    <n v="22359"/>
    <x v="20"/>
    <x v="2"/>
    <x v="0"/>
    <n v="24"/>
    <n v="36222"/>
    <x v="422"/>
    <x v="20"/>
    <n v="3622158"/>
  </r>
  <r>
    <n v="10424"/>
    <x v="423"/>
    <n v="1895"/>
    <m/>
    <x v="1"/>
    <x v="0"/>
    <x v="5"/>
    <n v="50222"/>
    <x v="30"/>
    <x v="1"/>
    <x v="1"/>
    <n v="35"/>
    <n v="158702"/>
    <x v="423"/>
    <x v="30"/>
    <n v="15870152"/>
  </r>
  <r>
    <n v="10425"/>
    <x v="424"/>
    <n v="1391"/>
    <m/>
    <x v="1"/>
    <x v="2"/>
    <x v="5"/>
    <n v="4094"/>
    <x v="15"/>
    <x v="2"/>
    <x v="0"/>
    <n v="41"/>
    <n v="13756"/>
    <x v="424"/>
    <x v="15"/>
    <n v="1375584"/>
  </r>
  <r>
    <n v="10426"/>
    <x v="425"/>
    <n v="1134"/>
    <m/>
    <x v="2"/>
    <x v="2"/>
    <x v="3"/>
    <n v="19543"/>
    <x v="0"/>
    <x v="0"/>
    <x v="4"/>
    <n v="35"/>
    <n v="28142"/>
    <x v="425"/>
    <x v="0"/>
    <n v="2814192"/>
  </r>
  <r>
    <n v="10427"/>
    <x v="426"/>
    <n v="1194"/>
    <m/>
    <x v="0"/>
    <x v="3"/>
    <x v="6"/>
    <n v="41245"/>
    <x v="7"/>
    <x v="2"/>
    <x v="0"/>
    <n v="43"/>
    <n v="30109"/>
    <x v="426"/>
    <x v="7"/>
    <n v="3010885"/>
  </r>
  <r>
    <n v="10428"/>
    <x v="427"/>
    <n v="1400"/>
    <m/>
    <x v="2"/>
    <x v="2"/>
    <x v="6"/>
    <n v="34578"/>
    <x v="12"/>
    <x v="2"/>
    <x v="10"/>
    <n v="17"/>
    <n v="28354"/>
    <x v="427"/>
    <x v="12"/>
    <n v="2835396"/>
  </r>
  <r>
    <n v="10429"/>
    <x v="428"/>
    <n v="1639"/>
    <m/>
    <x v="2"/>
    <x v="2"/>
    <x v="2"/>
    <n v="27023"/>
    <x v="10"/>
    <x v="1"/>
    <x v="3"/>
    <n v="25"/>
    <n v="9458"/>
    <x v="428"/>
    <x v="10"/>
    <n v="13106155"/>
  </r>
  <r>
    <n v="10430"/>
    <x v="429"/>
    <n v="1032"/>
    <m/>
    <x v="2"/>
    <x v="1"/>
    <x v="6"/>
    <n v="33087"/>
    <x v="11"/>
    <x v="1"/>
    <x v="4"/>
    <n v="23"/>
    <n v="24484"/>
    <x v="429"/>
    <x v="11"/>
    <n v="2448438"/>
  </r>
  <r>
    <n v="10431"/>
    <x v="430"/>
    <n v="1687"/>
    <m/>
    <x v="0"/>
    <x v="2"/>
    <x v="2"/>
    <n v="13059"/>
    <x v="7"/>
    <x v="1"/>
    <x v="1"/>
    <n v="18"/>
    <n v="47665"/>
    <x v="430"/>
    <x v="7"/>
    <n v="4766535"/>
  </r>
  <r>
    <n v="10432"/>
    <x v="431"/>
    <n v="1459"/>
    <m/>
    <x v="3"/>
    <x v="1"/>
    <x v="1"/>
    <n v="26697"/>
    <x v="4"/>
    <x v="1"/>
    <x v="3"/>
    <n v="28"/>
    <n v="53661"/>
    <x v="431"/>
    <x v="4"/>
    <n v="5366097"/>
  </r>
  <r>
    <n v="10433"/>
    <x v="432"/>
    <n v="1954"/>
    <m/>
    <x v="3"/>
    <x v="0"/>
    <x v="3"/>
    <n v="3085"/>
    <x v="1"/>
    <x v="2"/>
    <x v="2"/>
    <n v="48"/>
    <n v="56147"/>
    <x v="432"/>
    <x v="1"/>
    <n v="561470"/>
  </r>
  <r>
    <n v="10434"/>
    <x v="433"/>
    <n v="1882"/>
    <m/>
    <x v="2"/>
    <x v="1"/>
    <x v="5"/>
    <n v="5422"/>
    <x v="1"/>
    <x v="1"/>
    <x v="9"/>
    <n v="32"/>
    <n v="197361"/>
    <x v="433"/>
    <x v="1"/>
    <n v="1973608"/>
  </r>
  <r>
    <n v="10435"/>
    <x v="434"/>
    <n v="1469"/>
    <m/>
    <x v="1"/>
    <x v="1"/>
    <x v="2"/>
    <n v="16759"/>
    <x v="2"/>
    <x v="2"/>
    <x v="5"/>
    <n v="21"/>
    <n v="57819"/>
    <x v="434"/>
    <x v="2"/>
    <n v="5781855"/>
  </r>
  <r>
    <n v="10436"/>
    <x v="435"/>
    <n v="1374"/>
    <m/>
    <x v="1"/>
    <x v="0"/>
    <x v="0"/>
    <n v="52268"/>
    <x v="7"/>
    <x v="1"/>
    <x v="4"/>
    <n v="24"/>
    <n v="267089"/>
    <x v="435"/>
    <x v="7"/>
    <n v="26708948"/>
  </r>
  <r>
    <n v="10437"/>
    <x v="436"/>
    <n v="1021"/>
    <m/>
    <x v="3"/>
    <x v="0"/>
    <x v="6"/>
    <n v="39188"/>
    <x v="29"/>
    <x v="1"/>
    <x v="0"/>
    <n v="35"/>
    <n v="26648"/>
    <x v="436"/>
    <x v="29"/>
    <n v="2664784"/>
  </r>
  <r>
    <n v="10438"/>
    <x v="437"/>
    <n v="1749"/>
    <m/>
    <x v="0"/>
    <x v="3"/>
    <x v="0"/>
    <n v="269"/>
    <x v="3"/>
    <x v="1"/>
    <x v="1"/>
    <n v="24"/>
    <n v="18453"/>
    <x v="437"/>
    <x v="3"/>
    <n v="184534"/>
  </r>
  <r>
    <n v="10439"/>
    <x v="438"/>
    <n v="1669"/>
    <m/>
    <x v="2"/>
    <x v="3"/>
    <x v="2"/>
    <n v="43891"/>
    <x v="17"/>
    <x v="0"/>
    <x v="4"/>
    <n v="32"/>
    <n v="171175"/>
    <x v="438"/>
    <x v="17"/>
    <n v="17117490"/>
  </r>
  <r>
    <n v="10440"/>
    <x v="439"/>
    <n v="1037"/>
    <m/>
    <x v="3"/>
    <x v="3"/>
    <x v="4"/>
    <n v="358"/>
    <x v="13"/>
    <x v="1"/>
    <x v="4"/>
    <n v="21"/>
    <n v="20406"/>
    <x v="439"/>
    <x v="13"/>
    <n v="204060"/>
  </r>
  <r>
    <n v="10441"/>
    <x v="440"/>
    <n v="1229"/>
    <m/>
    <x v="2"/>
    <x v="3"/>
    <x v="2"/>
    <n v="59847"/>
    <x v="12"/>
    <x v="1"/>
    <x v="6"/>
    <n v="24"/>
    <n v="245373"/>
    <x v="440"/>
    <x v="12"/>
    <n v="24537270"/>
  </r>
  <r>
    <n v="10442"/>
    <x v="441"/>
    <n v="1364"/>
    <m/>
    <x v="1"/>
    <x v="1"/>
    <x v="6"/>
    <n v="52549"/>
    <x v="13"/>
    <x v="0"/>
    <x v="5"/>
    <n v="38"/>
    <n v="49922"/>
    <x v="441"/>
    <x v="13"/>
    <n v="4992155"/>
  </r>
  <r>
    <n v="10443"/>
    <x v="442"/>
    <n v="1562"/>
    <m/>
    <x v="2"/>
    <x v="1"/>
    <x v="4"/>
    <n v="18895"/>
    <x v="32"/>
    <x v="0"/>
    <x v="2"/>
    <n v="33"/>
    <n v="108835"/>
    <x v="442"/>
    <x v="32"/>
    <n v="10883520"/>
  </r>
  <r>
    <n v="10444"/>
    <x v="443"/>
    <n v="1437"/>
    <m/>
    <x v="2"/>
    <x v="3"/>
    <x v="4"/>
    <n v="16559"/>
    <x v="21"/>
    <x v="2"/>
    <x v="2"/>
    <n v="14"/>
    <n v="99354"/>
    <x v="443"/>
    <x v="21"/>
    <n v="9935400"/>
  </r>
  <r>
    <n v="10445"/>
    <x v="444"/>
    <n v="1775"/>
    <m/>
    <x v="1"/>
    <x v="2"/>
    <x v="6"/>
    <n v="23814"/>
    <x v="17"/>
    <x v="1"/>
    <x v="5"/>
    <n v="49"/>
    <n v="18575"/>
    <x v="444"/>
    <x v="17"/>
    <n v="1857492"/>
  </r>
  <r>
    <n v="10446"/>
    <x v="445"/>
    <n v="1282"/>
    <m/>
    <x v="1"/>
    <x v="3"/>
    <x v="4"/>
    <n v="22336"/>
    <x v="6"/>
    <x v="1"/>
    <x v="1"/>
    <n v="12"/>
    <n v="116594"/>
    <x v="445"/>
    <x v="6"/>
    <n v="11659392"/>
  </r>
  <r>
    <n v="10447"/>
    <x v="446"/>
    <n v="1026"/>
    <m/>
    <x v="2"/>
    <x v="2"/>
    <x v="3"/>
    <n v="23282"/>
    <x v="32"/>
    <x v="0"/>
    <x v="0"/>
    <n v="13"/>
    <n v="44701"/>
    <x v="446"/>
    <x v="32"/>
    <n v="4470144"/>
  </r>
  <r>
    <n v="10448"/>
    <x v="447"/>
    <n v="1225"/>
    <m/>
    <x v="3"/>
    <x v="0"/>
    <x v="5"/>
    <n v="20119"/>
    <x v="18"/>
    <x v="0"/>
    <x v="5"/>
    <n v="38"/>
    <n v="71624"/>
    <x v="447"/>
    <x v="18"/>
    <n v="7162364"/>
  </r>
  <r>
    <n v="10449"/>
    <x v="448"/>
    <n v="1276"/>
    <m/>
    <x v="1"/>
    <x v="1"/>
    <x v="0"/>
    <n v="37836"/>
    <x v="8"/>
    <x v="2"/>
    <x v="8"/>
    <n v="38"/>
    <n v="248961"/>
    <x v="448"/>
    <x v="8"/>
    <n v="24896088"/>
  </r>
  <r>
    <n v="10450"/>
    <x v="449"/>
    <n v="1797"/>
    <m/>
    <x v="2"/>
    <x v="1"/>
    <x v="3"/>
    <n v="11109"/>
    <x v="4"/>
    <x v="1"/>
    <x v="2"/>
    <n v="11"/>
    <n v="14886"/>
    <x v="449"/>
    <x v="4"/>
    <n v="1488606"/>
  </r>
  <r>
    <n v="10451"/>
    <x v="450"/>
    <n v="1608"/>
    <m/>
    <x v="3"/>
    <x v="2"/>
    <x v="3"/>
    <n v="5099"/>
    <x v="18"/>
    <x v="1"/>
    <x v="4"/>
    <n v="36"/>
    <n v="90762"/>
    <x v="450"/>
    <x v="18"/>
    <n v="907622"/>
  </r>
  <r>
    <n v="10452"/>
    <x v="451"/>
    <n v="1283"/>
    <m/>
    <x v="2"/>
    <x v="3"/>
    <x v="6"/>
    <n v="49026"/>
    <x v="27"/>
    <x v="1"/>
    <x v="6"/>
    <n v="11"/>
    <n v="43143"/>
    <x v="451"/>
    <x v="27"/>
    <n v="4314288"/>
  </r>
  <r>
    <n v="10453"/>
    <x v="452"/>
    <n v="1878"/>
    <m/>
    <x v="1"/>
    <x v="1"/>
    <x v="6"/>
    <n v="29374"/>
    <x v="14"/>
    <x v="2"/>
    <x v="1"/>
    <n v="48"/>
    <n v="20856"/>
    <x v="452"/>
    <x v="14"/>
    <n v="2085554"/>
  </r>
  <r>
    <n v="10454"/>
    <x v="453"/>
    <n v="1959"/>
    <m/>
    <x v="3"/>
    <x v="2"/>
    <x v="0"/>
    <n v="51385"/>
    <x v="5"/>
    <x v="1"/>
    <x v="1"/>
    <n v="38"/>
    <n v="276965"/>
    <x v="453"/>
    <x v="5"/>
    <n v="27696515"/>
  </r>
  <r>
    <n v="10455"/>
    <x v="454"/>
    <n v="1480"/>
    <m/>
    <x v="2"/>
    <x v="0"/>
    <x v="5"/>
    <n v="15958"/>
    <x v="23"/>
    <x v="0"/>
    <x v="7"/>
    <n v="17"/>
    <n v="47874"/>
    <x v="454"/>
    <x v="23"/>
    <n v="4787400"/>
  </r>
  <r>
    <n v="10456"/>
    <x v="455"/>
    <n v="1452"/>
    <m/>
    <x v="2"/>
    <x v="0"/>
    <x v="2"/>
    <n v="2528"/>
    <x v="17"/>
    <x v="1"/>
    <x v="3"/>
    <n v="16"/>
    <n v="9859"/>
    <x v="455"/>
    <x v="17"/>
    <n v="985920"/>
  </r>
  <r>
    <n v="10457"/>
    <x v="456"/>
    <n v="1828"/>
    <m/>
    <x v="1"/>
    <x v="1"/>
    <x v="3"/>
    <n v="37724"/>
    <x v="4"/>
    <x v="2"/>
    <x v="0"/>
    <n v="33"/>
    <n v="5055"/>
    <x v="456"/>
    <x v="4"/>
    <n v="5055016"/>
  </r>
  <r>
    <n v="10458"/>
    <x v="457"/>
    <n v="1815"/>
    <m/>
    <x v="0"/>
    <x v="3"/>
    <x v="4"/>
    <n v="28288"/>
    <x v="22"/>
    <x v="1"/>
    <x v="6"/>
    <n v="35"/>
    <n v="157847"/>
    <x v="457"/>
    <x v="22"/>
    <n v="15784704"/>
  </r>
  <r>
    <n v="10459"/>
    <x v="458"/>
    <n v="1658"/>
    <m/>
    <x v="1"/>
    <x v="2"/>
    <x v="5"/>
    <n v="34679"/>
    <x v="28"/>
    <x v="2"/>
    <x v="1"/>
    <n v="43"/>
    <n v="90165"/>
    <x v="458"/>
    <x v="28"/>
    <n v="9016540"/>
  </r>
  <r>
    <n v="10460"/>
    <x v="459"/>
    <n v="1515"/>
    <m/>
    <x v="3"/>
    <x v="1"/>
    <x v="3"/>
    <n v="54111"/>
    <x v="14"/>
    <x v="1"/>
    <x v="0"/>
    <n v="46"/>
    <n v="76838"/>
    <x v="459"/>
    <x v="14"/>
    <n v="7683762"/>
  </r>
  <r>
    <n v="10461"/>
    <x v="460"/>
    <n v="1546"/>
    <m/>
    <x v="1"/>
    <x v="0"/>
    <x v="2"/>
    <n v="58241"/>
    <x v="30"/>
    <x v="2"/>
    <x v="0"/>
    <n v="26"/>
    <n v="230052"/>
    <x v="460"/>
    <x v="30"/>
    <n v="23005195"/>
  </r>
  <r>
    <n v="10462"/>
    <x v="461"/>
    <n v="1191"/>
    <m/>
    <x v="2"/>
    <x v="3"/>
    <x v="4"/>
    <n v="38616"/>
    <x v="5"/>
    <x v="2"/>
    <x v="9"/>
    <n v="44"/>
    <n v="178406"/>
    <x v="461"/>
    <x v="5"/>
    <n v="17840592"/>
  </r>
  <r>
    <n v="10463"/>
    <x v="462"/>
    <n v="1048"/>
    <m/>
    <x v="1"/>
    <x v="2"/>
    <x v="3"/>
    <n v="46197"/>
    <x v="5"/>
    <x v="1"/>
    <x v="3"/>
    <n v="32"/>
    <n v="71143"/>
    <x v="462"/>
    <x v="5"/>
    <n v="7114338"/>
  </r>
  <r>
    <n v="10464"/>
    <x v="463"/>
    <n v="1511"/>
    <m/>
    <x v="3"/>
    <x v="1"/>
    <x v="1"/>
    <n v="6403"/>
    <x v="3"/>
    <x v="0"/>
    <x v="3"/>
    <n v="29"/>
    <n v="18825"/>
    <x v="463"/>
    <x v="3"/>
    <n v="1882482"/>
  </r>
  <r>
    <n v="10465"/>
    <x v="464"/>
    <n v="1016"/>
    <m/>
    <x v="2"/>
    <x v="2"/>
    <x v="0"/>
    <n v="10902"/>
    <x v="31"/>
    <x v="2"/>
    <x v="2"/>
    <n v="38"/>
    <n v="70209"/>
    <x v="464"/>
    <x v="31"/>
    <n v="7020888"/>
  </r>
  <r>
    <n v="10466"/>
    <x v="465"/>
    <n v="1171"/>
    <m/>
    <x v="2"/>
    <x v="3"/>
    <x v="5"/>
    <n v="44392"/>
    <x v="16"/>
    <x v="0"/>
    <x v="3"/>
    <n v="14"/>
    <n v="117195"/>
    <x v="465"/>
    <x v="16"/>
    <n v="11719488"/>
  </r>
  <r>
    <n v="10467"/>
    <x v="466"/>
    <n v="1219"/>
    <m/>
    <x v="2"/>
    <x v="3"/>
    <x v="0"/>
    <n v="26735"/>
    <x v="20"/>
    <x v="0"/>
    <x v="2"/>
    <n v="21"/>
    <n v="151587"/>
    <x v="466"/>
    <x v="20"/>
    <n v="15158745"/>
  </r>
  <r>
    <n v="10468"/>
    <x v="467"/>
    <n v="1157"/>
    <m/>
    <x v="1"/>
    <x v="0"/>
    <x v="6"/>
    <n v="27589"/>
    <x v="6"/>
    <x v="0"/>
    <x v="1"/>
    <n v="43"/>
    <n v="24002"/>
    <x v="467"/>
    <x v="6"/>
    <n v="2400243"/>
  </r>
  <r>
    <n v="10469"/>
    <x v="468"/>
    <n v="1476"/>
    <m/>
    <x v="0"/>
    <x v="3"/>
    <x v="3"/>
    <n v="19554"/>
    <x v="7"/>
    <x v="1"/>
    <x v="4"/>
    <n v="3"/>
    <n v="28549"/>
    <x v="468"/>
    <x v="7"/>
    <n v="2854884"/>
  </r>
  <r>
    <n v="10470"/>
    <x v="469"/>
    <n v="1045"/>
    <m/>
    <x v="2"/>
    <x v="1"/>
    <x v="4"/>
    <n v="3703"/>
    <x v="12"/>
    <x v="1"/>
    <x v="5"/>
    <n v="46"/>
    <n v="182188"/>
    <x v="449"/>
    <x v="12"/>
    <n v="1821876"/>
  </r>
  <r>
    <n v="10471"/>
    <x v="470"/>
    <n v="1372"/>
    <m/>
    <x v="1"/>
    <x v="2"/>
    <x v="4"/>
    <n v="12332"/>
    <x v="21"/>
    <x v="0"/>
    <x v="0"/>
    <n v="14"/>
    <n v="73992"/>
    <x v="469"/>
    <x v="21"/>
    <n v="7399200"/>
  </r>
  <r>
    <n v="10472"/>
    <x v="471"/>
    <n v="1517"/>
    <m/>
    <x v="2"/>
    <x v="3"/>
    <x v="5"/>
    <n v="38175"/>
    <x v="11"/>
    <x v="2"/>
    <x v="1"/>
    <n v="23"/>
    <n v="112998"/>
    <x v="470"/>
    <x v="11"/>
    <n v="11299800"/>
  </r>
  <r>
    <n v="10473"/>
    <x v="472"/>
    <n v="1098"/>
    <m/>
    <x v="0"/>
    <x v="3"/>
    <x v="5"/>
    <n v="11667"/>
    <x v="11"/>
    <x v="1"/>
    <x v="1"/>
    <n v="24"/>
    <n v="34534"/>
    <x v="471"/>
    <x v="11"/>
    <n v="3453432"/>
  </r>
  <r>
    <n v="10474"/>
    <x v="473"/>
    <n v="1891"/>
    <m/>
    <x v="2"/>
    <x v="1"/>
    <x v="0"/>
    <n v="5234"/>
    <x v="8"/>
    <x v="2"/>
    <x v="4"/>
    <n v="27"/>
    <n v="3444"/>
    <x v="472"/>
    <x v="8"/>
    <n v="3443972"/>
  </r>
  <r>
    <n v="10475"/>
    <x v="474"/>
    <n v="1744"/>
    <m/>
    <x v="1"/>
    <x v="2"/>
    <x v="4"/>
    <n v="20826"/>
    <x v="4"/>
    <x v="1"/>
    <x v="1"/>
    <n v="49"/>
    <n v="83721"/>
    <x v="473"/>
    <x v="4"/>
    <n v="8372052"/>
  </r>
  <r>
    <n v="10476"/>
    <x v="475"/>
    <n v="1036"/>
    <m/>
    <x v="3"/>
    <x v="2"/>
    <x v="4"/>
    <n v="15022"/>
    <x v="31"/>
    <x v="2"/>
    <x v="7"/>
    <n v="22"/>
    <n v="82921"/>
    <x v="474"/>
    <x v="31"/>
    <n v="8292144"/>
  </r>
  <r>
    <n v="10477"/>
    <x v="476"/>
    <n v="1279"/>
    <m/>
    <x v="3"/>
    <x v="0"/>
    <x v="4"/>
    <n v="53506"/>
    <x v="15"/>
    <x v="0"/>
    <x v="9"/>
    <n v="31"/>
    <n v="26967"/>
    <x v="475"/>
    <x v="15"/>
    <n v="26967024"/>
  </r>
  <r>
    <n v="10478"/>
    <x v="477"/>
    <n v="1348"/>
    <m/>
    <x v="1"/>
    <x v="0"/>
    <x v="3"/>
    <n v="4715"/>
    <x v="32"/>
    <x v="2"/>
    <x v="8"/>
    <n v="31"/>
    <n v="9053"/>
    <x v="476"/>
    <x v="32"/>
    <n v="905280"/>
  </r>
  <r>
    <n v="10479"/>
    <x v="478"/>
    <n v="1496"/>
    <m/>
    <x v="2"/>
    <x v="2"/>
    <x v="4"/>
    <n v="11832"/>
    <x v="30"/>
    <x v="1"/>
    <x v="0"/>
    <n v="41"/>
    <n v="56084"/>
    <x v="477"/>
    <x v="30"/>
    <n v="5608368"/>
  </r>
  <r>
    <n v="10480"/>
    <x v="479"/>
    <n v="1301"/>
    <m/>
    <x v="1"/>
    <x v="1"/>
    <x v="6"/>
    <n v="336"/>
    <x v="6"/>
    <x v="1"/>
    <x v="10"/>
    <n v="31"/>
    <n v="29232"/>
    <x v="478"/>
    <x v="6"/>
    <n v="29232"/>
  </r>
  <r>
    <n v="10481"/>
    <x v="480"/>
    <n v="1180"/>
    <m/>
    <x v="2"/>
    <x v="1"/>
    <x v="4"/>
    <n v="29642"/>
    <x v="27"/>
    <x v="1"/>
    <x v="2"/>
    <n v="34"/>
    <n v="15651"/>
    <x v="479"/>
    <x v="27"/>
    <n v="15650976"/>
  </r>
  <r>
    <n v="10482"/>
    <x v="481"/>
    <n v="1606"/>
    <m/>
    <x v="2"/>
    <x v="0"/>
    <x v="6"/>
    <n v="4182"/>
    <x v="14"/>
    <x v="2"/>
    <x v="1"/>
    <n v="4"/>
    <n v="2969"/>
    <x v="480"/>
    <x v="14"/>
    <n v="296922"/>
  </r>
  <r>
    <n v="10483"/>
    <x v="482"/>
    <n v="1098"/>
    <m/>
    <x v="1"/>
    <x v="3"/>
    <x v="3"/>
    <n v="1924"/>
    <x v="21"/>
    <x v="1"/>
    <x v="7"/>
    <n v="14"/>
    <n v="3848"/>
    <x v="481"/>
    <x v="21"/>
    <n v="384800"/>
  </r>
  <r>
    <n v="10484"/>
    <x v="483"/>
    <n v="1699"/>
    <m/>
    <x v="2"/>
    <x v="1"/>
    <x v="5"/>
    <n v="59302"/>
    <x v="0"/>
    <x v="2"/>
    <x v="10"/>
    <n v="49"/>
    <n v="17079"/>
    <x v="482"/>
    <x v="0"/>
    <n v="17078976"/>
  </r>
  <r>
    <n v="10485"/>
    <x v="484"/>
    <n v="1992"/>
    <m/>
    <x v="2"/>
    <x v="3"/>
    <x v="6"/>
    <n v="40042"/>
    <x v="3"/>
    <x v="2"/>
    <x v="1"/>
    <n v="44"/>
    <n v="32034"/>
    <x v="483"/>
    <x v="3"/>
    <n v="3924116"/>
  </r>
  <r>
    <n v="10486"/>
    <x v="485"/>
    <n v="1115"/>
    <m/>
    <x v="3"/>
    <x v="1"/>
    <x v="3"/>
    <n v="22876"/>
    <x v="28"/>
    <x v="2"/>
    <x v="0"/>
    <n v="26"/>
    <n v="29739"/>
    <x v="484"/>
    <x v="28"/>
    <n v="2973880"/>
  </r>
  <r>
    <n v="10487"/>
    <x v="486"/>
    <n v="1190"/>
    <m/>
    <x v="0"/>
    <x v="2"/>
    <x v="4"/>
    <n v="2902"/>
    <x v="30"/>
    <x v="0"/>
    <x v="7"/>
    <n v="39"/>
    <n v="137555"/>
    <x v="485"/>
    <x v="30"/>
    <n v="1375548"/>
  </r>
  <r>
    <n v="10488"/>
    <x v="487"/>
    <n v="1252"/>
    <m/>
    <x v="1"/>
    <x v="0"/>
    <x v="3"/>
    <n v="17093"/>
    <x v="3"/>
    <x v="2"/>
    <x v="3"/>
    <n v="4"/>
    <n v="33502"/>
    <x v="486"/>
    <x v="3"/>
    <n v="3350228"/>
  </r>
  <r>
    <n v="10489"/>
    <x v="488"/>
    <n v="1980"/>
    <m/>
    <x v="2"/>
    <x v="3"/>
    <x v="4"/>
    <n v="21675"/>
    <x v="3"/>
    <x v="1"/>
    <x v="6"/>
    <n v="44"/>
    <n v="127449"/>
    <x v="487"/>
    <x v="3"/>
    <n v="12744900"/>
  </r>
  <r>
    <n v="10490"/>
    <x v="489"/>
    <n v="1927"/>
    <m/>
    <x v="2"/>
    <x v="3"/>
    <x v="0"/>
    <n v="39469"/>
    <x v="2"/>
    <x v="2"/>
    <x v="8"/>
    <n v="18"/>
    <n v="190635"/>
    <x v="488"/>
    <x v="2"/>
    <n v="19063527"/>
  </r>
  <r>
    <n v="10491"/>
    <x v="490"/>
    <n v="1982"/>
    <m/>
    <x v="0"/>
    <x v="2"/>
    <x v="3"/>
    <n v="53144"/>
    <x v="14"/>
    <x v="2"/>
    <x v="10"/>
    <n v="38"/>
    <n v="75464"/>
    <x v="489"/>
    <x v="14"/>
    <n v="7546448"/>
  </r>
  <r>
    <n v="10492"/>
    <x v="491"/>
    <n v="1160"/>
    <m/>
    <x v="2"/>
    <x v="1"/>
    <x v="5"/>
    <n v="12272"/>
    <x v="27"/>
    <x v="1"/>
    <x v="10"/>
    <n v="11"/>
    <n v="43197"/>
    <x v="490"/>
    <x v="27"/>
    <n v="4319744"/>
  </r>
  <r>
    <n v="10493"/>
    <x v="492"/>
    <n v="1255"/>
    <m/>
    <x v="2"/>
    <x v="3"/>
    <x v="6"/>
    <n v="50661"/>
    <x v="17"/>
    <x v="2"/>
    <x v="2"/>
    <n v="15"/>
    <n v="39516"/>
    <x v="491"/>
    <x v="17"/>
    <n v="3951558"/>
  </r>
  <r>
    <n v="10494"/>
    <x v="493"/>
    <n v="1322"/>
    <m/>
    <x v="1"/>
    <x v="1"/>
    <x v="0"/>
    <n v="8611"/>
    <x v="24"/>
    <x v="1"/>
    <x v="0"/>
    <n v="41"/>
    <n v="5003"/>
    <x v="492"/>
    <x v="24"/>
    <n v="5002991"/>
  </r>
  <r>
    <n v="10495"/>
    <x v="494"/>
    <n v="1127"/>
    <m/>
    <x v="1"/>
    <x v="2"/>
    <x v="5"/>
    <n v="14077"/>
    <x v="16"/>
    <x v="1"/>
    <x v="10"/>
    <n v="43"/>
    <n v="37163"/>
    <x v="493"/>
    <x v="16"/>
    <n v="3716328"/>
  </r>
  <r>
    <n v="10496"/>
    <x v="495"/>
    <n v="1017"/>
    <m/>
    <x v="1"/>
    <x v="0"/>
    <x v="1"/>
    <n v="3675"/>
    <x v="4"/>
    <x v="0"/>
    <x v="0"/>
    <n v="34"/>
    <n v="7387"/>
    <x v="494"/>
    <x v="4"/>
    <n v="738675"/>
  </r>
  <r>
    <n v="10497"/>
    <x v="496"/>
    <n v="1792"/>
    <m/>
    <x v="2"/>
    <x v="3"/>
    <x v="4"/>
    <n v="9737"/>
    <x v="16"/>
    <x v="0"/>
    <x v="7"/>
    <n v="33"/>
    <n v="38559"/>
    <x v="495"/>
    <x v="16"/>
    <n v="3855852"/>
  </r>
  <r>
    <n v="10498"/>
    <x v="497"/>
    <n v="1734"/>
    <m/>
    <x v="2"/>
    <x v="1"/>
    <x v="6"/>
    <n v="55162"/>
    <x v="10"/>
    <x v="2"/>
    <x v="8"/>
    <n v="4"/>
    <n v="38613"/>
    <x v="496"/>
    <x v="10"/>
    <n v="5350714"/>
  </r>
  <r>
    <n v="10499"/>
    <x v="498"/>
    <n v="1565"/>
    <m/>
    <x v="0"/>
    <x v="3"/>
    <x v="5"/>
    <n v="28377"/>
    <x v="29"/>
    <x v="2"/>
    <x v="10"/>
    <n v="46"/>
    <n v="77185"/>
    <x v="497"/>
    <x v="29"/>
    <n v="7718544"/>
  </r>
  <r>
    <n v="10500"/>
    <x v="499"/>
    <n v="1569"/>
    <m/>
    <x v="2"/>
    <x v="1"/>
    <x v="6"/>
    <n v="6043"/>
    <x v="31"/>
    <x v="0"/>
    <x v="9"/>
    <n v="27"/>
    <n v="556"/>
    <x v="498"/>
    <x v="31"/>
    <n v="555956"/>
  </r>
  <r>
    <n v="10501"/>
    <x v="500"/>
    <n v="1322"/>
    <m/>
    <x v="3"/>
    <x v="1"/>
    <x v="1"/>
    <n v="57644"/>
    <x v="14"/>
    <x v="0"/>
    <x v="4"/>
    <n v="15"/>
    <n v="122782"/>
    <x v="499"/>
    <x v="14"/>
    <n v="12278172"/>
  </r>
  <r>
    <n v="10502"/>
    <x v="501"/>
    <n v="1871"/>
    <m/>
    <x v="3"/>
    <x v="1"/>
    <x v="2"/>
    <n v="52921"/>
    <x v="23"/>
    <x v="2"/>
    <x v="6"/>
    <n v="44"/>
    <n v="198454"/>
    <x v="500"/>
    <x v="23"/>
    <n v="19845375"/>
  </r>
  <r>
    <n v="10503"/>
    <x v="502"/>
    <n v="1685"/>
    <m/>
    <x v="1"/>
    <x v="2"/>
    <x v="4"/>
    <n v="45649"/>
    <x v="16"/>
    <x v="2"/>
    <x v="10"/>
    <n v="24"/>
    <n v="18077"/>
    <x v="501"/>
    <x v="16"/>
    <n v="18077004"/>
  </r>
  <r>
    <n v="10504"/>
    <x v="503"/>
    <n v="1791"/>
    <m/>
    <x v="2"/>
    <x v="0"/>
    <x v="4"/>
    <n v="56108"/>
    <x v="3"/>
    <x v="1"/>
    <x v="2"/>
    <n v="15"/>
    <n v="269318"/>
    <x v="502"/>
    <x v="3"/>
    <n v="32991504"/>
  </r>
  <r>
    <n v="10505"/>
    <x v="504"/>
    <n v="1625"/>
    <m/>
    <x v="2"/>
    <x v="3"/>
    <x v="3"/>
    <n v="14378"/>
    <x v="10"/>
    <x v="1"/>
    <x v="3"/>
    <n v="35"/>
    <n v="27893"/>
    <x v="503"/>
    <x v="10"/>
    <n v="2789332"/>
  </r>
  <r>
    <n v="10506"/>
    <x v="505"/>
    <n v="1287"/>
    <m/>
    <x v="1"/>
    <x v="0"/>
    <x v="4"/>
    <n v="50428"/>
    <x v="30"/>
    <x v="1"/>
    <x v="0"/>
    <n v="33"/>
    <n v="239029"/>
    <x v="504"/>
    <x v="30"/>
    <n v="23902872"/>
  </r>
  <r>
    <n v="10507"/>
    <x v="506"/>
    <n v="1942"/>
    <m/>
    <x v="0"/>
    <x v="1"/>
    <x v="4"/>
    <n v="41864"/>
    <x v="26"/>
    <x v="2"/>
    <x v="6"/>
    <n v="29"/>
    <n v="1909"/>
    <x v="505"/>
    <x v="26"/>
    <n v="19089984"/>
  </r>
  <r>
    <n v="10508"/>
    <x v="507"/>
    <n v="1853"/>
    <m/>
    <x v="0"/>
    <x v="1"/>
    <x v="5"/>
    <n v="52381"/>
    <x v="31"/>
    <x v="0"/>
    <x v="5"/>
    <n v="44"/>
    <n v="192762"/>
    <x v="506"/>
    <x v="31"/>
    <n v="19276208"/>
  </r>
  <r>
    <n v="10509"/>
    <x v="508"/>
    <n v="1662"/>
    <m/>
    <x v="2"/>
    <x v="0"/>
    <x v="0"/>
    <n v="48119"/>
    <x v="9"/>
    <x v="0"/>
    <x v="10"/>
    <n v="21"/>
    <n v="289676"/>
    <x v="507"/>
    <x v="9"/>
    <n v="28967638"/>
  </r>
  <r>
    <n v="10510"/>
    <x v="509"/>
    <n v="1961"/>
    <m/>
    <x v="2"/>
    <x v="0"/>
    <x v="4"/>
    <n v="2177"/>
    <x v="30"/>
    <x v="1"/>
    <x v="5"/>
    <n v="11"/>
    <n v="10319"/>
    <x v="399"/>
    <x v="30"/>
    <n v="1031898"/>
  </r>
  <r>
    <n v="10511"/>
    <x v="510"/>
    <n v="1638"/>
    <m/>
    <x v="0"/>
    <x v="3"/>
    <x v="4"/>
    <n v="46802"/>
    <x v="6"/>
    <x v="2"/>
    <x v="6"/>
    <n v="23"/>
    <n v="244306"/>
    <x v="508"/>
    <x v="6"/>
    <n v="24430644"/>
  </r>
  <r>
    <n v="10512"/>
    <x v="511"/>
    <n v="1154"/>
    <m/>
    <x v="3"/>
    <x v="1"/>
    <x v="1"/>
    <n v="16854"/>
    <x v="6"/>
    <x v="1"/>
    <x v="1"/>
    <n v="1"/>
    <n v="43989"/>
    <x v="509"/>
    <x v="6"/>
    <n v="4398894"/>
  </r>
  <r>
    <n v="10513"/>
    <x v="512"/>
    <n v="1489"/>
    <m/>
    <x v="0"/>
    <x v="0"/>
    <x v="0"/>
    <n v="20723"/>
    <x v="13"/>
    <x v="1"/>
    <x v="0"/>
    <n v="32"/>
    <n v="137808"/>
    <x v="510"/>
    <x v="13"/>
    <n v="13780795"/>
  </r>
  <r>
    <n v="10514"/>
    <x v="513"/>
    <n v="1385"/>
    <m/>
    <x v="2"/>
    <x v="2"/>
    <x v="1"/>
    <n v="7812"/>
    <x v="4"/>
    <x v="0"/>
    <x v="6"/>
    <n v="25"/>
    <n v="15702"/>
    <x v="511"/>
    <x v="4"/>
    <n v="1570212"/>
  </r>
  <r>
    <n v="10515"/>
    <x v="514"/>
    <n v="1985"/>
    <m/>
    <x v="1"/>
    <x v="1"/>
    <x v="6"/>
    <n v="56202"/>
    <x v="11"/>
    <x v="2"/>
    <x v="9"/>
    <n v="43"/>
    <n v="41589"/>
    <x v="512"/>
    <x v="11"/>
    <n v="4158948"/>
  </r>
  <r>
    <n v="10516"/>
    <x v="515"/>
    <n v="1784"/>
    <m/>
    <x v="3"/>
    <x v="1"/>
    <x v="6"/>
    <n v="18524"/>
    <x v="21"/>
    <x v="2"/>
    <x v="5"/>
    <n v="42"/>
    <n v="18524"/>
    <x v="513"/>
    <x v="21"/>
    <n v="1852400"/>
  </r>
  <r>
    <n v="10517"/>
    <x v="516"/>
    <n v="1103"/>
    <m/>
    <x v="3"/>
    <x v="3"/>
    <x v="4"/>
    <n v="31956"/>
    <x v="7"/>
    <x v="1"/>
    <x v="9"/>
    <n v="27"/>
    <n v="139967"/>
    <x v="514"/>
    <x v="7"/>
    <n v="13996728"/>
  </r>
  <r>
    <n v="10518"/>
    <x v="517"/>
    <n v="1928"/>
    <m/>
    <x v="1"/>
    <x v="2"/>
    <x v="4"/>
    <n v="24393"/>
    <x v="11"/>
    <x v="1"/>
    <x v="6"/>
    <n v="19"/>
    <n v="108305"/>
    <x v="515"/>
    <x v="11"/>
    <n v="10830492"/>
  </r>
  <r>
    <n v="10519"/>
    <x v="518"/>
    <n v="1392"/>
    <m/>
    <x v="2"/>
    <x v="3"/>
    <x v="3"/>
    <n v="57656"/>
    <x v="21"/>
    <x v="2"/>
    <x v="5"/>
    <n v="27"/>
    <n v="115312"/>
    <x v="516"/>
    <x v="21"/>
    <n v="11531200"/>
  </r>
  <r>
    <n v="10520"/>
    <x v="519"/>
    <n v="1810"/>
    <m/>
    <x v="1"/>
    <x v="2"/>
    <x v="6"/>
    <n v="211"/>
    <x v="6"/>
    <x v="1"/>
    <x v="0"/>
    <n v="36"/>
    <n v="18357"/>
    <x v="517"/>
    <x v="6"/>
    <n v="18357"/>
  </r>
  <r>
    <n v="10521"/>
    <x v="520"/>
    <n v="1245"/>
    <m/>
    <x v="2"/>
    <x v="3"/>
    <x v="5"/>
    <n v="47045"/>
    <x v="30"/>
    <x v="1"/>
    <x v="5"/>
    <n v="18"/>
    <n v="148662"/>
    <x v="518"/>
    <x v="30"/>
    <n v="14866220"/>
  </r>
  <r>
    <n v="10522"/>
    <x v="521"/>
    <n v="1175"/>
    <m/>
    <x v="1"/>
    <x v="2"/>
    <x v="4"/>
    <n v="51542"/>
    <x v="15"/>
    <x v="1"/>
    <x v="2"/>
    <n v="41"/>
    <n v="259772"/>
    <x v="519"/>
    <x v="15"/>
    <n v="25977168"/>
  </r>
  <r>
    <n v="10523"/>
    <x v="522"/>
    <n v="1038"/>
    <m/>
    <x v="0"/>
    <x v="2"/>
    <x v="5"/>
    <n v="26983"/>
    <x v="7"/>
    <x v="2"/>
    <x v="5"/>
    <n v="23"/>
    <n v="7879"/>
    <x v="520"/>
    <x v="7"/>
    <n v="7879036"/>
  </r>
  <r>
    <n v="10524"/>
    <x v="523"/>
    <n v="1476"/>
    <m/>
    <x v="1"/>
    <x v="2"/>
    <x v="4"/>
    <n v="23623"/>
    <x v="19"/>
    <x v="0"/>
    <x v="4"/>
    <n v="47"/>
    <n v="120477"/>
    <x v="521"/>
    <x v="19"/>
    <n v="12047730"/>
  </r>
  <r>
    <n v="10525"/>
    <x v="524"/>
    <n v="1681"/>
    <m/>
    <x v="3"/>
    <x v="0"/>
    <x v="5"/>
    <n v="45243"/>
    <x v="13"/>
    <x v="0"/>
    <x v="1"/>
    <n v="3"/>
    <n v="171923"/>
    <x v="522"/>
    <x v="13"/>
    <n v="17192340"/>
  </r>
  <r>
    <n v="10526"/>
    <x v="525"/>
    <n v="1758"/>
    <m/>
    <x v="2"/>
    <x v="1"/>
    <x v="2"/>
    <n v="54904"/>
    <x v="16"/>
    <x v="0"/>
    <x v="0"/>
    <n v="44"/>
    <n v="181183"/>
    <x v="523"/>
    <x v="16"/>
    <n v="18118320"/>
  </r>
  <r>
    <n v="10527"/>
    <x v="526"/>
    <n v="1537"/>
    <m/>
    <x v="3"/>
    <x v="2"/>
    <x v="5"/>
    <n v="45664"/>
    <x v="31"/>
    <x v="0"/>
    <x v="7"/>
    <n v="35"/>
    <n v="168044"/>
    <x v="524"/>
    <x v="31"/>
    <n v="16804352"/>
  </r>
  <r>
    <n v="10528"/>
    <x v="527"/>
    <n v="1866"/>
    <m/>
    <x v="0"/>
    <x v="0"/>
    <x v="0"/>
    <n v="14787"/>
    <x v="23"/>
    <x v="0"/>
    <x v="10"/>
    <n v="32"/>
    <n v="77632"/>
    <x v="525"/>
    <x v="23"/>
    <n v="7763175"/>
  </r>
  <r>
    <n v="10529"/>
    <x v="528"/>
    <n v="1817"/>
    <m/>
    <x v="2"/>
    <x v="0"/>
    <x v="6"/>
    <n v="53466"/>
    <x v="13"/>
    <x v="2"/>
    <x v="3"/>
    <n v="37"/>
    <n v="50793"/>
    <x v="526"/>
    <x v="13"/>
    <n v="5079270"/>
  </r>
  <r>
    <n v="10530"/>
    <x v="529"/>
    <n v="1920"/>
    <m/>
    <x v="2"/>
    <x v="3"/>
    <x v="4"/>
    <n v="24174"/>
    <x v="27"/>
    <x v="2"/>
    <x v="7"/>
    <n v="42"/>
    <n v="127639"/>
    <x v="527"/>
    <x v="27"/>
    <n v="12763872"/>
  </r>
  <r>
    <n v="10531"/>
    <x v="530"/>
    <n v="1407"/>
    <m/>
    <x v="1"/>
    <x v="1"/>
    <x v="6"/>
    <n v="35209"/>
    <x v="19"/>
    <x v="1"/>
    <x v="4"/>
    <n v="36"/>
    <n v="29928"/>
    <x v="528"/>
    <x v="19"/>
    <n v="2992765"/>
  </r>
  <r>
    <n v="10532"/>
    <x v="531"/>
    <n v="1524"/>
    <m/>
    <x v="2"/>
    <x v="1"/>
    <x v="0"/>
    <n v="50139"/>
    <x v="22"/>
    <x v="0"/>
    <x v="9"/>
    <n v="42"/>
    <n v="326405"/>
    <x v="529"/>
    <x v="22"/>
    <n v="32640489"/>
  </r>
  <r>
    <n v="10533"/>
    <x v="532"/>
    <n v="1827"/>
    <m/>
    <x v="3"/>
    <x v="3"/>
    <x v="0"/>
    <n v="12521"/>
    <x v="15"/>
    <x v="1"/>
    <x v="8"/>
    <n v="18"/>
    <n v="73623"/>
    <x v="530"/>
    <x v="15"/>
    <n v="7362348"/>
  </r>
  <r>
    <n v="10534"/>
    <x v="533"/>
    <n v="1505"/>
    <m/>
    <x v="0"/>
    <x v="1"/>
    <x v="5"/>
    <n v="47394"/>
    <x v="8"/>
    <x v="1"/>
    <x v="1"/>
    <n v="21"/>
    <n v="178201"/>
    <x v="531"/>
    <x v="8"/>
    <n v="17820144"/>
  </r>
  <r>
    <n v="10535"/>
    <x v="534"/>
    <n v="1902"/>
    <m/>
    <x v="1"/>
    <x v="3"/>
    <x v="1"/>
    <n v="36376"/>
    <x v="3"/>
    <x v="0"/>
    <x v="1"/>
    <n v="19"/>
    <n v="87302"/>
    <x v="532"/>
    <x v="3"/>
    <n v="10694544"/>
  </r>
  <r>
    <n v="10536"/>
    <x v="535"/>
    <n v="1824"/>
    <m/>
    <x v="2"/>
    <x v="0"/>
    <x v="1"/>
    <n v="5376"/>
    <x v="5"/>
    <x v="1"/>
    <x v="2"/>
    <n v="42"/>
    <n v="124186"/>
    <x v="533"/>
    <x v="5"/>
    <n v="1241856"/>
  </r>
  <r>
    <n v="10537"/>
    <x v="536"/>
    <n v="1035"/>
    <m/>
    <x v="1"/>
    <x v="0"/>
    <x v="0"/>
    <n v="1156"/>
    <x v="3"/>
    <x v="0"/>
    <x v="5"/>
    <n v="13"/>
    <n v="79302"/>
    <x v="534"/>
    <x v="3"/>
    <n v="793016"/>
  </r>
  <r>
    <n v="10538"/>
    <x v="537"/>
    <n v="1684"/>
    <m/>
    <x v="3"/>
    <x v="2"/>
    <x v="1"/>
    <n v="2611"/>
    <x v="10"/>
    <x v="2"/>
    <x v="2"/>
    <n v="42"/>
    <n v="54831"/>
    <x v="535"/>
    <x v="10"/>
    <n v="759801"/>
  </r>
  <r>
    <n v="10539"/>
    <x v="538"/>
    <n v="1019"/>
    <m/>
    <x v="2"/>
    <x v="3"/>
    <x v="4"/>
    <n v="50221"/>
    <x v="8"/>
    <x v="1"/>
    <x v="5"/>
    <n v="26"/>
    <n v="283246"/>
    <x v="536"/>
    <x v="8"/>
    <n v="28324644"/>
  </r>
  <r>
    <n v="10540"/>
    <x v="539"/>
    <n v="1320"/>
    <m/>
    <x v="1"/>
    <x v="0"/>
    <x v="3"/>
    <n v="2625"/>
    <x v="31"/>
    <x v="2"/>
    <x v="6"/>
    <n v="13"/>
    <n v="483"/>
    <x v="537"/>
    <x v="31"/>
    <n v="483000"/>
  </r>
  <r>
    <n v="10541"/>
    <x v="540"/>
    <n v="1775"/>
    <m/>
    <x v="1"/>
    <x v="0"/>
    <x v="2"/>
    <n v="8064"/>
    <x v="5"/>
    <x v="0"/>
    <x v="9"/>
    <n v="27"/>
    <n v="31046"/>
    <x v="538"/>
    <x v="5"/>
    <n v="3104640"/>
  </r>
  <r>
    <n v="10542"/>
    <x v="541"/>
    <n v="1511"/>
    <m/>
    <x v="1"/>
    <x v="3"/>
    <x v="5"/>
    <n v="59448"/>
    <x v="15"/>
    <x v="1"/>
    <x v="5"/>
    <n v="22"/>
    <n v="199745"/>
    <x v="539"/>
    <x v="15"/>
    <n v="19974528"/>
  </r>
  <r>
    <n v="10543"/>
    <x v="542"/>
    <n v="1399"/>
    <m/>
    <x v="2"/>
    <x v="0"/>
    <x v="3"/>
    <n v="17903"/>
    <x v="24"/>
    <x v="2"/>
    <x v="9"/>
    <n v="34"/>
    <n v="29719"/>
    <x v="540"/>
    <x v="24"/>
    <n v="2971898"/>
  </r>
  <r>
    <n v="10544"/>
    <x v="543"/>
    <n v="1653"/>
    <m/>
    <x v="3"/>
    <x v="1"/>
    <x v="1"/>
    <n v="58569"/>
    <x v="32"/>
    <x v="0"/>
    <x v="9"/>
    <n v="29"/>
    <n v="168679"/>
    <x v="541"/>
    <x v="32"/>
    <n v="16867872"/>
  </r>
  <r>
    <n v="10545"/>
    <x v="544"/>
    <n v="1971"/>
    <m/>
    <x v="2"/>
    <x v="0"/>
    <x v="5"/>
    <n v="12178"/>
    <x v="0"/>
    <x v="1"/>
    <x v="8"/>
    <n v="22"/>
    <n v="35073"/>
    <x v="542"/>
    <x v="0"/>
    <n v="3507264"/>
  </r>
  <r>
    <n v="10546"/>
    <x v="545"/>
    <n v="1882"/>
    <m/>
    <x v="2"/>
    <x v="3"/>
    <x v="3"/>
    <n v="22624"/>
    <x v="17"/>
    <x v="1"/>
    <x v="4"/>
    <n v="44"/>
    <n v="35293"/>
    <x v="543"/>
    <x v="17"/>
    <n v="3529344"/>
  </r>
  <r>
    <n v="10547"/>
    <x v="546"/>
    <n v="1470"/>
    <m/>
    <x v="0"/>
    <x v="1"/>
    <x v="6"/>
    <n v="45543"/>
    <x v="13"/>
    <x v="1"/>
    <x v="10"/>
    <n v="26"/>
    <n v="43266"/>
    <x v="544"/>
    <x v="13"/>
    <n v="4326585"/>
  </r>
  <r>
    <n v="10548"/>
    <x v="547"/>
    <n v="1142"/>
    <m/>
    <x v="3"/>
    <x v="1"/>
    <x v="1"/>
    <n v="3998"/>
    <x v="6"/>
    <x v="1"/>
    <x v="0"/>
    <n v="29"/>
    <n v="104348"/>
    <x v="545"/>
    <x v="6"/>
    <n v="1043478"/>
  </r>
  <r>
    <n v="10549"/>
    <x v="548"/>
    <n v="1091"/>
    <m/>
    <x v="2"/>
    <x v="0"/>
    <x v="3"/>
    <n v="35496"/>
    <x v="0"/>
    <x v="1"/>
    <x v="7"/>
    <n v="44"/>
    <n v="51114"/>
    <x v="477"/>
    <x v="0"/>
    <n v="5111424"/>
  </r>
  <r>
    <n v="10550"/>
    <x v="549"/>
    <n v="1353"/>
    <m/>
    <x v="2"/>
    <x v="2"/>
    <x v="4"/>
    <n v="32499"/>
    <x v="3"/>
    <x v="2"/>
    <x v="2"/>
    <n v="14"/>
    <n v="155995"/>
    <x v="546"/>
    <x v="3"/>
    <n v="19109412"/>
  </r>
  <r>
    <n v="10551"/>
    <x v="550"/>
    <n v="1833"/>
    <m/>
    <x v="2"/>
    <x v="1"/>
    <x v="6"/>
    <n v="50841"/>
    <x v="32"/>
    <x v="1"/>
    <x v="6"/>
    <n v="26"/>
    <n v="48807"/>
    <x v="547"/>
    <x v="32"/>
    <n v="4880736"/>
  </r>
  <r>
    <n v="10552"/>
    <x v="551"/>
    <n v="1799"/>
    <m/>
    <x v="2"/>
    <x v="3"/>
    <x v="1"/>
    <n v="15244"/>
    <x v="6"/>
    <x v="0"/>
    <x v="7"/>
    <n v="26"/>
    <n v="39787"/>
    <x v="548"/>
    <x v="6"/>
    <n v="3978684"/>
  </r>
  <r>
    <n v="10553"/>
    <x v="552"/>
    <n v="1726"/>
    <m/>
    <x v="2"/>
    <x v="2"/>
    <x v="2"/>
    <n v="27385"/>
    <x v="31"/>
    <x v="1"/>
    <x v="8"/>
    <n v="3"/>
    <n v="125971"/>
    <x v="549"/>
    <x v="31"/>
    <n v="12597100"/>
  </r>
  <r>
    <n v="10554"/>
    <x v="553"/>
    <n v="1958"/>
    <m/>
    <x v="2"/>
    <x v="2"/>
    <x v="0"/>
    <n v="10594"/>
    <x v="12"/>
    <x v="2"/>
    <x v="0"/>
    <n v="14"/>
    <n v="6081"/>
    <x v="550"/>
    <x v="12"/>
    <n v="6080956"/>
  </r>
  <r>
    <n v="10555"/>
    <x v="554"/>
    <n v="1853"/>
    <m/>
    <x v="1"/>
    <x v="1"/>
    <x v="1"/>
    <n v="36363"/>
    <x v="10"/>
    <x v="2"/>
    <x v="7"/>
    <n v="14"/>
    <n v="76362"/>
    <x v="551"/>
    <x v="10"/>
    <n v="10581633"/>
  </r>
  <r>
    <n v="10556"/>
    <x v="555"/>
    <n v="1050"/>
    <m/>
    <x v="3"/>
    <x v="0"/>
    <x v="4"/>
    <n v="16157"/>
    <x v="19"/>
    <x v="0"/>
    <x v="8"/>
    <n v="27"/>
    <n v="82401"/>
    <x v="552"/>
    <x v="19"/>
    <n v="8240070"/>
  </r>
  <r>
    <n v="10557"/>
    <x v="556"/>
    <n v="1664"/>
    <m/>
    <x v="1"/>
    <x v="2"/>
    <x v="2"/>
    <n v="2103"/>
    <x v="19"/>
    <x v="2"/>
    <x v="5"/>
    <n v="11"/>
    <n v="89378"/>
    <x v="553"/>
    <x v="19"/>
    <n v="893775"/>
  </r>
  <r>
    <n v="10558"/>
    <x v="557"/>
    <n v="1697"/>
    <m/>
    <x v="3"/>
    <x v="0"/>
    <x v="2"/>
    <n v="29068"/>
    <x v="29"/>
    <x v="1"/>
    <x v="3"/>
    <n v="2"/>
    <n v="98831"/>
    <x v="554"/>
    <x v="29"/>
    <n v="9883120"/>
  </r>
  <r>
    <n v="10559"/>
    <x v="558"/>
    <n v="1574"/>
    <m/>
    <x v="2"/>
    <x v="1"/>
    <x v="2"/>
    <n v="3066"/>
    <x v="3"/>
    <x v="0"/>
    <x v="0"/>
    <n v="18"/>
    <n v="12264"/>
    <x v="555"/>
    <x v="3"/>
    <n v="1502340"/>
  </r>
  <r>
    <n v="10560"/>
    <x v="559"/>
    <n v="1189"/>
    <m/>
    <x v="0"/>
    <x v="3"/>
    <x v="5"/>
    <n v="6878"/>
    <x v="3"/>
    <x v="1"/>
    <x v="0"/>
    <n v="3"/>
    <n v="2201"/>
    <x v="556"/>
    <x v="3"/>
    <n v="2696176"/>
  </r>
  <r>
    <n v="10561"/>
    <x v="560"/>
    <n v="1124"/>
    <m/>
    <x v="3"/>
    <x v="2"/>
    <x v="5"/>
    <n v="41627"/>
    <x v="1"/>
    <x v="1"/>
    <x v="6"/>
    <n v="1"/>
    <n v="151522"/>
    <x v="557"/>
    <x v="1"/>
    <n v="15152228"/>
  </r>
  <r>
    <n v="10562"/>
    <x v="561"/>
    <n v="1149"/>
    <m/>
    <x v="3"/>
    <x v="3"/>
    <x v="0"/>
    <n v="26595"/>
    <x v="30"/>
    <x v="1"/>
    <x v="2"/>
    <n v="37"/>
    <n v="14707"/>
    <x v="558"/>
    <x v="30"/>
    <n v="14707035"/>
  </r>
  <r>
    <n v="10563"/>
    <x v="562"/>
    <n v="1313"/>
    <m/>
    <x v="3"/>
    <x v="0"/>
    <x v="2"/>
    <n v="5209"/>
    <x v="3"/>
    <x v="2"/>
    <x v="1"/>
    <n v="44"/>
    <n v="20836"/>
    <x v="559"/>
    <x v="3"/>
    <n v="2552410"/>
  </r>
  <r>
    <n v="10564"/>
    <x v="563"/>
    <n v="1569"/>
    <m/>
    <x v="0"/>
    <x v="0"/>
    <x v="0"/>
    <n v="42138"/>
    <x v="9"/>
    <x v="1"/>
    <x v="8"/>
    <n v="38"/>
    <n v="253671"/>
    <x v="560"/>
    <x v="9"/>
    <n v="25367076"/>
  </r>
  <r>
    <n v="10565"/>
    <x v="564"/>
    <n v="1341"/>
    <m/>
    <x v="1"/>
    <x v="3"/>
    <x v="6"/>
    <n v="1974"/>
    <x v="28"/>
    <x v="2"/>
    <x v="8"/>
    <n v="43"/>
    <n v="1283"/>
    <x v="561"/>
    <x v="28"/>
    <n v="128310"/>
  </r>
  <r>
    <n v="10566"/>
    <x v="565"/>
    <n v="1304"/>
    <m/>
    <x v="2"/>
    <x v="1"/>
    <x v="2"/>
    <n v="37578"/>
    <x v="2"/>
    <x v="2"/>
    <x v="6"/>
    <n v="36"/>
    <n v="129644"/>
    <x v="562"/>
    <x v="2"/>
    <n v="12964410"/>
  </r>
  <r>
    <n v="10567"/>
    <x v="566"/>
    <n v="1691"/>
    <m/>
    <x v="1"/>
    <x v="1"/>
    <x v="3"/>
    <n v="6983"/>
    <x v="11"/>
    <x v="0"/>
    <x v="5"/>
    <n v="3"/>
    <n v="10335"/>
    <x v="563"/>
    <x v="11"/>
    <n v="1033484"/>
  </r>
  <r>
    <n v="10568"/>
    <x v="567"/>
    <n v="1681"/>
    <m/>
    <x v="3"/>
    <x v="2"/>
    <x v="2"/>
    <n v="47185"/>
    <x v="20"/>
    <x v="1"/>
    <x v="5"/>
    <n v="19"/>
    <n v="191099"/>
    <x v="564"/>
    <x v="20"/>
    <n v="19109925"/>
  </r>
  <r>
    <n v="10569"/>
    <x v="568"/>
    <n v="1837"/>
    <m/>
    <x v="3"/>
    <x v="2"/>
    <x v="5"/>
    <n v="59503"/>
    <x v="15"/>
    <x v="1"/>
    <x v="3"/>
    <n v="21"/>
    <n v="19993"/>
    <x v="565"/>
    <x v="15"/>
    <n v="19993008"/>
  </r>
  <r>
    <n v="10570"/>
    <x v="569"/>
    <n v="1782"/>
    <m/>
    <x v="1"/>
    <x v="1"/>
    <x v="5"/>
    <n v="32575"/>
    <x v="8"/>
    <x v="1"/>
    <x v="2"/>
    <n v="23"/>
    <n v="122482"/>
    <x v="566"/>
    <x v="8"/>
    <n v="12248200"/>
  </r>
  <r>
    <n v="10571"/>
    <x v="570"/>
    <n v="1053"/>
    <m/>
    <x v="2"/>
    <x v="1"/>
    <x v="3"/>
    <n v="41443"/>
    <x v="18"/>
    <x v="1"/>
    <x v="4"/>
    <n v="12"/>
    <n v="73769"/>
    <x v="567"/>
    <x v="18"/>
    <n v="7376854"/>
  </r>
  <r>
    <n v="10572"/>
    <x v="571"/>
    <n v="1443"/>
    <m/>
    <x v="1"/>
    <x v="3"/>
    <x v="3"/>
    <n v="15383"/>
    <x v="7"/>
    <x v="2"/>
    <x v="10"/>
    <n v="47"/>
    <n v="22459"/>
    <x v="568"/>
    <x v="7"/>
    <n v="2245918"/>
  </r>
  <r>
    <n v="10573"/>
    <x v="572"/>
    <n v="1612"/>
    <m/>
    <x v="0"/>
    <x v="0"/>
    <x v="1"/>
    <n v="27099"/>
    <x v="15"/>
    <x v="2"/>
    <x v="6"/>
    <n v="46"/>
    <n v="68289"/>
    <x v="569"/>
    <x v="15"/>
    <n v="6828948"/>
  </r>
  <r>
    <n v="10574"/>
    <x v="573"/>
    <n v="1992"/>
    <m/>
    <x v="1"/>
    <x v="0"/>
    <x v="6"/>
    <n v="51582"/>
    <x v="2"/>
    <x v="2"/>
    <x v="0"/>
    <n v="14"/>
    <n v="35592"/>
    <x v="570"/>
    <x v="2"/>
    <n v="3559158"/>
  </r>
  <r>
    <n v="10575"/>
    <x v="574"/>
    <n v="1263"/>
    <m/>
    <x v="1"/>
    <x v="2"/>
    <x v="6"/>
    <n v="11294"/>
    <x v="13"/>
    <x v="0"/>
    <x v="7"/>
    <n v="32"/>
    <n v="10729"/>
    <x v="571"/>
    <x v="13"/>
    <n v="1072930"/>
  </r>
  <r>
    <n v="10576"/>
    <x v="575"/>
    <n v="1052"/>
    <m/>
    <x v="2"/>
    <x v="1"/>
    <x v="6"/>
    <n v="17034"/>
    <x v="12"/>
    <x v="0"/>
    <x v="10"/>
    <n v="29"/>
    <n v="13968"/>
    <x v="572"/>
    <x v="12"/>
    <n v="1396788"/>
  </r>
  <r>
    <n v="10577"/>
    <x v="576"/>
    <n v="1571"/>
    <m/>
    <x v="1"/>
    <x v="3"/>
    <x v="4"/>
    <n v="27558"/>
    <x v="5"/>
    <x v="1"/>
    <x v="6"/>
    <n v="37"/>
    <n v="127318"/>
    <x v="573"/>
    <x v="5"/>
    <n v="12731796"/>
  </r>
  <r>
    <n v="10578"/>
    <x v="577"/>
    <n v="1619"/>
    <m/>
    <x v="0"/>
    <x v="2"/>
    <x v="5"/>
    <n v="43167"/>
    <x v="12"/>
    <x v="0"/>
    <x v="10"/>
    <n v="34"/>
    <n v="141588"/>
    <x v="574"/>
    <x v="12"/>
    <n v="14158776"/>
  </r>
  <r>
    <n v="10579"/>
    <x v="578"/>
    <n v="1004"/>
    <m/>
    <x v="3"/>
    <x v="3"/>
    <x v="6"/>
    <n v="23489"/>
    <x v="2"/>
    <x v="1"/>
    <x v="7"/>
    <n v="15"/>
    <n v="16207"/>
    <x v="575"/>
    <x v="2"/>
    <n v="1620741"/>
  </r>
  <r>
    <n v="10580"/>
    <x v="579"/>
    <n v="1102"/>
    <m/>
    <x v="3"/>
    <x v="1"/>
    <x v="1"/>
    <n v="55772"/>
    <x v="28"/>
    <x v="2"/>
    <x v="0"/>
    <n v="36"/>
    <n v="108755"/>
    <x v="576"/>
    <x v="28"/>
    <n v="10875540"/>
  </r>
  <r>
    <n v="10581"/>
    <x v="580"/>
    <n v="1195"/>
    <m/>
    <x v="1"/>
    <x v="1"/>
    <x v="1"/>
    <n v="7026"/>
    <x v="32"/>
    <x v="2"/>
    <x v="8"/>
    <n v="34"/>
    <n v="20235"/>
    <x v="577"/>
    <x v="32"/>
    <n v="2023488"/>
  </r>
  <r>
    <n v="10582"/>
    <x v="581"/>
    <n v="1773"/>
    <m/>
    <x v="1"/>
    <x v="1"/>
    <x v="6"/>
    <n v="23192"/>
    <x v="13"/>
    <x v="0"/>
    <x v="6"/>
    <n v="31"/>
    <n v="22032"/>
    <x v="578"/>
    <x v="13"/>
    <n v="2203240"/>
  </r>
  <r>
    <n v="10583"/>
    <x v="582"/>
    <n v="1876"/>
    <m/>
    <x v="2"/>
    <x v="0"/>
    <x v="3"/>
    <n v="42974"/>
    <x v="13"/>
    <x v="2"/>
    <x v="4"/>
    <n v="26"/>
    <n v="81651"/>
    <x v="579"/>
    <x v="13"/>
    <n v="8165060"/>
  </r>
  <r>
    <n v="10584"/>
    <x v="583"/>
    <n v="1991"/>
    <m/>
    <x v="3"/>
    <x v="1"/>
    <x v="1"/>
    <n v="1472"/>
    <x v="26"/>
    <x v="2"/>
    <x v="7"/>
    <n v="48"/>
    <n v="33562"/>
    <x v="580"/>
    <x v="26"/>
    <n v="335616"/>
  </r>
  <r>
    <n v="10585"/>
    <x v="584"/>
    <n v="1883"/>
    <m/>
    <x v="1"/>
    <x v="2"/>
    <x v="0"/>
    <n v="399"/>
    <x v="6"/>
    <x v="0"/>
    <x v="4"/>
    <n v="44"/>
    <n v="242991"/>
    <x v="581"/>
    <x v="6"/>
    <n v="242991"/>
  </r>
  <r>
    <n v="10586"/>
    <x v="585"/>
    <n v="1349"/>
    <m/>
    <x v="1"/>
    <x v="0"/>
    <x v="3"/>
    <n v="11107"/>
    <x v="11"/>
    <x v="2"/>
    <x v="10"/>
    <n v="33"/>
    <n v="16438"/>
    <x v="582"/>
    <x v="11"/>
    <n v="1643836"/>
  </r>
  <r>
    <n v="10587"/>
    <x v="586"/>
    <n v="1046"/>
    <m/>
    <x v="1"/>
    <x v="3"/>
    <x v="0"/>
    <n v="4775"/>
    <x v="9"/>
    <x v="2"/>
    <x v="5"/>
    <n v="1"/>
    <n v="28746"/>
    <x v="583"/>
    <x v="9"/>
    <n v="2874550"/>
  </r>
  <r>
    <n v="10588"/>
    <x v="587"/>
    <n v="1866"/>
    <m/>
    <x v="0"/>
    <x v="2"/>
    <x v="5"/>
    <n v="8579"/>
    <x v="17"/>
    <x v="1"/>
    <x v="9"/>
    <n v="27"/>
    <n v="26766"/>
    <x v="584"/>
    <x v="17"/>
    <n v="2676648"/>
  </r>
  <r>
    <n v="10589"/>
    <x v="588"/>
    <n v="1822"/>
    <m/>
    <x v="2"/>
    <x v="2"/>
    <x v="4"/>
    <n v="55904"/>
    <x v="7"/>
    <x v="1"/>
    <x v="5"/>
    <n v="38"/>
    <n v="24486"/>
    <x v="585"/>
    <x v="7"/>
    <n v="24485952"/>
  </r>
  <r>
    <n v="10590"/>
    <x v="589"/>
    <n v="1935"/>
    <m/>
    <x v="3"/>
    <x v="3"/>
    <x v="1"/>
    <n v="33777"/>
    <x v="20"/>
    <x v="0"/>
    <x v="9"/>
    <n v="15"/>
    <n v="82078"/>
    <x v="586"/>
    <x v="20"/>
    <n v="8207811"/>
  </r>
  <r>
    <n v="10591"/>
    <x v="590"/>
    <n v="1819"/>
    <m/>
    <x v="2"/>
    <x v="0"/>
    <x v="3"/>
    <n v="48086"/>
    <x v="20"/>
    <x v="2"/>
    <x v="0"/>
    <n v="26"/>
    <n v="77899"/>
    <x v="587"/>
    <x v="20"/>
    <n v="7789932"/>
  </r>
  <r>
    <n v="10592"/>
    <x v="591"/>
    <n v="1655"/>
    <m/>
    <x v="1"/>
    <x v="2"/>
    <x v="0"/>
    <n v="2096"/>
    <x v="10"/>
    <x v="2"/>
    <x v="5"/>
    <n v="18"/>
    <n v="142318"/>
    <x v="588"/>
    <x v="10"/>
    <n v="1423184"/>
  </r>
  <r>
    <n v="10593"/>
    <x v="592"/>
    <n v="1268"/>
    <m/>
    <x v="2"/>
    <x v="2"/>
    <x v="6"/>
    <n v="36171"/>
    <x v="9"/>
    <x v="1"/>
    <x v="2"/>
    <n v="24"/>
    <n v="31107"/>
    <x v="589"/>
    <x v="9"/>
    <n v="3110706"/>
  </r>
  <r>
    <n v="10594"/>
    <x v="593"/>
    <n v="1369"/>
    <m/>
    <x v="2"/>
    <x v="2"/>
    <x v="0"/>
    <n v="30455"/>
    <x v="20"/>
    <x v="1"/>
    <x v="3"/>
    <n v="11"/>
    <n v="17268"/>
    <x v="590"/>
    <x v="20"/>
    <n v="17267985"/>
  </r>
  <r>
    <n v="10595"/>
    <x v="594"/>
    <n v="1635"/>
    <m/>
    <x v="1"/>
    <x v="0"/>
    <x v="0"/>
    <n v="56826"/>
    <x v="15"/>
    <x v="1"/>
    <x v="1"/>
    <n v="15"/>
    <n v="334137"/>
    <x v="591"/>
    <x v="15"/>
    <n v="33413688"/>
  </r>
  <r>
    <n v="10596"/>
    <x v="595"/>
    <n v="1105"/>
    <m/>
    <x v="2"/>
    <x v="0"/>
    <x v="5"/>
    <n v="45233"/>
    <x v="29"/>
    <x v="2"/>
    <x v="2"/>
    <n v="28"/>
    <n v="123034"/>
    <x v="592"/>
    <x v="29"/>
    <n v="12303376"/>
  </r>
  <r>
    <n v="10597"/>
    <x v="596"/>
    <n v="1669"/>
    <m/>
    <x v="1"/>
    <x v="0"/>
    <x v="2"/>
    <n v="44237"/>
    <x v="29"/>
    <x v="1"/>
    <x v="9"/>
    <n v="46"/>
    <n v="150406"/>
    <x v="593"/>
    <x v="29"/>
    <n v="15040580"/>
  </r>
  <r>
    <n v="10598"/>
    <x v="597"/>
    <n v="1658"/>
    <m/>
    <x v="0"/>
    <x v="2"/>
    <x v="2"/>
    <n v="4212"/>
    <x v="14"/>
    <x v="1"/>
    <x v="9"/>
    <n v="3"/>
    <n v="14953"/>
    <x v="594"/>
    <x v="14"/>
    <n v="1495260"/>
  </r>
  <r>
    <n v="10599"/>
    <x v="598"/>
    <n v="1656"/>
    <m/>
    <x v="2"/>
    <x v="1"/>
    <x v="6"/>
    <n v="33656"/>
    <x v="6"/>
    <x v="2"/>
    <x v="0"/>
    <n v="28"/>
    <n v="29281"/>
    <x v="595"/>
    <x v="6"/>
    <n v="2928072"/>
  </r>
  <r>
    <n v="10600"/>
    <x v="599"/>
    <n v="1119"/>
    <m/>
    <x v="3"/>
    <x v="3"/>
    <x v="5"/>
    <n v="28819"/>
    <x v="23"/>
    <x v="2"/>
    <x v="9"/>
    <n v="42"/>
    <n v="86457"/>
    <x v="596"/>
    <x v="23"/>
    <n v="8645700"/>
  </r>
  <r>
    <n v="10601"/>
    <x v="600"/>
    <n v="1830"/>
    <m/>
    <x v="1"/>
    <x v="1"/>
    <x v="5"/>
    <n v="55779"/>
    <x v="9"/>
    <x v="1"/>
    <x v="3"/>
    <n v="21"/>
    <n v="19188"/>
    <x v="597"/>
    <x v="9"/>
    <n v="19187976"/>
  </r>
  <r>
    <n v="10602"/>
    <x v="601"/>
    <n v="1786"/>
    <m/>
    <x v="3"/>
    <x v="0"/>
    <x v="5"/>
    <n v="16555"/>
    <x v="31"/>
    <x v="2"/>
    <x v="3"/>
    <n v="14"/>
    <n v="60922"/>
    <x v="598"/>
    <x v="31"/>
    <n v="6092240"/>
  </r>
  <r>
    <n v="10603"/>
    <x v="602"/>
    <n v="1603"/>
    <m/>
    <x v="2"/>
    <x v="2"/>
    <x v="5"/>
    <n v="17285"/>
    <x v="27"/>
    <x v="0"/>
    <x v="2"/>
    <n v="18"/>
    <n v="60843"/>
    <x v="599"/>
    <x v="27"/>
    <n v="6084320"/>
  </r>
  <r>
    <n v="10604"/>
    <x v="603"/>
    <n v="1057"/>
    <m/>
    <x v="2"/>
    <x v="2"/>
    <x v="2"/>
    <n v="25564"/>
    <x v="3"/>
    <x v="2"/>
    <x v="9"/>
    <n v="42"/>
    <n v="125264"/>
    <x v="600"/>
    <x v="3"/>
    <n v="12526360"/>
  </r>
  <r>
    <n v="10605"/>
    <x v="604"/>
    <n v="1950"/>
    <m/>
    <x v="2"/>
    <x v="1"/>
    <x v="3"/>
    <n v="15737"/>
    <x v="27"/>
    <x v="0"/>
    <x v="1"/>
    <n v="37"/>
    <n v="27697"/>
    <x v="601"/>
    <x v="27"/>
    <n v="2769712"/>
  </r>
  <r>
    <n v="10606"/>
    <x v="605"/>
    <n v="1345"/>
    <m/>
    <x v="2"/>
    <x v="1"/>
    <x v="5"/>
    <n v="9057"/>
    <x v="15"/>
    <x v="0"/>
    <x v="9"/>
    <n v="14"/>
    <n v="30432"/>
    <x v="602"/>
    <x v="15"/>
    <n v="3043152"/>
  </r>
  <r>
    <n v="10607"/>
    <x v="606"/>
    <n v="1740"/>
    <m/>
    <x v="2"/>
    <x v="3"/>
    <x v="3"/>
    <n v="51659"/>
    <x v="4"/>
    <x v="1"/>
    <x v="8"/>
    <n v="37"/>
    <n v="69223"/>
    <x v="603"/>
    <x v="4"/>
    <n v="6922306"/>
  </r>
  <r>
    <n v="10608"/>
    <x v="607"/>
    <n v="1473"/>
    <m/>
    <x v="3"/>
    <x v="2"/>
    <x v="0"/>
    <n v="34159"/>
    <x v="18"/>
    <x v="1"/>
    <x v="6"/>
    <n v="47"/>
    <n v="212811"/>
    <x v="604"/>
    <x v="18"/>
    <n v="21281057"/>
  </r>
  <r>
    <n v="10609"/>
    <x v="608"/>
    <n v="1116"/>
    <m/>
    <x v="0"/>
    <x v="1"/>
    <x v="0"/>
    <n v="5189"/>
    <x v="29"/>
    <x v="2"/>
    <x v="10"/>
    <n v="12"/>
    <n v="246996"/>
    <x v="605"/>
    <x v="29"/>
    <n v="2469964"/>
  </r>
  <r>
    <n v="10610"/>
    <x v="609"/>
    <n v="1829"/>
    <m/>
    <x v="3"/>
    <x v="3"/>
    <x v="5"/>
    <n v="50121"/>
    <x v="31"/>
    <x v="2"/>
    <x v="9"/>
    <n v="35"/>
    <n v="184445"/>
    <x v="606"/>
    <x v="31"/>
    <n v="18444528"/>
  </r>
  <r>
    <n v="10611"/>
    <x v="610"/>
    <n v="1790"/>
    <m/>
    <x v="3"/>
    <x v="0"/>
    <x v="1"/>
    <n v="17999"/>
    <x v="22"/>
    <x v="1"/>
    <x v="2"/>
    <n v="25"/>
    <n v="50217"/>
    <x v="607"/>
    <x v="22"/>
    <n v="5021721"/>
  </r>
  <r>
    <n v="10612"/>
    <x v="611"/>
    <n v="1126"/>
    <m/>
    <x v="2"/>
    <x v="1"/>
    <x v="4"/>
    <n v="33543"/>
    <x v="12"/>
    <x v="1"/>
    <x v="2"/>
    <n v="3"/>
    <n v="165032"/>
    <x v="608"/>
    <x v="12"/>
    <n v="16503156"/>
  </r>
  <r>
    <n v="10613"/>
    <x v="612"/>
    <n v="1392"/>
    <m/>
    <x v="2"/>
    <x v="0"/>
    <x v="1"/>
    <n v="6368"/>
    <x v="26"/>
    <x v="2"/>
    <x v="8"/>
    <n v="31"/>
    <n v="14519"/>
    <x v="609"/>
    <x v="26"/>
    <n v="1451904"/>
  </r>
  <r>
    <n v="10614"/>
    <x v="613"/>
    <n v="1907"/>
    <m/>
    <x v="2"/>
    <x v="3"/>
    <x v="0"/>
    <n v="55042"/>
    <x v="3"/>
    <x v="1"/>
    <x v="2"/>
    <n v="41"/>
    <n v="377588"/>
    <x v="610"/>
    <x v="3"/>
    <n v="37758812"/>
  </r>
  <r>
    <n v="10615"/>
    <x v="614"/>
    <n v="1640"/>
    <m/>
    <x v="2"/>
    <x v="0"/>
    <x v="4"/>
    <n v="25149"/>
    <x v="31"/>
    <x v="0"/>
    <x v="6"/>
    <n v="32"/>
    <n v="138822"/>
    <x v="611"/>
    <x v="31"/>
    <n v="13882248"/>
  </r>
  <r>
    <n v="10616"/>
    <x v="615"/>
    <n v="1057"/>
    <m/>
    <x v="1"/>
    <x v="2"/>
    <x v="1"/>
    <n v="2453"/>
    <x v="15"/>
    <x v="1"/>
    <x v="2"/>
    <n v="34"/>
    <n v="61816"/>
    <x v="612"/>
    <x v="15"/>
    <n v="618156"/>
  </r>
  <r>
    <n v="10617"/>
    <x v="616"/>
    <n v="1633"/>
    <m/>
    <x v="1"/>
    <x v="2"/>
    <x v="5"/>
    <n v="19211"/>
    <x v="27"/>
    <x v="0"/>
    <x v="7"/>
    <n v="23"/>
    <n v="67623"/>
    <x v="613"/>
    <x v="27"/>
    <n v="6762272"/>
  </r>
  <r>
    <n v="10618"/>
    <x v="617"/>
    <n v="1512"/>
    <m/>
    <x v="1"/>
    <x v="0"/>
    <x v="3"/>
    <n v="28449"/>
    <x v="23"/>
    <x v="1"/>
    <x v="4"/>
    <n v="15"/>
    <n v="42674"/>
    <x v="614"/>
    <x v="23"/>
    <n v="4267350"/>
  </r>
  <r>
    <n v="10619"/>
    <x v="618"/>
    <n v="1750"/>
    <m/>
    <x v="1"/>
    <x v="2"/>
    <x v="4"/>
    <n v="16228"/>
    <x v="12"/>
    <x v="1"/>
    <x v="0"/>
    <n v="37"/>
    <n v="79842"/>
    <x v="615"/>
    <x v="12"/>
    <n v="7984176"/>
  </r>
  <r>
    <n v="10620"/>
    <x v="619"/>
    <n v="1801"/>
    <m/>
    <x v="3"/>
    <x v="3"/>
    <x v="2"/>
    <n v="23429"/>
    <x v="8"/>
    <x v="1"/>
    <x v="9"/>
    <n v="1"/>
    <n v="110116"/>
    <x v="616"/>
    <x v="8"/>
    <n v="11011630"/>
  </r>
  <r>
    <n v="10621"/>
    <x v="620"/>
    <n v="1095"/>
    <m/>
    <x v="3"/>
    <x v="2"/>
    <x v="6"/>
    <n v="48297"/>
    <x v="2"/>
    <x v="0"/>
    <x v="2"/>
    <n v="23"/>
    <n v="33325"/>
    <x v="617"/>
    <x v="2"/>
    <n v="3332493"/>
  </r>
  <r>
    <n v="10622"/>
    <x v="621"/>
    <n v="1637"/>
    <m/>
    <x v="2"/>
    <x v="0"/>
    <x v="4"/>
    <n v="50304"/>
    <x v="25"/>
    <x v="1"/>
    <x v="3"/>
    <n v="19"/>
    <n v="271642"/>
    <x v="618"/>
    <x v="25"/>
    <n v="29880576"/>
  </r>
  <r>
    <n v="10623"/>
    <x v="622"/>
    <n v="1117"/>
    <m/>
    <x v="0"/>
    <x v="0"/>
    <x v="4"/>
    <n v="19295"/>
    <x v="11"/>
    <x v="2"/>
    <x v="3"/>
    <n v="26"/>
    <n v="8567"/>
    <x v="619"/>
    <x v="11"/>
    <n v="8566980"/>
  </r>
  <r>
    <n v="10624"/>
    <x v="623"/>
    <n v="1559"/>
    <m/>
    <x v="0"/>
    <x v="0"/>
    <x v="2"/>
    <n v="28937"/>
    <x v="7"/>
    <x v="0"/>
    <x v="9"/>
    <n v="22"/>
    <n v="10562"/>
    <x v="620"/>
    <x v="7"/>
    <n v="10562005"/>
  </r>
  <r>
    <n v="10625"/>
    <x v="624"/>
    <n v="1600"/>
    <m/>
    <x v="2"/>
    <x v="1"/>
    <x v="5"/>
    <n v="52618"/>
    <x v="16"/>
    <x v="2"/>
    <x v="8"/>
    <n v="38"/>
    <n v="138912"/>
    <x v="621"/>
    <x v="16"/>
    <n v="13891152"/>
  </r>
  <r>
    <n v="10626"/>
    <x v="625"/>
    <n v="1487"/>
    <m/>
    <x v="1"/>
    <x v="0"/>
    <x v="1"/>
    <n v="4581"/>
    <x v="24"/>
    <x v="1"/>
    <x v="0"/>
    <n v="2"/>
    <n v="11407"/>
    <x v="622"/>
    <x v="24"/>
    <n v="1140669"/>
  </r>
  <r>
    <n v="10627"/>
    <x v="626"/>
    <n v="1236"/>
    <m/>
    <x v="1"/>
    <x v="3"/>
    <x v="1"/>
    <n v="53515"/>
    <x v="17"/>
    <x v="0"/>
    <x v="6"/>
    <n v="32"/>
    <n v="125225"/>
    <x v="623"/>
    <x v="17"/>
    <n v="12522510"/>
  </r>
  <r>
    <n v="10628"/>
    <x v="627"/>
    <n v="1884"/>
    <m/>
    <x v="0"/>
    <x v="2"/>
    <x v="0"/>
    <n v="14322"/>
    <x v="27"/>
    <x v="0"/>
    <x v="6"/>
    <n v="28"/>
    <n v="88224"/>
    <x v="624"/>
    <x v="27"/>
    <n v="8822352"/>
  </r>
  <r>
    <n v="10629"/>
    <x v="628"/>
    <n v="1896"/>
    <m/>
    <x v="0"/>
    <x v="2"/>
    <x v="3"/>
    <n v="41195"/>
    <x v="26"/>
    <x v="1"/>
    <x v="2"/>
    <n v="42"/>
    <n v="62616"/>
    <x v="625"/>
    <x v="26"/>
    <n v="6261640"/>
  </r>
  <r>
    <n v="10630"/>
    <x v="629"/>
    <n v="1271"/>
    <m/>
    <x v="2"/>
    <x v="1"/>
    <x v="5"/>
    <n v="35579"/>
    <x v="15"/>
    <x v="2"/>
    <x v="3"/>
    <n v="27"/>
    <n v="119545"/>
    <x v="626"/>
    <x v="15"/>
    <n v="11954544"/>
  </r>
  <r>
    <n v="10631"/>
    <x v="630"/>
    <n v="1188"/>
    <m/>
    <x v="1"/>
    <x v="1"/>
    <x v="2"/>
    <n v="33847"/>
    <x v="19"/>
    <x v="0"/>
    <x v="2"/>
    <n v="45"/>
    <n v="14385"/>
    <x v="627"/>
    <x v="19"/>
    <n v="14384975"/>
  </r>
  <r>
    <n v="10632"/>
    <x v="631"/>
    <n v="1998"/>
    <m/>
    <x v="1"/>
    <x v="3"/>
    <x v="5"/>
    <n v="51773"/>
    <x v="10"/>
    <x v="0"/>
    <x v="1"/>
    <n v="1"/>
    <n v="144964"/>
    <x v="628"/>
    <x v="10"/>
    <n v="20087924"/>
  </r>
  <r>
    <n v="10633"/>
    <x v="632"/>
    <n v="1703"/>
    <m/>
    <x v="1"/>
    <x v="0"/>
    <x v="5"/>
    <n v="7442"/>
    <x v="3"/>
    <x v="1"/>
    <x v="2"/>
    <n v="34"/>
    <n v="29173"/>
    <x v="629"/>
    <x v="3"/>
    <n v="2917264"/>
  </r>
  <r>
    <n v="10634"/>
    <x v="633"/>
    <n v="1446"/>
    <m/>
    <x v="2"/>
    <x v="1"/>
    <x v="1"/>
    <n v="21801"/>
    <x v="2"/>
    <x v="0"/>
    <x v="2"/>
    <n v="1"/>
    <n v="45128"/>
    <x v="630"/>
    <x v="2"/>
    <n v="4512807"/>
  </r>
  <r>
    <n v="10635"/>
    <x v="634"/>
    <n v="1580"/>
    <m/>
    <x v="0"/>
    <x v="2"/>
    <x v="2"/>
    <n v="32988"/>
    <x v="10"/>
    <x v="1"/>
    <x v="5"/>
    <n v="39"/>
    <n v="115458"/>
    <x v="631"/>
    <x v="10"/>
    <n v="15999180"/>
  </r>
  <r>
    <n v="10636"/>
    <x v="635"/>
    <n v="1789"/>
    <m/>
    <x v="3"/>
    <x v="1"/>
    <x v="6"/>
    <n v="4896"/>
    <x v="12"/>
    <x v="1"/>
    <x v="6"/>
    <n v="19"/>
    <n v="40147"/>
    <x v="632"/>
    <x v="12"/>
    <n v="401472"/>
  </r>
  <r>
    <n v="10637"/>
    <x v="636"/>
    <n v="1860"/>
    <m/>
    <x v="3"/>
    <x v="1"/>
    <x v="4"/>
    <n v="14162"/>
    <x v="24"/>
    <x v="1"/>
    <x v="1"/>
    <n v="25"/>
    <n v="70527"/>
    <x v="633"/>
    <x v="24"/>
    <n v="7052676"/>
  </r>
  <r>
    <n v="10638"/>
    <x v="637"/>
    <n v="1246"/>
    <m/>
    <x v="0"/>
    <x v="0"/>
    <x v="1"/>
    <n v="48471"/>
    <x v="6"/>
    <x v="1"/>
    <x v="5"/>
    <n v="25"/>
    <n v="126509"/>
    <x v="634"/>
    <x v="6"/>
    <n v="12650931"/>
  </r>
  <r>
    <n v="10639"/>
    <x v="638"/>
    <n v="1962"/>
    <m/>
    <x v="3"/>
    <x v="1"/>
    <x v="2"/>
    <n v="24879"/>
    <x v="28"/>
    <x v="2"/>
    <x v="10"/>
    <n v="44"/>
    <n v="80857"/>
    <x v="635"/>
    <x v="28"/>
    <n v="8085675"/>
  </r>
  <r>
    <n v="10640"/>
    <x v="639"/>
    <n v="1075"/>
    <m/>
    <x v="1"/>
    <x v="3"/>
    <x v="3"/>
    <n v="12551"/>
    <x v="32"/>
    <x v="2"/>
    <x v="1"/>
    <n v="14"/>
    <n v="24098"/>
    <x v="636"/>
    <x v="32"/>
    <n v="2409792"/>
  </r>
  <r>
    <n v="10641"/>
    <x v="640"/>
    <n v="1153"/>
    <m/>
    <x v="1"/>
    <x v="2"/>
    <x v="4"/>
    <n v="45901"/>
    <x v="30"/>
    <x v="1"/>
    <x v="10"/>
    <n v="37"/>
    <n v="217571"/>
    <x v="637"/>
    <x v="30"/>
    <n v="21757074"/>
  </r>
  <r>
    <n v="10642"/>
    <x v="641"/>
    <n v="1655"/>
    <m/>
    <x v="2"/>
    <x v="0"/>
    <x v="4"/>
    <n v="6818"/>
    <x v="26"/>
    <x v="1"/>
    <x v="2"/>
    <n v="49"/>
    <n v="3109"/>
    <x v="638"/>
    <x v="26"/>
    <n v="3109008"/>
  </r>
  <r>
    <n v="10643"/>
    <x v="642"/>
    <n v="1434"/>
    <m/>
    <x v="3"/>
    <x v="2"/>
    <x v="1"/>
    <n v="31614"/>
    <x v="4"/>
    <x v="1"/>
    <x v="7"/>
    <n v="11"/>
    <n v="63544"/>
    <x v="639"/>
    <x v="4"/>
    <n v="6354414"/>
  </r>
  <r>
    <n v="10644"/>
    <x v="643"/>
    <n v="1996"/>
    <m/>
    <x v="2"/>
    <x v="3"/>
    <x v="0"/>
    <n v="5237"/>
    <x v="7"/>
    <x v="0"/>
    <x v="7"/>
    <n v="49"/>
    <n v="26761"/>
    <x v="640"/>
    <x v="7"/>
    <n v="2676107"/>
  </r>
  <r>
    <n v="10645"/>
    <x v="644"/>
    <n v="1085"/>
    <m/>
    <x v="3"/>
    <x v="3"/>
    <x v="3"/>
    <n v="2235"/>
    <x v="5"/>
    <x v="0"/>
    <x v="9"/>
    <n v="11"/>
    <n v="34419"/>
    <x v="641"/>
    <x v="5"/>
    <n v="344190"/>
  </r>
  <r>
    <n v="10646"/>
    <x v="645"/>
    <n v="1696"/>
    <m/>
    <x v="2"/>
    <x v="1"/>
    <x v="1"/>
    <n v="36663"/>
    <x v="32"/>
    <x v="1"/>
    <x v="3"/>
    <n v="44"/>
    <n v="105589"/>
    <x v="642"/>
    <x v="32"/>
    <n v="10558944"/>
  </r>
  <r>
    <n v="10647"/>
    <x v="646"/>
    <n v="1284"/>
    <m/>
    <x v="2"/>
    <x v="1"/>
    <x v="5"/>
    <n v="34033"/>
    <x v="6"/>
    <x v="0"/>
    <x v="7"/>
    <n v="48"/>
    <n v="118435"/>
    <x v="643"/>
    <x v="6"/>
    <n v="11843484"/>
  </r>
  <r>
    <n v="10648"/>
    <x v="647"/>
    <n v="1973"/>
    <m/>
    <x v="2"/>
    <x v="1"/>
    <x v="0"/>
    <n v="25172"/>
    <x v="13"/>
    <x v="1"/>
    <x v="5"/>
    <n v="5"/>
    <n v="167394"/>
    <x v="644"/>
    <x v="13"/>
    <n v="16739380"/>
  </r>
  <r>
    <n v="10649"/>
    <x v="648"/>
    <n v="1219"/>
    <m/>
    <x v="2"/>
    <x v="2"/>
    <x v="2"/>
    <n v="26599"/>
    <x v="2"/>
    <x v="2"/>
    <x v="9"/>
    <n v="28"/>
    <n v="91767"/>
    <x v="645"/>
    <x v="2"/>
    <n v="9176655"/>
  </r>
  <r>
    <n v="10650"/>
    <x v="649"/>
    <n v="1068"/>
    <m/>
    <x v="3"/>
    <x v="3"/>
    <x v="3"/>
    <n v="14766"/>
    <x v="11"/>
    <x v="0"/>
    <x v="8"/>
    <n v="45"/>
    <n v="21854"/>
    <x v="646"/>
    <x v="11"/>
    <n v="2185368"/>
  </r>
  <r>
    <n v="10651"/>
    <x v="650"/>
    <n v="1046"/>
    <m/>
    <x v="3"/>
    <x v="0"/>
    <x v="4"/>
    <n v="28169"/>
    <x v="7"/>
    <x v="1"/>
    <x v="9"/>
    <n v="15"/>
    <n v="12338"/>
    <x v="647"/>
    <x v="7"/>
    <n v="12338022"/>
  </r>
  <r>
    <n v="10652"/>
    <x v="651"/>
    <n v="1093"/>
    <m/>
    <x v="1"/>
    <x v="1"/>
    <x v="1"/>
    <n v="57265"/>
    <x v="5"/>
    <x v="2"/>
    <x v="0"/>
    <n v="27"/>
    <n v="132282"/>
    <x v="648"/>
    <x v="5"/>
    <n v="13228215"/>
  </r>
  <r>
    <n v="10653"/>
    <x v="652"/>
    <n v="1749"/>
    <m/>
    <x v="2"/>
    <x v="2"/>
    <x v="4"/>
    <n v="51251"/>
    <x v="12"/>
    <x v="1"/>
    <x v="7"/>
    <n v="22"/>
    <n v="252155"/>
    <x v="649"/>
    <x v="12"/>
    <n v="25215492"/>
  </r>
  <r>
    <n v="10654"/>
    <x v="653"/>
    <n v="1957"/>
    <m/>
    <x v="2"/>
    <x v="1"/>
    <x v="3"/>
    <n v="9996"/>
    <x v="13"/>
    <x v="1"/>
    <x v="3"/>
    <n v="26"/>
    <n v="18992"/>
    <x v="650"/>
    <x v="13"/>
    <n v="1899240"/>
  </r>
  <r>
    <n v="10655"/>
    <x v="654"/>
    <n v="1452"/>
    <m/>
    <x v="2"/>
    <x v="3"/>
    <x v="4"/>
    <n v="3242"/>
    <x v="27"/>
    <x v="2"/>
    <x v="4"/>
    <n v="38"/>
    <n v="17118"/>
    <x v="651"/>
    <x v="27"/>
    <n v="1711776"/>
  </r>
  <r>
    <n v="10656"/>
    <x v="655"/>
    <n v="1203"/>
    <m/>
    <x v="2"/>
    <x v="0"/>
    <x v="1"/>
    <n v="56111"/>
    <x v="13"/>
    <x v="0"/>
    <x v="7"/>
    <n v="13"/>
    <n v="159916"/>
    <x v="652"/>
    <x v="13"/>
    <n v="15991635"/>
  </r>
  <r>
    <n v="10657"/>
    <x v="656"/>
    <n v="1911"/>
    <m/>
    <x v="0"/>
    <x v="3"/>
    <x v="0"/>
    <n v="32315"/>
    <x v="23"/>
    <x v="2"/>
    <x v="4"/>
    <n v="5"/>
    <n v="169654"/>
    <x v="653"/>
    <x v="23"/>
    <n v="16965375"/>
  </r>
  <r>
    <n v="10658"/>
    <x v="657"/>
    <n v="1217"/>
    <m/>
    <x v="2"/>
    <x v="2"/>
    <x v="1"/>
    <n v="32964"/>
    <x v="8"/>
    <x v="0"/>
    <x v="3"/>
    <n v="35"/>
    <n v="92958"/>
    <x v="654"/>
    <x v="8"/>
    <n v="9295848"/>
  </r>
  <r>
    <n v="10659"/>
    <x v="658"/>
    <n v="1473"/>
    <m/>
    <x v="1"/>
    <x v="1"/>
    <x v="6"/>
    <n v="47172"/>
    <x v="23"/>
    <x v="0"/>
    <x v="2"/>
    <n v="45"/>
    <n v="35379"/>
    <x v="655"/>
    <x v="23"/>
    <n v="3537900"/>
  </r>
  <r>
    <n v="10660"/>
    <x v="659"/>
    <n v="1431"/>
    <m/>
    <x v="2"/>
    <x v="3"/>
    <x v="4"/>
    <n v="19909"/>
    <x v="26"/>
    <x v="1"/>
    <x v="5"/>
    <n v="43"/>
    <n v="90785"/>
    <x v="656"/>
    <x v="26"/>
    <n v="9078504"/>
  </r>
  <r>
    <n v="10661"/>
    <x v="660"/>
    <n v="1340"/>
    <m/>
    <x v="2"/>
    <x v="2"/>
    <x v="6"/>
    <n v="29692"/>
    <x v="15"/>
    <x v="1"/>
    <x v="8"/>
    <n v="41"/>
    <n v="24941"/>
    <x v="657"/>
    <x v="15"/>
    <n v="2494128"/>
  </r>
  <r>
    <n v="10662"/>
    <x v="661"/>
    <n v="1550"/>
    <m/>
    <x v="1"/>
    <x v="1"/>
    <x v="0"/>
    <n v="58167"/>
    <x v="13"/>
    <x v="2"/>
    <x v="3"/>
    <n v="12"/>
    <n v="386811"/>
    <x v="658"/>
    <x v="13"/>
    <n v="38681055"/>
  </r>
  <r>
    <n v="10663"/>
    <x v="662"/>
    <n v="1611"/>
    <m/>
    <x v="1"/>
    <x v="0"/>
    <x v="6"/>
    <n v="40821"/>
    <x v="18"/>
    <x v="2"/>
    <x v="2"/>
    <n v="31"/>
    <n v="36331"/>
    <x v="659"/>
    <x v="18"/>
    <n v="3633069"/>
  </r>
  <r>
    <n v="10664"/>
    <x v="663"/>
    <n v="1288"/>
    <m/>
    <x v="2"/>
    <x v="3"/>
    <x v="4"/>
    <n v="10494"/>
    <x v="18"/>
    <x v="1"/>
    <x v="1"/>
    <n v="23"/>
    <n v="56038"/>
    <x v="660"/>
    <x v="18"/>
    <n v="5603796"/>
  </r>
  <r>
    <n v="10665"/>
    <x v="664"/>
    <n v="1253"/>
    <m/>
    <x v="2"/>
    <x v="1"/>
    <x v="3"/>
    <n v="9294"/>
    <x v="23"/>
    <x v="0"/>
    <x v="0"/>
    <n v="15"/>
    <n v="13941"/>
    <x v="661"/>
    <x v="23"/>
    <n v="1394100"/>
  </r>
  <r>
    <n v="10666"/>
    <x v="665"/>
    <n v="1733"/>
    <m/>
    <x v="1"/>
    <x v="1"/>
    <x v="5"/>
    <n v="13449"/>
    <x v="32"/>
    <x v="2"/>
    <x v="1"/>
    <n v="24"/>
    <n v="51644"/>
    <x v="662"/>
    <x v="32"/>
    <n v="5164416"/>
  </r>
  <r>
    <n v="10667"/>
    <x v="666"/>
    <n v="1356"/>
    <m/>
    <x v="2"/>
    <x v="1"/>
    <x v="0"/>
    <n v="46353"/>
    <x v="14"/>
    <x v="1"/>
    <x v="5"/>
    <n v="36"/>
    <n v="230374"/>
    <x v="663"/>
    <x v="14"/>
    <n v="23037441"/>
  </r>
  <r>
    <n v="10668"/>
    <x v="667"/>
    <n v="1022"/>
    <m/>
    <x v="2"/>
    <x v="1"/>
    <x v="1"/>
    <n v="1878"/>
    <x v="7"/>
    <x v="2"/>
    <x v="1"/>
    <n v="19"/>
    <n v="41128"/>
    <x v="664"/>
    <x v="7"/>
    <n v="411282"/>
  </r>
  <r>
    <n v="10669"/>
    <x v="668"/>
    <n v="1761"/>
    <m/>
    <x v="0"/>
    <x v="3"/>
    <x v="2"/>
    <n v="2751"/>
    <x v="22"/>
    <x v="1"/>
    <x v="2"/>
    <n v="28"/>
    <n v="12792"/>
    <x v="665"/>
    <x v="22"/>
    <n v="1279215"/>
  </r>
  <r>
    <n v="10670"/>
    <x v="669"/>
    <n v="1521"/>
    <m/>
    <x v="1"/>
    <x v="1"/>
    <x v="0"/>
    <n v="56734"/>
    <x v="23"/>
    <x v="2"/>
    <x v="10"/>
    <n v="26"/>
    <n v="297854"/>
    <x v="666"/>
    <x v="23"/>
    <n v="29785350"/>
  </r>
  <r>
    <n v="10671"/>
    <x v="670"/>
    <n v="1757"/>
    <m/>
    <x v="1"/>
    <x v="2"/>
    <x v="6"/>
    <n v="11428"/>
    <x v="5"/>
    <x v="0"/>
    <x v="6"/>
    <n v="12"/>
    <n v="88"/>
    <x v="667"/>
    <x v="5"/>
    <n v="879956"/>
  </r>
  <r>
    <n v="10672"/>
    <x v="671"/>
    <n v="1836"/>
    <m/>
    <x v="1"/>
    <x v="3"/>
    <x v="3"/>
    <n v="2059"/>
    <x v="11"/>
    <x v="0"/>
    <x v="6"/>
    <n v="35"/>
    <n v="3047"/>
    <x v="668"/>
    <x v="11"/>
    <n v="304732"/>
  </r>
  <r>
    <n v="10673"/>
    <x v="672"/>
    <n v="1099"/>
    <m/>
    <x v="1"/>
    <x v="1"/>
    <x v="4"/>
    <n v="15372"/>
    <x v="22"/>
    <x v="1"/>
    <x v="1"/>
    <n v="35"/>
    <n v="85776"/>
    <x v="669"/>
    <x v="22"/>
    <n v="8577576"/>
  </r>
  <r>
    <n v="10674"/>
    <x v="673"/>
    <n v="1801"/>
    <m/>
    <x v="1"/>
    <x v="3"/>
    <x v="3"/>
    <n v="15249"/>
    <x v="8"/>
    <x v="2"/>
    <x v="0"/>
    <n v="49"/>
    <n v="28668"/>
    <x v="670"/>
    <x v="8"/>
    <n v="2866812"/>
  </r>
  <r>
    <n v="10675"/>
    <x v="674"/>
    <n v="1179"/>
    <m/>
    <x v="3"/>
    <x v="2"/>
    <x v="3"/>
    <n v="26187"/>
    <x v="31"/>
    <x v="2"/>
    <x v="1"/>
    <n v="22"/>
    <n v="48184"/>
    <x v="671"/>
    <x v="31"/>
    <n v="4818408"/>
  </r>
  <r>
    <n v="10676"/>
    <x v="675"/>
    <n v="1222"/>
    <m/>
    <x v="3"/>
    <x v="2"/>
    <x v="4"/>
    <n v="55343"/>
    <x v="6"/>
    <x v="1"/>
    <x v="1"/>
    <n v="27"/>
    <n v="28889"/>
    <x v="672"/>
    <x v="6"/>
    <n v="28889046"/>
  </r>
  <r>
    <n v="10677"/>
    <x v="676"/>
    <n v="1905"/>
    <m/>
    <x v="2"/>
    <x v="3"/>
    <x v="2"/>
    <n v="52932"/>
    <x v="0"/>
    <x v="1"/>
    <x v="2"/>
    <n v="26"/>
    <n v="190555"/>
    <x v="673"/>
    <x v="0"/>
    <n v="19055520"/>
  </r>
  <r>
    <n v="10678"/>
    <x v="677"/>
    <n v="1761"/>
    <m/>
    <x v="1"/>
    <x v="1"/>
    <x v="4"/>
    <n v="28228"/>
    <x v="11"/>
    <x v="2"/>
    <x v="3"/>
    <n v="47"/>
    <n v="125332"/>
    <x v="674"/>
    <x v="11"/>
    <n v="12533232"/>
  </r>
  <r>
    <n v="10679"/>
    <x v="678"/>
    <n v="1658"/>
    <m/>
    <x v="1"/>
    <x v="1"/>
    <x v="2"/>
    <n v="25538"/>
    <x v="29"/>
    <x v="2"/>
    <x v="4"/>
    <n v="26"/>
    <n v="86829"/>
    <x v="675"/>
    <x v="29"/>
    <n v="8682920"/>
  </r>
  <r>
    <n v="10680"/>
    <x v="679"/>
    <n v="1441"/>
    <m/>
    <x v="0"/>
    <x v="2"/>
    <x v="4"/>
    <n v="33968"/>
    <x v="3"/>
    <x v="1"/>
    <x v="3"/>
    <n v="28"/>
    <n v="199732"/>
    <x v="676"/>
    <x v="3"/>
    <n v="19973184"/>
  </r>
  <r>
    <n v="10681"/>
    <x v="680"/>
    <n v="1607"/>
    <m/>
    <x v="1"/>
    <x v="1"/>
    <x v="6"/>
    <n v="15742"/>
    <x v="21"/>
    <x v="1"/>
    <x v="3"/>
    <n v="2"/>
    <n v="15742"/>
    <x v="677"/>
    <x v="21"/>
    <n v="1574200"/>
  </r>
  <r>
    <n v="10682"/>
    <x v="681"/>
    <n v="1768"/>
    <m/>
    <x v="1"/>
    <x v="2"/>
    <x v="2"/>
    <n v="4553"/>
    <x v="26"/>
    <x v="1"/>
    <x v="9"/>
    <n v="1"/>
    <n v="17301"/>
    <x v="678"/>
    <x v="26"/>
    <n v="1730140"/>
  </r>
  <r>
    <n v="10683"/>
    <x v="682"/>
    <n v="1324"/>
    <m/>
    <x v="2"/>
    <x v="1"/>
    <x v="6"/>
    <n v="56445"/>
    <x v="25"/>
    <x v="1"/>
    <x v="3"/>
    <n v="14"/>
    <n v="50801"/>
    <x v="679"/>
    <x v="25"/>
    <n v="5588055"/>
  </r>
  <r>
    <n v="10684"/>
    <x v="683"/>
    <n v="1515"/>
    <m/>
    <x v="1"/>
    <x v="2"/>
    <x v="0"/>
    <n v="12422"/>
    <x v="27"/>
    <x v="2"/>
    <x v="8"/>
    <n v="38"/>
    <n v="7652"/>
    <x v="680"/>
    <x v="27"/>
    <n v="7651952"/>
  </r>
  <r>
    <n v="10685"/>
    <x v="684"/>
    <n v="1015"/>
    <m/>
    <x v="2"/>
    <x v="0"/>
    <x v="2"/>
    <n v="13106"/>
    <x v="20"/>
    <x v="1"/>
    <x v="8"/>
    <n v="37"/>
    <n v="53079"/>
    <x v="681"/>
    <x v="20"/>
    <n v="5307930"/>
  </r>
  <r>
    <n v="10686"/>
    <x v="685"/>
    <n v="1791"/>
    <m/>
    <x v="2"/>
    <x v="1"/>
    <x v="2"/>
    <n v="29139"/>
    <x v="32"/>
    <x v="1"/>
    <x v="3"/>
    <n v="23"/>
    <n v="139867"/>
    <x v="682"/>
    <x v="32"/>
    <n v="13986720"/>
  </r>
  <r>
    <n v="10687"/>
    <x v="686"/>
    <n v="1335"/>
    <m/>
    <x v="2"/>
    <x v="1"/>
    <x v="4"/>
    <n v="30259"/>
    <x v="17"/>
    <x v="0"/>
    <x v="0"/>
    <n v="29"/>
    <n v="141612"/>
    <x v="683"/>
    <x v="17"/>
    <n v="14161212"/>
  </r>
  <r>
    <n v="10688"/>
    <x v="687"/>
    <n v="1758"/>
    <m/>
    <x v="3"/>
    <x v="1"/>
    <x v="2"/>
    <n v="2578"/>
    <x v="18"/>
    <x v="1"/>
    <x v="0"/>
    <n v="22"/>
    <n v="11472"/>
    <x v="684"/>
    <x v="18"/>
    <n v="1147210"/>
  </r>
  <r>
    <n v="10689"/>
    <x v="688"/>
    <n v="1257"/>
    <m/>
    <x v="2"/>
    <x v="3"/>
    <x v="6"/>
    <n v="10155"/>
    <x v="17"/>
    <x v="2"/>
    <x v="1"/>
    <n v="39"/>
    <n v="7921"/>
    <x v="297"/>
    <x v="17"/>
    <n v="792090"/>
  </r>
  <r>
    <n v="10690"/>
    <x v="689"/>
    <n v="1496"/>
    <m/>
    <x v="1"/>
    <x v="1"/>
    <x v="0"/>
    <n v="23622"/>
    <x v="14"/>
    <x v="0"/>
    <x v="8"/>
    <n v="44"/>
    <n v="117401"/>
    <x v="685"/>
    <x v="14"/>
    <n v="11740134"/>
  </r>
  <r>
    <n v="10691"/>
    <x v="690"/>
    <n v="1987"/>
    <m/>
    <x v="0"/>
    <x v="3"/>
    <x v="4"/>
    <n v="41498"/>
    <x v="8"/>
    <x v="2"/>
    <x v="8"/>
    <n v="46"/>
    <n v="234049"/>
    <x v="686"/>
    <x v="8"/>
    <n v="23404872"/>
  </r>
  <r>
    <n v="10692"/>
    <x v="691"/>
    <n v="1895"/>
    <m/>
    <x v="2"/>
    <x v="3"/>
    <x v="1"/>
    <n v="14862"/>
    <x v="4"/>
    <x v="2"/>
    <x v="0"/>
    <n v="17"/>
    <n v="29873"/>
    <x v="687"/>
    <x v="4"/>
    <n v="2987262"/>
  </r>
  <r>
    <n v="10693"/>
    <x v="692"/>
    <n v="1159"/>
    <m/>
    <x v="1"/>
    <x v="2"/>
    <x v="0"/>
    <n v="26246"/>
    <x v="20"/>
    <x v="1"/>
    <x v="0"/>
    <n v="38"/>
    <n v="148815"/>
    <x v="688"/>
    <x v="20"/>
    <n v="14881482"/>
  </r>
  <r>
    <n v="10694"/>
    <x v="693"/>
    <n v="1474"/>
    <m/>
    <x v="1"/>
    <x v="3"/>
    <x v="0"/>
    <n v="34105"/>
    <x v="29"/>
    <x v="1"/>
    <x v="9"/>
    <n v="49"/>
    <n v="16234"/>
    <x v="689"/>
    <x v="29"/>
    <n v="16233980"/>
  </r>
  <r>
    <n v="10695"/>
    <x v="694"/>
    <n v="1851"/>
    <m/>
    <x v="2"/>
    <x v="3"/>
    <x v="6"/>
    <n v="53483"/>
    <x v="22"/>
    <x v="2"/>
    <x v="9"/>
    <n v="36"/>
    <n v="49739"/>
    <x v="690"/>
    <x v="22"/>
    <n v="4973919"/>
  </r>
  <r>
    <n v="10696"/>
    <x v="695"/>
    <n v="1663"/>
    <m/>
    <x v="3"/>
    <x v="0"/>
    <x v="0"/>
    <n v="20575"/>
    <x v="30"/>
    <x v="2"/>
    <x v="8"/>
    <n v="24"/>
    <n v="11378"/>
    <x v="691"/>
    <x v="30"/>
    <n v="11377975"/>
  </r>
  <r>
    <n v="10697"/>
    <x v="696"/>
    <n v="1907"/>
    <m/>
    <x v="2"/>
    <x v="1"/>
    <x v="1"/>
    <n v="9313"/>
    <x v="9"/>
    <x v="1"/>
    <x v="6"/>
    <n v="35"/>
    <n v="24028"/>
    <x v="692"/>
    <x v="9"/>
    <n v="2402754"/>
  </r>
  <r>
    <n v="10698"/>
    <x v="697"/>
    <n v="1689"/>
    <m/>
    <x v="1"/>
    <x v="3"/>
    <x v="3"/>
    <n v="30122"/>
    <x v="7"/>
    <x v="2"/>
    <x v="0"/>
    <n v="38"/>
    <n v="43978"/>
    <x v="693"/>
    <x v="7"/>
    <n v="4397812"/>
  </r>
  <r>
    <n v="10699"/>
    <x v="698"/>
    <n v="1674"/>
    <m/>
    <x v="1"/>
    <x v="1"/>
    <x v="4"/>
    <n v="45183"/>
    <x v="30"/>
    <x v="0"/>
    <x v="3"/>
    <n v="26"/>
    <n v="214167"/>
    <x v="694"/>
    <x v="30"/>
    <n v="21416742"/>
  </r>
  <r>
    <n v="10700"/>
    <x v="699"/>
    <n v="1379"/>
    <m/>
    <x v="1"/>
    <x v="3"/>
    <x v="3"/>
    <n v="7927"/>
    <x v="24"/>
    <x v="1"/>
    <x v="6"/>
    <n v="14"/>
    <n v="13159"/>
    <x v="695"/>
    <x v="24"/>
    <n v="1315882"/>
  </r>
  <r>
    <n v="10701"/>
    <x v="700"/>
    <n v="1544"/>
    <m/>
    <x v="3"/>
    <x v="2"/>
    <x v="4"/>
    <n v="26344"/>
    <x v="29"/>
    <x v="2"/>
    <x v="2"/>
    <n v="34"/>
    <n v="107484"/>
    <x v="696"/>
    <x v="29"/>
    <n v="10748352"/>
  </r>
  <r>
    <n v="10702"/>
    <x v="701"/>
    <n v="1928"/>
    <m/>
    <x v="2"/>
    <x v="0"/>
    <x v="0"/>
    <n v="254"/>
    <x v="6"/>
    <x v="2"/>
    <x v="5"/>
    <n v="42"/>
    <n v="15469"/>
    <x v="697"/>
    <x v="6"/>
    <n v="154686"/>
  </r>
  <r>
    <n v="10703"/>
    <x v="702"/>
    <n v="1956"/>
    <m/>
    <x v="2"/>
    <x v="3"/>
    <x v="4"/>
    <n v="3463"/>
    <x v="31"/>
    <x v="0"/>
    <x v="8"/>
    <n v="5"/>
    <n v="19116"/>
    <x v="698"/>
    <x v="31"/>
    <n v="1911576"/>
  </r>
  <r>
    <n v="10704"/>
    <x v="703"/>
    <n v="1690"/>
    <m/>
    <x v="3"/>
    <x v="1"/>
    <x v="6"/>
    <n v="29753"/>
    <x v="30"/>
    <x v="0"/>
    <x v="5"/>
    <n v="19"/>
    <n v="23505"/>
    <x v="699"/>
    <x v="30"/>
    <n v="2350487"/>
  </r>
  <r>
    <n v="10705"/>
    <x v="704"/>
    <n v="1426"/>
    <m/>
    <x v="1"/>
    <x v="2"/>
    <x v="1"/>
    <n v="18945"/>
    <x v="17"/>
    <x v="2"/>
    <x v="4"/>
    <n v="38"/>
    <n v="44331"/>
    <x v="700"/>
    <x v="17"/>
    <n v="4433130"/>
  </r>
  <r>
    <n v="10706"/>
    <x v="705"/>
    <n v="1612"/>
    <m/>
    <x v="3"/>
    <x v="1"/>
    <x v="4"/>
    <n v="50939"/>
    <x v="19"/>
    <x v="1"/>
    <x v="10"/>
    <n v="11"/>
    <n v="259789"/>
    <x v="701"/>
    <x v="19"/>
    <n v="25978890"/>
  </r>
  <r>
    <n v="10707"/>
    <x v="706"/>
    <n v="1267"/>
    <m/>
    <x v="3"/>
    <x v="2"/>
    <x v="1"/>
    <n v="36726"/>
    <x v="24"/>
    <x v="1"/>
    <x v="0"/>
    <n v="49"/>
    <n v="91448"/>
    <x v="702"/>
    <x v="24"/>
    <n v="9144774"/>
  </r>
  <r>
    <n v="10708"/>
    <x v="707"/>
    <n v="1834"/>
    <m/>
    <x v="3"/>
    <x v="0"/>
    <x v="4"/>
    <n v="28055"/>
    <x v="16"/>
    <x v="1"/>
    <x v="9"/>
    <n v="11"/>
    <n v="111098"/>
    <x v="703"/>
    <x v="16"/>
    <n v="11109780"/>
  </r>
  <r>
    <n v="10709"/>
    <x v="708"/>
    <n v="1576"/>
    <m/>
    <x v="1"/>
    <x v="2"/>
    <x v="1"/>
    <n v="25364"/>
    <x v="11"/>
    <x v="2"/>
    <x v="10"/>
    <n v="24"/>
    <n v="56308"/>
    <x v="704"/>
    <x v="11"/>
    <n v="5630808"/>
  </r>
  <r>
    <n v="10710"/>
    <x v="709"/>
    <n v="1416"/>
    <m/>
    <x v="2"/>
    <x v="1"/>
    <x v="3"/>
    <n v="30589"/>
    <x v="32"/>
    <x v="2"/>
    <x v="7"/>
    <n v="13"/>
    <n v="58731"/>
    <x v="705"/>
    <x v="32"/>
    <n v="5873088"/>
  </r>
  <r>
    <n v="10711"/>
    <x v="710"/>
    <n v="1167"/>
    <m/>
    <x v="3"/>
    <x v="1"/>
    <x v="6"/>
    <n v="3866"/>
    <x v="22"/>
    <x v="0"/>
    <x v="5"/>
    <n v="35"/>
    <n v="3595"/>
    <x v="706"/>
    <x v="22"/>
    <n v="359538"/>
  </r>
  <r>
    <n v="10712"/>
    <x v="711"/>
    <n v="1841"/>
    <m/>
    <x v="1"/>
    <x v="3"/>
    <x v="4"/>
    <n v="53728"/>
    <x v="16"/>
    <x v="2"/>
    <x v="0"/>
    <n v="24"/>
    <n v="212763"/>
    <x v="707"/>
    <x v="16"/>
    <n v="21276288"/>
  </r>
  <r>
    <n v="10713"/>
    <x v="712"/>
    <n v="1042"/>
    <m/>
    <x v="2"/>
    <x v="2"/>
    <x v="5"/>
    <n v="59901"/>
    <x v="23"/>
    <x v="2"/>
    <x v="2"/>
    <n v="39"/>
    <n v="179703"/>
    <x v="708"/>
    <x v="23"/>
    <n v="17970300"/>
  </r>
  <r>
    <n v="10714"/>
    <x v="713"/>
    <n v="1555"/>
    <m/>
    <x v="0"/>
    <x v="1"/>
    <x v="1"/>
    <n v="12117"/>
    <x v="29"/>
    <x v="2"/>
    <x v="8"/>
    <n v="29"/>
    <n v="24719"/>
    <x v="709"/>
    <x v="29"/>
    <n v="2471868"/>
  </r>
  <r>
    <n v="10715"/>
    <x v="714"/>
    <n v="1284"/>
    <m/>
    <x v="0"/>
    <x v="3"/>
    <x v="1"/>
    <n v="8542"/>
    <x v="18"/>
    <x v="1"/>
    <x v="6"/>
    <n v="27"/>
    <n v="22807"/>
    <x v="710"/>
    <x v="18"/>
    <n v="2280714"/>
  </r>
  <r>
    <n v="10716"/>
    <x v="715"/>
    <n v="1396"/>
    <m/>
    <x v="1"/>
    <x v="0"/>
    <x v="5"/>
    <n v="9899"/>
    <x v="11"/>
    <x v="2"/>
    <x v="10"/>
    <n v="24"/>
    <n v="29301"/>
    <x v="711"/>
    <x v="11"/>
    <n v="2930104"/>
  </r>
  <r>
    <n v="10717"/>
    <x v="716"/>
    <n v="1011"/>
    <m/>
    <x v="2"/>
    <x v="1"/>
    <x v="6"/>
    <n v="4017"/>
    <x v="23"/>
    <x v="2"/>
    <x v="2"/>
    <n v="13"/>
    <n v="30127"/>
    <x v="712"/>
    <x v="23"/>
    <n v="301275"/>
  </r>
  <r>
    <n v="10718"/>
    <x v="717"/>
    <n v="1606"/>
    <m/>
    <x v="1"/>
    <x v="3"/>
    <x v="1"/>
    <n v="40194"/>
    <x v="25"/>
    <x v="0"/>
    <x v="10"/>
    <n v="18"/>
    <n v="108524"/>
    <x v="713"/>
    <x v="25"/>
    <n v="11937618"/>
  </r>
  <r>
    <n v="10719"/>
    <x v="718"/>
    <n v="1301"/>
    <m/>
    <x v="3"/>
    <x v="1"/>
    <x v="6"/>
    <n v="51104"/>
    <x v="20"/>
    <x v="1"/>
    <x v="6"/>
    <n v="36"/>
    <n v="41394"/>
    <x v="714"/>
    <x v="20"/>
    <n v="4139424"/>
  </r>
  <r>
    <n v="10720"/>
    <x v="719"/>
    <n v="1897"/>
    <m/>
    <x v="0"/>
    <x v="2"/>
    <x v="1"/>
    <n v="45482"/>
    <x v="17"/>
    <x v="0"/>
    <x v="10"/>
    <n v="3"/>
    <n v="106428"/>
    <x v="715"/>
    <x v="17"/>
    <n v="10642788"/>
  </r>
  <r>
    <n v="10721"/>
    <x v="720"/>
    <n v="1252"/>
    <m/>
    <x v="2"/>
    <x v="3"/>
    <x v="0"/>
    <n v="27807"/>
    <x v="24"/>
    <x v="2"/>
    <x v="8"/>
    <n v="13"/>
    <n v="161559"/>
    <x v="716"/>
    <x v="24"/>
    <n v="16155867"/>
  </r>
  <r>
    <n v="10722"/>
    <x v="721"/>
    <n v="1498"/>
    <m/>
    <x v="2"/>
    <x v="2"/>
    <x v="2"/>
    <n v="37352"/>
    <x v="14"/>
    <x v="1"/>
    <x v="6"/>
    <n v="32"/>
    <n v="1326"/>
    <x v="717"/>
    <x v="14"/>
    <n v="13259960"/>
  </r>
  <r>
    <n v="10723"/>
    <x v="722"/>
    <n v="1753"/>
    <m/>
    <x v="0"/>
    <x v="0"/>
    <x v="0"/>
    <n v="41765"/>
    <x v="14"/>
    <x v="1"/>
    <x v="6"/>
    <n v="12"/>
    <n v="207572"/>
    <x v="718"/>
    <x v="14"/>
    <n v="20757205"/>
  </r>
  <r>
    <n v="10724"/>
    <x v="723"/>
    <n v="1034"/>
    <m/>
    <x v="1"/>
    <x v="2"/>
    <x v="1"/>
    <n v="31495"/>
    <x v="10"/>
    <x v="1"/>
    <x v="9"/>
    <n v="3"/>
    <n v="66139"/>
    <x v="719"/>
    <x v="10"/>
    <n v="9165045"/>
  </r>
  <r>
    <n v="10725"/>
    <x v="724"/>
    <n v="1726"/>
    <m/>
    <x v="1"/>
    <x v="3"/>
    <x v="2"/>
    <n v="29326"/>
    <x v="0"/>
    <x v="2"/>
    <x v="8"/>
    <n v="49"/>
    <n v="105574"/>
    <x v="720"/>
    <x v="0"/>
    <n v="10557360"/>
  </r>
  <r>
    <n v="10726"/>
    <x v="725"/>
    <n v="1848"/>
    <m/>
    <x v="0"/>
    <x v="1"/>
    <x v="4"/>
    <n v="39238"/>
    <x v="24"/>
    <x v="1"/>
    <x v="8"/>
    <n v="22"/>
    <n v="195405"/>
    <x v="721"/>
    <x v="24"/>
    <n v="19540524"/>
  </r>
  <r>
    <n v="10727"/>
    <x v="726"/>
    <n v="1089"/>
    <m/>
    <x v="2"/>
    <x v="3"/>
    <x v="6"/>
    <n v="34112"/>
    <x v="6"/>
    <x v="1"/>
    <x v="1"/>
    <n v="39"/>
    <n v="29677"/>
    <x v="722"/>
    <x v="6"/>
    <n v="2967744"/>
  </r>
  <r>
    <n v="10728"/>
    <x v="727"/>
    <n v="1775"/>
    <m/>
    <x v="1"/>
    <x v="2"/>
    <x v="1"/>
    <n v="39171"/>
    <x v="14"/>
    <x v="0"/>
    <x v="6"/>
    <n v="4"/>
    <n v="83434"/>
    <x v="723"/>
    <x v="14"/>
    <n v="8343423"/>
  </r>
  <r>
    <n v="10729"/>
    <x v="728"/>
    <n v="1604"/>
    <m/>
    <x v="2"/>
    <x v="2"/>
    <x v="3"/>
    <n v="37352"/>
    <x v="24"/>
    <x v="2"/>
    <x v="8"/>
    <n v="26"/>
    <n v="62004"/>
    <x v="724"/>
    <x v="24"/>
    <n v="6200432"/>
  </r>
  <r>
    <n v="10730"/>
    <x v="729"/>
    <n v="1921"/>
    <m/>
    <x v="1"/>
    <x v="1"/>
    <x v="3"/>
    <n v="43573"/>
    <x v="1"/>
    <x v="2"/>
    <x v="10"/>
    <n v="34"/>
    <n v="79303"/>
    <x v="725"/>
    <x v="1"/>
    <n v="7930286"/>
  </r>
  <r>
    <n v="10731"/>
    <x v="730"/>
    <n v="1969"/>
    <m/>
    <x v="3"/>
    <x v="0"/>
    <x v="5"/>
    <n v="39104"/>
    <x v="12"/>
    <x v="1"/>
    <x v="0"/>
    <n v="29"/>
    <n v="128261"/>
    <x v="726"/>
    <x v="12"/>
    <n v="12826112"/>
  </r>
  <r>
    <n v="10732"/>
    <x v="731"/>
    <n v="1601"/>
    <m/>
    <x v="1"/>
    <x v="3"/>
    <x v="3"/>
    <n v="31905"/>
    <x v="13"/>
    <x v="2"/>
    <x v="5"/>
    <n v="21"/>
    <n v="6062"/>
    <x v="727"/>
    <x v="13"/>
    <n v="6061950"/>
  </r>
  <r>
    <n v="10733"/>
    <x v="732"/>
    <n v="1417"/>
    <m/>
    <x v="0"/>
    <x v="1"/>
    <x v="2"/>
    <n v="41385"/>
    <x v="26"/>
    <x v="1"/>
    <x v="6"/>
    <n v="4"/>
    <n v="157263"/>
    <x v="728"/>
    <x v="26"/>
    <n v="15726300"/>
  </r>
  <r>
    <n v="10734"/>
    <x v="733"/>
    <n v="1114"/>
    <m/>
    <x v="1"/>
    <x v="1"/>
    <x v="3"/>
    <n v="27795"/>
    <x v="27"/>
    <x v="0"/>
    <x v="0"/>
    <n v="38"/>
    <n v="48919"/>
    <x v="729"/>
    <x v="27"/>
    <n v="4891920"/>
  </r>
  <r>
    <n v="10735"/>
    <x v="734"/>
    <n v="1616"/>
    <m/>
    <x v="2"/>
    <x v="1"/>
    <x v="3"/>
    <n v="15638"/>
    <x v="1"/>
    <x v="1"/>
    <x v="3"/>
    <n v="46"/>
    <n v="28461"/>
    <x v="730"/>
    <x v="1"/>
    <n v="2846116"/>
  </r>
  <r>
    <n v="10736"/>
    <x v="735"/>
    <n v="1902"/>
    <m/>
    <x v="2"/>
    <x v="3"/>
    <x v="3"/>
    <n v="1583"/>
    <x v="4"/>
    <x v="2"/>
    <x v="0"/>
    <n v="35"/>
    <n v="2121"/>
    <x v="731"/>
    <x v="4"/>
    <n v="212122"/>
  </r>
  <r>
    <n v="10737"/>
    <x v="736"/>
    <n v="1195"/>
    <m/>
    <x v="1"/>
    <x v="3"/>
    <x v="1"/>
    <n v="34258"/>
    <x v="7"/>
    <x v="2"/>
    <x v="7"/>
    <n v="26"/>
    <n v="75025"/>
    <x v="732"/>
    <x v="7"/>
    <n v="7502502"/>
  </r>
  <r>
    <n v="10738"/>
    <x v="737"/>
    <n v="1825"/>
    <m/>
    <x v="1"/>
    <x v="3"/>
    <x v="5"/>
    <n v="36053"/>
    <x v="0"/>
    <x v="2"/>
    <x v="8"/>
    <n v="39"/>
    <n v="103833"/>
    <x v="733"/>
    <x v="0"/>
    <n v="10383264"/>
  </r>
  <r>
    <n v="10739"/>
    <x v="738"/>
    <n v="1500"/>
    <m/>
    <x v="2"/>
    <x v="0"/>
    <x v="6"/>
    <n v="58365"/>
    <x v="17"/>
    <x v="0"/>
    <x v="1"/>
    <n v="35"/>
    <n v="45525"/>
    <x v="734"/>
    <x v="17"/>
    <n v="4552470"/>
  </r>
  <r>
    <n v="10740"/>
    <x v="739"/>
    <n v="1625"/>
    <m/>
    <x v="1"/>
    <x v="1"/>
    <x v="5"/>
    <n v="22646"/>
    <x v="14"/>
    <x v="1"/>
    <x v="7"/>
    <n v="35"/>
    <n v="64315"/>
    <x v="735"/>
    <x v="14"/>
    <n v="6431464"/>
  </r>
  <r>
    <n v="10741"/>
    <x v="740"/>
    <n v="1492"/>
    <m/>
    <x v="1"/>
    <x v="2"/>
    <x v="2"/>
    <n v="24557"/>
    <x v="7"/>
    <x v="1"/>
    <x v="2"/>
    <n v="44"/>
    <n v="89633"/>
    <x v="736"/>
    <x v="7"/>
    <n v="8963305"/>
  </r>
  <r>
    <n v="10742"/>
    <x v="741"/>
    <n v="1074"/>
    <m/>
    <x v="3"/>
    <x v="2"/>
    <x v="1"/>
    <n v="13305"/>
    <x v="30"/>
    <x v="2"/>
    <x v="5"/>
    <n v="46"/>
    <n v="31533"/>
    <x v="737"/>
    <x v="30"/>
    <n v="3153285"/>
  </r>
  <r>
    <n v="10743"/>
    <x v="742"/>
    <n v="1412"/>
    <m/>
    <x v="3"/>
    <x v="1"/>
    <x v="4"/>
    <n v="5626"/>
    <x v="16"/>
    <x v="2"/>
    <x v="6"/>
    <n v="17"/>
    <n v="22279"/>
    <x v="738"/>
    <x v="16"/>
    <n v="2227896"/>
  </r>
  <r>
    <n v="10744"/>
    <x v="743"/>
    <n v="1375"/>
    <m/>
    <x v="3"/>
    <x v="2"/>
    <x v="1"/>
    <n v="46709"/>
    <x v="22"/>
    <x v="1"/>
    <x v="4"/>
    <n v="23"/>
    <n v="130318"/>
    <x v="739"/>
    <x v="22"/>
    <n v="13031811"/>
  </r>
  <r>
    <n v="10745"/>
    <x v="744"/>
    <n v="1419"/>
    <m/>
    <x v="2"/>
    <x v="0"/>
    <x v="0"/>
    <n v="16106"/>
    <x v="4"/>
    <x v="1"/>
    <x v="6"/>
    <n v="36"/>
    <n v="75537"/>
    <x v="740"/>
    <x v="4"/>
    <n v="7553714"/>
  </r>
  <r>
    <n v="10746"/>
    <x v="745"/>
    <n v="1728"/>
    <m/>
    <x v="2"/>
    <x v="0"/>
    <x v="3"/>
    <n v="37121"/>
    <x v="9"/>
    <x v="2"/>
    <x v="0"/>
    <n v="32"/>
    <n v="63848"/>
    <x v="741"/>
    <x v="9"/>
    <n v="6384812"/>
  </r>
  <r>
    <n v="10747"/>
    <x v="746"/>
    <n v="1276"/>
    <m/>
    <x v="3"/>
    <x v="3"/>
    <x v="3"/>
    <n v="41735"/>
    <x v="12"/>
    <x v="0"/>
    <x v="0"/>
    <n v="36"/>
    <n v="68445"/>
    <x v="742"/>
    <x v="12"/>
    <n v="6844540"/>
  </r>
  <r>
    <n v="10748"/>
    <x v="747"/>
    <n v="1760"/>
    <m/>
    <x v="1"/>
    <x v="3"/>
    <x v="2"/>
    <n v="29067"/>
    <x v="32"/>
    <x v="2"/>
    <x v="6"/>
    <n v="27"/>
    <n v="139522"/>
    <x v="743"/>
    <x v="32"/>
    <n v="13952160"/>
  </r>
  <r>
    <n v="10749"/>
    <x v="748"/>
    <n v="1675"/>
    <m/>
    <x v="2"/>
    <x v="3"/>
    <x v="4"/>
    <n v="52767"/>
    <x v="20"/>
    <x v="0"/>
    <x v="0"/>
    <n v="26"/>
    <n v="256448"/>
    <x v="744"/>
    <x v="20"/>
    <n v="25644762"/>
  </r>
  <r>
    <n v="10750"/>
    <x v="749"/>
    <n v="1393"/>
    <m/>
    <x v="3"/>
    <x v="3"/>
    <x v="0"/>
    <n v="27462"/>
    <x v="30"/>
    <x v="2"/>
    <x v="3"/>
    <n v="15"/>
    <n v="151865"/>
    <x v="745"/>
    <x v="30"/>
    <n v="15186486"/>
  </r>
  <r>
    <n v="10751"/>
    <x v="750"/>
    <n v="1868"/>
    <m/>
    <x v="3"/>
    <x v="3"/>
    <x v="1"/>
    <n v="18167"/>
    <x v="28"/>
    <x v="1"/>
    <x v="2"/>
    <n v="35"/>
    <n v="35426"/>
    <x v="746"/>
    <x v="28"/>
    <n v="3542565"/>
  </r>
  <r>
    <n v="10752"/>
    <x v="751"/>
    <n v="1456"/>
    <m/>
    <x v="1"/>
    <x v="2"/>
    <x v="4"/>
    <n v="53917"/>
    <x v="16"/>
    <x v="1"/>
    <x v="2"/>
    <n v="17"/>
    <n v="213511"/>
    <x v="747"/>
    <x v="16"/>
    <n v="21351132"/>
  </r>
  <r>
    <n v="10753"/>
    <x v="752"/>
    <n v="1919"/>
    <m/>
    <x v="2"/>
    <x v="2"/>
    <x v="6"/>
    <n v="51902"/>
    <x v="16"/>
    <x v="2"/>
    <x v="2"/>
    <n v="37"/>
    <n v="34255"/>
    <x v="748"/>
    <x v="16"/>
    <n v="3425532"/>
  </r>
  <r>
    <n v="10754"/>
    <x v="753"/>
    <n v="1191"/>
    <m/>
    <x v="3"/>
    <x v="3"/>
    <x v="5"/>
    <n v="11096"/>
    <x v="27"/>
    <x v="2"/>
    <x v="9"/>
    <n v="49"/>
    <n v="39058"/>
    <x v="749"/>
    <x v="27"/>
    <n v="3905792"/>
  </r>
  <r>
    <n v="10755"/>
    <x v="754"/>
    <n v="1738"/>
    <m/>
    <x v="1"/>
    <x v="0"/>
    <x v="1"/>
    <n v="3019"/>
    <x v="28"/>
    <x v="2"/>
    <x v="1"/>
    <n v="2"/>
    <n v="5887"/>
    <x v="750"/>
    <x v="28"/>
    <n v="588705"/>
  </r>
  <r>
    <n v="10756"/>
    <x v="755"/>
    <n v="1688"/>
    <m/>
    <x v="3"/>
    <x v="2"/>
    <x v="4"/>
    <n v="6764"/>
    <x v="15"/>
    <x v="2"/>
    <x v="0"/>
    <n v="16"/>
    <n v="34091"/>
    <x v="751"/>
    <x v="15"/>
    <n v="3409056"/>
  </r>
  <r>
    <n v="10757"/>
    <x v="756"/>
    <n v="1098"/>
    <m/>
    <x v="3"/>
    <x v="0"/>
    <x v="6"/>
    <n v="18263"/>
    <x v="10"/>
    <x v="0"/>
    <x v="9"/>
    <n v="11"/>
    <n v="12784"/>
    <x v="752"/>
    <x v="10"/>
    <n v="1771511"/>
  </r>
  <r>
    <n v="10758"/>
    <x v="757"/>
    <n v="1547"/>
    <m/>
    <x v="3"/>
    <x v="0"/>
    <x v="6"/>
    <n v="58377"/>
    <x v="31"/>
    <x v="2"/>
    <x v="2"/>
    <n v="25"/>
    <n v="53707"/>
    <x v="753"/>
    <x v="31"/>
    <n v="5370684"/>
  </r>
  <r>
    <n v="10759"/>
    <x v="758"/>
    <n v="1977"/>
    <m/>
    <x v="1"/>
    <x v="1"/>
    <x v="0"/>
    <n v="34173"/>
    <x v="12"/>
    <x v="1"/>
    <x v="6"/>
    <n v="19"/>
    <n v="196153"/>
    <x v="754"/>
    <x v="12"/>
    <n v="19615302"/>
  </r>
  <r>
    <n v="10760"/>
    <x v="759"/>
    <n v="1998"/>
    <m/>
    <x v="2"/>
    <x v="1"/>
    <x v="0"/>
    <n v="23336"/>
    <x v="16"/>
    <x v="1"/>
    <x v="0"/>
    <n v="3"/>
    <n v="107812"/>
    <x v="755"/>
    <x v="16"/>
    <n v="10781232"/>
  </r>
  <r>
    <n v="10761"/>
    <x v="760"/>
    <n v="1095"/>
    <m/>
    <x v="3"/>
    <x v="3"/>
    <x v="5"/>
    <n v="5349"/>
    <x v="4"/>
    <x v="2"/>
    <x v="9"/>
    <n v="31"/>
    <n v="143353"/>
    <x v="756"/>
    <x v="4"/>
    <n v="1433532"/>
  </r>
  <r>
    <n v="10762"/>
    <x v="761"/>
    <n v="1663"/>
    <m/>
    <x v="1"/>
    <x v="0"/>
    <x v="6"/>
    <n v="28008"/>
    <x v="26"/>
    <x v="0"/>
    <x v="0"/>
    <n v="24"/>
    <n v="21286"/>
    <x v="757"/>
    <x v="26"/>
    <n v="2128608"/>
  </r>
  <r>
    <n v="10763"/>
    <x v="762"/>
    <n v="1662"/>
    <m/>
    <x v="3"/>
    <x v="2"/>
    <x v="2"/>
    <n v="19941"/>
    <x v="0"/>
    <x v="1"/>
    <x v="3"/>
    <n v="4"/>
    <n v="71788"/>
    <x v="758"/>
    <x v="0"/>
    <n v="7178760"/>
  </r>
  <r>
    <n v="10764"/>
    <x v="763"/>
    <n v="1189"/>
    <m/>
    <x v="2"/>
    <x v="1"/>
    <x v="6"/>
    <n v="56561"/>
    <x v="8"/>
    <x v="0"/>
    <x v="3"/>
    <n v="46"/>
    <n v="53167"/>
    <x v="759"/>
    <x v="8"/>
    <n v="5316734"/>
  </r>
  <r>
    <n v="10765"/>
    <x v="764"/>
    <n v="1735"/>
    <m/>
    <x v="2"/>
    <x v="1"/>
    <x v="4"/>
    <n v="51197"/>
    <x v="23"/>
    <x v="0"/>
    <x v="1"/>
    <n v="18"/>
    <n v="230387"/>
    <x v="760"/>
    <x v="23"/>
    <n v="23038650"/>
  </r>
  <r>
    <n v="10766"/>
    <x v="765"/>
    <n v="1036"/>
    <m/>
    <x v="0"/>
    <x v="0"/>
    <x v="0"/>
    <n v="50855"/>
    <x v="17"/>
    <x v="2"/>
    <x v="8"/>
    <n v="43"/>
    <n v="277668"/>
    <x v="761"/>
    <x v="17"/>
    <n v="27766830"/>
  </r>
  <r>
    <n v="10767"/>
    <x v="766"/>
    <n v="1779"/>
    <m/>
    <x v="3"/>
    <x v="1"/>
    <x v="2"/>
    <n v="31469"/>
    <x v="10"/>
    <x v="1"/>
    <x v="4"/>
    <n v="15"/>
    <n v="152625"/>
    <x v="762"/>
    <x v="10"/>
    <n v="15262465"/>
  </r>
  <r>
    <n v="10768"/>
    <x v="767"/>
    <n v="1368"/>
    <m/>
    <x v="0"/>
    <x v="1"/>
    <x v="0"/>
    <n v="47682"/>
    <x v="32"/>
    <x v="1"/>
    <x v="2"/>
    <n v="19"/>
    <n v="320423"/>
    <x v="763"/>
    <x v="32"/>
    <n v="32042304"/>
  </r>
  <r>
    <n v="10769"/>
    <x v="768"/>
    <n v="1694"/>
    <m/>
    <x v="3"/>
    <x v="2"/>
    <x v="0"/>
    <n v="11992"/>
    <x v="32"/>
    <x v="1"/>
    <x v="8"/>
    <n v="32"/>
    <n v="80586"/>
    <x v="764"/>
    <x v="32"/>
    <n v="8058624"/>
  </r>
  <r>
    <n v="10770"/>
    <x v="769"/>
    <n v="1524"/>
    <m/>
    <x v="1"/>
    <x v="0"/>
    <x v="0"/>
    <n v="35034"/>
    <x v="23"/>
    <x v="1"/>
    <x v="1"/>
    <n v="22"/>
    <n v="183928"/>
    <x v="765"/>
    <x v="23"/>
    <n v="18392850"/>
  </r>
  <r>
    <n v="10771"/>
    <x v="770"/>
    <n v="1278"/>
    <m/>
    <x v="3"/>
    <x v="1"/>
    <x v="6"/>
    <n v="59055"/>
    <x v="13"/>
    <x v="2"/>
    <x v="5"/>
    <n v="12"/>
    <n v="56102"/>
    <x v="766"/>
    <x v="13"/>
    <n v="5610225"/>
  </r>
  <r>
    <n v="10772"/>
    <x v="771"/>
    <n v="1216"/>
    <m/>
    <x v="0"/>
    <x v="0"/>
    <x v="3"/>
    <n v="18521"/>
    <x v="15"/>
    <x v="1"/>
    <x v="8"/>
    <n v="22"/>
    <n v="31115"/>
    <x v="767"/>
    <x v="15"/>
    <n v="3111528"/>
  </r>
  <r>
    <n v="10773"/>
    <x v="772"/>
    <n v="1866"/>
    <m/>
    <x v="1"/>
    <x v="1"/>
    <x v="6"/>
    <n v="4797"/>
    <x v="27"/>
    <x v="2"/>
    <x v="4"/>
    <n v="46"/>
    <n v="42214"/>
    <x v="768"/>
    <x v="27"/>
    <n v="422136"/>
  </r>
  <r>
    <n v="10774"/>
    <x v="773"/>
    <n v="1872"/>
    <m/>
    <x v="1"/>
    <x v="2"/>
    <x v="0"/>
    <n v="30193"/>
    <x v="20"/>
    <x v="1"/>
    <x v="4"/>
    <n v="17"/>
    <n v="171194"/>
    <x v="769"/>
    <x v="20"/>
    <n v="17119431"/>
  </r>
  <r>
    <n v="10775"/>
    <x v="774"/>
    <n v="1797"/>
    <m/>
    <x v="2"/>
    <x v="0"/>
    <x v="2"/>
    <n v="3829"/>
    <x v="23"/>
    <x v="1"/>
    <x v="6"/>
    <n v="41"/>
    <n v="14359"/>
    <x v="770"/>
    <x v="23"/>
    <n v="1435875"/>
  </r>
  <r>
    <n v="10776"/>
    <x v="775"/>
    <n v="1272"/>
    <m/>
    <x v="1"/>
    <x v="1"/>
    <x v="6"/>
    <n v="46137"/>
    <x v="26"/>
    <x v="2"/>
    <x v="0"/>
    <n v="39"/>
    <n v="35064"/>
    <x v="771"/>
    <x v="26"/>
    <n v="3506412"/>
  </r>
  <r>
    <n v="10777"/>
    <x v="776"/>
    <n v="1880"/>
    <m/>
    <x v="3"/>
    <x v="2"/>
    <x v="0"/>
    <n v="11361"/>
    <x v="12"/>
    <x v="0"/>
    <x v="3"/>
    <n v="14"/>
    <n v="65212"/>
    <x v="772"/>
    <x v="12"/>
    <n v="6521214"/>
  </r>
  <r>
    <n v="10778"/>
    <x v="777"/>
    <n v="1061"/>
    <m/>
    <x v="2"/>
    <x v="1"/>
    <x v="0"/>
    <n v="38441"/>
    <x v="15"/>
    <x v="2"/>
    <x v="8"/>
    <n v="23"/>
    <n v="226033"/>
    <x v="773"/>
    <x v="15"/>
    <n v="22603308"/>
  </r>
  <r>
    <n v="10779"/>
    <x v="778"/>
    <n v="1595"/>
    <m/>
    <x v="2"/>
    <x v="0"/>
    <x v="6"/>
    <n v="6511"/>
    <x v="9"/>
    <x v="2"/>
    <x v="9"/>
    <n v="18"/>
    <n v="5599"/>
    <x v="774"/>
    <x v="9"/>
    <n v="559946"/>
  </r>
  <r>
    <n v="10780"/>
    <x v="779"/>
    <n v="1879"/>
    <m/>
    <x v="2"/>
    <x v="1"/>
    <x v="6"/>
    <n v="56892"/>
    <x v="10"/>
    <x v="2"/>
    <x v="8"/>
    <n v="11"/>
    <n v="39824"/>
    <x v="775"/>
    <x v="10"/>
    <n v="5518524"/>
  </r>
  <r>
    <n v="10781"/>
    <x v="780"/>
    <n v="1728"/>
    <m/>
    <x v="2"/>
    <x v="0"/>
    <x v="2"/>
    <n v="18566"/>
    <x v="27"/>
    <x v="2"/>
    <x v="4"/>
    <n v="17"/>
    <n v="8169"/>
    <x v="776"/>
    <x v="27"/>
    <n v="8169040"/>
  </r>
  <r>
    <n v="10782"/>
    <x v="781"/>
    <n v="1341"/>
    <m/>
    <x v="2"/>
    <x v="0"/>
    <x v="6"/>
    <n v="14748"/>
    <x v="1"/>
    <x v="0"/>
    <x v="4"/>
    <n v="18"/>
    <n v="13421"/>
    <x v="777"/>
    <x v="1"/>
    <n v="1342068"/>
  </r>
  <r>
    <n v="10783"/>
    <x v="782"/>
    <n v="1396"/>
    <m/>
    <x v="1"/>
    <x v="1"/>
    <x v="5"/>
    <n v="9054"/>
    <x v="11"/>
    <x v="1"/>
    <x v="1"/>
    <n v="17"/>
    <n v="268"/>
    <x v="778"/>
    <x v="11"/>
    <n v="2679984"/>
  </r>
  <r>
    <n v="10784"/>
    <x v="783"/>
    <n v="1698"/>
    <m/>
    <x v="0"/>
    <x v="2"/>
    <x v="4"/>
    <n v="56841"/>
    <x v="6"/>
    <x v="0"/>
    <x v="4"/>
    <n v="14"/>
    <n v="29671"/>
    <x v="779"/>
    <x v="6"/>
    <n v="29671002"/>
  </r>
  <r>
    <n v="10785"/>
    <x v="784"/>
    <n v="1018"/>
    <m/>
    <x v="1"/>
    <x v="3"/>
    <x v="5"/>
    <n v="43146"/>
    <x v="10"/>
    <x v="1"/>
    <x v="8"/>
    <n v="31"/>
    <n v="120809"/>
    <x v="780"/>
    <x v="10"/>
    <n v="16740648"/>
  </r>
  <r>
    <n v="10786"/>
    <x v="785"/>
    <n v="1176"/>
    <m/>
    <x v="2"/>
    <x v="2"/>
    <x v="2"/>
    <n v="44887"/>
    <x v="18"/>
    <x v="0"/>
    <x v="1"/>
    <n v="23"/>
    <n v="199747"/>
    <x v="781"/>
    <x v="18"/>
    <n v="19974715"/>
  </r>
  <r>
    <n v="10787"/>
    <x v="786"/>
    <n v="1611"/>
    <m/>
    <x v="2"/>
    <x v="2"/>
    <x v="3"/>
    <n v="30715"/>
    <x v="23"/>
    <x v="1"/>
    <x v="10"/>
    <n v="46"/>
    <n v="46072"/>
    <x v="782"/>
    <x v="23"/>
    <n v="4607250"/>
  </r>
  <r>
    <n v="10788"/>
    <x v="787"/>
    <n v="1395"/>
    <m/>
    <x v="3"/>
    <x v="1"/>
    <x v="5"/>
    <n v="29272"/>
    <x v="3"/>
    <x v="0"/>
    <x v="1"/>
    <n v="17"/>
    <n v="114746"/>
    <x v="783"/>
    <x v="3"/>
    <n v="11474624"/>
  </r>
  <r>
    <n v="10789"/>
    <x v="788"/>
    <n v="1444"/>
    <m/>
    <x v="1"/>
    <x v="2"/>
    <x v="0"/>
    <n v="7936"/>
    <x v="6"/>
    <x v="0"/>
    <x v="2"/>
    <n v="34"/>
    <n v="4833"/>
    <x v="784"/>
    <x v="6"/>
    <n v="4833024"/>
  </r>
  <r>
    <n v="10790"/>
    <x v="789"/>
    <n v="1232"/>
    <m/>
    <x v="3"/>
    <x v="2"/>
    <x v="4"/>
    <n v="34251"/>
    <x v="27"/>
    <x v="1"/>
    <x v="4"/>
    <n v="46"/>
    <n v="180845"/>
    <x v="785"/>
    <x v="27"/>
    <n v="18084528"/>
  </r>
  <r>
    <n v="10791"/>
    <x v="790"/>
    <n v="1914"/>
    <m/>
    <x v="3"/>
    <x v="3"/>
    <x v="1"/>
    <n v="15945"/>
    <x v="14"/>
    <x v="0"/>
    <x v="6"/>
    <n v="12"/>
    <n v="33963"/>
    <x v="786"/>
    <x v="14"/>
    <n v="3396285"/>
  </r>
  <r>
    <n v="10792"/>
    <x v="791"/>
    <n v="1075"/>
    <m/>
    <x v="3"/>
    <x v="2"/>
    <x v="4"/>
    <n v="58663"/>
    <x v="16"/>
    <x v="1"/>
    <x v="0"/>
    <n v="31"/>
    <n v="232305"/>
    <x v="787"/>
    <x v="16"/>
    <n v="23230548"/>
  </r>
  <r>
    <n v="10793"/>
    <x v="792"/>
    <n v="1264"/>
    <m/>
    <x v="2"/>
    <x v="3"/>
    <x v="5"/>
    <n v="481"/>
    <x v="15"/>
    <x v="1"/>
    <x v="9"/>
    <n v="28"/>
    <n v="161616"/>
    <x v="788"/>
    <x v="15"/>
    <n v="161616"/>
  </r>
  <r>
    <n v="10794"/>
    <x v="793"/>
    <n v="1454"/>
    <m/>
    <x v="3"/>
    <x v="1"/>
    <x v="1"/>
    <n v="2566"/>
    <x v="14"/>
    <x v="1"/>
    <x v="2"/>
    <n v="47"/>
    <n v="54656"/>
    <x v="789"/>
    <x v="14"/>
    <n v="546558"/>
  </r>
  <r>
    <n v="10795"/>
    <x v="794"/>
    <n v="1795"/>
    <m/>
    <x v="2"/>
    <x v="3"/>
    <x v="2"/>
    <n v="10353"/>
    <x v="26"/>
    <x v="0"/>
    <x v="2"/>
    <n v="37"/>
    <n v="39341"/>
    <x v="790"/>
    <x v="26"/>
    <n v="3934140"/>
  </r>
  <r>
    <n v="10796"/>
    <x v="795"/>
    <n v="1717"/>
    <m/>
    <x v="0"/>
    <x v="0"/>
    <x v="4"/>
    <n v="47442"/>
    <x v="16"/>
    <x v="2"/>
    <x v="9"/>
    <n v="24"/>
    <n v="18787"/>
    <x v="791"/>
    <x v="16"/>
    <n v="18787032"/>
  </r>
  <r>
    <n v="10797"/>
    <x v="796"/>
    <n v="1734"/>
    <m/>
    <x v="1"/>
    <x v="0"/>
    <x v="3"/>
    <n v="864"/>
    <x v="0"/>
    <x v="2"/>
    <x v="2"/>
    <n v="38"/>
    <n v="12442"/>
    <x v="792"/>
    <x v="0"/>
    <n v="124416"/>
  </r>
  <r>
    <n v="10798"/>
    <x v="797"/>
    <n v="1383"/>
    <m/>
    <x v="2"/>
    <x v="3"/>
    <x v="1"/>
    <n v="12576"/>
    <x v="10"/>
    <x v="2"/>
    <x v="0"/>
    <n v="33"/>
    <n v="36596"/>
    <x v="793"/>
    <x v="10"/>
    <n v="3659616"/>
  </r>
  <r>
    <n v="10799"/>
    <x v="798"/>
    <n v="1563"/>
    <m/>
    <x v="2"/>
    <x v="0"/>
    <x v="1"/>
    <n v="13874"/>
    <x v="23"/>
    <x v="0"/>
    <x v="2"/>
    <n v="24"/>
    <n v="31217"/>
    <x v="794"/>
    <x v="23"/>
    <n v="3121650"/>
  </r>
  <r>
    <n v="10800"/>
    <x v="799"/>
    <n v="1850"/>
    <m/>
    <x v="2"/>
    <x v="1"/>
    <x v="4"/>
    <n v="34078"/>
    <x v="20"/>
    <x v="2"/>
    <x v="8"/>
    <n v="41"/>
    <n v="165619"/>
    <x v="795"/>
    <x v="20"/>
    <n v="16561908"/>
  </r>
  <r>
    <n v="10801"/>
    <x v="800"/>
    <n v="1505"/>
    <m/>
    <x v="3"/>
    <x v="0"/>
    <x v="5"/>
    <n v="47543"/>
    <x v="25"/>
    <x v="1"/>
    <x v="7"/>
    <n v="37"/>
    <n v="18827"/>
    <x v="796"/>
    <x v="25"/>
    <n v="18827028"/>
  </r>
  <r>
    <n v="10802"/>
    <x v="801"/>
    <n v="1366"/>
    <m/>
    <x v="2"/>
    <x v="3"/>
    <x v="1"/>
    <n v="19887"/>
    <x v="1"/>
    <x v="1"/>
    <x v="2"/>
    <n v="1"/>
    <n v="54292"/>
    <x v="797"/>
    <x v="1"/>
    <n v="5429151"/>
  </r>
  <r>
    <n v="10803"/>
    <x v="802"/>
    <n v="1143"/>
    <m/>
    <x v="1"/>
    <x v="1"/>
    <x v="2"/>
    <n v="6453"/>
    <x v="29"/>
    <x v="1"/>
    <x v="9"/>
    <n v="45"/>
    <n v="2194"/>
    <x v="798"/>
    <x v="29"/>
    <n v="2194020"/>
  </r>
  <r>
    <n v="10804"/>
    <x v="803"/>
    <n v="1884"/>
    <m/>
    <x v="2"/>
    <x v="0"/>
    <x v="4"/>
    <n v="28676"/>
    <x v="29"/>
    <x v="2"/>
    <x v="7"/>
    <n v="26"/>
    <n v="116998"/>
    <x v="799"/>
    <x v="29"/>
    <n v="11699808"/>
  </r>
  <r>
    <n v="10805"/>
    <x v="804"/>
    <n v="1068"/>
    <m/>
    <x v="3"/>
    <x v="1"/>
    <x v="2"/>
    <n v="45264"/>
    <x v="0"/>
    <x v="1"/>
    <x v="8"/>
    <n v="36"/>
    <n v="16295"/>
    <x v="800"/>
    <x v="0"/>
    <n v="16295040"/>
  </r>
  <r>
    <n v="10806"/>
    <x v="805"/>
    <n v="1098"/>
    <m/>
    <x v="3"/>
    <x v="3"/>
    <x v="4"/>
    <n v="14467"/>
    <x v="16"/>
    <x v="1"/>
    <x v="10"/>
    <n v="26"/>
    <n v="57289"/>
    <x v="801"/>
    <x v="16"/>
    <n v="5728932"/>
  </r>
  <r>
    <n v="10807"/>
    <x v="806"/>
    <n v="1395"/>
    <m/>
    <x v="3"/>
    <x v="0"/>
    <x v="2"/>
    <n v="14366"/>
    <x v="0"/>
    <x v="0"/>
    <x v="9"/>
    <n v="45"/>
    <n v="51718"/>
    <x v="378"/>
    <x v="0"/>
    <n v="5171760"/>
  </r>
  <r>
    <n v="10808"/>
    <x v="807"/>
    <n v="1024"/>
    <m/>
    <x v="3"/>
    <x v="1"/>
    <x v="5"/>
    <n v="56913"/>
    <x v="21"/>
    <x v="1"/>
    <x v="8"/>
    <n v="36"/>
    <n v="227652"/>
    <x v="802"/>
    <x v="21"/>
    <n v="22765200"/>
  </r>
  <r>
    <n v="10809"/>
    <x v="808"/>
    <n v="1947"/>
    <m/>
    <x v="2"/>
    <x v="1"/>
    <x v="4"/>
    <n v="57318"/>
    <x v="25"/>
    <x v="2"/>
    <x v="0"/>
    <n v="33"/>
    <n v="309517"/>
    <x v="803"/>
    <x v="25"/>
    <n v="34046892"/>
  </r>
  <r>
    <n v="10810"/>
    <x v="809"/>
    <n v="1890"/>
    <m/>
    <x v="2"/>
    <x v="0"/>
    <x v="0"/>
    <n v="59442"/>
    <x v="25"/>
    <x v="1"/>
    <x v="2"/>
    <n v="49"/>
    <n v="411933"/>
    <x v="804"/>
    <x v="25"/>
    <n v="41193306"/>
  </r>
  <r>
    <n v="10811"/>
    <x v="810"/>
    <n v="1468"/>
    <m/>
    <x v="3"/>
    <x v="1"/>
    <x v="3"/>
    <n v="48748"/>
    <x v="10"/>
    <x v="1"/>
    <x v="2"/>
    <n v="21"/>
    <n v="94571"/>
    <x v="805"/>
    <x v="10"/>
    <n v="9457112"/>
  </r>
  <r>
    <n v="10812"/>
    <x v="811"/>
    <n v="1483"/>
    <m/>
    <x v="1"/>
    <x v="1"/>
    <x v="5"/>
    <n v="12509"/>
    <x v="31"/>
    <x v="1"/>
    <x v="4"/>
    <n v="13"/>
    <n v="46033"/>
    <x v="806"/>
    <x v="31"/>
    <n v="4603312"/>
  </r>
  <r>
    <n v="10813"/>
    <x v="812"/>
    <n v="1564"/>
    <m/>
    <x v="1"/>
    <x v="3"/>
    <x v="2"/>
    <n v="13901"/>
    <x v="12"/>
    <x v="1"/>
    <x v="2"/>
    <n v="31"/>
    <n v="56994"/>
    <x v="807"/>
    <x v="12"/>
    <n v="5699410"/>
  </r>
  <r>
    <n v="10814"/>
    <x v="813"/>
    <n v="1150"/>
    <m/>
    <x v="2"/>
    <x v="3"/>
    <x v="4"/>
    <n v="21403"/>
    <x v="10"/>
    <x v="0"/>
    <x v="8"/>
    <n v="27"/>
    <n v="89893"/>
    <x v="808"/>
    <x v="10"/>
    <n v="12456546"/>
  </r>
  <r>
    <n v="10815"/>
    <x v="814"/>
    <n v="1143"/>
    <m/>
    <x v="2"/>
    <x v="3"/>
    <x v="5"/>
    <n v="20111"/>
    <x v="10"/>
    <x v="1"/>
    <x v="10"/>
    <n v="28"/>
    <n v="56311"/>
    <x v="809"/>
    <x v="10"/>
    <n v="7803068"/>
  </r>
  <r>
    <n v="10816"/>
    <x v="815"/>
    <n v="1568"/>
    <m/>
    <x v="2"/>
    <x v="3"/>
    <x v="2"/>
    <n v="57457"/>
    <x v="17"/>
    <x v="1"/>
    <x v="1"/>
    <n v="35"/>
    <n v="224082"/>
    <x v="810"/>
    <x v="17"/>
    <n v="22408230"/>
  </r>
  <r>
    <n v="10817"/>
    <x v="816"/>
    <n v="1038"/>
    <m/>
    <x v="0"/>
    <x v="3"/>
    <x v="6"/>
    <n v="47661"/>
    <x v="29"/>
    <x v="2"/>
    <x v="2"/>
    <n v="35"/>
    <n v="32409"/>
    <x v="811"/>
    <x v="29"/>
    <n v="3240948"/>
  </r>
  <r>
    <n v="10818"/>
    <x v="817"/>
    <n v="1108"/>
    <m/>
    <x v="2"/>
    <x v="3"/>
    <x v="6"/>
    <n v="43855"/>
    <x v="12"/>
    <x v="2"/>
    <x v="10"/>
    <n v="26"/>
    <n v="35961"/>
    <x v="812"/>
    <x v="12"/>
    <n v="3596110"/>
  </r>
  <r>
    <n v="10819"/>
    <x v="818"/>
    <n v="1692"/>
    <m/>
    <x v="1"/>
    <x v="0"/>
    <x v="1"/>
    <n v="12379"/>
    <x v="2"/>
    <x v="2"/>
    <x v="0"/>
    <n v="45"/>
    <n v="25625"/>
    <x v="813"/>
    <x v="2"/>
    <n v="2562453"/>
  </r>
  <r>
    <n v="10820"/>
    <x v="819"/>
    <n v="1041"/>
    <m/>
    <x v="2"/>
    <x v="3"/>
    <x v="3"/>
    <n v="54707"/>
    <x v="15"/>
    <x v="0"/>
    <x v="8"/>
    <n v="36"/>
    <n v="91908"/>
    <x v="814"/>
    <x v="15"/>
    <n v="9190776"/>
  </r>
  <r>
    <n v="10821"/>
    <x v="820"/>
    <n v="1185"/>
    <m/>
    <x v="3"/>
    <x v="1"/>
    <x v="6"/>
    <n v="4993"/>
    <x v="25"/>
    <x v="2"/>
    <x v="9"/>
    <n v="46"/>
    <n v="44937"/>
    <x v="815"/>
    <x v="25"/>
    <n v="494307"/>
  </r>
  <r>
    <n v="10822"/>
    <x v="821"/>
    <n v="1934"/>
    <m/>
    <x v="2"/>
    <x v="0"/>
    <x v="0"/>
    <n v="11073"/>
    <x v="29"/>
    <x v="1"/>
    <x v="3"/>
    <n v="47"/>
    <n v="52707"/>
    <x v="816"/>
    <x v="29"/>
    <n v="5270748"/>
  </r>
  <r>
    <n v="10823"/>
    <x v="822"/>
    <n v="1397"/>
    <m/>
    <x v="0"/>
    <x v="1"/>
    <x v="2"/>
    <n v="52463"/>
    <x v="9"/>
    <x v="0"/>
    <x v="0"/>
    <n v="17"/>
    <n v="225591"/>
    <x v="817"/>
    <x v="9"/>
    <n v="22559090"/>
  </r>
  <r>
    <n v="10824"/>
    <x v="823"/>
    <n v="1222"/>
    <m/>
    <x v="0"/>
    <x v="3"/>
    <x v="5"/>
    <n v="17426"/>
    <x v="12"/>
    <x v="2"/>
    <x v="2"/>
    <n v="37"/>
    <n v="57157"/>
    <x v="818"/>
    <x v="12"/>
    <n v="5715728"/>
  </r>
  <r>
    <n v="10825"/>
    <x v="824"/>
    <n v="1633"/>
    <m/>
    <x v="2"/>
    <x v="3"/>
    <x v="4"/>
    <n v="6231"/>
    <x v="27"/>
    <x v="1"/>
    <x v="4"/>
    <n v="23"/>
    <n v="329"/>
    <x v="819"/>
    <x v="27"/>
    <n v="3289968"/>
  </r>
  <r>
    <n v="10826"/>
    <x v="825"/>
    <n v="1132"/>
    <m/>
    <x v="0"/>
    <x v="1"/>
    <x v="5"/>
    <n v="39924"/>
    <x v="5"/>
    <x v="1"/>
    <x v="7"/>
    <n v="43"/>
    <n v="122966"/>
    <x v="820"/>
    <x v="5"/>
    <n v="12296592"/>
  </r>
  <r>
    <n v="10827"/>
    <x v="826"/>
    <n v="1162"/>
    <m/>
    <x v="0"/>
    <x v="1"/>
    <x v="1"/>
    <n v="39748"/>
    <x v="28"/>
    <x v="1"/>
    <x v="10"/>
    <n v="39"/>
    <n v="77509"/>
    <x v="821"/>
    <x v="28"/>
    <n v="7750860"/>
  </r>
  <r>
    <n v="10828"/>
    <x v="827"/>
    <n v="1214"/>
    <m/>
    <x v="3"/>
    <x v="1"/>
    <x v="5"/>
    <n v="7054"/>
    <x v="25"/>
    <x v="1"/>
    <x v="2"/>
    <n v="18"/>
    <n v="27934"/>
    <x v="822"/>
    <x v="25"/>
    <n v="2793384"/>
  </r>
  <r>
    <n v="10829"/>
    <x v="828"/>
    <n v="1732"/>
    <m/>
    <x v="3"/>
    <x v="2"/>
    <x v="6"/>
    <n v="20153"/>
    <x v="2"/>
    <x v="1"/>
    <x v="1"/>
    <n v="48"/>
    <n v="13906"/>
    <x v="823"/>
    <x v="2"/>
    <n v="1390557"/>
  </r>
  <r>
    <n v="10830"/>
    <x v="829"/>
    <n v="1234"/>
    <m/>
    <x v="2"/>
    <x v="2"/>
    <x v="5"/>
    <n v="5958"/>
    <x v="21"/>
    <x v="1"/>
    <x v="1"/>
    <n v="37"/>
    <n v="23832"/>
    <x v="824"/>
    <x v="21"/>
    <n v="2383200"/>
  </r>
  <r>
    <n v="10831"/>
    <x v="830"/>
    <n v="1842"/>
    <m/>
    <x v="1"/>
    <x v="2"/>
    <x v="6"/>
    <n v="41188"/>
    <x v="6"/>
    <x v="0"/>
    <x v="0"/>
    <n v="48"/>
    <n v="35834"/>
    <x v="825"/>
    <x v="6"/>
    <n v="3583356"/>
  </r>
  <r>
    <n v="10832"/>
    <x v="831"/>
    <n v="1657"/>
    <m/>
    <x v="2"/>
    <x v="2"/>
    <x v="6"/>
    <n v="44209"/>
    <x v="8"/>
    <x v="0"/>
    <x v="1"/>
    <n v="18"/>
    <n v="41556"/>
    <x v="826"/>
    <x v="8"/>
    <n v="4155646"/>
  </r>
  <r>
    <n v="10833"/>
    <x v="832"/>
    <n v="1750"/>
    <m/>
    <x v="2"/>
    <x v="0"/>
    <x v="3"/>
    <n v="13956"/>
    <x v="7"/>
    <x v="2"/>
    <x v="3"/>
    <n v="45"/>
    <n v="20376"/>
    <x v="827"/>
    <x v="7"/>
    <n v="2037576"/>
  </r>
  <r>
    <n v="10834"/>
    <x v="833"/>
    <n v="1587"/>
    <m/>
    <x v="0"/>
    <x v="3"/>
    <x v="1"/>
    <n v="6109"/>
    <x v="3"/>
    <x v="0"/>
    <x v="6"/>
    <n v="37"/>
    <n v="1796"/>
    <x v="828"/>
    <x v="3"/>
    <n v="1796046"/>
  </r>
  <r>
    <n v="10835"/>
    <x v="834"/>
    <n v="1008"/>
    <m/>
    <x v="2"/>
    <x v="1"/>
    <x v="0"/>
    <n v="17699"/>
    <x v="20"/>
    <x v="1"/>
    <x v="3"/>
    <n v="32"/>
    <n v="100353"/>
    <x v="829"/>
    <x v="20"/>
    <n v="10035333"/>
  </r>
  <r>
    <n v="10836"/>
    <x v="835"/>
    <n v="1073"/>
    <m/>
    <x v="3"/>
    <x v="3"/>
    <x v="0"/>
    <n v="16061"/>
    <x v="25"/>
    <x v="0"/>
    <x v="1"/>
    <n v="43"/>
    <n v="101184"/>
    <x v="830"/>
    <x v="25"/>
    <n v="11130273"/>
  </r>
  <r>
    <n v="10837"/>
    <x v="836"/>
    <n v="1953"/>
    <m/>
    <x v="3"/>
    <x v="1"/>
    <x v="2"/>
    <n v="15221"/>
    <x v="13"/>
    <x v="2"/>
    <x v="0"/>
    <n v="35"/>
    <n v="723"/>
    <x v="831"/>
    <x v="13"/>
    <n v="7229975"/>
  </r>
  <r>
    <n v="10838"/>
    <x v="837"/>
    <n v="1491"/>
    <m/>
    <x v="0"/>
    <x v="3"/>
    <x v="0"/>
    <n v="12776"/>
    <x v="7"/>
    <x v="1"/>
    <x v="4"/>
    <n v="37"/>
    <n v="65285"/>
    <x v="832"/>
    <x v="7"/>
    <n v="6528536"/>
  </r>
  <r>
    <n v="10839"/>
    <x v="838"/>
    <n v="1912"/>
    <m/>
    <x v="0"/>
    <x v="0"/>
    <x v="6"/>
    <n v="35123"/>
    <x v="31"/>
    <x v="1"/>
    <x v="8"/>
    <n v="2"/>
    <n v="32313"/>
    <x v="833"/>
    <x v="31"/>
    <n v="3231316"/>
  </r>
  <r>
    <n v="10840"/>
    <x v="839"/>
    <n v="1252"/>
    <m/>
    <x v="2"/>
    <x v="2"/>
    <x v="4"/>
    <n v="20694"/>
    <x v="31"/>
    <x v="1"/>
    <x v="6"/>
    <n v="43"/>
    <n v="114231"/>
    <x v="834"/>
    <x v="31"/>
    <n v="11423088"/>
  </r>
  <r>
    <n v="10841"/>
    <x v="840"/>
    <n v="1229"/>
    <m/>
    <x v="2"/>
    <x v="3"/>
    <x v="1"/>
    <n v="4949"/>
    <x v="25"/>
    <x v="1"/>
    <x v="9"/>
    <n v="36"/>
    <n v="133623"/>
    <x v="835"/>
    <x v="25"/>
    <n v="1469853"/>
  </r>
  <r>
    <n v="10842"/>
    <x v="841"/>
    <n v="1518"/>
    <m/>
    <x v="1"/>
    <x v="1"/>
    <x v="2"/>
    <n v="12261"/>
    <x v="30"/>
    <x v="1"/>
    <x v="3"/>
    <n v="44"/>
    <n v="48431"/>
    <x v="836"/>
    <x v="30"/>
    <n v="4843095"/>
  </r>
  <r>
    <n v="10843"/>
    <x v="842"/>
    <n v="1173"/>
    <m/>
    <x v="2"/>
    <x v="3"/>
    <x v="0"/>
    <n v="28681"/>
    <x v="5"/>
    <x v="1"/>
    <x v="8"/>
    <n v="24"/>
    <n v="154591"/>
    <x v="837"/>
    <x v="5"/>
    <n v="15459059"/>
  </r>
  <r>
    <n v="10844"/>
    <x v="843"/>
    <n v="1652"/>
    <m/>
    <x v="2"/>
    <x v="0"/>
    <x v="0"/>
    <n v="2299"/>
    <x v="25"/>
    <x v="1"/>
    <x v="5"/>
    <n v="23"/>
    <n v="15932"/>
    <x v="838"/>
    <x v="25"/>
    <n v="1593207"/>
  </r>
  <r>
    <n v="10845"/>
    <x v="844"/>
    <n v="1167"/>
    <m/>
    <x v="1"/>
    <x v="0"/>
    <x v="4"/>
    <n v="29678"/>
    <x v="31"/>
    <x v="1"/>
    <x v="9"/>
    <n v="11"/>
    <n v="163823"/>
    <x v="839"/>
    <x v="31"/>
    <n v="16382256"/>
  </r>
  <r>
    <n v="10846"/>
    <x v="845"/>
    <n v="1169"/>
    <m/>
    <x v="3"/>
    <x v="3"/>
    <x v="5"/>
    <n v="4767"/>
    <x v="19"/>
    <x v="0"/>
    <x v="4"/>
    <n v="41"/>
    <n v="16208"/>
    <x v="840"/>
    <x v="19"/>
    <n v="1620780"/>
  </r>
  <r>
    <n v="10847"/>
    <x v="846"/>
    <n v="1392"/>
    <m/>
    <x v="1"/>
    <x v="2"/>
    <x v="1"/>
    <n v="58697"/>
    <x v="27"/>
    <x v="1"/>
    <x v="0"/>
    <n v="23"/>
    <n v="15496"/>
    <x v="841"/>
    <x v="27"/>
    <n v="15496008"/>
  </r>
  <r>
    <n v="10848"/>
    <x v="847"/>
    <n v="1945"/>
    <m/>
    <x v="2"/>
    <x v="1"/>
    <x v="4"/>
    <n v="4775"/>
    <x v="2"/>
    <x v="1"/>
    <x v="6"/>
    <n v="23"/>
    <n v="197685"/>
    <x v="842"/>
    <x v="2"/>
    <n v="1976850"/>
  </r>
  <r>
    <n v="10849"/>
    <x v="848"/>
    <n v="1794"/>
    <m/>
    <x v="3"/>
    <x v="0"/>
    <x v="0"/>
    <n v="30172"/>
    <x v="0"/>
    <x v="2"/>
    <x v="0"/>
    <n v="38"/>
    <n v="152067"/>
    <x v="843"/>
    <x v="0"/>
    <n v="15206688"/>
  </r>
  <r>
    <n v="10850"/>
    <x v="849"/>
    <n v="1633"/>
    <m/>
    <x v="2"/>
    <x v="0"/>
    <x v="1"/>
    <n v="6565"/>
    <x v="17"/>
    <x v="0"/>
    <x v="4"/>
    <n v="2"/>
    <n v="15362"/>
    <x v="844"/>
    <x v="17"/>
    <n v="1536210"/>
  </r>
  <r>
    <n v="10851"/>
    <x v="850"/>
    <n v="1193"/>
    <m/>
    <x v="2"/>
    <x v="3"/>
    <x v="1"/>
    <n v="36158"/>
    <x v="27"/>
    <x v="1"/>
    <x v="1"/>
    <n v="46"/>
    <n v="95457"/>
    <x v="845"/>
    <x v="27"/>
    <n v="9545712"/>
  </r>
  <r>
    <n v="10852"/>
    <x v="851"/>
    <n v="1516"/>
    <m/>
    <x v="3"/>
    <x v="0"/>
    <x v="0"/>
    <n v="45888"/>
    <x v="23"/>
    <x v="0"/>
    <x v="4"/>
    <n v="32"/>
    <n v="240912"/>
    <x v="846"/>
    <x v="23"/>
    <n v="24091200"/>
  </r>
  <r>
    <n v="10853"/>
    <x v="852"/>
    <n v="1028"/>
    <m/>
    <x v="1"/>
    <x v="0"/>
    <x v="5"/>
    <n v="12657"/>
    <x v="10"/>
    <x v="1"/>
    <x v="2"/>
    <n v="49"/>
    <n v="3544"/>
    <x v="847"/>
    <x v="10"/>
    <n v="4910916"/>
  </r>
  <r>
    <n v="10854"/>
    <x v="853"/>
    <n v="1164"/>
    <m/>
    <x v="3"/>
    <x v="1"/>
    <x v="5"/>
    <n v="3474"/>
    <x v="30"/>
    <x v="1"/>
    <x v="6"/>
    <n v="13"/>
    <n v="109778"/>
    <x v="848"/>
    <x v="30"/>
    <n v="1097784"/>
  </r>
  <r>
    <n v="10855"/>
    <x v="854"/>
    <n v="1421"/>
    <m/>
    <x v="2"/>
    <x v="2"/>
    <x v="0"/>
    <n v="49131"/>
    <x v="7"/>
    <x v="1"/>
    <x v="5"/>
    <n v="23"/>
    <n v="251059"/>
    <x v="849"/>
    <x v="7"/>
    <n v="25105941"/>
  </r>
  <r>
    <n v="10856"/>
    <x v="855"/>
    <n v="1338"/>
    <m/>
    <x v="3"/>
    <x v="1"/>
    <x v="1"/>
    <n v="46442"/>
    <x v="11"/>
    <x v="2"/>
    <x v="3"/>
    <n v="25"/>
    <n v="103101"/>
    <x v="850"/>
    <x v="11"/>
    <n v="10310124"/>
  </r>
  <r>
    <n v="10857"/>
    <x v="856"/>
    <n v="1647"/>
    <m/>
    <x v="1"/>
    <x v="2"/>
    <x v="4"/>
    <n v="48475"/>
    <x v="3"/>
    <x v="1"/>
    <x v="2"/>
    <n v="39"/>
    <n v="23268"/>
    <x v="851"/>
    <x v="3"/>
    <n v="28503300"/>
  </r>
  <r>
    <n v="10858"/>
    <x v="857"/>
    <n v="1495"/>
    <m/>
    <x v="1"/>
    <x v="1"/>
    <x v="3"/>
    <n v="5294"/>
    <x v="18"/>
    <x v="2"/>
    <x v="1"/>
    <n v="19"/>
    <n v="94233"/>
    <x v="852"/>
    <x v="18"/>
    <n v="942332"/>
  </r>
  <r>
    <n v="10859"/>
    <x v="858"/>
    <n v="1364"/>
    <m/>
    <x v="1"/>
    <x v="3"/>
    <x v="6"/>
    <n v="56354"/>
    <x v="11"/>
    <x v="1"/>
    <x v="9"/>
    <n v="25"/>
    <n v="41702"/>
    <x v="853"/>
    <x v="11"/>
    <n v="4170196"/>
  </r>
  <r>
    <n v="10860"/>
    <x v="859"/>
    <n v="1832"/>
    <m/>
    <x v="0"/>
    <x v="0"/>
    <x v="5"/>
    <n v="25223"/>
    <x v="22"/>
    <x v="2"/>
    <x v="2"/>
    <n v="46"/>
    <n v="9383"/>
    <x v="854"/>
    <x v="22"/>
    <n v="9382956"/>
  </r>
  <r>
    <n v="10861"/>
    <x v="860"/>
    <n v="1341"/>
    <m/>
    <x v="1"/>
    <x v="2"/>
    <x v="0"/>
    <n v="34773"/>
    <x v="7"/>
    <x v="1"/>
    <x v="1"/>
    <n v="15"/>
    <n v="17769"/>
    <x v="855"/>
    <x v="7"/>
    <n v="17769003"/>
  </r>
  <r>
    <n v="10862"/>
    <x v="861"/>
    <n v="1499"/>
    <m/>
    <x v="1"/>
    <x v="3"/>
    <x v="3"/>
    <n v="47754"/>
    <x v="0"/>
    <x v="2"/>
    <x v="6"/>
    <n v="4"/>
    <n v="68766"/>
    <x v="856"/>
    <x v="0"/>
    <n v="6876576"/>
  </r>
  <r>
    <n v="10863"/>
    <x v="862"/>
    <n v="1656"/>
    <m/>
    <x v="0"/>
    <x v="0"/>
    <x v="5"/>
    <n v="42283"/>
    <x v="14"/>
    <x v="2"/>
    <x v="2"/>
    <n v="38"/>
    <n v="120084"/>
    <x v="857"/>
    <x v="14"/>
    <n v="12008372"/>
  </r>
  <r>
    <n v="10864"/>
    <x v="863"/>
    <n v="1510"/>
    <m/>
    <x v="3"/>
    <x v="0"/>
    <x v="1"/>
    <n v="59738"/>
    <x v="24"/>
    <x v="2"/>
    <x v="1"/>
    <n v="15"/>
    <n v="148748"/>
    <x v="858"/>
    <x v="24"/>
    <n v="14874762"/>
  </r>
  <r>
    <n v="10865"/>
    <x v="864"/>
    <n v="1326"/>
    <m/>
    <x v="1"/>
    <x v="0"/>
    <x v="0"/>
    <n v="23"/>
    <x v="22"/>
    <x v="1"/>
    <x v="3"/>
    <n v="38"/>
    <n v="14973"/>
    <x v="859"/>
    <x v="22"/>
    <n v="14973"/>
  </r>
  <r>
    <n v="10866"/>
    <x v="865"/>
    <n v="1216"/>
    <m/>
    <x v="3"/>
    <x v="1"/>
    <x v="3"/>
    <n v="22275"/>
    <x v="10"/>
    <x v="0"/>
    <x v="10"/>
    <n v="33"/>
    <n v="43214"/>
    <x v="860"/>
    <x v="10"/>
    <n v="4321350"/>
  </r>
  <r>
    <n v="10867"/>
    <x v="866"/>
    <n v="1300"/>
    <m/>
    <x v="1"/>
    <x v="3"/>
    <x v="0"/>
    <n v="1794"/>
    <x v="11"/>
    <x v="2"/>
    <x v="7"/>
    <n v="22"/>
    <n v="92929"/>
    <x v="861"/>
    <x v="11"/>
    <n v="929292"/>
  </r>
  <r>
    <n v="10868"/>
    <x v="867"/>
    <n v="1131"/>
    <m/>
    <x v="2"/>
    <x v="3"/>
    <x v="4"/>
    <n v="16845"/>
    <x v="2"/>
    <x v="1"/>
    <x v="0"/>
    <n v="22"/>
    <n v="69738"/>
    <x v="862"/>
    <x v="2"/>
    <n v="6973830"/>
  </r>
  <r>
    <n v="10869"/>
    <x v="868"/>
    <n v="1803"/>
    <m/>
    <x v="1"/>
    <x v="0"/>
    <x v="4"/>
    <n v="14518"/>
    <x v="5"/>
    <x v="0"/>
    <x v="2"/>
    <n v="43"/>
    <n v="67073"/>
    <x v="863"/>
    <x v="5"/>
    <n v="6707316"/>
  </r>
  <r>
    <n v="10870"/>
    <x v="869"/>
    <n v="1069"/>
    <m/>
    <x v="0"/>
    <x v="2"/>
    <x v="2"/>
    <n v="42984"/>
    <x v="13"/>
    <x v="2"/>
    <x v="6"/>
    <n v="19"/>
    <n v="204174"/>
    <x v="864"/>
    <x v="13"/>
    <n v="20417400"/>
  </r>
  <r>
    <n v="10871"/>
    <x v="870"/>
    <n v="1251"/>
    <m/>
    <x v="0"/>
    <x v="3"/>
    <x v="6"/>
    <n v="6458"/>
    <x v="4"/>
    <x v="2"/>
    <x v="1"/>
    <n v="31"/>
    <n v="4327"/>
    <x v="865"/>
    <x v="4"/>
    <n v="432686"/>
  </r>
  <r>
    <n v="10872"/>
    <x v="871"/>
    <n v="1414"/>
    <m/>
    <x v="2"/>
    <x v="1"/>
    <x v="6"/>
    <n v="44884"/>
    <x v="28"/>
    <x v="1"/>
    <x v="6"/>
    <n v="37"/>
    <n v="29175"/>
    <x v="866"/>
    <x v="28"/>
    <n v="2917460"/>
  </r>
  <r>
    <n v="10873"/>
    <x v="872"/>
    <n v="1786"/>
    <m/>
    <x v="1"/>
    <x v="2"/>
    <x v="5"/>
    <n v="42065"/>
    <x v="19"/>
    <x v="2"/>
    <x v="1"/>
    <n v="15"/>
    <n v="143021"/>
    <x v="867"/>
    <x v="19"/>
    <n v="14302100"/>
  </r>
  <r>
    <n v="10874"/>
    <x v="873"/>
    <n v="1444"/>
    <m/>
    <x v="2"/>
    <x v="2"/>
    <x v="6"/>
    <n v="16172"/>
    <x v="30"/>
    <x v="1"/>
    <x v="5"/>
    <n v="47"/>
    <n v="12776"/>
    <x v="868"/>
    <x v="30"/>
    <n v="1277588"/>
  </r>
  <r>
    <n v="10875"/>
    <x v="874"/>
    <n v="1875"/>
    <m/>
    <x v="0"/>
    <x v="2"/>
    <x v="0"/>
    <n v="16291"/>
    <x v="7"/>
    <x v="1"/>
    <x v="6"/>
    <n v="2"/>
    <n v="83247"/>
    <x v="869"/>
    <x v="7"/>
    <n v="8324701"/>
  </r>
  <r>
    <n v="10876"/>
    <x v="875"/>
    <n v="1181"/>
    <m/>
    <x v="0"/>
    <x v="2"/>
    <x v="0"/>
    <n v="38288"/>
    <x v="11"/>
    <x v="1"/>
    <x v="8"/>
    <n v="23"/>
    <n v="198332"/>
    <x v="870"/>
    <x v="11"/>
    <n v="19833184"/>
  </r>
  <r>
    <n v="10877"/>
    <x v="876"/>
    <n v="1166"/>
    <m/>
    <x v="1"/>
    <x v="3"/>
    <x v="2"/>
    <n v="46087"/>
    <x v="16"/>
    <x v="2"/>
    <x v="6"/>
    <n v="37"/>
    <n v="152087"/>
    <x v="871"/>
    <x v="16"/>
    <n v="15208710"/>
  </r>
  <r>
    <n v="10878"/>
    <x v="877"/>
    <n v="1090"/>
    <m/>
    <x v="3"/>
    <x v="0"/>
    <x v="4"/>
    <n v="52774"/>
    <x v="32"/>
    <x v="1"/>
    <x v="2"/>
    <n v="13"/>
    <n v="303978"/>
    <x v="872"/>
    <x v="32"/>
    <n v="30397824"/>
  </r>
  <r>
    <n v="10879"/>
    <x v="878"/>
    <n v="1713"/>
    <m/>
    <x v="3"/>
    <x v="2"/>
    <x v="3"/>
    <n v="5135"/>
    <x v="3"/>
    <x v="0"/>
    <x v="2"/>
    <n v="35"/>
    <n v="8216"/>
    <x v="873"/>
    <x v="3"/>
    <n v="1006460"/>
  </r>
  <r>
    <n v="10880"/>
    <x v="879"/>
    <n v="1857"/>
    <m/>
    <x v="1"/>
    <x v="1"/>
    <x v="3"/>
    <n v="57946"/>
    <x v="26"/>
    <x v="1"/>
    <x v="10"/>
    <n v="47"/>
    <n v="88078"/>
    <x v="874"/>
    <x v="26"/>
    <n v="8807792"/>
  </r>
  <r>
    <n v="10881"/>
    <x v="880"/>
    <n v="1530"/>
    <m/>
    <x v="2"/>
    <x v="1"/>
    <x v="4"/>
    <n v="35511"/>
    <x v="2"/>
    <x v="1"/>
    <x v="9"/>
    <n v="2"/>
    <n v="147016"/>
    <x v="875"/>
    <x v="2"/>
    <n v="14701554"/>
  </r>
  <r>
    <n v="10882"/>
    <x v="881"/>
    <n v="1038"/>
    <m/>
    <x v="1"/>
    <x v="0"/>
    <x v="1"/>
    <n v="54656"/>
    <x v="2"/>
    <x v="2"/>
    <x v="10"/>
    <n v="24"/>
    <n v="113138"/>
    <x v="876"/>
    <x v="2"/>
    <n v="11313792"/>
  </r>
  <r>
    <n v="10883"/>
    <x v="882"/>
    <n v="1125"/>
    <m/>
    <x v="3"/>
    <x v="3"/>
    <x v="4"/>
    <n v="48798"/>
    <x v="16"/>
    <x v="2"/>
    <x v="5"/>
    <n v="19"/>
    <n v="19324"/>
    <x v="877"/>
    <x v="16"/>
    <n v="19324008"/>
  </r>
  <r>
    <n v="10884"/>
    <x v="883"/>
    <n v="1450"/>
    <m/>
    <x v="3"/>
    <x v="0"/>
    <x v="3"/>
    <n v="53838"/>
    <x v="12"/>
    <x v="1"/>
    <x v="10"/>
    <n v="43"/>
    <n v="88294"/>
    <x v="878"/>
    <x v="12"/>
    <n v="8829432"/>
  </r>
  <r>
    <n v="10885"/>
    <x v="884"/>
    <n v="1172"/>
    <m/>
    <x v="1"/>
    <x v="2"/>
    <x v="5"/>
    <n v="218"/>
    <x v="14"/>
    <x v="1"/>
    <x v="3"/>
    <n v="17"/>
    <n v="6191"/>
    <x v="879"/>
    <x v="14"/>
    <n v="61912"/>
  </r>
  <r>
    <n v="10886"/>
    <x v="885"/>
    <n v="1652"/>
    <m/>
    <x v="0"/>
    <x v="3"/>
    <x v="2"/>
    <n v="58005"/>
    <x v="19"/>
    <x v="1"/>
    <x v="0"/>
    <n v="24"/>
    <n v="246521"/>
    <x v="880"/>
    <x v="19"/>
    <n v="24652125"/>
  </r>
  <r>
    <n v="10887"/>
    <x v="886"/>
    <n v="1753"/>
    <m/>
    <x v="2"/>
    <x v="3"/>
    <x v="4"/>
    <n v="29202"/>
    <x v="19"/>
    <x v="2"/>
    <x v="8"/>
    <n v="34"/>
    <n v="14893"/>
    <x v="881"/>
    <x v="19"/>
    <n v="14893020"/>
  </r>
  <r>
    <n v="10888"/>
    <x v="887"/>
    <n v="1219"/>
    <m/>
    <x v="1"/>
    <x v="2"/>
    <x v="1"/>
    <n v="48194"/>
    <x v="1"/>
    <x v="1"/>
    <x v="0"/>
    <n v="26"/>
    <n v="13157"/>
    <x v="882"/>
    <x v="1"/>
    <n v="13156962"/>
  </r>
  <r>
    <n v="10889"/>
    <x v="888"/>
    <n v="1637"/>
    <m/>
    <x v="3"/>
    <x v="1"/>
    <x v="5"/>
    <n v="8941"/>
    <x v="14"/>
    <x v="2"/>
    <x v="0"/>
    <n v="13"/>
    <n v="25392"/>
    <x v="883"/>
    <x v="14"/>
    <n v="2539244"/>
  </r>
  <r>
    <n v="10890"/>
    <x v="889"/>
    <n v="1057"/>
    <m/>
    <x v="3"/>
    <x v="2"/>
    <x v="4"/>
    <n v="24663"/>
    <x v="28"/>
    <x v="2"/>
    <x v="5"/>
    <n v="48"/>
    <n v="96186"/>
    <x v="884"/>
    <x v="28"/>
    <n v="9618570"/>
  </r>
  <r>
    <n v="10891"/>
    <x v="890"/>
    <n v="1659"/>
    <m/>
    <x v="1"/>
    <x v="0"/>
    <x v="5"/>
    <n v="1738"/>
    <x v="1"/>
    <x v="1"/>
    <x v="7"/>
    <n v="24"/>
    <n v="63263"/>
    <x v="885"/>
    <x v="1"/>
    <n v="632632"/>
  </r>
  <r>
    <n v="10892"/>
    <x v="891"/>
    <n v="1475"/>
    <m/>
    <x v="2"/>
    <x v="2"/>
    <x v="4"/>
    <n v="18562"/>
    <x v="3"/>
    <x v="1"/>
    <x v="2"/>
    <n v="28"/>
    <n v="109145"/>
    <x v="886"/>
    <x v="3"/>
    <n v="10914456"/>
  </r>
  <r>
    <n v="10893"/>
    <x v="892"/>
    <n v="1455"/>
    <m/>
    <x v="2"/>
    <x v="1"/>
    <x v="5"/>
    <n v="871"/>
    <x v="14"/>
    <x v="1"/>
    <x v="10"/>
    <n v="17"/>
    <n v="24736"/>
    <x v="887"/>
    <x v="14"/>
    <n v="247364"/>
  </r>
  <r>
    <n v="10894"/>
    <x v="893"/>
    <n v="1828"/>
    <m/>
    <x v="1"/>
    <x v="2"/>
    <x v="0"/>
    <n v="48637"/>
    <x v="17"/>
    <x v="1"/>
    <x v="2"/>
    <n v="45"/>
    <n v="265558"/>
    <x v="888"/>
    <x v="17"/>
    <n v="26555802"/>
  </r>
  <r>
    <n v="10895"/>
    <x v="894"/>
    <n v="1894"/>
    <m/>
    <x v="1"/>
    <x v="0"/>
    <x v="6"/>
    <n v="2041"/>
    <x v="16"/>
    <x v="2"/>
    <x v="10"/>
    <n v="22"/>
    <n v="1347"/>
    <x v="889"/>
    <x v="16"/>
    <n v="134706"/>
  </r>
  <r>
    <n v="10896"/>
    <x v="895"/>
    <n v="1360"/>
    <m/>
    <x v="2"/>
    <x v="0"/>
    <x v="5"/>
    <n v="19782"/>
    <x v="1"/>
    <x v="2"/>
    <x v="0"/>
    <n v="11"/>
    <n v="72006"/>
    <x v="890"/>
    <x v="1"/>
    <n v="7200648"/>
  </r>
  <r>
    <n v="10897"/>
    <x v="896"/>
    <n v="1934"/>
    <m/>
    <x v="3"/>
    <x v="1"/>
    <x v="0"/>
    <n v="11703"/>
    <x v="3"/>
    <x v="2"/>
    <x v="7"/>
    <n v="23"/>
    <n v="80283"/>
    <x v="891"/>
    <x v="3"/>
    <n v="8028258"/>
  </r>
  <r>
    <n v="10898"/>
    <x v="897"/>
    <n v="1000"/>
    <m/>
    <x v="1"/>
    <x v="0"/>
    <x v="6"/>
    <n v="35959"/>
    <x v="24"/>
    <x v="1"/>
    <x v="2"/>
    <n v="49"/>
    <n v="29846"/>
    <x v="892"/>
    <x v="24"/>
    <n v="2984597"/>
  </r>
  <r>
    <n v="10899"/>
    <x v="898"/>
    <n v="1386"/>
    <m/>
    <x v="3"/>
    <x v="0"/>
    <x v="3"/>
    <n v="16374"/>
    <x v="10"/>
    <x v="0"/>
    <x v="3"/>
    <n v="16"/>
    <n v="31766"/>
    <x v="893"/>
    <x v="10"/>
    <n v="3176556"/>
  </r>
  <r>
    <n v="10900"/>
    <x v="899"/>
    <n v="1972"/>
    <m/>
    <x v="3"/>
    <x v="2"/>
    <x v="6"/>
    <n v="16651"/>
    <x v="1"/>
    <x v="1"/>
    <x v="4"/>
    <n v="11"/>
    <n v="15152"/>
    <x v="894"/>
    <x v="1"/>
    <n v="1515241"/>
  </r>
  <r>
    <n v="10901"/>
    <x v="900"/>
    <n v="1347"/>
    <m/>
    <x v="2"/>
    <x v="3"/>
    <x v="5"/>
    <n v="30068"/>
    <x v="32"/>
    <x v="1"/>
    <x v="2"/>
    <n v="33"/>
    <n v="115461"/>
    <x v="895"/>
    <x v="32"/>
    <n v="11546112"/>
  </r>
  <r>
    <n v="10902"/>
    <x v="901"/>
    <n v="1189"/>
    <m/>
    <x v="2"/>
    <x v="0"/>
    <x v="2"/>
    <n v="39682"/>
    <x v="31"/>
    <x v="2"/>
    <x v="9"/>
    <n v="25"/>
    <n v="182537"/>
    <x v="896"/>
    <x v="31"/>
    <n v="18253720"/>
  </r>
  <r>
    <n v="10903"/>
    <x v="902"/>
    <n v="1504"/>
    <m/>
    <x v="3"/>
    <x v="0"/>
    <x v="2"/>
    <n v="8596"/>
    <x v="32"/>
    <x v="0"/>
    <x v="4"/>
    <n v="42"/>
    <n v="41261"/>
    <x v="897"/>
    <x v="32"/>
    <n v="4126080"/>
  </r>
  <r>
    <n v="10904"/>
    <x v="903"/>
    <n v="1190"/>
    <m/>
    <x v="1"/>
    <x v="1"/>
    <x v="3"/>
    <n v="11767"/>
    <x v="4"/>
    <x v="1"/>
    <x v="6"/>
    <n v="39"/>
    <n v="15768"/>
    <x v="898"/>
    <x v="4"/>
    <n v="1576778"/>
  </r>
  <r>
    <n v="10905"/>
    <x v="904"/>
    <n v="1507"/>
    <m/>
    <x v="3"/>
    <x v="1"/>
    <x v="5"/>
    <n v="1596"/>
    <x v="25"/>
    <x v="2"/>
    <x v="3"/>
    <n v="17"/>
    <n v="57456"/>
    <x v="899"/>
    <x v="25"/>
    <n v="632016"/>
  </r>
  <r>
    <n v="10906"/>
    <x v="905"/>
    <n v="1368"/>
    <m/>
    <x v="3"/>
    <x v="2"/>
    <x v="6"/>
    <n v="58464"/>
    <x v="15"/>
    <x v="0"/>
    <x v="8"/>
    <n v="33"/>
    <n v="4911"/>
    <x v="900"/>
    <x v="15"/>
    <n v="4910976"/>
  </r>
  <r>
    <n v="10907"/>
    <x v="906"/>
    <n v="1408"/>
    <m/>
    <x v="3"/>
    <x v="2"/>
    <x v="2"/>
    <n v="24733"/>
    <x v="2"/>
    <x v="2"/>
    <x v="1"/>
    <n v="11"/>
    <n v="85329"/>
    <x v="901"/>
    <x v="2"/>
    <n v="8532885"/>
  </r>
  <r>
    <n v="10908"/>
    <x v="907"/>
    <n v="1823"/>
    <m/>
    <x v="0"/>
    <x v="0"/>
    <x v="4"/>
    <n v="36541"/>
    <x v="26"/>
    <x v="1"/>
    <x v="4"/>
    <n v="28"/>
    <n v="166627"/>
    <x v="902"/>
    <x v="26"/>
    <n v="16662696"/>
  </r>
  <r>
    <n v="10909"/>
    <x v="908"/>
    <n v="1928"/>
    <m/>
    <x v="1"/>
    <x v="3"/>
    <x v="1"/>
    <n v="1563"/>
    <x v="17"/>
    <x v="0"/>
    <x v="0"/>
    <n v="39"/>
    <n v="36574"/>
    <x v="903"/>
    <x v="17"/>
    <n v="365742"/>
  </r>
  <r>
    <n v="10910"/>
    <x v="909"/>
    <n v="1933"/>
    <m/>
    <x v="1"/>
    <x v="3"/>
    <x v="5"/>
    <n v="30192"/>
    <x v="23"/>
    <x v="2"/>
    <x v="10"/>
    <n v="27"/>
    <n v="90576"/>
    <x v="904"/>
    <x v="23"/>
    <n v="9057600"/>
  </r>
  <r>
    <n v="10911"/>
    <x v="910"/>
    <n v="1116"/>
    <m/>
    <x v="1"/>
    <x v="2"/>
    <x v="0"/>
    <n v="5836"/>
    <x v="14"/>
    <x v="2"/>
    <x v="8"/>
    <n v="15"/>
    <n v="29005"/>
    <x v="905"/>
    <x v="14"/>
    <n v="2900492"/>
  </r>
  <r>
    <n v="10912"/>
    <x v="911"/>
    <n v="1133"/>
    <m/>
    <x v="2"/>
    <x v="1"/>
    <x v="0"/>
    <n v="3532"/>
    <x v="2"/>
    <x v="2"/>
    <x v="7"/>
    <n v="12"/>
    <n v="1706"/>
    <x v="906"/>
    <x v="2"/>
    <n v="1705956"/>
  </r>
  <r>
    <n v="10913"/>
    <x v="912"/>
    <n v="1057"/>
    <m/>
    <x v="1"/>
    <x v="0"/>
    <x v="4"/>
    <n v="28921"/>
    <x v="17"/>
    <x v="0"/>
    <x v="3"/>
    <n v="44"/>
    <n v="13535"/>
    <x v="907"/>
    <x v="17"/>
    <n v="13535028"/>
  </r>
  <r>
    <n v="10914"/>
    <x v="913"/>
    <n v="1555"/>
    <m/>
    <x v="2"/>
    <x v="0"/>
    <x v="4"/>
    <n v="24822"/>
    <x v="2"/>
    <x v="1"/>
    <x v="2"/>
    <n v="46"/>
    <n v="102763"/>
    <x v="908"/>
    <x v="2"/>
    <n v="10276308"/>
  </r>
  <r>
    <n v="10915"/>
    <x v="914"/>
    <n v="1684"/>
    <m/>
    <x v="0"/>
    <x v="3"/>
    <x v="5"/>
    <n v="9507"/>
    <x v="20"/>
    <x v="1"/>
    <x v="6"/>
    <n v="24"/>
    <n v="30803"/>
    <x v="909"/>
    <x v="20"/>
    <n v="3080268"/>
  </r>
  <r>
    <n v="10916"/>
    <x v="915"/>
    <n v="1671"/>
    <m/>
    <x v="1"/>
    <x v="2"/>
    <x v="1"/>
    <n v="41725"/>
    <x v="25"/>
    <x v="2"/>
    <x v="7"/>
    <n v="17"/>
    <n v="112658"/>
    <x v="910"/>
    <x v="25"/>
    <n v="12392325"/>
  </r>
  <r>
    <n v="10917"/>
    <x v="916"/>
    <n v="1172"/>
    <m/>
    <x v="1"/>
    <x v="3"/>
    <x v="2"/>
    <n v="59585"/>
    <x v="2"/>
    <x v="1"/>
    <x v="1"/>
    <n v="49"/>
    <n v="205568"/>
    <x v="911"/>
    <x v="2"/>
    <n v="20556825"/>
  </r>
  <r>
    <n v="10918"/>
    <x v="917"/>
    <n v="1828"/>
    <m/>
    <x v="1"/>
    <x v="3"/>
    <x v="1"/>
    <n v="24645"/>
    <x v="20"/>
    <x v="1"/>
    <x v="6"/>
    <n v="32"/>
    <n v="59887"/>
    <x v="912"/>
    <x v="20"/>
    <n v="5988735"/>
  </r>
  <r>
    <n v="10919"/>
    <x v="918"/>
    <n v="1814"/>
    <m/>
    <x v="2"/>
    <x v="2"/>
    <x v="3"/>
    <n v="38037"/>
    <x v="29"/>
    <x v="2"/>
    <x v="9"/>
    <n v="29"/>
    <n v="5173"/>
    <x v="913"/>
    <x v="29"/>
    <n v="5173032"/>
  </r>
  <r>
    <n v="10920"/>
    <x v="919"/>
    <n v="1148"/>
    <m/>
    <x v="2"/>
    <x v="1"/>
    <x v="6"/>
    <n v="57834"/>
    <x v="25"/>
    <x v="1"/>
    <x v="9"/>
    <n v="4"/>
    <n v="57256"/>
    <x v="914"/>
    <x v="25"/>
    <n v="5725566"/>
  </r>
  <r>
    <n v="10921"/>
    <x v="920"/>
    <n v="1079"/>
    <m/>
    <x v="1"/>
    <x v="0"/>
    <x v="6"/>
    <n v="50145"/>
    <x v="9"/>
    <x v="2"/>
    <x v="5"/>
    <n v="17"/>
    <n v="43125"/>
    <x v="915"/>
    <x v="9"/>
    <n v="4312470"/>
  </r>
  <r>
    <n v="10922"/>
    <x v="921"/>
    <n v="1885"/>
    <m/>
    <x v="2"/>
    <x v="1"/>
    <x v="4"/>
    <n v="28618"/>
    <x v="4"/>
    <x v="0"/>
    <x v="3"/>
    <n v="33"/>
    <n v="115044"/>
    <x v="916"/>
    <x v="4"/>
    <n v="11504436"/>
  </r>
  <r>
    <n v="10923"/>
    <x v="922"/>
    <n v="1212"/>
    <m/>
    <x v="1"/>
    <x v="2"/>
    <x v="2"/>
    <n v="44643"/>
    <x v="1"/>
    <x v="1"/>
    <x v="2"/>
    <n v="46"/>
    <n v="203126"/>
    <x v="917"/>
    <x v="1"/>
    <n v="20312565"/>
  </r>
  <r>
    <n v="10924"/>
    <x v="923"/>
    <n v="1202"/>
    <m/>
    <x v="0"/>
    <x v="2"/>
    <x v="1"/>
    <n v="8996"/>
    <x v="4"/>
    <x v="0"/>
    <x v="1"/>
    <n v="11"/>
    <n v="18082"/>
    <x v="918"/>
    <x v="4"/>
    <n v="1808196"/>
  </r>
  <r>
    <n v="10925"/>
    <x v="924"/>
    <n v="1763"/>
    <m/>
    <x v="0"/>
    <x v="0"/>
    <x v="4"/>
    <n v="31458"/>
    <x v="4"/>
    <x v="1"/>
    <x v="10"/>
    <n v="37"/>
    <n v="126461"/>
    <x v="919"/>
    <x v="4"/>
    <n v="12646116"/>
  </r>
  <r>
    <n v="10926"/>
    <x v="925"/>
    <n v="1228"/>
    <m/>
    <x v="3"/>
    <x v="1"/>
    <x v="5"/>
    <n v="17825"/>
    <x v="2"/>
    <x v="0"/>
    <x v="1"/>
    <n v="32"/>
    <n v="49197"/>
    <x v="920"/>
    <x v="2"/>
    <n v="4919700"/>
  </r>
  <r>
    <n v="10927"/>
    <x v="926"/>
    <n v="1675"/>
    <m/>
    <x v="2"/>
    <x v="0"/>
    <x v="4"/>
    <n v="10928"/>
    <x v="3"/>
    <x v="0"/>
    <x v="7"/>
    <n v="48"/>
    <n v="52454"/>
    <x v="921"/>
    <x v="3"/>
    <n v="6425664"/>
  </r>
  <r>
    <n v="10928"/>
    <x v="927"/>
    <n v="1226"/>
    <m/>
    <x v="0"/>
    <x v="3"/>
    <x v="5"/>
    <n v="26437"/>
    <x v="5"/>
    <x v="1"/>
    <x v="8"/>
    <n v="2"/>
    <n v="81426"/>
    <x v="922"/>
    <x v="5"/>
    <n v="8142596"/>
  </r>
  <r>
    <n v="10929"/>
    <x v="928"/>
    <n v="1658"/>
    <m/>
    <x v="0"/>
    <x v="3"/>
    <x v="5"/>
    <n v="9164"/>
    <x v="10"/>
    <x v="1"/>
    <x v="5"/>
    <n v="44"/>
    <n v="25659"/>
    <x v="923"/>
    <x v="10"/>
    <n v="3555632"/>
  </r>
  <r>
    <n v="10930"/>
    <x v="929"/>
    <n v="1531"/>
    <m/>
    <x v="2"/>
    <x v="3"/>
    <x v="3"/>
    <n v="42391"/>
    <x v="7"/>
    <x v="1"/>
    <x v="1"/>
    <n v="22"/>
    <n v="61891"/>
    <x v="924"/>
    <x v="7"/>
    <n v="6189086"/>
  </r>
  <r>
    <n v="10931"/>
    <x v="930"/>
    <n v="1440"/>
    <m/>
    <x v="3"/>
    <x v="1"/>
    <x v="3"/>
    <n v="2819"/>
    <x v="17"/>
    <x v="0"/>
    <x v="9"/>
    <n v="27"/>
    <n v="43976"/>
    <x v="925"/>
    <x v="17"/>
    <n v="439764"/>
  </r>
  <r>
    <n v="10932"/>
    <x v="931"/>
    <n v="1401"/>
    <m/>
    <x v="2"/>
    <x v="3"/>
    <x v="5"/>
    <n v="32572"/>
    <x v="16"/>
    <x v="0"/>
    <x v="10"/>
    <n v="19"/>
    <n v="8599"/>
    <x v="926"/>
    <x v="16"/>
    <n v="8599008"/>
  </r>
  <r>
    <n v="10933"/>
    <x v="932"/>
    <n v="1046"/>
    <m/>
    <x v="3"/>
    <x v="0"/>
    <x v="2"/>
    <n v="10063"/>
    <x v="26"/>
    <x v="1"/>
    <x v="4"/>
    <n v="45"/>
    <n v="38239"/>
    <x v="927"/>
    <x v="26"/>
    <n v="3823940"/>
  </r>
  <r>
    <n v="10934"/>
    <x v="933"/>
    <n v="1232"/>
    <m/>
    <x v="0"/>
    <x v="1"/>
    <x v="3"/>
    <n v="9677"/>
    <x v="16"/>
    <x v="2"/>
    <x v="8"/>
    <n v="18"/>
    <n v="12774"/>
    <x v="928"/>
    <x v="16"/>
    <n v="1277364"/>
  </r>
  <r>
    <n v="10935"/>
    <x v="934"/>
    <n v="1304"/>
    <m/>
    <x v="2"/>
    <x v="0"/>
    <x v="3"/>
    <n v="3563"/>
    <x v="3"/>
    <x v="1"/>
    <x v="2"/>
    <n v="44"/>
    <n v="69835"/>
    <x v="929"/>
    <x v="3"/>
    <n v="698348"/>
  </r>
  <r>
    <n v="10936"/>
    <x v="935"/>
    <n v="1525"/>
    <m/>
    <x v="0"/>
    <x v="2"/>
    <x v="6"/>
    <n v="59123"/>
    <x v="13"/>
    <x v="2"/>
    <x v="8"/>
    <n v="28"/>
    <n v="56167"/>
    <x v="930"/>
    <x v="13"/>
    <n v="5616685"/>
  </r>
  <r>
    <n v="10937"/>
    <x v="936"/>
    <n v="1142"/>
    <m/>
    <x v="1"/>
    <x v="1"/>
    <x v="4"/>
    <n v="7131"/>
    <x v="15"/>
    <x v="0"/>
    <x v="2"/>
    <n v="43"/>
    <n v="3594"/>
    <x v="931"/>
    <x v="15"/>
    <n v="3594024"/>
  </r>
  <r>
    <n v="10938"/>
    <x v="937"/>
    <n v="1414"/>
    <m/>
    <x v="0"/>
    <x v="0"/>
    <x v="6"/>
    <n v="18215"/>
    <x v="6"/>
    <x v="1"/>
    <x v="7"/>
    <n v="21"/>
    <n v="15847"/>
    <x v="932"/>
    <x v="6"/>
    <n v="1584705"/>
  </r>
  <r>
    <n v="10939"/>
    <x v="938"/>
    <n v="1512"/>
    <m/>
    <x v="1"/>
    <x v="0"/>
    <x v="2"/>
    <n v="52363"/>
    <x v="7"/>
    <x v="0"/>
    <x v="8"/>
    <n v="15"/>
    <n v="191125"/>
    <x v="933"/>
    <x v="7"/>
    <n v="19112495"/>
  </r>
  <r>
    <n v="10940"/>
    <x v="939"/>
    <n v="1372"/>
    <m/>
    <x v="3"/>
    <x v="1"/>
    <x v="3"/>
    <n v="5728"/>
    <x v="8"/>
    <x v="0"/>
    <x v="9"/>
    <n v="32"/>
    <n v="10769"/>
    <x v="934"/>
    <x v="8"/>
    <n v="1076864"/>
  </r>
  <r>
    <n v="10941"/>
    <x v="940"/>
    <n v="1565"/>
    <m/>
    <x v="2"/>
    <x v="2"/>
    <x v="0"/>
    <n v="52739"/>
    <x v="16"/>
    <x v="0"/>
    <x v="10"/>
    <n v="3"/>
    <n v="243654"/>
    <x v="935"/>
    <x v="16"/>
    <n v="24365418"/>
  </r>
  <r>
    <n v="10942"/>
    <x v="941"/>
    <n v="1885"/>
    <m/>
    <x v="2"/>
    <x v="1"/>
    <x v="3"/>
    <n v="32171"/>
    <x v="18"/>
    <x v="1"/>
    <x v="10"/>
    <n v="24"/>
    <n v="57264"/>
    <x v="936"/>
    <x v="18"/>
    <n v="5726438"/>
  </r>
  <r>
    <n v="10943"/>
    <x v="942"/>
    <n v="1258"/>
    <m/>
    <x v="2"/>
    <x v="3"/>
    <x v="1"/>
    <n v="25384"/>
    <x v="19"/>
    <x v="1"/>
    <x v="5"/>
    <n v="37"/>
    <n v="64729"/>
    <x v="937"/>
    <x v="19"/>
    <n v="6472920"/>
  </r>
  <r>
    <n v="10944"/>
    <x v="943"/>
    <n v="1655"/>
    <m/>
    <x v="0"/>
    <x v="3"/>
    <x v="2"/>
    <n v="19616"/>
    <x v="25"/>
    <x v="1"/>
    <x v="9"/>
    <n v="14"/>
    <n v="88272"/>
    <x v="938"/>
    <x v="25"/>
    <n v="9709920"/>
  </r>
  <r>
    <n v="10945"/>
    <x v="944"/>
    <n v="1470"/>
    <m/>
    <x v="3"/>
    <x v="2"/>
    <x v="0"/>
    <n v="18881"/>
    <x v="3"/>
    <x v="2"/>
    <x v="7"/>
    <n v="35"/>
    <n v="105734"/>
    <x v="939"/>
    <x v="3"/>
    <n v="12952366"/>
  </r>
  <r>
    <n v="10946"/>
    <x v="945"/>
    <n v="1952"/>
    <m/>
    <x v="0"/>
    <x v="0"/>
    <x v="4"/>
    <n v="19389"/>
    <x v="3"/>
    <x v="2"/>
    <x v="2"/>
    <n v="18"/>
    <n v="114007"/>
    <x v="940"/>
    <x v="3"/>
    <n v="11400732"/>
  </r>
  <r>
    <n v="10947"/>
    <x v="946"/>
    <n v="1970"/>
    <m/>
    <x v="0"/>
    <x v="0"/>
    <x v="4"/>
    <n v="53261"/>
    <x v="13"/>
    <x v="1"/>
    <x v="3"/>
    <n v="15"/>
    <n v="303588"/>
    <x v="941"/>
    <x v="13"/>
    <n v="30358770"/>
  </r>
  <r>
    <n v="10948"/>
    <x v="947"/>
    <n v="1011"/>
    <m/>
    <x v="2"/>
    <x v="0"/>
    <x v="0"/>
    <n v="43842"/>
    <x v="11"/>
    <x v="2"/>
    <x v="5"/>
    <n v="46"/>
    <n v="227102"/>
    <x v="942"/>
    <x v="11"/>
    <n v="22710156"/>
  </r>
  <r>
    <n v="10949"/>
    <x v="948"/>
    <n v="1329"/>
    <m/>
    <x v="1"/>
    <x v="1"/>
    <x v="4"/>
    <n v="40679"/>
    <x v="22"/>
    <x v="1"/>
    <x v="3"/>
    <n v="28"/>
    <n v="226989"/>
    <x v="943"/>
    <x v="22"/>
    <n v="22698882"/>
  </r>
  <r>
    <n v="10950"/>
    <x v="949"/>
    <n v="1735"/>
    <m/>
    <x v="2"/>
    <x v="1"/>
    <x v="0"/>
    <n v="48227"/>
    <x v="31"/>
    <x v="1"/>
    <x v="2"/>
    <n v="41"/>
    <n v="310582"/>
    <x v="944"/>
    <x v="31"/>
    <n v="31058188"/>
  </r>
  <r>
    <n v="10951"/>
    <x v="950"/>
    <n v="1783"/>
    <m/>
    <x v="2"/>
    <x v="2"/>
    <x v="2"/>
    <n v="16541"/>
    <x v="0"/>
    <x v="1"/>
    <x v="9"/>
    <n v="14"/>
    <n v="59548"/>
    <x v="945"/>
    <x v="0"/>
    <n v="5954760"/>
  </r>
  <r>
    <n v="10952"/>
    <x v="951"/>
    <n v="1967"/>
    <m/>
    <x v="2"/>
    <x v="3"/>
    <x v="0"/>
    <n v="37656"/>
    <x v="10"/>
    <x v="1"/>
    <x v="1"/>
    <n v="12"/>
    <n v="255684"/>
    <x v="946"/>
    <x v="10"/>
    <n v="25568424"/>
  </r>
  <r>
    <n v="10953"/>
    <x v="952"/>
    <n v="1357"/>
    <m/>
    <x v="1"/>
    <x v="0"/>
    <x v="0"/>
    <n v="28414"/>
    <x v="19"/>
    <x v="1"/>
    <x v="0"/>
    <n v="3"/>
    <n v="169063"/>
    <x v="947"/>
    <x v="19"/>
    <n v="16906330"/>
  </r>
  <r>
    <n v="10954"/>
    <x v="953"/>
    <n v="1971"/>
    <m/>
    <x v="2"/>
    <x v="3"/>
    <x v="1"/>
    <n v="47273"/>
    <x v="25"/>
    <x v="1"/>
    <x v="10"/>
    <n v="23"/>
    <n v="140401"/>
    <x v="948"/>
    <x v="25"/>
    <n v="14040081"/>
  </r>
  <r>
    <n v="10955"/>
    <x v="954"/>
    <n v="1407"/>
    <m/>
    <x v="2"/>
    <x v="1"/>
    <x v="1"/>
    <n v="19591"/>
    <x v="27"/>
    <x v="0"/>
    <x v="9"/>
    <n v="1"/>
    <n v="5172"/>
    <x v="949"/>
    <x v="27"/>
    <n v="5172024"/>
  </r>
  <r>
    <n v="10956"/>
    <x v="955"/>
    <n v="1667"/>
    <m/>
    <x v="2"/>
    <x v="1"/>
    <x v="6"/>
    <n v="39126"/>
    <x v="26"/>
    <x v="2"/>
    <x v="8"/>
    <n v="17"/>
    <n v="29736"/>
    <x v="950"/>
    <x v="26"/>
    <n v="2973576"/>
  </r>
  <r>
    <n v="10957"/>
    <x v="956"/>
    <n v="1372"/>
    <m/>
    <x v="2"/>
    <x v="1"/>
    <x v="2"/>
    <n v="53109"/>
    <x v="10"/>
    <x v="1"/>
    <x v="1"/>
    <n v="19"/>
    <n v="257579"/>
    <x v="951"/>
    <x v="10"/>
    <n v="25757865"/>
  </r>
  <r>
    <n v="10958"/>
    <x v="957"/>
    <n v="1007"/>
    <m/>
    <x v="0"/>
    <x v="3"/>
    <x v="2"/>
    <n v="25026"/>
    <x v="2"/>
    <x v="2"/>
    <x v="3"/>
    <n v="22"/>
    <n v="8634"/>
    <x v="952"/>
    <x v="2"/>
    <n v="8633970"/>
  </r>
  <r>
    <n v="10959"/>
    <x v="958"/>
    <n v="1121"/>
    <m/>
    <x v="3"/>
    <x v="2"/>
    <x v="1"/>
    <n v="5397"/>
    <x v="29"/>
    <x v="2"/>
    <x v="6"/>
    <n v="45"/>
    <n v="1101"/>
    <x v="953"/>
    <x v="29"/>
    <n v="1100988"/>
  </r>
  <r>
    <n v="10960"/>
    <x v="959"/>
    <n v="1347"/>
    <m/>
    <x v="0"/>
    <x v="2"/>
    <x v="5"/>
    <n v="31689"/>
    <x v="32"/>
    <x v="1"/>
    <x v="0"/>
    <n v="27"/>
    <n v="121686"/>
    <x v="954"/>
    <x v="32"/>
    <n v="12168576"/>
  </r>
  <r>
    <n v="10961"/>
    <x v="960"/>
    <n v="1675"/>
    <m/>
    <x v="1"/>
    <x v="1"/>
    <x v="5"/>
    <n v="21739"/>
    <x v="28"/>
    <x v="2"/>
    <x v="1"/>
    <n v="37"/>
    <n v="56521"/>
    <x v="955"/>
    <x v="28"/>
    <n v="5652140"/>
  </r>
  <r>
    <n v="10962"/>
    <x v="961"/>
    <n v="1089"/>
    <m/>
    <x v="2"/>
    <x v="0"/>
    <x v="6"/>
    <n v="40825"/>
    <x v="25"/>
    <x v="2"/>
    <x v="7"/>
    <n v="11"/>
    <n v="36742"/>
    <x v="956"/>
    <x v="25"/>
    <n v="4041675"/>
  </r>
  <r>
    <n v="10963"/>
    <x v="962"/>
    <n v="1647"/>
    <m/>
    <x v="3"/>
    <x v="3"/>
    <x v="5"/>
    <n v="57135"/>
    <x v="10"/>
    <x v="2"/>
    <x v="8"/>
    <n v="43"/>
    <n v="221684"/>
    <x v="957"/>
    <x v="10"/>
    <n v="22168380"/>
  </r>
  <r>
    <n v="10964"/>
    <x v="963"/>
    <n v="1697"/>
    <m/>
    <x v="2"/>
    <x v="1"/>
    <x v="5"/>
    <n v="29908"/>
    <x v="21"/>
    <x v="2"/>
    <x v="1"/>
    <n v="2"/>
    <n v="119632"/>
    <x v="958"/>
    <x v="21"/>
    <n v="11963200"/>
  </r>
  <r>
    <n v="10965"/>
    <x v="964"/>
    <n v="1315"/>
    <m/>
    <x v="2"/>
    <x v="3"/>
    <x v="5"/>
    <n v="28772"/>
    <x v="9"/>
    <x v="2"/>
    <x v="7"/>
    <n v="22"/>
    <n v="98976"/>
    <x v="959"/>
    <x v="9"/>
    <n v="9897568"/>
  </r>
  <r>
    <n v="10966"/>
    <x v="965"/>
    <n v="1177"/>
    <m/>
    <x v="2"/>
    <x v="3"/>
    <x v="3"/>
    <n v="39793"/>
    <x v="17"/>
    <x v="1"/>
    <x v="0"/>
    <n v="12"/>
    <n v="62077"/>
    <x v="960"/>
    <x v="17"/>
    <n v="6207708"/>
  </r>
  <r>
    <n v="10967"/>
    <x v="966"/>
    <n v="1539"/>
    <m/>
    <x v="2"/>
    <x v="2"/>
    <x v="6"/>
    <n v="7555"/>
    <x v="27"/>
    <x v="0"/>
    <x v="2"/>
    <n v="26"/>
    <n v="6648"/>
    <x v="961"/>
    <x v="27"/>
    <n v="664840"/>
  </r>
  <r>
    <n v="10968"/>
    <x v="967"/>
    <n v="1731"/>
    <m/>
    <x v="2"/>
    <x v="1"/>
    <x v="1"/>
    <n v="1633"/>
    <x v="14"/>
    <x v="1"/>
    <x v="0"/>
    <n v="44"/>
    <n v="34783"/>
    <x v="962"/>
    <x v="14"/>
    <n v="347829"/>
  </r>
  <r>
    <n v="10969"/>
    <x v="968"/>
    <n v="1868"/>
    <m/>
    <x v="1"/>
    <x v="2"/>
    <x v="5"/>
    <n v="5526"/>
    <x v="23"/>
    <x v="0"/>
    <x v="6"/>
    <n v="25"/>
    <n v="16578"/>
    <x v="963"/>
    <x v="23"/>
    <n v="1657800"/>
  </r>
  <r>
    <n v="10970"/>
    <x v="969"/>
    <n v="1040"/>
    <m/>
    <x v="3"/>
    <x v="1"/>
    <x v="4"/>
    <n v="40692"/>
    <x v="27"/>
    <x v="1"/>
    <x v="6"/>
    <n v="46"/>
    <n v="214854"/>
    <x v="964"/>
    <x v="27"/>
    <n v="21485376"/>
  </r>
  <r>
    <n v="10971"/>
    <x v="970"/>
    <n v="1739"/>
    <m/>
    <x v="2"/>
    <x v="3"/>
    <x v="0"/>
    <n v="2286"/>
    <x v="11"/>
    <x v="1"/>
    <x v="7"/>
    <n v="45"/>
    <n v="11841"/>
    <x v="965"/>
    <x v="11"/>
    <n v="1184148"/>
  </r>
  <r>
    <n v="10972"/>
    <x v="971"/>
    <n v="1703"/>
    <m/>
    <x v="2"/>
    <x v="2"/>
    <x v="3"/>
    <n v="13471"/>
    <x v="4"/>
    <x v="2"/>
    <x v="8"/>
    <n v="12"/>
    <n v="18051"/>
    <x v="966"/>
    <x v="4"/>
    <n v="1805114"/>
  </r>
  <r>
    <n v="10973"/>
    <x v="972"/>
    <n v="1922"/>
    <m/>
    <x v="3"/>
    <x v="3"/>
    <x v="5"/>
    <n v="41446"/>
    <x v="10"/>
    <x v="1"/>
    <x v="5"/>
    <n v="22"/>
    <n v="16081"/>
    <x v="967"/>
    <x v="10"/>
    <n v="16081048"/>
  </r>
  <r>
    <n v="10974"/>
    <x v="973"/>
    <n v="1501"/>
    <m/>
    <x v="2"/>
    <x v="1"/>
    <x v="0"/>
    <n v="46217"/>
    <x v="18"/>
    <x v="0"/>
    <x v="7"/>
    <n v="46"/>
    <n v="287932"/>
    <x v="968"/>
    <x v="18"/>
    <n v="28793191"/>
  </r>
  <r>
    <n v="10975"/>
    <x v="974"/>
    <n v="1958"/>
    <m/>
    <x v="2"/>
    <x v="0"/>
    <x v="0"/>
    <n v="50632"/>
    <x v="15"/>
    <x v="1"/>
    <x v="1"/>
    <n v="11"/>
    <n v="297716"/>
    <x v="969"/>
    <x v="15"/>
    <n v="29771616"/>
  </r>
  <r>
    <n v="10976"/>
    <x v="975"/>
    <n v="1144"/>
    <m/>
    <x v="0"/>
    <x v="2"/>
    <x v="3"/>
    <n v="18592"/>
    <x v="24"/>
    <x v="2"/>
    <x v="3"/>
    <n v="41"/>
    <n v="30863"/>
    <x v="970"/>
    <x v="24"/>
    <n v="3086272"/>
  </r>
  <r>
    <n v="10977"/>
    <x v="976"/>
    <n v="1200"/>
    <m/>
    <x v="2"/>
    <x v="2"/>
    <x v="6"/>
    <n v="55965"/>
    <x v="20"/>
    <x v="1"/>
    <x v="8"/>
    <n v="46"/>
    <n v="45332"/>
    <x v="971"/>
    <x v="20"/>
    <n v="4533165"/>
  </r>
  <r>
    <n v="10978"/>
    <x v="977"/>
    <n v="1928"/>
    <m/>
    <x v="2"/>
    <x v="3"/>
    <x v="4"/>
    <n v="33847"/>
    <x v="18"/>
    <x v="1"/>
    <x v="2"/>
    <n v="41"/>
    <n v="180743"/>
    <x v="972"/>
    <x v="18"/>
    <n v="18074298"/>
  </r>
  <r>
    <n v="10979"/>
    <x v="978"/>
    <n v="1723"/>
    <m/>
    <x v="1"/>
    <x v="3"/>
    <x v="4"/>
    <n v="42248"/>
    <x v="5"/>
    <x v="1"/>
    <x v="2"/>
    <n v="4"/>
    <n v="195186"/>
    <x v="973"/>
    <x v="5"/>
    <n v="19518576"/>
  </r>
  <r>
    <n v="10980"/>
    <x v="979"/>
    <n v="1460"/>
    <m/>
    <x v="2"/>
    <x v="0"/>
    <x v="4"/>
    <n v="36409"/>
    <x v="5"/>
    <x v="2"/>
    <x v="5"/>
    <n v="44"/>
    <n v="16821"/>
    <x v="974"/>
    <x v="5"/>
    <n v="16820958"/>
  </r>
  <r>
    <n v="10981"/>
    <x v="980"/>
    <n v="1731"/>
    <m/>
    <x v="1"/>
    <x v="2"/>
    <x v="5"/>
    <n v="868"/>
    <x v="3"/>
    <x v="2"/>
    <x v="1"/>
    <n v="37"/>
    <n v="27776"/>
    <x v="975"/>
    <x v="3"/>
    <n v="340256"/>
  </r>
  <r>
    <n v="10982"/>
    <x v="981"/>
    <n v="1751"/>
    <m/>
    <x v="3"/>
    <x v="1"/>
    <x v="3"/>
    <n v="57842"/>
    <x v="32"/>
    <x v="2"/>
    <x v="1"/>
    <n v="27"/>
    <n v="111057"/>
    <x v="976"/>
    <x v="32"/>
    <n v="11105664"/>
  </r>
  <r>
    <n v="10983"/>
    <x v="982"/>
    <n v="1924"/>
    <m/>
    <x v="2"/>
    <x v="1"/>
    <x v="4"/>
    <n v="8688"/>
    <x v="24"/>
    <x v="0"/>
    <x v="4"/>
    <n v="13"/>
    <n v="43266"/>
    <x v="977"/>
    <x v="24"/>
    <n v="4326624"/>
  </r>
  <r>
    <n v="10984"/>
    <x v="983"/>
    <n v="1908"/>
    <m/>
    <x v="1"/>
    <x v="2"/>
    <x v="0"/>
    <n v="16411"/>
    <x v="27"/>
    <x v="2"/>
    <x v="8"/>
    <n v="42"/>
    <n v="101092"/>
    <x v="978"/>
    <x v="27"/>
    <n v="10109176"/>
  </r>
  <r>
    <n v="10985"/>
    <x v="984"/>
    <n v="1557"/>
    <m/>
    <x v="1"/>
    <x v="2"/>
    <x v="0"/>
    <n v="49097"/>
    <x v="24"/>
    <x v="0"/>
    <x v="3"/>
    <n v="46"/>
    <n v="285254"/>
    <x v="979"/>
    <x v="24"/>
    <n v="28525357"/>
  </r>
  <r>
    <n v="10986"/>
    <x v="985"/>
    <n v="1546"/>
    <m/>
    <x v="2"/>
    <x v="2"/>
    <x v="2"/>
    <n v="37688"/>
    <x v="29"/>
    <x v="1"/>
    <x v="4"/>
    <n v="3"/>
    <n v="128139"/>
    <x v="980"/>
    <x v="29"/>
    <n v="12813920"/>
  </r>
  <r>
    <n v="10987"/>
    <x v="986"/>
    <n v="1252"/>
    <m/>
    <x v="1"/>
    <x v="0"/>
    <x v="2"/>
    <n v="50532"/>
    <x v="24"/>
    <x v="1"/>
    <x v="0"/>
    <n v="31"/>
    <n v="209708"/>
    <x v="981"/>
    <x v="24"/>
    <n v="20970780"/>
  </r>
  <r>
    <n v="10988"/>
    <x v="987"/>
    <n v="1389"/>
    <m/>
    <x v="2"/>
    <x v="1"/>
    <x v="3"/>
    <n v="31671"/>
    <x v="21"/>
    <x v="1"/>
    <x v="4"/>
    <n v="26"/>
    <n v="63342"/>
    <x v="982"/>
    <x v="21"/>
    <n v="6334200"/>
  </r>
  <r>
    <n v="10989"/>
    <x v="988"/>
    <n v="1593"/>
    <m/>
    <x v="1"/>
    <x v="1"/>
    <x v="5"/>
    <n v="23554"/>
    <x v="19"/>
    <x v="1"/>
    <x v="4"/>
    <n v="44"/>
    <n v="80084"/>
    <x v="983"/>
    <x v="19"/>
    <n v="8008360"/>
  </r>
  <r>
    <n v="10990"/>
    <x v="989"/>
    <n v="1882"/>
    <m/>
    <x v="2"/>
    <x v="3"/>
    <x v="5"/>
    <n v="55428"/>
    <x v="14"/>
    <x v="2"/>
    <x v="10"/>
    <n v="11"/>
    <n v="157416"/>
    <x v="984"/>
    <x v="14"/>
    <n v="15741552"/>
  </r>
  <r>
    <n v="10991"/>
    <x v="990"/>
    <n v="1255"/>
    <m/>
    <x v="1"/>
    <x v="3"/>
    <x v="6"/>
    <n v="3621"/>
    <x v="7"/>
    <x v="2"/>
    <x v="10"/>
    <n v="35"/>
    <n v="2643"/>
    <x v="985"/>
    <x v="7"/>
    <n v="264333"/>
  </r>
  <r>
    <n v="10992"/>
    <x v="991"/>
    <n v="1708"/>
    <m/>
    <x v="2"/>
    <x v="2"/>
    <x v="6"/>
    <n v="51584"/>
    <x v="12"/>
    <x v="2"/>
    <x v="4"/>
    <n v="46"/>
    <n v="42299"/>
    <x v="986"/>
    <x v="12"/>
    <n v="4229888"/>
  </r>
  <r>
    <n v="10993"/>
    <x v="992"/>
    <n v="1814"/>
    <m/>
    <x v="3"/>
    <x v="3"/>
    <x v="4"/>
    <n v="15003"/>
    <x v="1"/>
    <x v="2"/>
    <x v="10"/>
    <n v="14"/>
    <n v="81916"/>
    <x v="987"/>
    <x v="1"/>
    <n v="8191638"/>
  </r>
  <r>
    <n v="10994"/>
    <x v="993"/>
    <n v="1920"/>
    <m/>
    <x v="2"/>
    <x v="0"/>
    <x v="1"/>
    <n v="51151"/>
    <x v="15"/>
    <x v="0"/>
    <x v="6"/>
    <n v="48"/>
    <n v="128901"/>
    <x v="988"/>
    <x v="15"/>
    <n v="12890052"/>
  </r>
  <r>
    <n v="10995"/>
    <x v="994"/>
    <n v="1449"/>
    <m/>
    <x v="1"/>
    <x v="1"/>
    <x v="0"/>
    <n v="9643"/>
    <x v="3"/>
    <x v="0"/>
    <x v="10"/>
    <n v="49"/>
    <n v="54001"/>
    <x v="989"/>
    <x v="3"/>
    <n v="6615098"/>
  </r>
  <r>
    <n v="10996"/>
    <x v="995"/>
    <n v="1009"/>
    <m/>
    <x v="1"/>
    <x v="1"/>
    <x v="6"/>
    <n v="35443"/>
    <x v="28"/>
    <x v="1"/>
    <x v="9"/>
    <n v="47"/>
    <n v="23038"/>
    <x v="990"/>
    <x v="28"/>
    <n v="2303795"/>
  </r>
  <r>
    <n v="10997"/>
    <x v="996"/>
    <n v="1823"/>
    <m/>
    <x v="3"/>
    <x v="3"/>
    <x v="5"/>
    <n v="53454"/>
    <x v="5"/>
    <x v="1"/>
    <x v="2"/>
    <n v="29"/>
    <n v="164638"/>
    <x v="991"/>
    <x v="5"/>
    <n v="16463832"/>
  </r>
  <r>
    <n v="10998"/>
    <x v="997"/>
    <n v="1797"/>
    <m/>
    <x v="1"/>
    <x v="2"/>
    <x v="0"/>
    <n v="29202"/>
    <x v="26"/>
    <x v="1"/>
    <x v="9"/>
    <n v="25"/>
    <n v="155355"/>
    <x v="992"/>
    <x v="26"/>
    <n v="15535464"/>
  </r>
  <r>
    <n v="10999"/>
    <x v="998"/>
    <n v="1241"/>
    <m/>
    <x v="3"/>
    <x v="3"/>
    <x v="1"/>
    <n v="45174"/>
    <x v="24"/>
    <x v="1"/>
    <x v="8"/>
    <n v="38"/>
    <n v="112483"/>
    <x v="993"/>
    <x v="24"/>
    <n v="11248326"/>
  </r>
  <r>
    <n v="11000"/>
    <x v="999"/>
    <n v="1250"/>
    <m/>
    <x v="3"/>
    <x v="2"/>
    <x v="6"/>
    <n v="48573"/>
    <x v="27"/>
    <x v="2"/>
    <x v="4"/>
    <n v="23"/>
    <n v="42744"/>
    <x v="994"/>
    <x v="27"/>
    <n v="4274424"/>
  </r>
  <r>
    <n v="11001"/>
    <x v="1000"/>
    <n v="1876"/>
    <m/>
    <x v="0"/>
    <x v="0"/>
    <x v="3"/>
    <n v="44585"/>
    <x v="0"/>
    <x v="2"/>
    <x v="2"/>
    <n v="13"/>
    <n v="64202"/>
    <x v="995"/>
    <x v="0"/>
    <n v="6420240"/>
  </r>
  <r>
    <n v="11002"/>
    <x v="1001"/>
    <n v="1004"/>
    <m/>
    <x v="2"/>
    <x v="1"/>
    <x v="2"/>
    <n v="55632"/>
    <x v="24"/>
    <x v="1"/>
    <x v="6"/>
    <n v="46"/>
    <n v="230873"/>
    <x v="996"/>
    <x v="24"/>
    <n v="23087280"/>
  </r>
  <r>
    <n v="11003"/>
    <x v="1002"/>
    <n v="1118"/>
    <m/>
    <x v="1"/>
    <x v="0"/>
    <x v="6"/>
    <n v="2764"/>
    <x v="28"/>
    <x v="2"/>
    <x v="4"/>
    <n v="35"/>
    <n v="17966"/>
    <x v="997"/>
    <x v="28"/>
    <n v="179660"/>
  </r>
  <r>
    <n v="11004"/>
    <x v="1003"/>
    <n v="1800"/>
    <m/>
    <x v="3"/>
    <x v="1"/>
    <x v="6"/>
    <n v="11628"/>
    <x v="15"/>
    <x v="2"/>
    <x v="8"/>
    <n v="18"/>
    <n v="9768"/>
    <x v="998"/>
    <x v="15"/>
    <n v="976752"/>
  </r>
  <r>
    <n v="11005"/>
    <x v="1004"/>
    <n v="1373"/>
    <m/>
    <x v="0"/>
    <x v="0"/>
    <x v="3"/>
    <n v="4297"/>
    <x v="3"/>
    <x v="1"/>
    <x v="7"/>
    <n v="11"/>
    <n v="8422"/>
    <x v="999"/>
    <x v="3"/>
    <n v="842212"/>
  </r>
  <r>
    <n v="11006"/>
    <x v="1005"/>
    <n v="1064"/>
    <m/>
    <x v="0"/>
    <x v="3"/>
    <x v="5"/>
    <n v="15918"/>
    <x v="26"/>
    <x v="1"/>
    <x v="5"/>
    <n v="39"/>
    <n v="48391"/>
    <x v="1000"/>
    <x v="26"/>
    <n v="4839072"/>
  </r>
  <r>
    <n v="11007"/>
    <x v="1006"/>
    <n v="1145"/>
    <m/>
    <x v="1"/>
    <x v="0"/>
    <x v="4"/>
    <n v="9877"/>
    <x v="3"/>
    <x v="0"/>
    <x v="8"/>
    <n v="44"/>
    <n v="58077"/>
    <x v="1001"/>
    <x v="3"/>
    <n v="5807676"/>
  </r>
  <r>
    <n v="11008"/>
    <x v="1007"/>
    <n v="1223"/>
    <m/>
    <x v="2"/>
    <x v="0"/>
    <x v="3"/>
    <n v="3414"/>
    <x v="1"/>
    <x v="2"/>
    <x v="7"/>
    <n v="26"/>
    <n v="62135"/>
    <x v="1002"/>
    <x v="1"/>
    <n v="621348"/>
  </r>
  <r>
    <n v="11009"/>
    <x v="1008"/>
    <n v="1238"/>
    <m/>
    <x v="1"/>
    <x v="3"/>
    <x v="4"/>
    <n v="12319"/>
    <x v="27"/>
    <x v="1"/>
    <x v="2"/>
    <n v="13"/>
    <n v="65044"/>
    <x v="1003"/>
    <x v="27"/>
    <n v="6504432"/>
  </r>
  <r>
    <n v="11010"/>
    <x v="1009"/>
    <n v="1176"/>
    <m/>
    <x v="3"/>
    <x v="1"/>
    <x v="6"/>
    <n v="3778"/>
    <x v="11"/>
    <x v="1"/>
    <x v="8"/>
    <n v="36"/>
    <n v="2796"/>
    <x v="1004"/>
    <x v="11"/>
    <n v="279572"/>
  </r>
  <r>
    <n v="11011"/>
    <x v="1010"/>
    <n v="1778"/>
    <m/>
    <x v="1"/>
    <x v="1"/>
    <x v="5"/>
    <n v="3605"/>
    <x v="24"/>
    <x v="1"/>
    <x v="4"/>
    <n v="22"/>
    <n v="11969"/>
    <x v="1005"/>
    <x v="24"/>
    <n v="1196860"/>
  </r>
  <r>
    <n v="11012"/>
    <x v="1011"/>
    <n v="1852"/>
    <m/>
    <x v="1"/>
    <x v="3"/>
    <x v="1"/>
    <n v="50147"/>
    <x v="25"/>
    <x v="1"/>
    <x v="10"/>
    <n v="16"/>
    <n v="148937"/>
    <x v="1006"/>
    <x v="25"/>
    <n v="14893659"/>
  </r>
  <r>
    <n v="11013"/>
    <x v="1012"/>
    <n v="1281"/>
    <m/>
    <x v="3"/>
    <x v="0"/>
    <x v="6"/>
    <n v="361"/>
    <x v="17"/>
    <x v="0"/>
    <x v="9"/>
    <n v="3"/>
    <n v="28158"/>
    <x v="1007"/>
    <x v="17"/>
    <n v="28158"/>
  </r>
  <r>
    <n v="11014"/>
    <x v="1013"/>
    <n v="1062"/>
    <m/>
    <x v="1"/>
    <x v="0"/>
    <x v="3"/>
    <n v="22448"/>
    <x v="9"/>
    <x v="1"/>
    <x v="6"/>
    <n v="29"/>
    <n v="38611"/>
    <x v="1008"/>
    <x v="9"/>
    <n v="3861056"/>
  </r>
  <r>
    <n v="11015"/>
    <x v="1014"/>
    <n v="1216"/>
    <m/>
    <x v="0"/>
    <x v="0"/>
    <x v="1"/>
    <n v="53812"/>
    <x v="29"/>
    <x v="1"/>
    <x v="3"/>
    <n v="31"/>
    <n v="109776"/>
    <x v="1009"/>
    <x v="29"/>
    <n v="10977648"/>
  </r>
  <r>
    <n v="11016"/>
    <x v="1015"/>
    <n v="1853"/>
    <m/>
    <x v="1"/>
    <x v="2"/>
    <x v="2"/>
    <n v="5607"/>
    <x v="24"/>
    <x v="1"/>
    <x v="2"/>
    <n v="43"/>
    <n v="23269"/>
    <x v="1010"/>
    <x v="24"/>
    <n v="2326905"/>
  </r>
  <r>
    <n v="11017"/>
    <x v="1016"/>
    <n v="1826"/>
    <m/>
    <x v="2"/>
    <x v="1"/>
    <x v="1"/>
    <n v="58849"/>
    <x v="23"/>
    <x v="2"/>
    <x v="0"/>
    <n v="29"/>
    <n v="13241"/>
    <x v="1011"/>
    <x v="23"/>
    <n v="13241025"/>
  </r>
  <r>
    <n v="11018"/>
    <x v="1017"/>
    <n v="1794"/>
    <m/>
    <x v="1"/>
    <x v="0"/>
    <x v="3"/>
    <n v="37553"/>
    <x v="31"/>
    <x v="1"/>
    <x v="6"/>
    <n v="46"/>
    <n v="69098"/>
    <x v="1012"/>
    <x v="31"/>
    <n v="6909752"/>
  </r>
  <r>
    <n v="11019"/>
    <x v="1018"/>
    <n v="1688"/>
    <m/>
    <x v="3"/>
    <x v="1"/>
    <x v="0"/>
    <n v="12233"/>
    <x v="7"/>
    <x v="1"/>
    <x v="1"/>
    <n v="44"/>
    <n v="62511"/>
    <x v="1013"/>
    <x v="7"/>
    <n v="6251063"/>
  </r>
  <r>
    <n v="11020"/>
    <x v="1019"/>
    <n v="1460"/>
    <m/>
    <x v="2"/>
    <x v="0"/>
    <x v="1"/>
    <n v="41226"/>
    <x v="23"/>
    <x v="2"/>
    <x v="2"/>
    <n v="36"/>
    <n v="92758"/>
    <x v="1014"/>
    <x v="23"/>
    <n v="9275850"/>
  </r>
  <r>
    <n v="11021"/>
    <x v="1020"/>
    <n v="1928"/>
    <m/>
    <x v="2"/>
    <x v="3"/>
    <x v="3"/>
    <n v="46158"/>
    <x v="29"/>
    <x v="1"/>
    <x v="3"/>
    <n v="12"/>
    <n v="62775"/>
    <x v="1015"/>
    <x v="29"/>
    <n v="6277488"/>
  </r>
  <r>
    <n v="11022"/>
    <x v="1021"/>
    <n v="1609"/>
    <m/>
    <x v="0"/>
    <x v="3"/>
    <x v="0"/>
    <n v="26617"/>
    <x v="25"/>
    <x v="1"/>
    <x v="7"/>
    <n v="45"/>
    <n v="184456"/>
    <x v="1016"/>
    <x v="25"/>
    <n v="18445581"/>
  </r>
  <r>
    <n v="11023"/>
    <x v="1022"/>
    <n v="1104"/>
    <m/>
    <x v="2"/>
    <x v="1"/>
    <x v="6"/>
    <n v="51906"/>
    <x v="15"/>
    <x v="1"/>
    <x v="5"/>
    <n v="46"/>
    <n v="43601"/>
    <x v="1017"/>
    <x v="15"/>
    <n v="4360104"/>
  </r>
  <r>
    <n v="11024"/>
    <x v="1023"/>
    <n v="1098"/>
    <m/>
    <x v="1"/>
    <x v="1"/>
    <x v="0"/>
    <n v="10318"/>
    <x v="26"/>
    <x v="2"/>
    <x v="0"/>
    <n v="25"/>
    <n v="54892"/>
    <x v="1018"/>
    <x v="26"/>
    <n v="5489176"/>
  </r>
  <r>
    <n v="11025"/>
    <x v="1024"/>
    <n v="1510"/>
    <m/>
    <x v="1"/>
    <x v="3"/>
    <x v="5"/>
    <n v="17812"/>
    <x v="10"/>
    <x v="0"/>
    <x v="9"/>
    <n v="31"/>
    <n v="69111"/>
    <x v="1019"/>
    <x v="10"/>
    <n v="6911056"/>
  </r>
  <r>
    <n v="11026"/>
    <x v="1025"/>
    <n v="1384"/>
    <m/>
    <x v="1"/>
    <x v="2"/>
    <x v="2"/>
    <n v="6969"/>
    <x v="9"/>
    <x v="1"/>
    <x v="3"/>
    <n v="21"/>
    <n v="29967"/>
    <x v="1020"/>
    <x v="9"/>
    <n v="2996670"/>
  </r>
  <r>
    <n v="11027"/>
    <x v="1026"/>
    <n v="1404"/>
    <m/>
    <x v="1"/>
    <x v="3"/>
    <x v="0"/>
    <n v="13836"/>
    <x v="4"/>
    <x v="1"/>
    <x v="6"/>
    <n v="11"/>
    <n v="64891"/>
    <x v="1021"/>
    <x v="4"/>
    <n v="6489084"/>
  </r>
  <r>
    <n v="11028"/>
    <x v="1027"/>
    <n v="1822"/>
    <m/>
    <x v="2"/>
    <x v="0"/>
    <x v="5"/>
    <n v="15466"/>
    <x v="19"/>
    <x v="1"/>
    <x v="4"/>
    <n v="29"/>
    <n v="52584"/>
    <x v="1022"/>
    <x v="19"/>
    <n v="5258440"/>
  </r>
  <r>
    <n v="11029"/>
    <x v="1028"/>
    <n v="1517"/>
    <m/>
    <x v="1"/>
    <x v="2"/>
    <x v="5"/>
    <n v="55182"/>
    <x v="16"/>
    <x v="2"/>
    <x v="8"/>
    <n v="15"/>
    <n v="14568"/>
    <x v="1023"/>
    <x v="16"/>
    <n v="14568048"/>
  </r>
  <r>
    <n v="11030"/>
    <x v="1029"/>
    <n v="1475"/>
    <m/>
    <x v="1"/>
    <x v="3"/>
    <x v="5"/>
    <n v="6069"/>
    <x v="3"/>
    <x v="2"/>
    <x v="4"/>
    <n v="17"/>
    <n v="2379"/>
    <x v="1024"/>
    <x v="3"/>
    <n v="2379048"/>
  </r>
  <r>
    <n v="11031"/>
    <x v="1030"/>
    <n v="1976"/>
    <m/>
    <x v="3"/>
    <x v="2"/>
    <x v="0"/>
    <n v="26504"/>
    <x v="23"/>
    <x v="2"/>
    <x v="5"/>
    <n v="29"/>
    <n v="139146"/>
    <x v="1025"/>
    <x v="23"/>
    <n v="13914600"/>
  </r>
  <r>
    <n v="11032"/>
    <x v="1031"/>
    <n v="1708"/>
    <m/>
    <x v="2"/>
    <x v="2"/>
    <x v="3"/>
    <n v="32645"/>
    <x v="3"/>
    <x v="2"/>
    <x v="4"/>
    <n v="45"/>
    <n v="52232"/>
    <x v="1026"/>
    <x v="3"/>
    <n v="6398420"/>
  </r>
  <r>
    <n v="11033"/>
    <x v="1032"/>
    <n v="1862"/>
    <m/>
    <x v="1"/>
    <x v="2"/>
    <x v="3"/>
    <n v="54074"/>
    <x v="12"/>
    <x v="0"/>
    <x v="2"/>
    <n v="44"/>
    <n v="88681"/>
    <x v="1027"/>
    <x v="12"/>
    <n v="8868136"/>
  </r>
  <r>
    <n v="11034"/>
    <x v="1033"/>
    <n v="1644"/>
    <m/>
    <x v="2"/>
    <x v="1"/>
    <x v="2"/>
    <n v="59865"/>
    <x v="16"/>
    <x v="0"/>
    <x v="5"/>
    <n v="49"/>
    <n v="197554"/>
    <x v="1028"/>
    <x v="16"/>
    <n v="19755450"/>
  </r>
  <r>
    <n v="11035"/>
    <x v="1034"/>
    <n v="1869"/>
    <m/>
    <x v="2"/>
    <x v="3"/>
    <x v="3"/>
    <n v="45573"/>
    <x v="13"/>
    <x v="2"/>
    <x v="4"/>
    <n v="29"/>
    <n v="86589"/>
    <x v="1029"/>
    <x v="13"/>
    <n v="8658870"/>
  </r>
  <r>
    <n v="11036"/>
    <x v="1035"/>
    <n v="1770"/>
    <m/>
    <x v="2"/>
    <x v="1"/>
    <x v="4"/>
    <n v="58291"/>
    <x v="2"/>
    <x v="2"/>
    <x v="4"/>
    <n v="32"/>
    <n v="241325"/>
    <x v="1030"/>
    <x v="2"/>
    <n v="24132474"/>
  </r>
  <r>
    <n v="11037"/>
    <x v="1036"/>
    <n v="1436"/>
    <m/>
    <x v="2"/>
    <x v="1"/>
    <x v="3"/>
    <n v="47545"/>
    <x v="26"/>
    <x v="1"/>
    <x v="5"/>
    <n v="43"/>
    <n v="72268"/>
    <x v="1031"/>
    <x v="26"/>
    <n v="7226840"/>
  </r>
  <r>
    <n v="11038"/>
    <x v="1037"/>
    <n v="1022"/>
    <m/>
    <x v="3"/>
    <x v="0"/>
    <x v="3"/>
    <n v="57847"/>
    <x v="1"/>
    <x v="2"/>
    <x v="1"/>
    <n v="38"/>
    <n v="105282"/>
    <x v="1032"/>
    <x v="1"/>
    <n v="10528154"/>
  </r>
  <r>
    <n v="11039"/>
    <x v="1038"/>
    <n v="1996"/>
    <m/>
    <x v="2"/>
    <x v="0"/>
    <x v="3"/>
    <n v="42875"/>
    <x v="29"/>
    <x v="2"/>
    <x v="5"/>
    <n v="17"/>
    <n v="5831"/>
    <x v="1033"/>
    <x v="29"/>
    <n v="5831000"/>
  </r>
  <r>
    <n v="11040"/>
    <x v="1039"/>
    <n v="1564"/>
    <m/>
    <x v="0"/>
    <x v="2"/>
    <x v="6"/>
    <n v="6166"/>
    <x v="19"/>
    <x v="2"/>
    <x v="7"/>
    <n v="26"/>
    <n v="5241"/>
    <x v="1034"/>
    <x v="19"/>
    <n v="524110"/>
  </r>
  <r>
    <n v="11041"/>
    <x v="1040"/>
    <n v="1676"/>
    <m/>
    <x v="0"/>
    <x v="2"/>
    <x v="2"/>
    <n v="25012"/>
    <x v="0"/>
    <x v="1"/>
    <x v="5"/>
    <n v="47"/>
    <n v="90043"/>
    <x v="1035"/>
    <x v="0"/>
    <n v="9004320"/>
  </r>
  <r>
    <n v="11042"/>
    <x v="1041"/>
    <n v="1713"/>
    <m/>
    <x v="1"/>
    <x v="0"/>
    <x v="4"/>
    <n v="39326"/>
    <x v="9"/>
    <x v="2"/>
    <x v="8"/>
    <n v="16"/>
    <n v="202922"/>
    <x v="1036"/>
    <x v="9"/>
    <n v="20292216"/>
  </r>
  <r>
    <n v="11043"/>
    <x v="1042"/>
    <n v="1457"/>
    <m/>
    <x v="2"/>
    <x v="0"/>
    <x v="3"/>
    <n v="22017"/>
    <x v="10"/>
    <x v="2"/>
    <x v="10"/>
    <n v="18"/>
    <n v="30824"/>
    <x v="1037"/>
    <x v="10"/>
    <n v="4271298"/>
  </r>
  <r>
    <n v="11044"/>
    <x v="1043"/>
    <n v="1082"/>
    <m/>
    <x v="1"/>
    <x v="3"/>
    <x v="2"/>
    <n v="17493"/>
    <x v="17"/>
    <x v="2"/>
    <x v="8"/>
    <n v="26"/>
    <n v="68223"/>
    <x v="1038"/>
    <x v="17"/>
    <n v="6822270"/>
  </r>
  <r>
    <n v="11045"/>
    <x v="1044"/>
    <n v="1144"/>
    <m/>
    <x v="3"/>
    <x v="2"/>
    <x v="1"/>
    <n v="35278"/>
    <x v="13"/>
    <x v="1"/>
    <x v="8"/>
    <n v="48"/>
    <n v="100542"/>
    <x v="1039"/>
    <x v="13"/>
    <n v="10054230"/>
  </r>
  <r>
    <n v="11046"/>
    <x v="1045"/>
    <n v="1084"/>
    <m/>
    <x v="1"/>
    <x v="2"/>
    <x v="6"/>
    <n v="5611"/>
    <x v="5"/>
    <x v="1"/>
    <x v="5"/>
    <n v="15"/>
    <n v="43205"/>
    <x v="1040"/>
    <x v="5"/>
    <n v="432047"/>
  </r>
  <r>
    <n v="11047"/>
    <x v="1046"/>
    <n v="1077"/>
    <m/>
    <x v="2"/>
    <x v="0"/>
    <x v="0"/>
    <n v="3546"/>
    <x v="22"/>
    <x v="1"/>
    <x v="6"/>
    <n v="37"/>
    <n v="23084"/>
    <x v="403"/>
    <x v="22"/>
    <n v="2308446"/>
  </r>
  <r>
    <n v="11048"/>
    <x v="1047"/>
    <n v="1456"/>
    <m/>
    <x v="1"/>
    <x v="3"/>
    <x v="3"/>
    <n v="465"/>
    <x v="9"/>
    <x v="0"/>
    <x v="9"/>
    <n v="15"/>
    <n v="7998"/>
    <x v="1041"/>
    <x v="9"/>
    <n v="79980"/>
  </r>
  <r>
    <n v="11049"/>
    <x v="1048"/>
    <n v="1877"/>
    <m/>
    <x v="3"/>
    <x v="0"/>
    <x v="4"/>
    <n v="4378"/>
    <x v="8"/>
    <x v="2"/>
    <x v="8"/>
    <n v="31"/>
    <n v="246919"/>
    <x v="1042"/>
    <x v="8"/>
    <n v="2469192"/>
  </r>
  <r>
    <n v="11050"/>
    <x v="1049"/>
    <n v="1000"/>
    <m/>
    <x v="3"/>
    <x v="0"/>
    <x v="6"/>
    <n v="57891"/>
    <x v="25"/>
    <x v="1"/>
    <x v="9"/>
    <n v="31"/>
    <n v="57312"/>
    <x v="1043"/>
    <x v="25"/>
    <n v="5731209"/>
  </r>
  <r>
    <n v="11051"/>
    <x v="1050"/>
    <n v="1050"/>
    <m/>
    <x v="2"/>
    <x v="1"/>
    <x v="4"/>
    <n v="55947"/>
    <x v="22"/>
    <x v="1"/>
    <x v="8"/>
    <n v="12"/>
    <n v="312184"/>
    <x v="1044"/>
    <x v="22"/>
    <n v="31218426"/>
  </r>
  <r>
    <n v="11052"/>
    <x v="1051"/>
    <n v="1684"/>
    <m/>
    <x v="3"/>
    <x v="2"/>
    <x v="0"/>
    <n v="46091"/>
    <x v="20"/>
    <x v="2"/>
    <x v="2"/>
    <n v="48"/>
    <n v="261336"/>
    <x v="1045"/>
    <x v="20"/>
    <n v="26133597"/>
  </r>
  <r>
    <n v="11053"/>
    <x v="1052"/>
    <n v="1716"/>
    <m/>
    <x v="2"/>
    <x v="3"/>
    <x v="0"/>
    <n v="31944"/>
    <x v="24"/>
    <x v="1"/>
    <x v="0"/>
    <n v="42"/>
    <n v="185595"/>
    <x v="1046"/>
    <x v="24"/>
    <n v="18559464"/>
  </r>
  <r>
    <n v="11054"/>
    <x v="1053"/>
    <n v="1771"/>
    <m/>
    <x v="2"/>
    <x v="1"/>
    <x v="6"/>
    <n v="1345"/>
    <x v="12"/>
    <x v="0"/>
    <x v="6"/>
    <n v="22"/>
    <n v="11029"/>
    <x v="1047"/>
    <x v="12"/>
    <n v="110290"/>
  </r>
  <r>
    <n v="11055"/>
    <x v="1054"/>
    <n v="1445"/>
    <m/>
    <x v="0"/>
    <x v="2"/>
    <x v="1"/>
    <n v="33396"/>
    <x v="1"/>
    <x v="2"/>
    <x v="9"/>
    <n v="15"/>
    <n v="91171"/>
    <x v="1048"/>
    <x v="1"/>
    <n v="9117108"/>
  </r>
  <r>
    <n v="11056"/>
    <x v="1055"/>
    <n v="1448"/>
    <m/>
    <x v="2"/>
    <x v="0"/>
    <x v="2"/>
    <n v="46273"/>
    <x v="26"/>
    <x v="1"/>
    <x v="9"/>
    <n v="24"/>
    <n v="175837"/>
    <x v="1049"/>
    <x v="26"/>
    <n v="17583740"/>
  </r>
  <r>
    <n v="11057"/>
    <x v="1056"/>
    <n v="1880"/>
    <m/>
    <x v="2"/>
    <x v="3"/>
    <x v="6"/>
    <n v="53897"/>
    <x v="23"/>
    <x v="2"/>
    <x v="2"/>
    <n v="46"/>
    <n v="40423"/>
    <x v="1050"/>
    <x v="23"/>
    <n v="4042275"/>
  </r>
  <r>
    <n v="11058"/>
    <x v="1057"/>
    <n v="1487"/>
    <m/>
    <x v="2"/>
    <x v="2"/>
    <x v="5"/>
    <n v="47698"/>
    <x v="6"/>
    <x v="1"/>
    <x v="6"/>
    <n v="15"/>
    <n v="165989"/>
    <x v="1051"/>
    <x v="6"/>
    <n v="16598904"/>
  </r>
  <r>
    <n v="11059"/>
    <x v="1058"/>
    <n v="1799"/>
    <m/>
    <x v="0"/>
    <x v="0"/>
    <x v="0"/>
    <n v="12923"/>
    <x v="2"/>
    <x v="0"/>
    <x v="1"/>
    <n v="24"/>
    <n v="62418"/>
    <x v="1052"/>
    <x v="2"/>
    <n v="6241809"/>
  </r>
  <r>
    <n v="11060"/>
    <x v="1059"/>
    <n v="1033"/>
    <m/>
    <x v="3"/>
    <x v="1"/>
    <x v="1"/>
    <n v="36582"/>
    <x v="5"/>
    <x v="1"/>
    <x v="3"/>
    <n v="3"/>
    <n v="84504"/>
    <x v="1053"/>
    <x v="5"/>
    <n v="8450442"/>
  </r>
  <r>
    <n v="11061"/>
    <x v="1060"/>
    <n v="1347"/>
    <m/>
    <x v="1"/>
    <x v="3"/>
    <x v="0"/>
    <n v="20932"/>
    <x v="23"/>
    <x v="0"/>
    <x v="0"/>
    <n v="11"/>
    <n v="109893"/>
    <x v="1054"/>
    <x v="23"/>
    <n v="10989300"/>
  </r>
  <r>
    <n v="11062"/>
    <x v="1061"/>
    <n v="1094"/>
    <m/>
    <x v="3"/>
    <x v="2"/>
    <x v="5"/>
    <n v="2039"/>
    <x v="25"/>
    <x v="2"/>
    <x v="1"/>
    <n v="21"/>
    <n v="734"/>
    <x v="1055"/>
    <x v="25"/>
    <n v="807444"/>
  </r>
  <r>
    <n v="11063"/>
    <x v="1062"/>
    <n v="1071"/>
    <m/>
    <x v="2"/>
    <x v="1"/>
    <x v="1"/>
    <n v="13213"/>
    <x v="21"/>
    <x v="0"/>
    <x v="8"/>
    <n v="34"/>
    <n v="39639"/>
    <x v="1056"/>
    <x v="21"/>
    <n v="3963900"/>
  </r>
  <r>
    <n v="11064"/>
    <x v="1063"/>
    <n v="1550"/>
    <m/>
    <x v="1"/>
    <x v="0"/>
    <x v="0"/>
    <n v="8123"/>
    <x v="10"/>
    <x v="1"/>
    <x v="5"/>
    <n v="23"/>
    <n v="39803"/>
    <x v="1057"/>
    <x v="10"/>
    <n v="5515517"/>
  </r>
  <r>
    <n v="11065"/>
    <x v="1064"/>
    <n v="1153"/>
    <m/>
    <x v="1"/>
    <x v="0"/>
    <x v="5"/>
    <n v="50799"/>
    <x v="14"/>
    <x v="1"/>
    <x v="3"/>
    <n v="45"/>
    <n v="144269"/>
    <x v="1058"/>
    <x v="14"/>
    <n v="14426916"/>
  </r>
  <r>
    <n v="11066"/>
    <x v="1065"/>
    <n v="1249"/>
    <m/>
    <x v="2"/>
    <x v="2"/>
    <x v="5"/>
    <n v="16623"/>
    <x v="32"/>
    <x v="2"/>
    <x v="8"/>
    <n v="47"/>
    <n v="63832"/>
    <x v="1059"/>
    <x v="32"/>
    <n v="6383232"/>
  </r>
  <r>
    <n v="11067"/>
    <x v="1066"/>
    <n v="1673"/>
    <m/>
    <x v="1"/>
    <x v="0"/>
    <x v="0"/>
    <n v="18155"/>
    <x v="6"/>
    <x v="2"/>
    <x v="2"/>
    <n v="28"/>
    <n v="110564"/>
    <x v="1060"/>
    <x v="6"/>
    <n v="11056395"/>
  </r>
  <r>
    <n v="11068"/>
    <x v="1067"/>
    <n v="1437"/>
    <m/>
    <x v="0"/>
    <x v="3"/>
    <x v="0"/>
    <n v="57656"/>
    <x v="5"/>
    <x v="1"/>
    <x v="2"/>
    <n v="31"/>
    <n v="310766"/>
    <x v="1061"/>
    <x v="5"/>
    <n v="31076584"/>
  </r>
  <r>
    <n v="11069"/>
    <x v="1068"/>
    <n v="1117"/>
    <m/>
    <x v="2"/>
    <x v="2"/>
    <x v="4"/>
    <n v="23677"/>
    <x v="5"/>
    <x v="1"/>
    <x v="5"/>
    <n v="35"/>
    <n v="109388"/>
    <x v="1062"/>
    <x v="5"/>
    <n v="10938774"/>
  </r>
  <r>
    <n v="11070"/>
    <x v="1069"/>
    <n v="1770"/>
    <m/>
    <x v="2"/>
    <x v="1"/>
    <x v="6"/>
    <n v="2061"/>
    <x v="10"/>
    <x v="1"/>
    <x v="7"/>
    <n v="37"/>
    <n v="1443"/>
    <x v="1063"/>
    <x v="10"/>
    <n v="199917"/>
  </r>
  <r>
    <n v="11071"/>
    <x v="1070"/>
    <n v="1890"/>
    <m/>
    <x v="2"/>
    <x v="2"/>
    <x v="6"/>
    <n v="18105"/>
    <x v="13"/>
    <x v="2"/>
    <x v="0"/>
    <n v="13"/>
    <n v="172"/>
    <x v="1064"/>
    <x v="13"/>
    <n v="1719975"/>
  </r>
  <r>
    <n v="11072"/>
    <x v="1071"/>
    <n v="1305"/>
    <m/>
    <x v="2"/>
    <x v="2"/>
    <x v="1"/>
    <n v="8479"/>
    <x v="19"/>
    <x v="1"/>
    <x v="4"/>
    <n v="12"/>
    <n v="21621"/>
    <x v="1065"/>
    <x v="19"/>
    <n v="2162145"/>
  </r>
  <r>
    <n v="11073"/>
    <x v="1072"/>
    <n v="1267"/>
    <m/>
    <x v="0"/>
    <x v="1"/>
    <x v="2"/>
    <n v="7514"/>
    <x v="10"/>
    <x v="1"/>
    <x v="6"/>
    <n v="45"/>
    <n v="36443"/>
    <x v="1066"/>
    <x v="10"/>
    <n v="3644290"/>
  </r>
  <r>
    <n v="11074"/>
    <x v="1073"/>
    <n v="1960"/>
    <m/>
    <x v="1"/>
    <x v="0"/>
    <x v="0"/>
    <n v="6033"/>
    <x v="9"/>
    <x v="1"/>
    <x v="2"/>
    <n v="19"/>
    <n v="36319"/>
    <x v="1067"/>
    <x v="9"/>
    <n v="3631866"/>
  </r>
  <r>
    <n v="11075"/>
    <x v="1074"/>
    <n v="1053"/>
    <m/>
    <x v="1"/>
    <x v="1"/>
    <x v="4"/>
    <n v="36206"/>
    <x v="25"/>
    <x v="1"/>
    <x v="1"/>
    <n v="33"/>
    <n v="215064"/>
    <x v="1068"/>
    <x v="25"/>
    <n v="21506364"/>
  </r>
  <r>
    <n v="11076"/>
    <x v="1075"/>
    <n v="1235"/>
    <m/>
    <x v="3"/>
    <x v="3"/>
    <x v="6"/>
    <n v="12577"/>
    <x v="2"/>
    <x v="1"/>
    <x v="8"/>
    <n v="35"/>
    <n v="8678"/>
    <x v="1069"/>
    <x v="2"/>
    <n v="867813"/>
  </r>
  <r>
    <n v="11077"/>
    <x v="1076"/>
    <n v="1388"/>
    <m/>
    <x v="2"/>
    <x v="0"/>
    <x v="6"/>
    <n v="22633"/>
    <x v="12"/>
    <x v="0"/>
    <x v="7"/>
    <n v="17"/>
    <n v="18559"/>
    <x v="1070"/>
    <x v="12"/>
    <n v="1855906"/>
  </r>
  <r>
    <n v="11078"/>
    <x v="1077"/>
    <n v="1989"/>
    <m/>
    <x v="1"/>
    <x v="2"/>
    <x v="4"/>
    <n v="51928"/>
    <x v="10"/>
    <x v="1"/>
    <x v="6"/>
    <n v="4"/>
    <n v="218098"/>
    <x v="1071"/>
    <x v="10"/>
    <n v="30222096"/>
  </r>
  <r>
    <n v="11079"/>
    <x v="1078"/>
    <n v="1733"/>
    <m/>
    <x v="1"/>
    <x v="0"/>
    <x v="3"/>
    <n v="26324"/>
    <x v="3"/>
    <x v="0"/>
    <x v="6"/>
    <n v="45"/>
    <n v="51595"/>
    <x v="1072"/>
    <x v="3"/>
    <n v="5159504"/>
  </r>
  <r>
    <n v="11080"/>
    <x v="1079"/>
    <n v="1762"/>
    <m/>
    <x v="1"/>
    <x v="0"/>
    <x v="4"/>
    <n v="55068"/>
    <x v="31"/>
    <x v="1"/>
    <x v="1"/>
    <n v="21"/>
    <n v="303975"/>
    <x v="1073"/>
    <x v="31"/>
    <n v="30397536"/>
  </r>
  <r>
    <n v="11081"/>
    <x v="1080"/>
    <n v="1824"/>
    <m/>
    <x v="0"/>
    <x v="3"/>
    <x v="6"/>
    <n v="30629"/>
    <x v="1"/>
    <x v="1"/>
    <x v="7"/>
    <n v="45"/>
    <n v="27872"/>
    <x v="1074"/>
    <x v="1"/>
    <n v="2787239"/>
  </r>
  <r>
    <n v="11082"/>
    <x v="1081"/>
    <n v="1400"/>
    <m/>
    <x v="3"/>
    <x v="0"/>
    <x v="2"/>
    <n v="24832"/>
    <x v="9"/>
    <x v="1"/>
    <x v="2"/>
    <n v="13"/>
    <n v="106778"/>
    <x v="1075"/>
    <x v="9"/>
    <n v="10677760"/>
  </r>
  <r>
    <n v="11083"/>
    <x v="1082"/>
    <n v="1623"/>
    <m/>
    <x v="1"/>
    <x v="0"/>
    <x v="3"/>
    <n v="45398"/>
    <x v="0"/>
    <x v="2"/>
    <x v="2"/>
    <n v="42"/>
    <n v="65373"/>
    <x v="1076"/>
    <x v="0"/>
    <n v="6537312"/>
  </r>
  <r>
    <n v="11084"/>
    <x v="1083"/>
    <n v="1766"/>
    <m/>
    <x v="3"/>
    <x v="0"/>
    <x v="5"/>
    <n v="5781"/>
    <x v="9"/>
    <x v="2"/>
    <x v="9"/>
    <n v="36"/>
    <n v="19887"/>
    <x v="1077"/>
    <x v="9"/>
    <n v="1988664"/>
  </r>
  <r>
    <n v="11085"/>
    <x v="1084"/>
    <n v="1302"/>
    <m/>
    <x v="2"/>
    <x v="2"/>
    <x v="4"/>
    <n v="6734"/>
    <x v="22"/>
    <x v="2"/>
    <x v="7"/>
    <n v="33"/>
    <n v="37576"/>
    <x v="1078"/>
    <x v="22"/>
    <n v="3757572"/>
  </r>
  <r>
    <n v="11086"/>
    <x v="1085"/>
    <n v="1918"/>
    <m/>
    <x v="2"/>
    <x v="0"/>
    <x v="5"/>
    <n v="3964"/>
    <x v="3"/>
    <x v="1"/>
    <x v="10"/>
    <n v="19"/>
    <n v="155389"/>
    <x v="1079"/>
    <x v="3"/>
    <n v="1553888"/>
  </r>
  <r>
    <n v="11087"/>
    <x v="1086"/>
    <n v="1206"/>
    <m/>
    <x v="2"/>
    <x v="1"/>
    <x v="3"/>
    <n v="29986"/>
    <x v="10"/>
    <x v="0"/>
    <x v="9"/>
    <n v="24"/>
    <n v="58173"/>
    <x v="1080"/>
    <x v="10"/>
    <n v="5817284"/>
  </r>
  <r>
    <n v="11088"/>
    <x v="1087"/>
    <n v="1228"/>
    <m/>
    <x v="2"/>
    <x v="0"/>
    <x v="3"/>
    <n v="47739"/>
    <x v="7"/>
    <x v="0"/>
    <x v="7"/>
    <n v="46"/>
    <n v="69699"/>
    <x v="1081"/>
    <x v="7"/>
    <n v="6969894"/>
  </r>
  <r>
    <n v="11089"/>
    <x v="1088"/>
    <n v="1852"/>
    <m/>
    <x v="1"/>
    <x v="3"/>
    <x v="3"/>
    <n v="55102"/>
    <x v="15"/>
    <x v="1"/>
    <x v="9"/>
    <n v="29"/>
    <n v="92571"/>
    <x v="1082"/>
    <x v="15"/>
    <n v="9257136"/>
  </r>
  <r>
    <n v="11090"/>
    <x v="1089"/>
    <n v="1909"/>
    <m/>
    <x v="1"/>
    <x v="0"/>
    <x v="1"/>
    <n v="24219"/>
    <x v="23"/>
    <x v="2"/>
    <x v="2"/>
    <n v="34"/>
    <n v="54493"/>
    <x v="1083"/>
    <x v="23"/>
    <n v="5449275"/>
  </r>
  <r>
    <n v="11091"/>
    <x v="1090"/>
    <n v="1577"/>
    <m/>
    <x v="0"/>
    <x v="0"/>
    <x v="4"/>
    <n v="3639"/>
    <x v="26"/>
    <x v="2"/>
    <x v="5"/>
    <n v="47"/>
    <n v="165938"/>
    <x v="1084"/>
    <x v="26"/>
    <n v="1659384"/>
  </r>
  <r>
    <n v="11092"/>
    <x v="1091"/>
    <n v="1074"/>
    <m/>
    <x v="1"/>
    <x v="2"/>
    <x v="0"/>
    <n v="30791"/>
    <x v="13"/>
    <x v="1"/>
    <x v="5"/>
    <n v="29"/>
    <n v="20476"/>
    <x v="1085"/>
    <x v="13"/>
    <n v="20476015"/>
  </r>
  <r>
    <n v="11093"/>
    <x v="1092"/>
    <n v="1434"/>
    <m/>
    <x v="1"/>
    <x v="1"/>
    <x v="2"/>
    <n v="58924"/>
    <x v="13"/>
    <x v="1"/>
    <x v="9"/>
    <n v="26"/>
    <n v="279889"/>
    <x v="1086"/>
    <x v="13"/>
    <n v="27988900"/>
  </r>
  <r>
    <n v="11094"/>
    <x v="1093"/>
    <n v="1102"/>
    <m/>
    <x v="2"/>
    <x v="0"/>
    <x v="2"/>
    <n v="50118"/>
    <x v="11"/>
    <x v="2"/>
    <x v="9"/>
    <n v="46"/>
    <n v="185437"/>
    <x v="1087"/>
    <x v="11"/>
    <n v="18543660"/>
  </r>
  <r>
    <n v="11095"/>
    <x v="1094"/>
    <n v="1421"/>
    <m/>
    <x v="2"/>
    <x v="1"/>
    <x v="5"/>
    <n v="54837"/>
    <x v="23"/>
    <x v="0"/>
    <x v="3"/>
    <n v="46"/>
    <n v="164511"/>
    <x v="1088"/>
    <x v="23"/>
    <n v="16451100"/>
  </r>
  <r>
    <n v="11096"/>
    <x v="1095"/>
    <n v="1703"/>
    <m/>
    <x v="1"/>
    <x v="3"/>
    <x v="5"/>
    <n v="16379"/>
    <x v="6"/>
    <x v="1"/>
    <x v="10"/>
    <n v="24"/>
    <n v="56999"/>
    <x v="1089"/>
    <x v="6"/>
    <n v="5699892"/>
  </r>
  <r>
    <n v="11097"/>
    <x v="1096"/>
    <n v="1763"/>
    <m/>
    <x v="1"/>
    <x v="2"/>
    <x v="0"/>
    <n v="46693"/>
    <x v="10"/>
    <x v="2"/>
    <x v="10"/>
    <n v="34"/>
    <n v="317045"/>
    <x v="1090"/>
    <x v="10"/>
    <n v="31704547"/>
  </r>
  <r>
    <n v="11098"/>
    <x v="1097"/>
    <n v="1737"/>
    <m/>
    <x v="3"/>
    <x v="1"/>
    <x v="5"/>
    <n v="1703"/>
    <x v="21"/>
    <x v="0"/>
    <x v="5"/>
    <n v="49"/>
    <n v="6812"/>
    <x v="1091"/>
    <x v="21"/>
    <n v="681200"/>
  </r>
  <r>
    <n v="11099"/>
    <x v="1098"/>
    <n v="1805"/>
    <m/>
    <x v="2"/>
    <x v="2"/>
    <x v="4"/>
    <n v="13711"/>
    <x v="25"/>
    <x v="1"/>
    <x v="5"/>
    <n v="12"/>
    <n v="74039"/>
    <x v="1092"/>
    <x v="25"/>
    <n v="8144334"/>
  </r>
  <r>
    <n v="11100"/>
    <x v="1099"/>
    <n v="1305"/>
    <m/>
    <x v="2"/>
    <x v="0"/>
    <x v="6"/>
    <n v="5674"/>
    <x v="21"/>
    <x v="1"/>
    <x v="0"/>
    <n v="12"/>
    <n v="5674"/>
    <x v="1093"/>
    <x v="21"/>
    <n v="567400"/>
  </r>
  <r>
    <n v="11101"/>
    <x v="1100"/>
    <n v="1097"/>
    <m/>
    <x v="1"/>
    <x v="3"/>
    <x v="5"/>
    <n v="2629"/>
    <x v="31"/>
    <x v="2"/>
    <x v="4"/>
    <n v="31"/>
    <n v="9675"/>
    <x v="1094"/>
    <x v="31"/>
    <n v="967472"/>
  </r>
  <r>
    <n v="11102"/>
    <x v="1101"/>
    <n v="1849"/>
    <m/>
    <x v="2"/>
    <x v="2"/>
    <x v="3"/>
    <n v="57975"/>
    <x v="19"/>
    <x v="1"/>
    <x v="5"/>
    <n v="22"/>
    <n v="98558"/>
    <x v="1095"/>
    <x v="19"/>
    <n v="9855750"/>
  </r>
  <r>
    <n v="11103"/>
    <x v="1102"/>
    <n v="1797"/>
    <m/>
    <x v="2"/>
    <x v="0"/>
    <x v="5"/>
    <n v="10232"/>
    <x v="32"/>
    <x v="1"/>
    <x v="7"/>
    <n v="33"/>
    <n v="39291"/>
    <x v="1096"/>
    <x v="32"/>
    <n v="3929088"/>
  </r>
  <r>
    <n v="11104"/>
    <x v="1103"/>
    <n v="1334"/>
    <m/>
    <x v="3"/>
    <x v="1"/>
    <x v="3"/>
    <n v="49437"/>
    <x v="32"/>
    <x v="1"/>
    <x v="6"/>
    <n v="39"/>
    <n v="94919"/>
    <x v="1097"/>
    <x v="32"/>
    <n v="9491904"/>
  </r>
  <r>
    <n v="11105"/>
    <x v="1104"/>
    <n v="1858"/>
    <m/>
    <x v="2"/>
    <x v="3"/>
    <x v="1"/>
    <n v="17641"/>
    <x v="2"/>
    <x v="1"/>
    <x v="4"/>
    <n v="13"/>
    <n v="36517"/>
    <x v="1098"/>
    <x v="2"/>
    <n v="3651687"/>
  </r>
  <r>
    <n v="11106"/>
    <x v="1105"/>
    <n v="1434"/>
    <m/>
    <x v="1"/>
    <x v="3"/>
    <x v="6"/>
    <n v="22016"/>
    <x v="3"/>
    <x v="0"/>
    <x v="4"/>
    <n v="45"/>
    <n v="17613"/>
    <x v="1099"/>
    <x v="3"/>
    <n v="2157568"/>
  </r>
  <r>
    <n v="11107"/>
    <x v="1106"/>
    <n v="1446"/>
    <m/>
    <x v="2"/>
    <x v="1"/>
    <x v="6"/>
    <n v="1418"/>
    <x v="4"/>
    <x v="2"/>
    <x v="9"/>
    <n v="21"/>
    <n v="9501"/>
    <x v="1100"/>
    <x v="4"/>
    <n v="95006"/>
  </r>
  <r>
    <n v="11108"/>
    <x v="1107"/>
    <n v="1993"/>
    <m/>
    <x v="2"/>
    <x v="1"/>
    <x v="0"/>
    <n v="35753"/>
    <x v="27"/>
    <x v="1"/>
    <x v="5"/>
    <n v="25"/>
    <n v="220238"/>
    <x v="1101"/>
    <x v="27"/>
    <n v="22023848"/>
  </r>
  <r>
    <n v="11109"/>
    <x v="1108"/>
    <n v="1307"/>
    <m/>
    <x v="1"/>
    <x v="3"/>
    <x v="4"/>
    <n v="21864"/>
    <x v="26"/>
    <x v="2"/>
    <x v="7"/>
    <n v="23"/>
    <n v="997"/>
    <x v="1102"/>
    <x v="26"/>
    <n v="9969984"/>
  </r>
  <r>
    <n v="11110"/>
    <x v="1109"/>
    <n v="1248"/>
    <m/>
    <x v="3"/>
    <x v="2"/>
    <x v="4"/>
    <n v="39957"/>
    <x v="22"/>
    <x v="0"/>
    <x v="2"/>
    <n v="44"/>
    <n v="22296"/>
    <x v="1103"/>
    <x v="22"/>
    <n v="22296006"/>
  </r>
  <r>
    <n v="11111"/>
    <x v="1110"/>
    <n v="1165"/>
    <m/>
    <x v="1"/>
    <x v="3"/>
    <x v="2"/>
    <n v="2415"/>
    <x v="17"/>
    <x v="1"/>
    <x v="7"/>
    <n v="17"/>
    <n v="9418"/>
    <x v="1104"/>
    <x v="17"/>
    <n v="941850"/>
  </r>
  <r>
    <n v="11112"/>
    <x v="1111"/>
    <n v="1480"/>
    <m/>
    <x v="3"/>
    <x v="1"/>
    <x v="1"/>
    <n v="5266"/>
    <x v="13"/>
    <x v="1"/>
    <x v="3"/>
    <n v="11"/>
    <n v="15008"/>
    <x v="1105"/>
    <x v="13"/>
    <n v="1500810"/>
  </r>
  <r>
    <n v="11113"/>
    <x v="1112"/>
    <n v="1983"/>
    <m/>
    <x v="2"/>
    <x v="2"/>
    <x v="0"/>
    <n v="733"/>
    <x v="21"/>
    <x v="0"/>
    <x v="7"/>
    <n v="49"/>
    <n v="5131"/>
    <x v="1106"/>
    <x v="21"/>
    <n v="513100"/>
  </r>
  <r>
    <n v="11114"/>
    <x v="1113"/>
    <n v="1334"/>
    <m/>
    <x v="3"/>
    <x v="0"/>
    <x v="4"/>
    <n v="26011"/>
    <x v="4"/>
    <x v="0"/>
    <x v="2"/>
    <n v="49"/>
    <n v="104564"/>
    <x v="1107"/>
    <x v="4"/>
    <n v="10456422"/>
  </r>
  <r>
    <n v="11115"/>
    <x v="1114"/>
    <n v="1541"/>
    <m/>
    <x v="2"/>
    <x v="3"/>
    <x v="3"/>
    <n v="49166"/>
    <x v="20"/>
    <x v="1"/>
    <x v="7"/>
    <n v="2"/>
    <n v="79649"/>
    <x v="1108"/>
    <x v="20"/>
    <n v="7964892"/>
  </r>
  <r>
    <n v="11116"/>
    <x v="1115"/>
    <n v="1758"/>
    <m/>
    <x v="3"/>
    <x v="1"/>
    <x v="1"/>
    <n v="53458"/>
    <x v="29"/>
    <x v="1"/>
    <x v="7"/>
    <n v="1"/>
    <n v="109054"/>
    <x v="1109"/>
    <x v="29"/>
    <n v="10905432"/>
  </r>
  <r>
    <n v="11117"/>
    <x v="1116"/>
    <n v="1105"/>
    <m/>
    <x v="1"/>
    <x v="0"/>
    <x v="6"/>
    <n v="15821"/>
    <x v="27"/>
    <x v="1"/>
    <x v="6"/>
    <n v="36"/>
    <n v="13922"/>
    <x v="1110"/>
    <x v="27"/>
    <n v="1392248"/>
  </r>
  <r>
    <n v="11118"/>
    <x v="1117"/>
    <n v="1562"/>
    <m/>
    <x v="0"/>
    <x v="3"/>
    <x v="3"/>
    <n v="35101"/>
    <x v="18"/>
    <x v="1"/>
    <x v="0"/>
    <n v="36"/>
    <n v="6248"/>
    <x v="1111"/>
    <x v="18"/>
    <n v="6247978"/>
  </r>
  <r>
    <n v="11119"/>
    <x v="1118"/>
    <n v="1080"/>
    <m/>
    <x v="1"/>
    <x v="3"/>
    <x v="0"/>
    <n v="46449"/>
    <x v="9"/>
    <x v="2"/>
    <x v="5"/>
    <n v="48"/>
    <n v="279623"/>
    <x v="1112"/>
    <x v="9"/>
    <n v="27962298"/>
  </r>
  <r>
    <n v="11120"/>
    <x v="1119"/>
    <n v="1132"/>
    <m/>
    <x v="2"/>
    <x v="2"/>
    <x v="0"/>
    <n v="18397"/>
    <x v="23"/>
    <x v="1"/>
    <x v="5"/>
    <n v="22"/>
    <n v="96584"/>
    <x v="1113"/>
    <x v="23"/>
    <n v="9658425"/>
  </r>
  <r>
    <n v="11121"/>
    <x v="1120"/>
    <n v="1796"/>
    <m/>
    <x v="2"/>
    <x v="1"/>
    <x v="1"/>
    <n v="25427"/>
    <x v="3"/>
    <x v="1"/>
    <x v="9"/>
    <n v="18"/>
    <n v="61025"/>
    <x v="1114"/>
    <x v="3"/>
    <n v="7475538"/>
  </r>
  <r>
    <n v="11122"/>
    <x v="1121"/>
    <n v="1899"/>
    <m/>
    <x v="3"/>
    <x v="0"/>
    <x v="6"/>
    <n v="32152"/>
    <x v="29"/>
    <x v="2"/>
    <x v="1"/>
    <n v="35"/>
    <n v="21863"/>
    <x v="1115"/>
    <x v="29"/>
    <n v="2186336"/>
  </r>
  <r>
    <n v="11123"/>
    <x v="1122"/>
    <n v="1137"/>
    <m/>
    <x v="1"/>
    <x v="3"/>
    <x v="4"/>
    <n v="939"/>
    <x v="25"/>
    <x v="0"/>
    <x v="7"/>
    <n v="33"/>
    <n v="55777"/>
    <x v="664"/>
    <x v="25"/>
    <n v="557766"/>
  </r>
  <r>
    <n v="11124"/>
    <x v="1123"/>
    <n v="1183"/>
    <m/>
    <x v="3"/>
    <x v="2"/>
    <x v="3"/>
    <n v="302"/>
    <x v="23"/>
    <x v="1"/>
    <x v="6"/>
    <n v="39"/>
    <n v="453"/>
    <x v="1116"/>
    <x v="23"/>
    <n v="45300"/>
  </r>
  <r>
    <n v="11125"/>
    <x v="1124"/>
    <n v="1400"/>
    <m/>
    <x v="2"/>
    <x v="0"/>
    <x v="3"/>
    <n v="10439"/>
    <x v="27"/>
    <x v="1"/>
    <x v="10"/>
    <n v="45"/>
    <n v="18373"/>
    <x v="1117"/>
    <x v="27"/>
    <n v="1837264"/>
  </r>
  <r>
    <n v="11126"/>
    <x v="1125"/>
    <n v="1329"/>
    <m/>
    <x v="2"/>
    <x v="0"/>
    <x v="6"/>
    <n v="38171"/>
    <x v="8"/>
    <x v="0"/>
    <x v="10"/>
    <n v="32"/>
    <n v="35881"/>
    <x v="1118"/>
    <x v="8"/>
    <n v="3588074"/>
  </r>
  <r>
    <n v="11127"/>
    <x v="1126"/>
    <n v="1784"/>
    <m/>
    <x v="2"/>
    <x v="3"/>
    <x v="3"/>
    <n v="5807"/>
    <x v="12"/>
    <x v="2"/>
    <x v="2"/>
    <n v="16"/>
    <n v="9523"/>
    <x v="1119"/>
    <x v="12"/>
    <n v="952348"/>
  </r>
  <r>
    <n v="11128"/>
    <x v="1127"/>
    <n v="1507"/>
    <m/>
    <x v="0"/>
    <x v="0"/>
    <x v="4"/>
    <n v="12597"/>
    <x v="12"/>
    <x v="1"/>
    <x v="8"/>
    <n v="34"/>
    <n v="61977"/>
    <x v="1120"/>
    <x v="12"/>
    <n v="6197724"/>
  </r>
  <r>
    <n v="11129"/>
    <x v="1128"/>
    <n v="1851"/>
    <m/>
    <x v="3"/>
    <x v="3"/>
    <x v="4"/>
    <n v="21264"/>
    <x v="13"/>
    <x v="1"/>
    <x v="6"/>
    <n v="25"/>
    <n v="121205"/>
    <x v="1121"/>
    <x v="13"/>
    <n v="12120480"/>
  </r>
  <r>
    <n v="11130"/>
    <x v="1129"/>
    <n v="1983"/>
    <m/>
    <x v="0"/>
    <x v="2"/>
    <x v="4"/>
    <n v="6055"/>
    <x v="22"/>
    <x v="1"/>
    <x v="0"/>
    <n v="28"/>
    <n v="33787"/>
    <x v="1122"/>
    <x v="22"/>
    <n v="3378690"/>
  </r>
  <r>
    <n v="11131"/>
    <x v="1130"/>
    <n v="1068"/>
    <m/>
    <x v="2"/>
    <x v="2"/>
    <x v="6"/>
    <n v="12714"/>
    <x v="9"/>
    <x v="2"/>
    <x v="5"/>
    <n v="48"/>
    <n v="10934"/>
    <x v="1123"/>
    <x v="9"/>
    <n v="1093404"/>
  </r>
  <r>
    <n v="11132"/>
    <x v="1131"/>
    <n v="1545"/>
    <m/>
    <x v="1"/>
    <x v="0"/>
    <x v="5"/>
    <n v="54809"/>
    <x v="9"/>
    <x v="1"/>
    <x v="5"/>
    <n v="32"/>
    <n v="188543"/>
    <x v="1124"/>
    <x v="9"/>
    <n v="18854296"/>
  </r>
  <r>
    <n v="11133"/>
    <x v="1132"/>
    <n v="1773"/>
    <m/>
    <x v="3"/>
    <x v="3"/>
    <x v="5"/>
    <n v="2629"/>
    <x v="18"/>
    <x v="1"/>
    <x v="1"/>
    <n v="16"/>
    <n v="9359"/>
    <x v="1094"/>
    <x v="18"/>
    <n v="935924"/>
  </r>
  <r>
    <n v="11134"/>
    <x v="1133"/>
    <n v="1052"/>
    <m/>
    <x v="2"/>
    <x v="1"/>
    <x v="0"/>
    <n v="39726"/>
    <x v="13"/>
    <x v="1"/>
    <x v="7"/>
    <n v="28"/>
    <n v="264178"/>
    <x v="1125"/>
    <x v="13"/>
    <n v="26417790"/>
  </r>
  <r>
    <n v="11135"/>
    <x v="1134"/>
    <n v="1449"/>
    <m/>
    <x v="3"/>
    <x v="2"/>
    <x v="0"/>
    <n v="23988"/>
    <x v="21"/>
    <x v="1"/>
    <x v="4"/>
    <n v="19"/>
    <n v="167916"/>
    <x v="1126"/>
    <x v="21"/>
    <n v="16791600"/>
  </r>
  <r>
    <n v="11136"/>
    <x v="1135"/>
    <n v="1204"/>
    <m/>
    <x v="0"/>
    <x v="3"/>
    <x v="3"/>
    <n v="4085"/>
    <x v="16"/>
    <x v="2"/>
    <x v="6"/>
    <n v="15"/>
    <n v="53922"/>
    <x v="1127"/>
    <x v="16"/>
    <n v="539220"/>
  </r>
  <r>
    <n v="11137"/>
    <x v="1136"/>
    <n v="1125"/>
    <m/>
    <x v="0"/>
    <x v="3"/>
    <x v="4"/>
    <n v="35938"/>
    <x v="4"/>
    <x v="1"/>
    <x v="8"/>
    <n v="38"/>
    <n v="144471"/>
    <x v="1128"/>
    <x v="4"/>
    <n v="14447076"/>
  </r>
  <r>
    <n v="11138"/>
    <x v="1137"/>
    <n v="1746"/>
    <m/>
    <x v="3"/>
    <x v="3"/>
    <x v="3"/>
    <n v="14575"/>
    <x v="24"/>
    <x v="1"/>
    <x v="0"/>
    <n v="35"/>
    <n v="24194"/>
    <x v="1129"/>
    <x v="24"/>
    <n v="2419450"/>
  </r>
  <r>
    <n v="11139"/>
    <x v="1138"/>
    <n v="1042"/>
    <m/>
    <x v="2"/>
    <x v="0"/>
    <x v="6"/>
    <n v="51062"/>
    <x v="28"/>
    <x v="0"/>
    <x v="8"/>
    <n v="3"/>
    <n v="3319"/>
    <x v="1130"/>
    <x v="28"/>
    <n v="3319030"/>
  </r>
  <r>
    <n v="11140"/>
    <x v="1139"/>
    <n v="1751"/>
    <m/>
    <x v="2"/>
    <x v="1"/>
    <x v="3"/>
    <n v="30279"/>
    <x v="26"/>
    <x v="2"/>
    <x v="3"/>
    <n v="27"/>
    <n v="46024"/>
    <x v="1131"/>
    <x v="26"/>
    <n v="4602408"/>
  </r>
  <r>
    <n v="11141"/>
    <x v="1140"/>
    <n v="1970"/>
    <m/>
    <x v="0"/>
    <x v="0"/>
    <x v="2"/>
    <n v="49618"/>
    <x v="3"/>
    <x v="1"/>
    <x v="6"/>
    <n v="23"/>
    <n v="243128"/>
    <x v="1132"/>
    <x v="3"/>
    <n v="24312820"/>
  </r>
  <r>
    <n v="11142"/>
    <x v="1141"/>
    <n v="1882"/>
    <m/>
    <x v="2"/>
    <x v="2"/>
    <x v="5"/>
    <n v="25252"/>
    <x v="32"/>
    <x v="2"/>
    <x v="4"/>
    <n v="14"/>
    <n v="96968"/>
    <x v="1133"/>
    <x v="32"/>
    <n v="9696768"/>
  </r>
  <r>
    <n v="11143"/>
    <x v="1142"/>
    <n v="1110"/>
    <m/>
    <x v="3"/>
    <x v="0"/>
    <x v="3"/>
    <n v="59104"/>
    <x v="29"/>
    <x v="1"/>
    <x v="7"/>
    <n v="22"/>
    <n v="80381"/>
    <x v="1134"/>
    <x v="29"/>
    <n v="8038144"/>
  </r>
  <r>
    <n v="11144"/>
    <x v="1143"/>
    <n v="1760"/>
    <m/>
    <x v="3"/>
    <x v="3"/>
    <x v="3"/>
    <n v="46574"/>
    <x v="17"/>
    <x v="2"/>
    <x v="3"/>
    <n v="44"/>
    <n v="72655"/>
    <x v="1135"/>
    <x v="17"/>
    <n v="7265544"/>
  </r>
  <r>
    <n v="11145"/>
    <x v="1144"/>
    <n v="1662"/>
    <m/>
    <x v="1"/>
    <x v="0"/>
    <x v="1"/>
    <n v="58008"/>
    <x v="10"/>
    <x v="2"/>
    <x v="1"/>
    <n v="41"/>
    <n v="121817"/>
    <x v="1136"/>
    <x v="10"/>
    <n v="16880328"/>
  </r>
  <r>
    <n v="11146"/>
    <x v="1145"/>
    <n v="1182"/>
    <m/>
    <x v="0"/>
    <x v="3"/>
    <x v="3"/>
    <n v="31588"/>
    <x v="2"/>
    <x v="2"/>
    <x v="9"/>
    <n v="49"/>
    <n v="43591"/>
    <x v="1137"/>
    <x v="2"/>
    <n v="4359144"/>
  </r>
  <r>
    <n v="11147"/>
    <x v="1146"/>
    <n v="1847"/>
    <m/>
    <x v="2"/>
    <x v="1"/>
    <x v="2"/>
    <n v="29211"/>
    <x v="15"/>
    <x v="2"/>
    <x v="10"/>
    <n v="36"/>
    <n v="122686"/>
    <x v="1138"/>
    <x v="15"/>
    <n v="12268620"/>
  </r>
  <r>
    <n v="11148"/>
    <x v="1147"/>
    <n v="1094"/>
    <m/>
    <x v="2"/>
    <x v="0"/>
    <x v="5"/>
    <n v="45694"/>
    <x v="3"/>
    <x v="1"/>
    <x v="10"/>
    <n v="32"/>
    <n v="17912"/>
    <x v="1139"/>
    <x v="3"/>
    <n v="17912048"/>
  </r>
  <r>
    <n v="11149"/>
    <x v="1148"/>
    <n v="1970"/>
    <m/>
    <x v="2"/>
    <x v="0"/>
    <x v="1"/>
    <n v="52997"/>
    <x v="22"/>
    <x v="2"/>
    <x v="9"/>
    <n v="22"/>
    <n v="147862"/>
    <x v="1140"/>
    <x v="22"/>
    <n v="14786163"/>
  </r>
  <r>
    <n v="11150"/>
    <x v="1149"/>
    <n v="1373"/>
    <m/>
    <x v="1"/>
    <x v="0"/>
    <x v="6"/>
    <n v="57903"/>
    <x v="3"/>
    <x v="1"/>
    <x v="9"/>
    <n v="13"/>
    <n v="56745"/>
    <x v="1141"/>
    <x v="3"/>
    <n v="5674494"/>
  </r>
  <r>
    <n v="11151"/>
    <x v="1150"/>
    <n v="1911"/>
    <m/>
    <x v="2"/>
    <x v="3"/>
    <x v="0"/>
    <n v="20486"/>
    <x v="22"/>
    <x v="1"/>
    <x v="1"/>
    <n v="35"/>
    <n v="133364"/>
    <x v="1142"/>
    <x v="22"/>
    <n v="13336386"/>
  </r>
  <r>
    <n v="11152"/>
    <x v="1151"/>
    <n v="1519"/>
    <m/>
    <x v="2"/>
    <x v="3"/>
    <x v="6"/>
    <n v="48224"/>
    <x v="9"/>
    <x v="0"/>
    <x v="10"/>
    <n v="3"/>
    <n v="41473"/>
    <x v="1143"/>
    <x v="9"/>
    <n v="4147264"/>
  </r>
  <r>
    <n v="11153"/>
    <x v="1152"/>
    <n v="1899"/>
    <m/>
    <x v="3"/>
    <x v="0"/>
    <x v="5"/>
    <n v="13823"/>
    <x v="32"/>
    <x v="2"/>
    <x v="0"/>
    <n v="4"/>
    <n v="5308"/>
    <x v="1144"/>
    <x v="32"/>
    <n v="5308032"/>
  </r>
  <r>
    <n v="11154"/>
    <x v="1153"/>
    <n v="1359"/>
    <m/>
    <x v="0"/>
    <x v="0"/>
    <x v="0"/>
    <n v="33416"/>
    <x v="8"/>
    <x v="0"/>
    <x v="5"/>
    <n v="26"/>
    <n v="219877"/>
    <x v="1145"/>
    <x v="8"/>
    <n v="21987728"/>
  </r>
  <r>
    <n v="11155"/>
    <x v="1154"/>
    <n v="1899"/>
    <m/>
    <x v="2"/>
    <x v="1"/>
    <x v="6"/>
    <n v="12021"/>
    <x v="15"/>
    <x v="1"/>
    <x v="7"/>
    <n v="49"/>
    <n v="10098"/>
    <x v="1146"/>
    <x v="15"/>
    <n v="1009764"/>
  </r>
  <r>
    <n v="11156"/>
    <x v="1155"/>
    <n v="1695"/>
    <m/>
    <x v="1"/>
    <x v="1"/>
    <x v="2"/>
    <n v="21823"/>
    <x v="27"/>
    <x v="2"/>
    <x v="8"/>
    <n v="26"/>
    <n v="96021"/>
    <x v="1147"/>
    <x v="27"/>
    <n v="9602120"/>
  </r>
  <r>
    <n v="11157"/>
    <x v="1156"/>
    <n v="1280"/>
    <m/>
    <x v="0"/>
    <x v="2"/>
    <x v="3"/>
    <n v="55984"/>
    <x v="15"/>
    <x v="1"/>
    <x v="8"/>
    <n v="23"/>
    <n v="94053"/>
    <x v="1148"/>
    <x v="15"/>
    <n v="9405312"/>
  </r>
  <r>
    <n v="11158"/>
    <x v="1157"/>
    <n v="1194"/>
    <m/>
    <x v="2"/>
    <x v="1"/>
    <x v="5"/>
    <n v="10046"/>
    <x v="19"/>
    <x v="2"/>
    <x v="6"/>
    <n v="45"/>
    <n v="34156"/>
    <x v="1149"/>
    <x v="19"/>
    <n v="3415640"/>
  </r>
  <r>
    <n v="11159"/>
    <x v="1158"/>
    <n v="1863"/>
    <m/>
    <x v="2"/>
    <x v="1"/>
    <x v="0"/>
    <n v="38495"/>
    <x v="5"/>
    <x v="1"/>
    <x v="8"/>
    <n v="26"/>
    <n v="207488"/>
    <x v="1150"/>
    <x v="5"/>
    <n v="20748805"/>
  </r>
  <r>
    <n v="11160"/>
    <x v="1159"/>
    <n v="1194"/>
    <m/>
    <x v="2"/>
    <x v="1"/>
    <x v="1"/>
    <n v="36188"/>
    <x v="4"/>
    <x v="1"/>
    <x v="3"/>
    <n v="45"/>
    <n v="72738"/>
    <x v="1151"/>
    <x v="4"/>
    <n v="7273788"/>
  </r>
  <r>
    <n v="11161"/>
    <x v="1160"/>
    <n v="1666"/>
    <m/>
    <x v="1"/>
    <x v="3"/>
    <x v="3"/>
    <n v="8563"/>
    <x v="32"/>
    <x v="1"/>
    <x v="3"/>
    <n v="11"/>
    <n v="16441"/>
    <x v="1152"/>
    <x v="32"/>
    <n v="1644096"/>
  </r>
  <r>
    <n v="11162"/>
    <x v="1161"/>
    <n v="1092"/>
    <m/>
    <x v="2"/>
    <x v="1"/>
    <x v="6"/>
    <n v="2057"/>
    <x v="10"/>
    <x v="2"/>
    <x v="5"/>
    <n v="38"/>
    <n v="19953"/>
    <x v="1153"/>
    <x v="10"/>
    <n v="199529"/>
  </r>
  <r>
    <n v="11163"/>
    <x v="1162"/>
    <n v="1671"/>
    <m/>
    <x v="0"/>
    <x v="1"/>
    <x v="6"/>
    <n v="34434"/>
    <x v="10"/>
    <x v="1"/>
    <x v="4"/>
    <n v="13"/>
    <n v="24104"/>
    <x v="1154"/>
    <x v="10"/>
    <n v="3340098"/>
  </r>
  <r>
    <n v="11164"/>
    <x v="1163"/>
    <n v="1945"/>
    <m/>
    <x v="1"/>
    <x v="0"/>
    <x v="1"/>
    <n v="1245"/>
    <x v="12"/>
    <x v="0"/>
    <x v="3"/>
    <n v="16"/>
    <n v="30627"/>
    <x v="1155"/>
    <x v="12"/>
    <n v="306270"/>
  </r>
  <r>
    <n v="11165"/>
    <x v="1164"/>
    <n v="1060"/>
    <m/>
    <x v="1"/>
    <x v="3"/>
    <x v="2"/>
    <n v="48336"/>
    <x v="7"/>
    <x v="1"/>
    <x v="3"/>
    <n v="38"/>
    <n v="176426"/>
    <x v="1156"/>
    <x v="7"/>
    <n v="17642640"/>
  </r>
  <r>
    <n v="11166"/>
    <x v="1165"/>
    <n v="1633"/>
    <m/>
    <x v="2"/>
    <x v="2"/>
    <x v="1"/>
    <n v="58371"/>
    <x v="31"/>
    <x v="1"/>
    <x v="6"/>
    <n v="22"/>
    <n v="161104"/>
    <x v="1157"/>
    <x v="31"/>
    <n v="16110396"/>
  </r>
  <r>
    <n v="11167"/>
    <x v="1166"/>
    <n v="1050"/>
    <m/>
    <x v="1"/>
    <x v="2"/>
    <x v="5"/>
    <n v="14063"/>
    <x v="14"/>
    <x v="1"/>
    <x v="0"/>
    <n v="18"/>
    <n v="39939"/>
    <x v="1158"/>
    <x v="14"/>
    <n v="3993892"/>
  </r>
  <r>
    <n v="11168"/>
    <x v="1167"/>
    <n v="1402"/>
    <m/>
    <x v="3"/>
    <x v="1"/>
    <x v="1"/>
    <n v="12434"/>
    <x v="29"/>
    <x v="0"/>
    <x v="9"/>
    <n v="42"/>
    <n v="25365"/>
    <x v="1159"/>
    <x v="29"/>
    <n v="2536536"/>
  </r>
  <r>
    <n v="11169"/>
    <x v="1168"/>
    <n v="1788"/>
    <m/>
    <x v="3"/>
    <x v="2"/>
    <x v="6"/>
    <n v="28114"/>
    <x v="17"/>
    <x v="1"/>
    <x v="4"/>
    <n v="48"/>
    <n v="21929"/>
    <x v="1160"/>
    <x v="17"/>
    <n v="2192892"/>
  </r>
  <r>
    <n v="11170"/>
    <x v="1169"/>
    <n v="1004"/>
    <m/>
    <x v="3"/>
    <x v="2"/>
    <x v="2"/>
    <n v="45244"/>
    <x v="32"/>
    <x v="1"/>
    <x v="8"/>
    <n v="19"/>
    <n v="217171"/>
    <x v="1161"/>
    <x v="32"/>
    <n v="21717120"/>
  </r>
  <r>
    <n v="11171"/>
    <x v="1170"/>
    <n v="1465"/>
    <m/>
    <x v="1"/>
    <x v="2"/>
    <x v="2"/>
    <n v="17974"/>
    <x v="2"/>
    <x v="2"/>
    <x v="4"/>
    <n v="23"/>
    <n v="6201"/>
    <x v="1162"/>
    <x v="2"/>
    <n v="6201030"/>
  </r>
  <r>
    <n v="11172"/>
    <x v="1171"/>
    <n v="1603"/>
    <m/>
    <x v="0"/>
    <x v="1"/>
    <x v="4"/>
    <n v="2663"/>
    <x v="0"/>
    <x v="1"/>
    <x v="3"/>
    <n v="39"/>
    <n v="11504"/>
    <x v="1163"/>
    <x v="0"/>
    <n v="1150416"/>
  </r>
  <r>
    <n v="11173"/>
    <x v="1172"/>
    <n v="1681"/>
    <m/>
    <x v="3"/>
    <x v="2"/>
    <x v="1"/>
    <n v="33161"/>
    <x v="11"/>
    <x v="2"/>
    <x v="2"/>
    <n v="43"/>
    <n v="73617"/>
    <x v="1164"/>
    <x v="11"/>
    <n v="7361742"/>
  </r>
  <r>
    <n v="11174"/>
    <x v="1173"/>
    <n v="1828"/>
    <m/>
    <x v="3"/>
    <x v="1"/>
    <x v="5"/>
    <n v="57461"/>
    <x v="25"/>
    <x v="1"/>
    <x v="7"/>
    <n v="5"/>
    <n v="227546"/>
    <x v="1165"/>
    <x v="25"/>
    <n v="22754556"/>
  </r>
  <r>
    <n v="11175"/>
    <x v="1174"/>
    <n v="1533"/>
    <m/>
    <x v="2"/>
    <x v="0"/>
    <x v="6"/>
    <n v="2439"/>
    <x v="0"/>
    <x v="2"/>
    <x v="8"/>
    <n v="21"/>
    <n v="17561"/>
    <x v="1166"/>
    <x v="0"/>
    <n v="175608"/>
  </r>
  <r>
    <n v="11176"/>
    <x v="1175"/>
    <n v="1404"/>
    <m/>
    <x v="2"/>
    <x v="0"/>
    <x v="3"/>
    <n v="26078"/>
    <x v="13"/>
    <x v="1"/>
    <x v="4"/>
    <n v="32"/>
    <n v="49548"/>
    <x v="1167"/>
    <x v="13"/>
    <n v="4954820"/>
  </r>
  <r>
    <n v="11177"/>
    <x v="1176"/>
    <n v="1837"/>
    <m/>
    <x v="2"/>
    <x v="2"/>
    <x v="2"/>
    <n v="58181"/>
    <x v="31"/>
    <x v="2"/>
    <x v="5"/>
    <n v="15"/>
    <n v="267633"/>
    <x v="1168"/>
    <x v="31"/>
    <n v="26763260"/>
  </r>
  <r>
    <n v="11178"/>
    <x v="1177"/>
    <n v="1512"/>
    <m/>
    <x v="3"/>
    <x v="0"/>
    <x v="1"/>
    <n v="42135"/>
    <x v="3"/>
    <x v="2"/>
    <x v="7"/>
    <n v="23"/>
    <n v="101124"/>
    <x v="1169"/>
    <x v="3"/>
    <n v="12387690"/>
  </r>
  <r>
    <n v="11179"/>
    <x v="1178"/>
    <n v="1644"/>
    <m/>
    <x v="1"/>
    <x v="1"/>
    <x v="4"/>
    <n v="43572"/>
    <x v="1"/>
    <x v="2"/>
    <x v="10"/>
    <n v="12"/>
    <n v="237903"/>
    <x v="1170"/>
    <x v="1"/>
    <n v="23790312"/>
  </r>
  <r>
    <n v="11180"/>
    <x v="1179"/>
    <n v="1232"/>
    <m/>
    <x v="1"/>
    <x v="0"/>
    <x v="5"/>
    <n v="34418"/>
    <x v="5"/>
    <x v="2"/>
    <x v="1"/>
    <n v="18"/>
    <n v="106007"/>
    <x v="1171"/>
    <x v="5"/>
    <n v="10600744"/>
  </r>
  <r>
    <n v="11181"/>
    <x v="1180"/>
    <n v="1523"/>
    <m/>
    <x v="0"/>
    <x v="2"/>
    <x v="5"/>
    <n v="58515"/>
    <x v="30"/>
    <x v="0"/>
    <x v="10"/>
    <n v="3"/>
    <n v="184907"/>
    <x v="1172"/>
    <x v="30"/>
    <n v="18490740"/>
  </r>
  <r>
    <n v="11182"/>
    <x v="1181"/>
    <n v="1345"/>
    <m/>
    <x v="0"/>
    <x v="1"/>
    <x v="0"/>
    <n v="41799"/>
    <x v="32"/>
    <x v="1"/>
    <x v="3"/>
    <n v="17"/>
    <n v="280889"/>
    <x v="1173"/>
    <x v="32"/>
    <n v="28088928"/>
  </r>
  <r>
    <n v="11183"/>
    <x v="1182"/>
    <n v="1045"/>
    <m/>
    <x v="0"/>
    <x v="3"/>
    <x v="6"/>
    <n v="53859"/>
    <x v="5"/>
    <x v="1"/>
    <x v="0"/>
    <n v="46"/>
    <n v="41471"/>
    <x v="1174"/>
    <x v="5"/>
    <n v="4147143"/>
  </r>
  <r>
    <n v="11184"/>
    <x v="1183"/>
    <n v="1545"/>
    <m/>
    <x v="2"/>
    <x v="1"/>
    <x v="2"/>
    <n v="42414"/>
    <x v="29"/>
    <x v="2"/>
    <x v="6"/>
    <n v="38"/>
    <n v="144208"/>
    <x v="1175"/>
    <x v="29"/>
    <n v="14420760"/>
  </r>
  <r>
    <n v="11185"/>
    <x v="1184"/>
    <n v="1944"/>
    <m/>
    <x v="3"/>
    <x v="0"/>
    <x v="6"/>
    <n v="44504"/>
    <x v="8"/>
    <x v="2"/>
    <x v="4"/>
    <n v="11"/>
    <n v="41834"/>
    <x v="1176"/>
    <x v="8"/>
    <n v="4183376"/>
  </r>
  <r>
    <n v="11186"/>
    <x v="1185"/>
    <n v="1077"/>
    <m/>
    <x v="2"/>
    <x v="3"/>
    <x v="4"/>
    <n v="18489"/>
    <x v="30"/>
    <x v="1"/>
    <x v="5"/>
    <n v="45"/>
    <n v="87638"/>
    <x v="1177"/>
    <x v="30"/>
    <n v="8763786"/>
  </r>
  <r>
    <n v="11187"/>
    <x v="1186"/>
    <n v="1729"/>
    <m/>
    <x v="2"/>
    <x v="1"/>
    <x v="3"/>
    <n v="19254"/>
    <x v="27"/>
    <x v="2"/>
    <x v="7"/>
    <n v="49"/>
    <n v="33887"/>
    <x v="1178"/>
    <x v="27"/>
    <n v="3388704"/>
  </r>
  <r>
    <n v="11188"/>
    <x v="1187"/>
    <n v="1812"/>
    <m/>
    <x v="2"/>
    <x v="3"/>
    <x v="3"/>
    <n v="47305"/>
    <x v="15"/>
    <x v="1"/>
    <x v="9"/>
    <n v="3"/>
    <n v="79472"/>
    <x v="1179"/>
    <x v="15"/>
    <n v="7947240"/>
  </r>
  <r>
    <n v="11189"/>
    <x v="1188"/>
    <n v="1922"/>
    <m/>
    <x v="2"/>
    <x v="3"/>
    <x v="3"/>
    <n v="18857"/>
    <x v="25"/>
    <x v="2"/>
    <x v="2"/>
    <n v="23"/>
    <n v="33943"/>
    <x v="1180"/>
    <x v="25"/>
    <n v="3733686"/>
  </r>
  <r>
    <n v="11190"/>
    <x v="1189"/>
    <n v="1072"/>
    <m/>
    <x v="1"/>
    <x v="3"/>
    <x v="5"/>
    <n v="34422"/>
    <x v="27"/>
    <x v="0"/>
    <x v="8"/>
    <n v="21"/>
    <n v="121165"/>
    <x v="1181"/>
    <x v="27"/>
    <n v="12116544"/>
  </r>
  <r>
    <n v="11191"/>
    <x v="1190"/>
    <n v="1793"/>
    <m/>
    <x v="3"/>
    <x v="1"/>
    <x v="2"/>
    <n v="16087"/>
    <x v="25"/>
    <x v="2"/>
    <x v="9"/>
    <n v="13"/>
    <n v="79631"/>
    <x v="1182"/>
    <x v="25"/>
    <n v="7963065"/>
  </r>
  <r>
    <n v="11192"/>
    <x v="1191"/>
    <n v="1248"/>
    <m/>
    <x v="2"/>
    <x v="0"/>
    <x v="6"/>
    <n v="49294"/>
    <x v="16"/>
    <x v="1"/>
    <x v="6"/>
    <n v="3"/>
    <n v="32534"/>
    <x v="1183"/>
    <x v="16"/>
    <n v="3253404"/>
  </r>
  <r>
    <n v="11193"/>
    <x v="1192"/>
    <n v="1046"/>
    <m/>
    <x v="3"/>
    <x v="1"/>
    <x v="6"/>
    <n v="7964"/>
    <x v="17"/>
    <x v="2"/>
    <x v="4"/>
    <n v="12"/>
    <n v="6212"/>
    <x v="1184"/>
    <x v="17"/>
    <n v="621192"/>
  </r>
  <r>
    <n v="11194"/>
    <x v="1193"/>
    <n v="1120"/>
    <m/>
    <x v="1"/>
    <x v="0"/>
    <x v="4"/>
    <n v="50023"/>
    <x v="12"/>
    <x v="2"/>
    <x v="10"/>
    <n v="3"/>
    <n v="246113"/>
    <x v="1185"/>
    <x v="12"/>
    <n v="24611316"/>
  </r>
  <r>
    <n v="11195"/>
    <x v="1194"/>
    <n v="1213"/>
    <m/>
    <x v="2"/>
    <x v="1"/>
    <x v="3"/>
    <n v="3676"/>
    <x v="6"/>
    <x v="1"/>
    <x v="1"/>
    <n v="2"/>
    <n v="63962"/>
    <x v="1186"/>
    <x v="6"/>
    <n v="639624"/>
  </r>
  <r>
    <n v="11196"/>
    <x v="1195"/>
    <n v="1238"/>
    <m/>
    <x v="1"/>
    <x v="1"/>
    <x v="2"/>
    <n v="12434"/>
    <x v="20"/>
    <x v="2"/>
    <x v="7"/>
    <n v="29"/>
    <n v="50358"/>
    <x v="1187"/>
    <x v="20"/>
    <n v="5035770"/>
  </r>
  <r>
    <n v="11197"/>
    <x v="1196"/>
    <n v="1055"/>
    <m/>
    <x v="2"/>
    <x v="1"/>
    <x v="2"/>
    <n v="33209"/>
    <x v="6"/>
    <x v="0"/>
    <x v="8"/>
    <n v="27"/>
    <n v="144459"/>
    <x v="1188"/>
    <x v="6"/>
    <n v="14445915"/>
  </r>
  <r>
    <n v="11198"/>
    <x v="1197"/>
    <n v="1349"/>
    <m/>
    <x v="1"/>
    <x v="0"/>
    <x v="4"/>
    <n v="18026"/>
    <x v="6"/>
    <x v="1"/>
    <x v="0"/>
    <n v="22"/>
    <n v="94096"/>
    <x v="1189"/>
    <x v="6"/>
    <n v="9409572"/>
  </r>
  <r>
    <n v="11199"/>
    <x v="1198"/>
    <n v="1106"/>
    <m/>
    <x v="1"/>
    <x v="1"/>
    <x v="1"/>
    <n v="20423"/>
    <x v="15"/>
    <x v="1"/>
    <x v="8"/>
    <n v="28"/>
    <n v="51466"/>
    <x v="1190"/>
    <x v="15"/>
    <n v="5146596"/>
  </r>
  <r>
    <n v="11200"/>
    <x v="1199"/>
    <n v="1830"/>
    <m/>
    <x v="2"/>
    <x v="3"/>
    <x v="2"/>
    <n v="22064"/>
    <x v="25"/>
    <x v="1"/>
    <x v="9"/>
    <n v="29"/>
    <n v="99288"/>
    <x v="1191"/>
    <x v="25"/>
    <n v="10921680"/>
  </r>
  <r>
    <n v="11201"/>
    <x v="1200"/>
    <n v="1047"/>
    <m/>
    <x v="2"/>
    <x v="1"/>
    <x v="2"/>
    <n v="5204"/>
    <x v="8"/>
    <x v="2"/>
    <x v="9"/>
    <n v="43"/>
    <n v="24459"/>
    <x v="1192"/>
    <x v="8"/>
    <n v="2445880"/>
  </r>
  <r>
    <n v="11202"/>
    <x v="1201"/>
    <n v="1572"/>
    <m/>
    <x v="1"/>
    <x v="3"/>
    <x v="6"/>
    <n v="59179"/>
    <x v="20"/>
    <x v="0"/>
    <x v="2"/>
    <n v="37"/>
    <n v="47935"/>
    <x v="1193"/>
    <x v="20"/>
    <n v="4793499"/>
  </r>
  <r>
    <n v="11203"/>
    <x v="1202"/>
    <n v="1336"/>
    <m/>
    <x v="0"/>
    <x v="2"/>
    <x v="4"/>
    <n v="3345"/>
    <x v="14"/>
    <x v="2"/>
    <x v="1"/>
    <n v="27"/>
    <n v="1425"/>
    <x v="1194"/>
    <x v="14"/>
    <n v="1424970"/>
  </r>
  <r>
    <n v="11204"/>
    <x v="1203"/>
    <n v="1025"/>
    <m/>
    <x v="2"/>
    <x v="2"/>
    <x v="2"/>
    <n v="40256"/>
    <x v="13"/>
    <x v="1"/>
    <x v="3"/>
    <n v="46"/>
    <n v="191216"/>
    <x v="1195"/>
    <x v="13"/>
    <n v="19121600"/>
  </r>
  <r>
    <n v="11205"/>
    <x v="1204"/>
    <n v="1803"/>
    <m/>
    <x v="3"/>
    <x v="0"/>
    <x v="2"/>
    <n v="23217"/>
    <x v="25"/>
    <x v="2"/>
    <x v="4"/>
    <n v="4"/>
    <n v="114924"/>
    <x v="1196"/>
    <x v="25"/>
    <n v="11492415"/>
  </r>
  <r>
    <n v="11206"/>
    <x v="1205"/>
    <n v="1256"/>
    <m/>
    <x v="3"/>
    <x v="0"/>
    <x v="6"/>
    <n v="39292"/>
    <x v="1"/>
    <x v="2"/>
    <x v="1"/>
    <n v="13"/>
    <n v="35756"/>
    <x v="1197"/>
    <x v="1"/>
    <n v="3575572"/>
  </r>
  <r>
    <n v="11207"/>
    <x v="1206"/>
    <n v="1007"/>
    <m/>
    <x v="0"/>
    <x v="2"/>
    <x v="2"/>
    <n v="22341"/>
    <x v="16"/>
    <x v="2"/>
    <x v="4"/>
    <n v="16"/>
    <n v="73725"/>
    <x v="1198"/>
    <x v="16"/>
    <n v="7372530"/>
  </r>
  <r>
    <n v="11208"/>
    <x v="1207"/>
    <n v="1624"/>
    <m/>
    <x v="3"/>
    <x v="1"/>
    <x v="6"/>
    <n v="40914"/>
    <x v="14"/>
    <x v="1"/>
    <x v="9"/>
    <n v="13"/>
    <n v="29049"/>
    <x v="1199"/>
    <x v="14"/>
    <n v="2904894"/>
  </r>
  <r>
    <n v="11209"/>
    <x v="1208"/>
    <n v="1866"/>
    <m/>
    <x v="1"/>
    <x v="1"/>
    <x v="1"/>
    <n v="4416"/>
    <x v="30"/>
    <x v="2"/>
    <x v="7"/>
    <n v="23"/>
    <n v="104659"/>
    <x v="1200"/>
    <x v="30"/>
    <n v="1046592"/>
  </r>
  <r>
    <n v="11210"/>
    <x v="1209"/>
    <n v="1252"/>
    <m/>
    <x v="3"/>
    <x v="1"/>
    <x v="5"/>
    <n v="41897"/>
    <x v="4"/>
    <x v="1"/>
    <x v="1"/>
    <n v="27"/>
    <n v="112284"/>
    <x v="1201"/>
    <x v="4"/>
    <n v="11228396"/>
  </r>
  <r>
    <n v="11211"/>
    <x v="1210"/>
    <n v="1691"/>
    <m/>
    <x v="0"/>
    <x v="2"/>
    <x v="0"/>
    <n v="8167"/>
    <x v="15"/>
    <x v="1"/>
    <x v="4"/>
    <n v="3"/>
    <n v="48022"/>
    <x v="1202"/>
    <x v="15"/>
    <n v="4802196"/>
  </r>
  <r>
    <n v="11212"/>
    <x v="1211"/>
    <n v="1718"/>
    <m/>
    <x v="1"/>
    <x v="3"/>
    <x v="6"/>
    <n v="39928"/>
    <x v="16"/>
    <x v="2"/>
    <x v="7"/>
    <n v="44"/>
    <n v="26352"/>
    <x v="1203"/>
    <x v="16"/>
    <n v="2635248"/>
  </r>
  <r>
    <n v="11213"/>
    <x v="1212"/>
    <n v="1302"/>
    <m/>
    <x v="2"/>
    <x v="0"/>
    <x v="6"/>
    <n v="17879"/>
    <x v="25"/>
    <x v="0"/>
    <x v="3"/>
    <n v="11"/>
    <n v="16091"/>
    <x v="1204"/>
    <x v="25"/>
    <n v="1770021"/>
  </r>
  <r>
    <n v="11214"/>
    <x v="1213"/>
    <n v="1638"/>
    <m/>
    <x v="2"/>
    <x v="3"/>
    <x v="2"/>
    <n v="3185"/>
    <x v="31"/>
    <x v="1"/>
    <x v="4"/>
    <n v="27"/>
    <n v="14651"/>
    <x v="1205"/>
    <x v="31"/>
    <n v="1465100"/>
  </r>
  <r>
    <n v="11215"/>
    <x v="1214"/>
    <n v="1055"/>
    <m/>
    <x v="3"/>
    <x v="2"/>
    <x v="6"/>
    <n v="25768"/>
    <x v="17"/>
    <x v="0"/>
    <x v="5"/>
    <n v="26"/>
    <n v="20099"/>
    <x v="1206"/>
    <x v="17"/>
    <n v="2009904"/>
  </r>
  <r>
    <n v="11216"/>
    <x v="1215"/>
    <n v="1725"/>
    <m/>
    <x v="3"/>
    <x v="3"/>
    <x v="4"/>
    <n v="26862"/>
    <x v="6"/>
    <x v="1"/>
    <x v="1"/>
    <n v="48"/>
    <n v="14022"/>
    <x v="1207"/>
    <x v="6"/>
    <n v="14021964"/>
  </r>
  <r>
    <n v="11217"/>
    <x v="1216"/>
    <n v="1525"/>
    <m/>
    <x v="2"/>
    <x v="1"/>
    <x v="3"/>
    <n v="2883"/>
    <x v="17"/>
    <x v="2"/>
    <x v="6"/>
    <n v="2"/>
    <n v="44975"/>
    <x v="1208"/>
    <x v="17"/>
    <n v="449748"/>
  </r>
  <r>
    <n v="11218"/>
    <x v="1217"/>
    <n v="1473"/>
    <m/>
    <x v="1"/>
    <x v="1"/>
    <x v="3"/>
    <n v="42732"/>
    <x v="18"/>
    <x v="1"/>
    <x v="4"/>
    <n v="15"/>
    <n v="76063"/>
    <x v="1209"/>
    <x v="18"/>
    <n v="7606296"/>
  </r>
  <r>
    <n v="11219"/>
    <x v="1218"/>
    <n v="1027"/>
    <m/>
    <x v="1"/>
    <x v="3"/>
    <x v="1"/>
    <n v="19567"/>
    <x v="17"/>
    <x v="1"/>
    <x v="0"/>
    <n v="16"/>
    <n v="45787"/>
    <x v="1210"/>
    <x v="17"/>
    <n v="4578678"/>
  </r>
  <r>
    <n v="11220"/>
    <x v="1219"/>
    <n v="1982"/>
    <m/>
    <x v="2"/>
    <x v="2"/>
    <x v="6"/>
    <n v="19944"/>
    <x v="25"/>
    <x v="2"/>
    <x v="10"/>
    <n v="31"/>
    <n v="1795"/>
    <x v="1211"/>
    <x v="25"/>
    <n v="1974456"/>
  </r>
  <r>
    <n v="11221"/>
    <x v="1220"/>
    <n v="1077"/>
    <m/>
    <x v="0"/>
    <x v="3"/>
    <x v="4"/>
    <n v="5042"/>
    <x v="3"/>
    <x v="2"/>
    <x v="1"/>
    <n v="26"/>
    <n v="29647"/>
    <x v="1212"/>
    <x v="3"/>
    <n v="2964696"/>
  </r>
  <r>
    <n v="11222"/>
    <x v="1221"/>
    <n v="1215"/>
    <m/>
    <x v="2"/>
    <x v="1"/>
    <x v="2"/>
    <n v="41679"/>
    <x v="29"/>
    <x v="2"/>
    <x v="2"/>
    <n v="4"/>
    <n v="141709"/>
    <x v="1213"/>
    <x v="29"/>
    <n v="14170860"/>
  </r>
  <r>
    <n v="11223"/>
    <x v="1222"/>
    <n v="1385"/>
    <m/>
    <x v="2"/>
    <x v="1"/>
    <x v="2"/>
    <n v="34718"/>
    <x v="2"/>
    <x v="2"/>
    <x v="1"/>
    <n v="23"/>
    <n v="119777"/>
    <x v="1214"/>
    <x v="2"/>
    <n v="11977710"/>
  </r>
  <r>
    <n v="11224"/>
    <x v="1223"/>
    <n v="1364"/>
    <m/>
    <x v="1"/>
    <x v="2"/>
    <x v="0"/>
    <n v="21941"/>
    <x v="16"/>
    <x v="2"/>
    <x v="10"/>
    <n v="15"/>
    <n v="101367"/>
    <x v="1215"/>
    <x v="16"/>
    <n v="10136742"/>
  </r>
  <r>
    <n v="11225"/>
    <x v="1224"/>
    <n v="1665"/>
    <m/>
    <x v="3"/>
    <x v="3"/>
    <x v="5"/>
    <n v="42754"/>
    <x v="23"/>
    <x v="0"/>
    <x v="7"/>
    <n v="25"/>
    <n v="128262"/>
    <x v="1216"/>
    <x v="23"/>
    <n v="12826200"/>
  </r>
  <r>
    <n v="11226"/>
    <x v="1225"/>
    <n v="1525"/>
    <m/>
    <x v="2"/>
    <x v="1"/>
    <x v="1"/>
    <n v="32935"/>
    <x v="26"/>
    <x v="2"/>
    <x v="6"/>
    <n v="45"/>
    <n v="75092"/>
    <x v="1217"/>
    <x v="26"/>
    <n v="7509180"/>
  </r>
  <r>
    <n v="11227"/>
    <x v="1226"/>
    <n v="1698"/>
    <m/>
    <x v="3"/>
    <x v="1"/>
    <x v="4"/>
    <n v="28951"/>
    <x v="3"/>
    <x v="1"/>
    <x v="2"/>
    <n v="26"/>
    <n v="138965"/>
    <x v="1218"/>
    <x v="3"/>
    <n v="17023188"/>
  </r>
  <r>
    <n v="11228"/>
    <x v="1227"/>
    <n v="1311"/>
    <m/>
    <x v="1"/>
    <x v="3"/>
    <x v="4"/>
    <n v="31412"/>
    <x v="32"/>
    <x v="1"/>
    <x v="4"/>
    <n v="43"/>
    <n v="180933"/>
    <x v="1219"/>
    <x v="32"/>
    <n v="18093312"/>
  </r>
  <r>
    <n v="11229"/>
    <x v="1228"/>
    <n v="1882"/>
    <m/>
    <x v="2"/>
    <x v="3"/>
    <x v="0"/>
    <n v="38726"/>
    <x v="22"/>
    <x v="1"/>
    <x v="5"/>
    <n v="25"/>
    <n v="252106"/>
    <x v="1220"/>
    <x v="22"/>
    <n v="25210626"/>
  </r>
  <r>
    <n v="11230"/>
    <x v="1229"/>
    <n v="1006"/>
    <m/>
    <x v="2"/>
    <x v="0"/>
    <x v="0"/>
    <n v="4011"/>
    <x v="25"/>
    <x v="2"/>
    <x v="1"/>
    <n v="21"/>
    <n v="252693"/>
    <x v="1221"/>
    <x v="25"/>
    <n v="2779623"/>
  </r>
  <r>
    <n v="11231"/>
    <x v="1230"/>
    <n v="1002"/>
    <m/>
    <x v="1"/>
    <x v="2"/>
    <x v="2"/>
    <n v="18404"/>
    <x v="2"/>
    <x v="1"/>
    <x v="0"/>
    <n v="41"/>
    <n v="63494"/>
    <x v="1222"/>
    <x v="2"/>
    <n v="6349380"/>
  </r>
  <r>
    <n v="11232"/>
    <x v="1231"/>
    <n v="1622"/>
    <m/>
    <x v="2"/>
    <x v="2"/>
    <x v="5"/>
    <n v="9733"/>
    <x v="8"/>
    <x v="1"/>
    <x v="7"/>
    <n v="18"/>
    <n v="36596"/>
    <x v="1223"/>
    <x v="8"/>
    <n v="3659608"/>
  </r>
  <r>
    <n v="11233"/>
    <x v="1232"/>
    <n v="1918"/>
    <m/>
    <x v="0"/>
    <x v="3"/>
    <x v="2"/>
    <n v="10663"/>
    <x v="29"/>
    <x v="1"/>
    <x v="5"/>
    <n v="19"/>
    <n v="36254"/>
    <x v="1224"/>
    <x v="29"/>
    <n v="3625420"/>
  </r>
  <r>
    <n v="11234"/>
    <x v="1233"/>
    <n v="1749"/>
    <m/>
    <x v="3"/>
    <x v="2"/>
    <x v="5"/>
    <n v="38904"/>
    <x v="12"/>
    <x v="2"/>
    <x v="10"/>
    <n v="12"/>
    <n v="127605"/>
    <x v="1225"/>
    <x v="12"/>
    <n v="12760512"/>
  </r>
  <r>
    <n v="11235"/>
    <x v="1234"/>
    <n v="1362"/>
    <m/>
    <x v="0"/>
    <x v="1"/>
    <x v="3"/>
    <n v="52563"/>
    <x v="23"/>
    <x v="1"/>
    <x v="2"/>
    <n v="18"/>
    <n v="78844"/>
    <x v="1226"/>
    <x v="23"/>
    <n v="7884450"/>
  </r>
  <r>
    <n v="11236"/>
    <x v="1235"/>
    <n v="1750"/>
    <m/>
    <x v="2"/>
    <x v="3"/>
    <x v="4"/>
    <n v="25456"/>
    <x v="32"/>
    <x v="1"/>
    <x v="6"/>
    <n v="25"/>
    <n v="146627"/>
    <x v="1227"/>
    <x v="32"/>
    <n v="14662656"/>
  </r>
  <r>
    <n v="11237"/>
    <x v="1236"/>
    <n v="1507"/>
    <m/>
    <x v="0"/>
    <x v="3"/>
    <x v="0"/>
    <n v="11417"/>
    <x v="1"/>
    <x v="2"/>
    <x v="2"/>
    <n v="26"/>
    <n v="72726"/>
    <x v="1228"/>
    <x v="1"/>
    <n v="7272629"/>
  </r>
  <r>
    <n v="11238"/>
    <x v="1237"/>
    <n v="1273"/>
    <m/>
    <x v="1"/>
    <x v="3"/>
    <x v="3"/>
    <n v="45761"/>
    <x v="16"/>
    <x v="2"/>
    <x v="6"/>
    <n v="27"/>
    <n v="60405"/>
    <x v="1229"/>
    <x v="16"/>
    <n v="6040452"/>
  </r>
  <r>
    <n v="11239"/>
    <x v="1238"/>
    <n v="1505"/>
    <m/>
    <x v="2"/>
    <x v="0"/>
    <x v="2"/>
    <n v="50201"/>
    <x v="1"/>
    <x v="1"/>
    <x v="7"/>
    <n v="29"/>
    <n v="228415"/>
    <x v="1230"/>
    <x v="1"/>
    <n v="22841455"/>
  </r>
  <r>
    <n v="11240"/>
    <x v="1239"/>
    <n v="1805"/>
    <m/>
    <x v="2"/>
    <x v="2"/>
    <x v="1"/>
    <n v="53014"/>
    <x v="25"/>
    <x v="2"/>
    <x v="8"/>
    <n v="33"/>
    <n v="143138"/>
    <x v="1231"/>
    <x v="25"/>
    <n v="15745158"/>
  </r>
  <r>
    <n v="11241"/>
    <x v="1240"/>
    <n v="1738"/>
    <m/>
    <x v="2"/>
    <x v="0"/>
    <x v="6"/>
    <n v="370"/>
    <x v="22"/>
    <x v="1"/>
    <x v="6"/>
    <n v="18"/>
    <n v="3441"/>
    <x v="1232"/>
    <x v="22"/>
    <n v="34410"/>
  </r>
  <r>
    <n v="11242"/>
    <x v="1241"/>
    <n v="1882"/>
    <m/>
    <x v="3"/>
    <x v="1"/>
    <x v="1"/>
    <n v="51853"/>
    <x v="13"/>
    <x v="0"/>
    <x v="5"/>
    <n v="35"/>
    <n v="147781"/>
    <x v="1233"/>
    <x v="13"/>
    <n v="14778105"/>
  </r>
  <r>
    <n v="11243"/>
    <x v="1242"/>
    <n v="1014"/>
    <m/>
    <x v="1"/>
    <x v="2"/>
    <x v="1"/>
    <n v="2402"/>
    <x v="31"/>
    <x v="1"/>
    <x v="7"/>
    <n v="23"/>
    <n v="663"/>
    <x v="1234"/>
    <x v="31"/>
    <n v="662952"/>
  </r>
  <r>
    <n v="11244"/>
    <x v="1243"/>
    <n v="1191"/>
    <m/>
    <x v="2"/>
    <x v="0"/>
    <x v="6"/>
    <n v="7773"/>
    <x v="17"/>
    <x v="0"/>
    <x v="4"/>
    <n v="39"/>
    <n v="6063"/>
    <x v="1235"/>
    <x v="17"/>
    <n v="606294"/>
  </r>
  <r>
    <n v="11245"/>
    <x v="1244"/>
    <n v="1984"/>
    <m/>
    <x v="1"/>
    <x v="3"/>
    <x v="4"/>
    <n v="6916"/>
    <x v="15"/>
    <x v="0"/>
    <x v="10"/>
    <n v="32"/>
    <n v="34857"/>
    <x v="1236"/>
    <x v="15"/>
    <n v="3485664"/>
  </r>
  <r>
    <n v="11246"/>
    <x v="1245"/>
    <n v="1630"/>
    <m/>
    <x v="2"/>
    <x v="0"/>
    <x v="3"/>
    <n v="43187"/>
    <x v="20"/>
    <x v="2"/>
    <x v="6"/>
    <n v="32"/>
    <n v="69963"/>
    <x v="1237"/>
    <x v="20"/>
    <n v="6996294"/>
  </r>
  <r>
    <n v="11247"/>
    <x v="1246"/>
    <n v="1484"/>
    <m/>
    <x v="1"/>
    <x v="3"/>
    <x v="3"/>
    <n v="5571"/>
    <x v="32"/>
    <x v="1"/>
    <x v="4"/>
    <n v="37"/>
    <n v="10696"/>
    <x v="1238"/>
    <x v="32"/>
    <n v="1069632"/>
  </r>
  <r>
    <n v="11248"/>
    <x v="1247"/>
    <n v="1027"/>
    <m/>
    <x v="1"/>
    <x v="0"/>
    <x v="4"/>
    <n v="30537"/>
    <x v="0"/>
    <x v="2"/>
    <x v="7"/>
    <n v="23"/>
    <n v="13192"/>
    <x v="1239"/>
    <x v="0"/>
    <n v="13191984"/>
  </r>
  <r>
    <n v="11249"/>
    <x v="1248"/>
    <n v="1713"/>
    <m/>
    <x v="3"/>
    <x v="0"/>
    <x v="6"/>
    <n v="29153"/>
    <x v="7"/>
    <x v="1"/>
    <x v="8"/>
    <n v="27"/>
    <n v="21282"/>
    <x v="1240"/>
    <x v="7"/>
    <n v="2128169"/>
  </r>
  <r>
    <n v="11250"/>
    <x v="1249"/>
    <n v="1038"/>
    <m/>
    <x v="3"/>
    <x v="0"/>
    <x v="5"/>
    <n v="19676"/>
    <x v="25"/>
    <x v="0"/>
    <x v="3"/>
    <n v="33"/>
    <n v="77917"/>
    <x v="1241"/>
    <x v="25"/>
    <n v="7791696"/>
  </r>
  <r>
    <n v="11251"/>
    <x v="1250"/>
    <n v="1952"/>
    <m/>
    <x v="1"/>
    <x v="3"/>
    <x v="1"/>
    <n v="52419"/>
    <x v="6"/>
    <x v="2"/>
    <x v="6"/>
    <n v="27"/>
    <n v="136814"/>
    <x v="1242"/>
    <x v="6"/>
    <n v="13681359"/>
  </r>
  <r>
    <n v="11252"/>
    <x v="1251"/>
    <n v="1272"/>
    <m/>
    <x v="1"/>
    <x v="0"/>
    <x v="2"/>
    <n v="1147"/>
    <x v="3"/>
    <x v="0"/>
    <x v="3"/>
    <n v="28"/>
    <n v="56203"/>
    <x v="1243"/>
    <x v="3"/>
    <n v="562030"/>
  </r>
  <r>
    <n v="11253"/>
    <x v="1252"/>
    <n v="1230"/>
    <m/>
    <x v="1"/>
    <x v="2"/>
    <x v="3"/>
    <n v="22119"/>
    <x v="0"/>
    <x v="2"/>
    <x v="2"/>
    <n v="21"/>
    <n v="31851"/>
    <x v="1244"/>
    <x v="0"/>
    <n v="3185136"/>
  </r>
  <r>
    <n v="11254"/>
    <x v="1253"/>
    <n v="1085"/>
    <m/>
    <x v="3"/>
    <x v="2"/>
    <x v="4"/>
    <n v="46789"/>
    <x v="11"/>
    <x v="2"/>
    <x v="8"/>
    <n v="21"/>
    <n v="207743"/>
    <x v="1245"/>
    <x v="11"/>
    <n v="20774316"/>
  </r>
  <r>
    <n v="11255"/>
    <x v="1254"/>
    <n v="1473"/>
    <m/>
    <x v="2"/>
    <x v="2"/>
    <x v="2"/>
    <n v="328"/>
    <x v="29"/>
    <x v="2"/>
    <x v="5"/>
    <n v="38"/>
    <n v="11152"/>
    <x v="1246"/>
    <x v="29"/>
    <n v="111520"/>
  </r>
  <r>
    <n v="11256"/>
    <x v="1255"/>
    <n v="1125"/>
    <m/>
    <x v="2"/>
    <x v="3"/>
    <x v="0"/>
    <n v="40868"/>
    <x v="31"/>
    <x v="1"/>
    <x v="1"/>
    <n v="1"/>
    <n v="26319"/>
    <x v="1247"/>
    <x v="31"/>
    <n v="26318992"/>
  </r>
  <r>
    <n v="11257"/>
    <x v="1256"/>
    <n v="1811"/>
    <m/>
    <x v="2"/>
    <x v="3"/>
    <x v="6"/>
    <n v="49259"/>
    <x v="15"/>
    <x v="2"/>
    <x v="0"/>
    <n v="14"/>
    <n v="41378"/>
    <x v="1248"/>
    <x v="15"/>
    <n v="4137756"/>
  </r>
  <r>
    <n v="11258"/>
    <x v="1257"/>
    <n v="1536"/>
    <m/>
    <x v="1"/>
    <x v="2"/>
    <x v="2"/>
    <n v="56038"/>
    <x v="8"/>
    <x v="2"/>
    <x v="9"/>
    <n v="48"/>
    <n v="263379"/>
    <x v="1249"/>
    <x v="8"/>
    <n v="26337860"/>
  </r>
  <r>
    <n v="11259"/>
    <x v="1258"/>
    <n v="1144"/>
    <m/>
    <x v="1"/>
    <x v="2"/>
    <x v="2"/>
    <n v="52763"/>
    <x v="6"/>
    <x v="0"/>
    <x v="0"/>
    <n v="17"/>
    <n v="229519"/>
    <x v="1250"/>
    <x v="6"/>
    <n v="22951905"/>
  </r>
  <r>
    <n v="11260"/>
    <x v="1259"/>
    <n v="1524"/>
    <m/>
    <x v="3"/>
    <x v="2"/>
    <x v="1"/>
    <n v="20184"/>
    <x v="12"/>
    <x v="2"/>
    <x v="9"/>
    <n v="27"/>
    <n v="49653"/>
    <x v="1251"/>
    <x v="12"/>
    <n v="4965264"/>
  </r>
  <r>
    <n v="11261"/>
    <x v="1260"/>
    <n v="1211"/>
    <m/>
    <x v="2"/>
    <x v="1"/>
    <x v="6"/>
    <n v="35802"/>
    <x v="3"/>
    <x v="0"/>
    <x v="10"/>
    <n v="44"/>
    <n v="35086"/>
    <x v="1252"/>
    <x v="3"/>
    <n v="3508596"/>
  </r>
  <r>
    <n v="11262"/>
    <x v="1261"/>
    <n v="1024"/>
    <m/>
    <x v="1"/>
    <x v="2"/>
    <x v="2"/>
    <n v="6022"/>
    <x v="23"/>
    <x v="0"/>
    <x v="3"/>
    <n v="1"/>
    <n v="22582"/>
    <x v="1253"/>
    <x v="23"/>
    <n v="2258250"/>
  </r>
  <r>
    <n v="11263"/>
    <x v="1262"/>
    <n v="1579"/>
    <m/>
    <x v="3"/>
    <x v="0"/>
    <x v="3"/>
    <n v="16585"/>
    <x v="20"/>
    <x v="2"/>
    <x v="1"/>
    <n v="47"/>
    <n v="26868"/>
    <x v="1254"/>
    <x v="20"/>
    <n v="2686770"/>
  </r>
  <r>
    <n v="11264"/>
    <x v="1263"/>
    <n v="1393"/>
    <m/>
    <x v="3"/>
    <x v="1"/>
    <x v="6"/>
    <n v="7012"/>
    <x v="14"/>
    <x v="1"/>
    <x v="9"/>
    <n v="12"/>
    <n v="4979"/>
    <x v="1255"/>
    <x v="14"/>
    <n v="497852"/>
  </r>
  <r>
    <n v="11265"/>
    <x v="1264"/>
    <n v="1066"/>
    <m/>
    <x v="1"/>
    <x v="1"/>
    <x v="3"/>
    <n v="19938"/>
    <x v="25"/>
    <x v="2"/>
    <x v="1"/>
    <n v="17"/>
    <n v="35888"/>
    <x v="1256"/>
    <x v="25"/>
    <n v="3947724"/>
  </r>
  <r>
    <n v="11266"/>
    <x v="1265"/>
    <n v="1232"/>
    <m/>
    <x v="1"/>
    <x v="3"/>
    <x v="4"/>
    <n v="52698"/>
    <x v="29"/>
    <x v="1"/>
    <x v="2"/>
    <n v="11"/>
    <n v="215008"/>
    <x v="1257"/>
    <x v="29"/>
    <n v="21500784"/>
  </r>
  <r>
    <n v="11267"/>
    <x v="1266"/>
    <n v="1108"/>
    <m/>
    <x v="2"/>
    <x v="0"/>
    <x v="4"/>
    <n v="21809"/>
    <x v="28"/>
    <x v="1"/>
    <x v="7"/>
    <n v="31"/>
    <n v="85055"/>
    <x v="1258"/>
    <x v="28"/>
    <n v="8505510"/>
  </r>
  <r>
    <n v="11268"/>
    <x v="1267"/>
    <n v="1145"/>
    <m/>
    <x v="0"/>
    <x v="3"/>
    <x v="0"/>
    <n v="34371"/>
    <x v="29"/>
    <x v="1"/>
    <x v="10"/>
    <n v="48"/>
    <n v="163606"/>
    <x v="1259"/>
    <x v="29"/>
    <n v="16360596"/>
  </r>
  <r>
    <n v="11269"/>
    <x v="1268"/>
    <n v="1110"/>
    <m/>
    <x v="2"/>
    <x v="3"/>
    <x v="5"/>
    <n v="26853"/>
    <x v="7"/>
    <x v="0"/>
    <x v="6"/>
    <n v="44"/>
    <n v="78411"/>
    <x v="1260"/>
    <x v="7"/>
    <n v="7841076"/>
  </r>
  <r>
    <n v="11270"/>
    <x v="1269"/>
    <n v="1227"/>
    <m/>
    <x v="0"/>
    <x v="0"/>
    <x v="4"/>
    <n v="28347"/>
    <x v="0"/>
    <x v="1"/>
    <x v="0"/>
    <n v="36"/>
    <n v="122459"/>
    <x v="1261"/>
    <x v="0"/>
    <n v="12245904"/>
  </r>
  <r>
    <n v="11271"/>
    <x v="1270"/>
    <n v="1110"/>
    <m/>
    <x v="3"/>
    <x v="3"/>
    <x v="2"/>
    <n v="5822"/>
    <x v="3"/>
    <x v="2"/>
    <x v="3"/>
    <n v="17"/>
    <n v="23288"/>
    <x v="1262"/>
    <x v="3"/>
    <n v="2852780"/>
  </r>
  <r>
    <n v="11272"/>
    <x v="1271"/>
    <n v="1469"/>
    <m/>
    <x v="1"/>
    <x v="0"/>
    <x v="6"/>
    <n v="18825"/>
    <x v="22"/>
    <x v="0"/>
    <x v="9"/>
    <n v="45"/>
    <n v="17507"/>
    <x v="1263"/>
    <x v="22"/>
    <n v="1750725"/>
  </r>
  <r>
    <n v="11273"/>
    <x v="1272"/>
    <n v="1033"/>
    <m/>
    <x v="2"/>
    <x v="0"/>
    <x v="4"/>
    <n v="38198"/>
    <x v="26"/>
    <x v="2"/>
    <x v="4"/>
    <n v="4"/>
    <n v="174183"/>
    <x v="1264"/>
    <x v="26"/>
    <n v="17418288"/>
  </r>
  <r>
    <n v="11274"/>
    <x v="1273"/>
    <n v="1622"/>
    <m/>
    <x v="1"/>
    <x v="3"/>
    <x v="3"/>
    <n v="26074"/>
    <x v="23"/>
    <x v="2"/>
    <x v="8"/>
    <n v="21"/>
    <n v="39111"/>
    <x v="1265"/>
    <x v="23"/>
    <n v="3911100"/>
  </r>
  <r>
    <n v="11275"/>
    <x v="1274"/>
    <n v="1775"/>
    <m/>
    <x v="1"/>
    <x v="2"/>
    <x v="2"/>
    <n v="5077"/>
    <x v="16"/>
    <x v="2"/>
    <x v="10"/>
    <n v="42"/>
    <n v="16754"/>
    <x v="1266"/>
    <x v="16"/>
    <n v="1675410"/>
  </r>
  <r>
    <n v="11276"/>
    <x v="1275"/>
    <n v="1935"/>
    <m/>
    <x v="2"/>
    <x v="3"/>
    <x v="4"/>
    <n v="30126"/>
    <x v="20"/>
    <x v="1"/>
    <x v="0"/>
    <n v="45"/>
    <n v="146412"/>
    <x v="1267"/>
    <x v="20"/>
    <n v="14641236"/>
  </r>
  <r>
    <n v="11277"/>
    <x v="1276"/>
    <n v="1368"/>
    <m/>
    <x v="3"/>
    <x v="1"/>
    <x v="1"/>
    <n v="49081"/>
    <x v="1"/>
    <x v="1"/>
    <x v="9"/>
    <n v="38"/>
    <n v="133991"/>
    <x v="1268"/>
    <x v="1"/>
    <n v="13399113"/>
  </r>
  <r>
    <n v="11278"/>
    <x v="1277"/>
    <n v="1747"/>
    <m/>
    <x v="0"/>
    <x v="3"/>
    <x v="3"/>
    <n v="7277"/>
    <x v="26"/>
    <x v="0"/>
    <x v="5"/>
    <n v="14"/>
    <n v="11061"/>
    <x v="1269"/>
    <x v="26"/>
    <n v="1106104"/>
  </r>
  <r>
    <n v="11279"/>
    <x v="1278"/>
    <n v="1594"/>
    <m/>
    <x v="1"/>
    <x v="0"/>
    <x v="0"/>
    <n v="5571"/>
    <x v="16"/>
    <x v="1"/>
    <x v="4"/>
    <n v="49"/>
    <n v="25738"/>
    <x v="1270"/>
    <x v="16"/>
    <n v="2573802"/>
  </r>
  <r>
    <n v="11280"/>
    <x v="1279"/>
    <n v="1553"/>
    <m/>
    <x v="3"/>
    <x v="1"/>
    <x v="0"/>
    <n v="10487"/>
    <x v="8"/>
    <x v="2"/>
    <x v="0"/>
    <n v="13"/>
    <n v="69004"/>
    <x v="1271"/>
    <x v="8"/>
    <n v="6900446"/>
  </r>
  <r>
    <n v="11281"/>
    <x v="1280"/>
    <n v="1424"/>
    <m/>
    <x v="2"/>
    <x v="0"/>
    <x v="0"/>
    <n v="46217"/>
    <x v="18"/>
    <x v="2"/>
    <x v="6"/>
    <n v="36"/>
    <n v="287932"/>
    <x v="968"/>
    <x v="18"/>
    <n v="28793191"/>
  </r>
  <r>
    <n v="11282"/>
    <x v="1281"/>
    <n v="1612"/>
    <m/>
    <x v="1"/>
    <x v="2"/>
    <x v="3"/>
    <n v="43854"/>
    <x v="20"/>
    <x v="1"/>
    <x v="0"/>
    <n v="14"/>
    <n v="71043"/>
    <x v="1272"/>
    <x v="20"/>
    <n v="7104348"/>
  </r>
  <r>
    <n v="11283"/>
    <x v="1282"/>
    <n v="1517"/>
    <m/>
    <x v="2"/>
    <x v="2"/>
    <x v="0"/>
    <n v="34554"/>
    <x v="8"/>
    <x v="0"/>
    <x v="7"/>
    <n v="46"/>
    <n v="227365"/>
    <x v="1273"/>
    <x v="8"/>
    <n v="22736532"/>
  </r>
  <r>
    <n v="11284"/>
    <x v="1283"/>
    <n v="1691"/>
    <m/>
    <x v="1"/>
    <x v="1"/>
    <x v="5"/>
    <n v="28891"/>
    <x v="25"/>
    <x v="2"/>
    <x v="9"/>
    <n v="24"/>
    <n v="114408"/>
    <x v="1274"/>
    <x v="25"/>
    <n v="11440836"/>
  </r>
  <r>
    <n v="11285"/>
    <x v="1284"/>
    <n v="1281"/>
    <m/>
    <x v="0"/>
    <x v="2"/>
    <x v="1"/>
    <n v="53467"/>
    <x v="27"/>
    <x v="1"/>
    <x v="10"/>
    <n v="3"/>
    <n v="141153"/>
    <x v="1275"/>
    <x v="27"/>
    <n v="14115288"/>
  </r>
  <r>
    <n v="11286"/>
    <x v="1285"/>
    <n v="1319"/>
    <m/>
    <x v="3"/>
    <x v="2"/>
    <x v="5"/>
    <n v="46352"/>
    <x v="10"/>
    <x v="0"/>
    <x v="7"/>
    <n v="17"/>
    <n v="129786"/>
    <x v="1276"/>
    <x v="10"/>
    <n v="17984576"/>
  </r>
  <r>
    <n v="11287"/>
    <x v="1286"/>
    <n v="1737"/>
    <m/>
    <x v="2"/>
    <x v="3"/>
    <x v="4"/>
    <n v="48999"/>
    <x v="3"/>
    <x v="2"/>
    <x v="2"/>
    <n v="32"/>
    <n v="288114"/>
    <x v="1277"/>
    <x v="3"/>
    <n v="28811412"/>
  </r>
  <r>
    <n v="11288"/>
    <x v="1287"/>
    <n v="1442"/>
    <m/>
    <x v="1"/>
    <x v="3"/>
    <x v="1"/>
    <n v="49076"/>
    <x v="19"/>
    <x v="2"/>
    <x v="2"/>
    <n v="48"/>
    <n v="125144"/>
    <x v="1278"/>
    <x v="19"/>
    <n v="12514380"/>
  </r>
  <r>
    <n v="11289"/>
    <x v="1288"/>
    <n v="1951"/>
    <m/>
    <x v="1"/>
    <x v="2"/>
    <x v="3"/>
    <n v="39099"/>
    <x v="7"/>
    <x v="2"/>
    <x v="8"/>
    <n v="46"/>
    <n v="57085"/>
    <x v="1279"/>
    <x v="7"/>
    <n v="5708454"/>
  </r>
  <r>
    <n v="11290"/>
    <x v="1289"/>
    <n v="1314"/>
    <m/>
    <x v="1"/>
    <x v="2"/>
    <x v="5"/>
    <n v="28294"/>
    <x v="4"/>
    <x v="1"/>
    <x v="4"/>
    <n v="13"/>
    <n v="75828"/>
    <x v="1280"/>
    <x v="4"/>
    <n v="7582792"/>
  </r>
  <r>
    <n v="11291"/>
    <x v="1290"/>
    <n v="1876"/>
    <m/>
    <x v="3"/>
    <x v="3"/>
    <x v="2"/>
    <n v="52084"/>
    <x v="16"/>
    <x v="2"/>
    <x v="4"/>
    <n v="25"/>
    <n v="171877"/>
    <x v="1281"/>
    <x v="16"/>
    <n v="17187720"/>
  </r>
  <r>
    <n v="11292"/>
    <x v="1291"/>
    <n v="1965"/>
    <m/>
    <x v="3"/>
    <x v="2"/>
    <x v="1"/>
    <n v="55671"/>
    <x v="19"/>
    <x v="1"/>
    <x v="8"/>
    <n v="21"/>
    <n v="141961"/>
    <x v="1282"/>
    <x v="19"/>
    <n v="14196105"/>
  </r>
  <r>
    <n v="11293"/>
    <x v="1292"/>
    <n v="1740"/>
    <m/>
    <x v="1"/>
    <x v="2"/>
    <x v="3"/>
    <n v="2893"/>
    <x v="4"/>
    <x v="2"/>
    <x v="5"/>
    <n v="29"/>
    <n v="3877"/>
    <x v="1283"/>
    <x v="4"/>
    <n v="387662"/>
  </r>
  <r>
    <n v="11294"/>
    <x v="1293"/>
    <n v="1376"/>
    <m/>
    <x v="1"/>
    <x v="0"/>
    <x v="6"/>
    <n v="4516"/>
    <x v="25"/>
    <x v="2"/>
    <x v="0"/>
    <n v="43"/>
    <n v="4471"/>
    <x v="1284"/>
    <x v="25"/>
    <n v="447084"/>
  </r>
  <r>
    <n v="11295"/>
    <x v="1294"/>
    <n v="1288"/>
    <m/>
    <x v="2"/>
    <x v="2"/>
    <x v="1"/>
    <n v="57586"/>
    <x v="11"/>
    <x v="0"/>
    <x v="1"/>
    <n v="4"/>
    <n v="127841"/>
    <x v="1285"/>
    <x v="11"/>
    <n v="12784092"/>
  </r>
  <r>
    <n v="11296"/>
    <x v="1295"/>
    <n v="1436"/>
    <m/>
    <x v="2"/>
    <x v="1"/>
    <x v="1"/>
    <n v="17714"/>
    <x v="17"/>
    <x v="2"/>
    <x v="5"/>
    <n v="24"/>
    <n v="41451"/>
    <x v="1286"/>
    <x v="17"/>
    <n v="4145076"/>
  </r>
  <r>
    <n v="11297"/>
    <x v="1296"/>
    <n v="1661"/>
    <m/>
    <x v="1"/>
    <x v="0"/>
    <x v="4"/>
    <n v="52592"/>
    <x v="1"/>
    <x v="1"/>
    <x v="10"/>
    <n v="25"/>
    <n v="287152"/>
    <x v="1287"/>
    <x v="1"/>
    <n v="28715232"/>
  </r>
  <r>
    <n v="11298"/>
    <x v="1297"/>
    <n v="1276"/>
    <m/>
    <x v="1"/>
    <x v="1"/>
    <x v="2"/>
    <n v="24245"/>
    <x v="12"/>
    <x v="0"/>
    <x v="3"/>
    <n v="36"/>
    <n v="99404"/>
    <x v="1288"/>
    <x v="12"/>
    <n v="9940450"/>
  </r>
  <r>
    <n v="11299"/>
    <x v="1298"/>
    <n v="1709"/>
    <m/>
    <x v="3"/>
    <x v="2"/>
    <x v="4"/>
    <n v="8467"/>
    <x v="13"/>
    <x v="2"/>
    <x v="6"/>
    <n v="18"/>
    <n v="48262"/>
    <x v="1289"/>
    <x v="13"/>
    <n v="4826190"/>
  </r>
  <r>
    <n v="11300"/>
    <x v="1299"/>
    <n v="1581"/>
    <m/>
    <x v="3"/>
    <x v="3"/>
    <x v="0"/>
    <n v="6206"/>
    <x v="2"/>
    <x v="2"/>
    <x v="9"/>
    <n v="14"/>
    <n v="29975"/>
    <x v="1290"/>
    <x v="2"/>
    <n v="2997498"/>
  </r>
  <r>
    <n v="11301"/>
    <x v="1300"/>
    <n v="1502"/>
    <m/>
    <x v="2"/>
    <x v="0"/>
    <x v="1"/>
    <n v="10656"/>
    <x v="6"/>
    <x v="1"/>
    <x v="5"/>
    <n v="2"/>
    <n v="27812"/>
    <x v="1291"/>
    <x v="6"/>
    <n v="2781216"/>
  </r>
  <r>
    <n v="11302"/>
    <x v="1301"/>
    <n v="1623"/>
    <m/>
    <x v="1"/>
    <x v="3"/>
    <x v="1"/>
    <n v="16119"/>
    <x v="17"/>
    <x v="0"/>
    <x v="6"/>
    <n v="15"/>
    <n v="37718"/>
    <x v="1292"/>
    <x v="17"/>
    <n v="3771846"/>
  </r>
  <r>
    <n v="11303"/>
    <x v="1302"/>
    <n v="1515"/>
    <m/>
    <x v="2"/>
    <x v="0"/>
    <x v="0"/>
    <n v="30078"/>
    <x v="8"/>
    <x v="0"/>
    <x v="8"/>
    <n v="24"/>
    <n v="197913"/>
    <x v="1293"/>
    <x v="8"/>
    <n v="19791324"/>
  </r>
  <r>
    <n v="11304"/>
    <x v="1303"/>
    <n v="1349"/>
    <m/>
    <x v="2"/>
    <x v="3"/>
    <x v="2"/>
    <n v="42538"/>
    <x v="22"/>
    <x v="2"/>
    <x v="0"/>
    <n v="48"/>
    <n v="197802"/>
    <x v="1294"/>
    <x v="22"/>
    <n v="19780170"/>
  </r>
  <r>
    <n v="11305"/>
    <x v="1304"/>
    <n v="1842"/>
    <m/>
    <x v="3"/>
    <x v="0"/>
    <x v="2"/>
    <n v="59204"/>
    <x v="28"/>
    <x v="0"/>
    <x v="8"/>
    <n v="15"/>
    <n v="192413"/>
    <x v="1295"/>
    <x v="28"/>
    <n v="19241300"/>
  </r>
  <r>
    <n v="11306"/>
    <x v="1305"/>
    <n v="1445"/>
    <m/>
    <x v="2"/>
    <x v="0"/>
    <x v="5"/>
    <n v="27328"/>
    <x v="11"/>
    <x v="1"/>
    <x v="6"/>
    <n v="43"/>
    <n v="80891"/>
    <x v="1296"/>
    <x v="11"/>
    <n v="8089088"/>
  </r>
  <r>
    <n v="11307"/>
    <x v="1306"/>
    <n v="1829"/>
    <m/>
    <x v="1"/>
    <x v="1"/>
    <x v="3"/>
    <n v="31814"/>
    <x v="16"/>
    <x v="0"/>
    <x v="2"/>
    <n v="31"/>
    <n v="41994"/>
    <x v="1297"/>
    <x v="16"/>
    <n v="4199448"/>
  </r>
  <r>
    <n v="11308"/>
    <x v="1307"/>
    <n v="1349"/>
    <m/>
    <x v="2"/>
    <x v="3"/>
    <x v="3"/>
    <n v="32026"/>
    <x v="25"/>
    <x v="2"/>
    <x v="2"/>
    <n v="35"/>
    <n v="57647"/>
    <x v="1298"/>
    <x v="25"/>
    <n v="6341148"/>
  </r>
  <r>
    <n v="11309"/>
    <x v="1308"/>
    <n v="1606"/>
    <m/>
    <x v="0"/>
    <x v="1"/>
    <x v="5"/>
    <n v="33057"/>
    <x v="8"/>
    <x v="1"/>
    <x v="0"/>
    <n v="17"/>
    <n v="124294"/>
    <x v="1299"/>
    <x v="8"/>
    <n v="12429432"/>
  </r>
  <r>
    <n v="11310"/>
    <x v="1309"/>
    <n v="1663"/>
    <m/>
    <x v="1"/>
    <x v="1"/>
    <x v="3"/>
    <n v="31788"/>
    <x v="12"/>
    <x v="2"/>
    <x v="9"/>
    <n v="16"/>
    <n v="52132"/>
    <x v="1300"/>
    <x v="12"/>
    <n v="5213232"/>
  </r>
  <r>
    <n v="11311"/>
    <x v="1310"/>
    <n v="1822"/>
    <m/>
    <x v="2"/>
    <x v="3"/>
    <x v="1"/>
    <n v="2013"/>
    <x v="24"/>
    <x v="2"/>
    <x v="0"/>
    <n v="17"/>
    <n v="5012"/>
    <x v="1301"/>
    <x v="24"/>
    <n v="501237"/>
  </r>
  <r>
    <n v="11312"/>
    <x v="1311"/>
    <n v="1136"/>
    <m/>
    <x v="1"/>
    <x v="0"/>
    <x v="5"/>
    <n v="1601"/>
    <x v="8"/>
    <x v="1"/>
    <x v="9"/>
    <n v="37"/>
    <n v="602"/>
    <x v="1302"/>
    <x v="8"/>
    <n v="601976"/>
  </r>
  <r>
    <n v="11313"/>
    <x v="1312"/>
    <n v="1758"/>
    <m/>
    <x v="3"/>
    <x v="1"/>
    <x v="5"/>
    <n v="7213"/>
    <x v="11"/>
    <x v="1"/>
    <x v="10"/>
    <n v="4"/>
    <n v="2135"/>
    <x v="1303"/>
    <x v="11"/>
    <n v="2135048"/>
  </r>
  <r>
    <n v="11314"/>
    <x v="1313"/>
    <n v="1898"/>
    <m/>
    <x v="0"/>
    <x v="3"/>
    <x v="3"/>
    <n v="7441"/>
    <x v="6"/>
    <x v="1"/>
    <x v="6"/>
    <n v="47"/>
    <n v="12947"/>
    <x v="1304"/>
    <x v="6"/>
    <n v="1294734"/>
  </r>
  <r>
    <n v="11315"/>
    <x v="1314"/>
    <n v="1242"/>
    <m/>
    <x v="2"/>
    <x v="0"/>
    <x v="6"/>
    <n v="42736"/>
    <x v="22"/>
    <x v="1"/>
    <x v="6"/>
    <n v="26"/>
    <n v="39744"/>
    <x v="1305"/>
    <x v="22"/>
    <n v="3974448"/>
  </r>
  <r>
    <n v="11316"/>
    <x v="1315"/>
    <n v="1542"/>
    <m/>
    <x v="0"/>
    <x v="1"/>
    <x v="3"/>
    <n v="13488"/>
    <x v="27"/>
    <x v="1"/>
    <x v="9"/>
    <n v="28"/>
    <n v="23739"/>
    <x v="1306"/>
    <x v="27"/>
    <n v="2373888"/>
  </r>
  <r>
    <n v="11317"/>
    <x v="1316"/>
    <n v="1039"/>
    <m/>
    <x v="0"/>
    <x v="1"/>
    <x v="4"/>
    <n v="53841"/>
    <x v="3"/>
    <x v="1"/>
    <x v="6"/>
    <n v="29"/>
    <n v="258437"/>
    <x v="1307"/>
    <x v="3"/>
    <n v="31658508"/>
  </r>
  <r>
    <n v="11318"/>
    <x v="1317"/>
    <n v="1228"/>
    <m/>
    <x v="0"/>
    <x v="1"/>
    <x v="6"/>
    <n v="55823"/>
    <x v="23"/>
    <x v="1"/>
    <x v="8"/>
    <n v="21"/>
    <n v="41867"/>
    <x v="1308"/>
    <x v="23"/>
    <n v="4186725"/>
  </r>
  <r>
    <n v="11319"/>
    <x v="1318"/>
    <n v="1547"/>
    <m/>
    <x v="1"/>
    <x v="0"/>
    <x v="5"/>
    <n v="5859"/>
    <x v="24"/>
    <x v="0"/>
    <x v="6"/>
    <n v="23"/>
    <n v="194519"/>
    <x v="511"/>
    <x v="24"/>
    <n v="1945188"/>
  </r>
  <r>
    <n v="11320"/>
    <x v="1319"/>
    <n v="1919"/>
    <m/>
    <x v="1"/>
    <x v="1"/>
    <x v="6"/>
    <n v="56436"/>
    <x v="12"/>
    <x v="2"/>
    <x v="7"/>
    <n v="44"/>
    <n v="46278"/>
    <x v="1309"/>
    <x v="12"/>
    <n v="4627752"/>
  </r>
  <r>
    <n v="11321"/>
    <x v="1320"/>
    <n v="1222"/>
    <m/>
    <x v="1"/>
    <x v="0"/>
    <x v="1"/>
    <n v="17405"/>
    <x v="13"/>
    <x v="1"/>
    <x v="2"/>
    <n v="24"/>
    <n v="49604"/>
    <x v="1310"/>
    <x v="13"/>
    <n v="4960425"/>
  </r>
  <r>
    <n v="11322"/>
    <x v="1321"/>
    <n v="1005"/>
    <m/>
    <x v="3"/>
    <x v="2"/>
    <x v="2"/>
    <n v="31322"/>
    <x v="29"/>
    <x v="0"/>
    <x v="5"/>
    <n v="45"/>
    <n v="106495"/>
    <x v="1311"/>
    <x v="29"/>
    <n v="10649480"/>
  </r>
  <r>
    <n v="11323"/>
    <x v="1322"/>
    <n v="1321"/>
    <m/>
    <x v="1"/>
    <x v="1"/>
    <x v="6"/>
    <n v="11764"/>
    <x v="4"/>
    <x v="2"/>
    <x v="3"/>
    <n v="22"/>
    <n v="7882"/>
    <x v="1312"/>
    <x v="4"/>
    <n v="788188"/>
  </r>
  <r>
    <n v="11324"/>
    <x v="1323"/>
    <n v="1467"/>
    <m/>
    <x v="3"/>
    <x v="2"/>
    <x v="4"/>
    <n v="48663"/>
    <x v="26"/>
    <x v="2"/>
    <x v="6"/>
    <n v="24"/>
    <n v="221903"/>
    <x v="1313"/>
    <x v="26"/>
    <n v="22190328"/>
  </r>
  <r>
    <n v="11325"/>
    <x v="1324"/>
    <n v="1731"/>
    <m/>
    <x v="1"/>
    <x v="3"/>
    <x v="2"/>
    <n v="53473"/>
    <x v="25"/>
    <x v="2"/>
    <x v="7"/>
    <n v="32"/>
    <n v="264691"/>
    <x v="1314"/>
    <x v="25"/>
    <n v="26469135"/>
  </r>
  <r>
    <n v="11326"/>
    <x v="1325"/>
    <n v="1074"/>
    <m/>
    <x v="3"/>
    <x v="1"/>
    <x v="1"/>
    <n v="513"/>
    <x v="20"/>
    <x v="1"/>
    <x v="7"/>
    <n v="14"/>
    <n v="124659"/>
    <x v="1315"/>
    <x v="20"/>
    <n v="124659"/>
  </r>
  <r>
    <n v="11327"/>
    <x v="1326"/>
    <n v="1003"/>
    <m/>
    <x v="3"/>
    <x v="3"/>
    <x v="4"/>
    <n v="26852"/>
    <x v="17"/>
    <x v="1"/>
    <x v="9"/>
    <n v="47"/>
    <n v="125667"/>
    <x v="1316"/>
    <x v="17"/>
    <n v="12566736"/>
  </r>
  <r>
    <n v="11328"/>
    <x v="1327"/>
    <n v="1846"/>
    <m/>
    <x v="2"/>
    <x v="3"/>
    <x v="0"/>
    <n v="45882"/>
    <x v="28"/>
    <x v="1"/>
    <x v="7"/>
    <n v="43"/>
    <n v="208763"/>
    <x v="1317"/>
    <x v="28"/>
    <n v="20876310"/>
  </r>
  <r>
    <n v="11329"/>
    <x v="1328"/>
    <n v="1645"/>
    <m/>
    <x v="3"/>
    <x v="3"/>
    <x v="2"/>
    <n v="7208"/>
    <x v="28"/>
    <x v="2"/>
    <x v="5"/>
    <n v="37"/>
    <n v="23426"/>
    <x v="1318"/>
    <x v="28"/>
    <n v="2342600"/>
  </r>
  <r>
    <n v="11330"/>
    <x v="1329"/>
    <n v="1117"/>
    <m/>
    <x v="1"/>
    <x v="2"/>
    <x v="0"/>
    <n v="3854"/>
    <x v="10"/>
    <x v="2"/>
    <x v="6"/>
    <n v="5"/>
    <n v="18885"/>
    <x v="1319"/>
    <x v="10"/>
    <n v="2616866"/>
  </r>
  <r>
    <n v="11331"/>
    <x v="1330"/>
    <n v="1880"/>
    <m/>
    <x v="3"/>
    <x v="0"/>
    <x v="1"/>
    <n v="45564"/>
    <x v="3"/>
    <x v="2"/>
    <x v="2"/>
    <n v="11"/>
    <n v="133958"/>
    <x v="1320"/>
    <x v="3"/>
    <n v="13395816"/>
  </r>
  <r>
    <n v="11332"/>
    <x v="1331"/>
    <n v="1605"/>
    <m/>
    <x v="1"/>
    <x v="2"/>
    <x v="2"/>
    <n v="26383"/>
    <x v="4"/>
    <x v="1"/>
    <x v="6"/>
    <n v="26"/>
    <n v="88383"/>
    <x v="1321"/>
    <x v="4"/>
    <n v="8838305"/>
  </r>
  <r>
    <n v="11333"/>
    <x v="1332"/>
    <n v="1503"/>
    <m/>
    <x v="1"/>
    <x v="2"/>
    <x v="2"/>
    <n v="5974"/>
    <x v="30"/>
    <x v="2"/>
    <x v="10"/>
    <n v="44"/>
    <n v="235973"/>
    <x v="1322"/>
    <x v="30"/>
    <n v="2359730"/>
  </r>
  <r>
    <n v="11334"/>
    <x v="1333"/>
    <n v="1997"/>
    <m/>
    <x v="0"/>
    <x v="3"/>
    <x v="3"/>
    <n v="7189"/>
    <x v="0"/>
    <x v="2"/>
    <x v="6"/>
    <n v="27"/>
    <n v="10352"/>
    <x v="1323"/>
    <x v="0"/>
    <n v="1035216"/>
  </r>
  <r>
    <n v="11335"/>
    <x v="1334"/>
    <n v="1946"/>
    <m/>
    <x v="2"/>
    <x v="1"/>
    <x v="4"/>
    <n v="51554"/>
    <x v="9"/>
    <x v="0"/>
    <x v="1"/>
    <n v="1"/>
    <n v="266019"/>
    <x v="1324"/>
    <x v="9"/>
    <n v="26601864"/>
  </r>
  <r>
    <n v="11336"/>
    <x v="1335"/>
    <n v="1573"/>
    <m/>
    <x v="3"/>
    <x v="0"/>
    <x v="4"/>
    <n v="29579"/>
    <x v="18"/>
    <x v="1"/>
    <x v="5"/>
    <n v="16"/>
    <n v="157952"/>
    <x v="1325"/>
    <x v="18"/>
    <n v="15795186"/>
  </r>
  <r>
    <n v="11337"/>
    <x v="1336"/>
    <n v="1440"/>
    <m/>
    <x v="1"/>
    <x v="3"/>
    <x v="6"/>
    <n v="49888"/>
    <x v="15"/>
    <x v="0"/>
    <x v="6"/>
    <n v="27"/>
    <n v="41906"/>
    <x v="1326"/>
    <x v="15"/>
    <n v="4190592"/>
  </r>
  <r>
    <n v="11338"/>
    <x v="1337"/>
    <n v="1193"/>
    <m/>
    <x v="1"/>
    <x v="0"/>
    <x v="0"/>
    <n v="49302"/>
    <x v="13"/>
    <x v="0"/>
    <x v="10"/>
    <n v="37"/>
    <n v="327858"/>
    <x v="1327"/>
    <x v="13"/>
    <n v="32785830"/>
  </r>
  <r>
    <n v="11339"/>
    <x v="1338"/>
    <n v="1846"/>
    <m/>
    <x v="2"/>
    <x v="2"/>
    <x v="0"/>
    <n v="55086"/>
    <x v="27"/>
    <x v="2"/>
    <x v="9"/>
    <n v="17"/>
    <n v="33933"/>
    <x v="1328"/>
    <x v="27"/>
    <n v="33932976"/>
  </r>
  <r>
    <n v="11340"/>
    <x v="1339"/>
    <n v="1714"/>
    <m/>
    <x v="1"/>
    <x v="0"/>
    <x v="4"/>
    <n v="18924"/>
    <x v="10"/>
    <x v="2"/>
    <x v="7"/>
    <n v="28"/>
    <n v="79481"/>
    <x v="1329"/>
    <x v="10"/>
    <n v="11013768"/>
  </r>
  <r>
    <n v="11341"/>
    <x v="1340"/>
    <n v="1391"/>
    <m/>
    <x v="2"/>
    <x v="0"/>
    <x v="4"/>
    <n v="57063"/>
    <x v="25"/>
    <x v="1"/>
    <x v="4"/>
    <n v="11"/>
    <n v="338954"/>
    <x v="1330"/>
    <x v="25"/>
    <n v="33895422"/>
  </r>
  <r>
    <n v="11342"/>
    <x v="1341"/>
    <n v="1025"/>
    <m/>
    <x v="2"/>
    <x v="1"/>
    <x v="2"/>
    <n v="10373"/>
    <x v="13"/>
    <x v="0"/>
    <x v="4"/>
    <n v="29"/>
    <n v="49272"/>
    <x v="1331"/>
    <x v="13"/>
    <n v="4927175"/>
  </r>
  <r>
    <n v="11343"/>
    <x v="1342"/>
    <n v="1434"/>
    <m/>
    <x v="2"/>
    <x v="3"/>
    <x v="0"/>
    <n v="6295"/>
    <x v="32"/>
    <x v="1"/>
    <x v="5"/>
    <n v="46"/>
    <n v="42302"/>
    <x v="1332"/>
    <x v="32"/>
    <n v="4230240"/>
  </r>
  <r>
    <n v="11344"/>
    <x v="1343"/>
    <n v="1172"/>
    <m/>
    <x v="2"/>
    <x v="0"/>
    <x v="5"/>
    <n v="2675"/>
    <x v="9"/>
    <x v="2"/>
    <x v="8"/>
    <n v="34"/>
    <n v="9202"/>
    <x v="1333"/>
    <x v="9"/>
    <n v="920200"/>
  </r>
  <r>
    <n v="11345"/>
    <x v="1344"/>
    <n v="1299"/>
    <m/>
    <x v="0"/>
    <x v="0"/>
    <x v="3"/>
    <n v="49957"/>
    <x v="28"/>
    <x v="1"/>
    <x v="7"/>
    <n v="28"/>
    <n v="64944"/>
    <x v="1334"/>
    <x v="28"/>
    <n v="6494410"/>
  </r>
  <r>
    <n v="11346"/>
    <x v="1345"/>
    <n v="1644"/>
    <m/>
    <x v="0"/>
    <x v="2"/>
    <x v="6"/>
    <n v="29195"/>
    <x v="8"/>
    <x v="1"/>
    <x v="9"/>
    <n v="16"/>
    <n v="27443"/>
    <x v="1335"/>
    <x v="8"/>
    <n v="2744330"/>
  </r>
  <r>
    <n v="11347"/>
    <x v="1346"/>
    <n v="1325"/>
    <m/>
    <x v="1"/>
    <x v="2"/>
    <x v="3"/>
    <n v="50013"/>
    <x v="13"/>
    <x v="2"/>
    <x v="7"/>
    <n v="18"/>
    <n v="95025"/>
    <x v="1336"/>
    <x v="13"/>
    <n v="9502470"/>
  </r>
  <r>
    <n v="11348"/>
    <x v="1347"/>
    <n v="1409"/>
    <m/>
    <x v="3"/>
    <x v="0"/>
    <x v="6"/>
    <n v="44187"/>
    <x v="29"/>
    <x v="0"/>
    <x v="7"/>
    <n v="13"/>
    <n v="30047"/>
    <x v="1337"/>
    <x v="29"/>
    <n v="3004716"/>
  </r>
  <r>
    <n v="11349"/>
    <x v="1348"/>
    <n v="1117"/>
    <m/>
    <x v="2"/>
    <x v="3"/>
    <x v="1"/>
    <n v="13752"/>
    <x v="2"/>
    <x v="2"/>
    <x v="6"/>
    <n v="4"/>
    <n v="28467"/>
    <x v="1338"/>
    <x v="2"/>
    <n v="2846664"/>
  </r>
  <r>
    <n v="11350"/>
    <x v="1349"/>
    <n v="1835"/>
    <m/>
    <x v="3"/>
    <x v="0"/>
    <x v="2"/>
    <n v="5701"/>
    <x v="25"/>
    <x v="0"/>
    <x v="4"/>
    <n v="13"/>
    <n v="2822"/>
    <x v="1339"/>
    <x v="25"/>
    <n v="2821995"/>
  </r>
  <r>
    <n v="11351"/>
    <x v="1350"/>
    <n v="1786"/>
    <m/>
    <x v="3"/>
    <x v="0"/>
    <x v="4"/>
    <n v="5056"/>
    <x v="11"/>
    <x v="2"/>
    <x v="6"/>
    <n v="25"/>
    <n v="22449"/>
    <x v="1340"/>
    <x v="11"/>
    <n v="2244864"/>
  </r>
  <r>
    <n v="11352"/>
    <x v="1351"/>
    <n v="1723"/>
    <m/>
    <x v="0"/>
    <x v="1"/>
    <x v="4"/>
    <n v="54049"/>
    <x v="5"/>
    <x v="1"/>
    <x v="8"/>
    <n v="4"/>
    <n v="249706"/>
    <x v="1341"/>
    <x v="5"/>
    <n v="24970638"/>
  </r>
  <r>
    <n v="11353"/>
    <x v="1352"/>
    <n v="1224"/>
    <m/>
    <x v="1"/>
    <x v="3"/>
    <x v="5"/>
    <n v="1931"/>
    <x v="7"/>
    <x v="1"/>
    <x v="6"/>
    <n v="39"/>
    <n v="56385"/>
    <x v="1342"/>
    <x v="7"/>
    <n v="563852"/>
  </r>
  <r>
    <n v="11354"/>
    <x v="1353"/>
    <n v="1531"/>
    <m/>
    <x v="3"/>
    <x v="1"/>
    <x v="0"/>
    <n v="30759"/>
    <x v="24"/>
    <x v="2"/>
    <x v="10"/>
    <n v="33"/>
    <n v="17871"/>
    <x v="1343"/>
    <x v="24"/>
    <n v="17870979"/>
  </r>
  <r>
    <n v="11355"/>
    <x v="1354"/>
    <n v="1112"/>
    <m/>
    <x v="2"/>
    <x v="3"/>
    <x v="0"/>
    <n v="26208"/>
    <x v="28"/>
    <x v="1"/>
    <x v="6"/>
    <n v="33"/>
    <n v="119246"/>
    <x v="1344"/>
    <x v="28"/>
    <n v="11924640"/>
  </r>
  <r>
    <n v="11356"/>
    <x v="1355"/>
    <n v="1139"/>
    <m/>
    <x v="0"/>
    <x v="3"/>
    <x v="3"/>
    <n v="11552"/>
    <x v="3"/>
    <x v="2"/>
    <x v="0"/>
    <n v="14"/>
    <n v="22642"/>
    <x v="1345"/>
    <x v="3"/>
    <n v="2264192"/>
  </r>
  <r>
    <n v="11357"/>
    <x v="1356"/>
    <n v="1558"/>
    <m/>
    <x v="2"/>
    <x v="3"/>
    <x v="3"/>
    <n v="22452"/>
    <x v="31"/>
    <x v="1"/>
    <x v="7"/>
    <n v="17"/>
    <n v="41312"/>
    <x v="1346"/>
    <x v="31"/>
    <n v="4131168"/>
  </r>
  <r>
    <n v="11358"/>
    <x v="1357"/>
    <n v="1000"/>
    <m/>
    <x v="1"/>
    <x v="1"/>
    <x v="3"/>
    <n v="12787"/>
    <x v="9"/>
    <x v="1"/>
    <x v="5"/>
    <n v="31"/>
    <n v="21994"/>
    <x v="1347"/>
    <x v="9"/>
    <n v="2199364"/>
  </r>
  <r>
    <n v="11359"/>
    <x v="1358"/>
    <n v="1089"/>
    <m/>
    <x v="3"/>
    <x v="1"/>
    <x v="0"/>
    <n v="13427"/>
    <x v="15"/>
    <x v="2"/>
    <x v="9"/>
    <n v="24"/>
    <n v="78951"/>
    <x v="1348"/>
    <x v="15"/>
    <n v="7895076"/>
  </r>
  <r>
    <n v="11360"/>
    <x v="1359"/>
    <n v="1653"/>
    <m/>
    <x v="3"/>
    <x v="1"/>
    <x v="4"/>
    <n v="12443"/>
    <x v="29"/>
    <x v="2"/>
    <x v="5"/>
    <n v="11"/>
    <n v="50767"/>
    <x v="1349"/>
    <x v="29"/>
    <n v="5076744"/>
  </r>
  <r>
    <n v="11361"/>
    <x v="1360"/>
    <n v="1319"/>
    <m/>
    <x v="2"/>
    <x v="2"/>
    <x v="0"/>
    <n v="30108"/>
    <x v="3"/>
    <x v="1"/>
    <x v="5"/>
    <n v="42"/>
    <n v="168605"/>
    <x v="1350"/>
    <x v="3"/>
    <n v="20654088"/>
  </r>
  <r>
    <n v="11362"/>
    <x v="1361"/>
    <n v="1549"/>
    <m/>
    <x v="0"/>
    <x v="1"/>
    <x v="3"/>
    <n v="48179"/>
    <x v="3"/>
    <x v="1"/>
    <x v="10"/>
    <n v="36"/>
    <n v="94431"/>
    <x v="1351"/>
    <x v="3"/>
    <n v="9443084"/>
  </r>
  <r>
    <n v="11363"/>
    <x v="1362"/>
    <n v="1804"/>
    <m/>
    <x v="2"/>
    <x v="2"/>
    <x v="2"/>
    <n v="34785"/>
    <x v="9"/>
    <x v="1"/>
    <x v="8"/>
    <n v="23"/>
    <n v="149576"/>
    <x v="1352"/>
    <x v="9"/>
    <n v="14957550"/>
  </r>
  <r>
    <n v="11364"/>
    <x v="1363"/>
    <n v="1893"/>
    <m/>
    <x v="1"/>
    <x v="2"/>
    <x v="6"/>
    <n v="53753"/>
    <x v="19"/>
    <x v="1"/>
    <x v="1"/>
    <n v="14"/>
    <n v="4569"/>
    <x v="1353"/>
    <x v="19"/>
    <n v="4569005"/>
  </r>
  <r>
    <n v="11365"/>
    <x v="1364"/>
    <n v="1138"/>
    <m/>
    <x v="2"/>
    <x v="2"/>
    <x v="4"/>
    <n v="38738"/>
    <x v="16"/>
    <x v="2"/>
    <x v="9"/>
    <n v="34"/>
    <n v="153402"/>
    <x v="1354"/>
    <x v="16"/>
    <n v="15340248"/>
  </r>
  <r>
    <n v="11366"/>
    <x v="1365"/>
    <n v="1510"/>
    <m/>
    <x v="2"/>
    <x v="0"/>
    <x v="2"/>
    <n v="41826"/>
    <x v="30"/>
    <x v="2"/>
    <x v="1"/>
    <n v="24"/>
    <n v="165213"/>
    <x v="1355"/>
    <x v="30"/>
    <n v="16521270"/>
  </r>
  <r>
    <n v="11367"/>
    <x v="1366"/>
    <n v="1867"/>
    <m/>
    <x v="1"/>
    <x v="0"/>
    <x v="1"/>
    <n v="40555"/>
    <x v="17"/>
    <x v="1"/>
    <x v="10"/>
    <n v="2"/>
    <n v="94899"/>
    <x v="1356"/>
    <x v="17"/>
    <n v="9489870"/>
  </r>
  <r>
    <n v="11368"/>
    <x v="1367"/>
    <n v="1844"/>
    <m/>
    <x v="1"/>
    <x v="0"/>
    <x v="2"/>
    <n v="27793"/>
    <x v="23"/>
    <x v="1"/>
    <x v="4"/>
    <n v="39"/>
    <n v="104224"/>
    <x v="1357"/>
    <x v="23"/>
    <n v="10422375"/>
  </r>
  <r>
    <n v="11369"/>
    <x v="1368"/>
    <n v="1258"/>
    <m/>
    <x v="2"/>
    <x v="2"/>
    <x v="2"/>
    <n v="41826"/>
    <x v="7"/>
    <x v="1"/>
    <x v="8"/>
    <n v="23"/>
    <n v="152665"/>
    <x v="1355"/>
    <x v="7"/>
    <n v="15266490"/>
  </r>
  <r>
    <n v="11370"/>
    <x v="1369"/>
    <n v="1672"/>
    <m/>
    <x v="2"/>
    <x v="2"/>
    <x v="1"/>
    <n v="5578"/>
    <x v="17"/>
    <x v="1"/>
    <x v="3"/>
    <n v="15"/>
    <n v="13053"/>
    <x v="1358"/>
    <x v="17"/>
    <n v="1305252"/>
  </r>
  <r>
    <n v="11371"/>
    <x v="1370"/>
    <n v="1901"/>
    <m/>
    <x v="1"/>
    <x v="3"/>
    <x v="2"/>
    <n v="51801"/>
    <x v="31"/>
    <x v="2"/>
    <x v="5"/>
    <n v="29"/>
    <n v="238285"/>
    <x v="1359"/>
    <x v="31"/>
    <n v="23828460"/>
  </r>
  <r>
    <n v="11372"/>
    <x v="1371"/>
    <n v="1689"/>
    <m/>
    <x v="3"/>
    <x v="2"/>
    <x v="6"/>
    <n v="47002"/>
    <x v="2"/>
    <x v="1"/>
    <x v="6"/>
    <n v="43"/>
    <n v="32431"/>
    <x v="1360"/>
    <x v="2"/>
    <n v="3243138"/>
  </r>
  <r>
    <n v="11373"/>
    <x v="1372"/>
    <n v="1009"/>
    <m/>
    <x v="0"/>
    <x v="0"/>
    <x v="4"/>
    <n v="15846"/>
    <x v="11"/>
    <x v="1"/>
    <x v="7"/>
    <n v="44"/>
    <n v="70356"/>
    <x v="1361"/>
    <x v="11"/>
    <n v="7035624"/>
  </r>
  <r>
    <n v="11374"/>
    <x v="1373"/>
    <n v="1260"/>
    <m/>
    <x v="2"/>
    <x v="2"/>
    <x v="5"/>
    <n v="4643"/>
    <x v="11"/>
    <x v="2"/>
    <x v="5"/>
    <n v="44"/>
    <n v="137433"/>
    <x v="1362"/>
    <x v="11"/>
    <n v="1374328"/>
  </r>
  <r>
    <n v="11375"/>
    <x v="1374"/>
    <n v="1918"/>
    <m/>
    <x v="1"/>
    <x v="2"/>
    <x v="0"/>
    <n v="224"/>
    <x v="28"/>
    <x v="1"/>
    <x v="4"/>
    <n v="27"/>
    <n v="10192"/>
    <x v="1363"/>
    <x v="28"/>
    <n v="101920"/>
  </r>
  <r>
    <n v="11376"/>
    <x v="1375"/>
    <n v="1649"/>
    <m/>
    <x v="2"/>
    <x v="3"/>
    <x v="1"/>
    <n v="14209"/>
    <x v="0"/>
    <x v="2"/>
    <x v="7"/>
    <n v="42"/>
    <n v="30691"/>
    <x v="1364"/>
    <x v="0"/>
    <n v="3069144"/>
  </r>
  <r>
    <n v="11377"/>
    <x v="1376"/>
    <n v="1171"/>
    <m/>
    <x v="2"/>
    <x v="2"/>
    <x v="4"/>
    <n v="5311"/>
    <x v="14"/>
    <x v="2"/>
    <x v="5"/>
    <n v="44"/>
    <n v="22625"/>
    <x v="1365"/>
    <x v="14"/>
    <n v="2262486"/>
  </r>
  <r>
    <n v="11378"/>
    <x v="1377"/>
    <n v="1897"/>
    <m/>
    <x v="3"/>
    <x v="1"/>
    <x v="3"/>
    <n v="47143"/>
    <x v="4"/>
    <x v="1"/>
    <x v="1"/>
    <n v="28"/>
    <n v="63172"/>
    <x v="1366"/>
    <x v="4"/>
    <n v="6317162"/>
  </r>
  <r>
    <n v="11379"/>
    <x v="1378"/>
    <n v="1012"/>
    <m/>
    <x v="1"/>
    <x v="3"/>
    <x v="6"/>
    <n v="45719"/>
    <x v="13"/>
    <x v="2"/>
    <x v="5"/>
    <n v="23"/>
    <n v="43433"/>
    <x v="1367"/>
    <x v="13"/>
    <n v="4343305"/>
  </r>
  <r>
    <n v="11380"/>
    <x v="1379"/>
    <n v="1167"/>
    <m/>
    <x v="2"/>
    <x v="2"/>
    <x v="5"/>
    <n v="49098"/>
    <x v="24"/>
    <x v="2"/>
    <x v="4"/>
    <n v="38"/>
    <n v="163005"/>
    <x v="1368"/>
    <x v="24"/>
    <n v="16300536"/>
  </r>
  <r>
    <n v="11381"/>
    <x v="1380"/>
    <n v="1641"/>
    <m/>
    <x v="2"/>
    <x v="2"/>
    <x v="6"/>
    <n v="1762"/>
    <x v="3"/>
    <x v="2"/>
    <x v="4"/>
    <n v="46"/>
    <n v="141"/>
    <x v="1369"/>
    <x v="3"/>
    <n v="172676"/>
  </r>
  <r>
    <n v="11382"/>
    <x v="1381"/>
    <n v="1595"/>
    <m/>
    <x v="2"/>
    <x v="3"/>
    <x v="6"/>
    <n v="30822"/>
    <x v="27"/>
    <x v="2"/>
    <x v="2"/>
    <n v="49"/>
    <n v="27123"/>
    <x v="1370"/>
    <x v="27"/>
    <n v="2712336"/>
  </r>
  <r>
    <n v="11383"/>
    <x v="1382"/>
    <n v="1320"/>
    <m/>
    <x v="3"/>
    <x v="2"/>
    <x v="3"/>
    <n v="42733"/>
    <x v="14"/>
    <x v="0"/>
    <x v="8"/>
    <n v="22"/>
    <n v="60681"/>
    <x v="1371"/>
    <x v="14"/>
    <n v="6068086"/>
  </r>
  <r>
    <n v="11384"/>
    <x v="1383"/>
    <n v="1318"/>
    <m/>
    <x v="0"/>
    <x v="0"/>
    <x v="5"/>
    <n v="10591"/>
    <x v="7"/>
    <x v="0"/>
    <x v="1"/>
    <n v="48"/>
    <n v="30926"/>
    <x v="1372"/>
    <x v="7"/>
    <n v="3092572"/>
  </r>
  <r>
    <n v="11385"/>
    <x v="1384"/>
    <n v="1612"/>
    <m/>
    <x v="2"/>
    <x v="1"/>
    <x v="0"/>
    <n v="39513"/>
    <x v="23"/>
    <x v="2"/>
    <x v="2"/>
    <n v="3"/>
    <n v="207443"/>
    <x v="1373"/>
    <x v="23"/>
    <n v="20744325"/>
  </r>
  <r>
    <n v="11386"/>
    <x v="1385"/>
    <n v="1328"/>
    <m/>
    <x v="2"/>
    <x v="1"/>
    <x v="6"/>
    <n v="642"/>
    <x v="28"/>
    <x v="0"/>
    <x v="1"/>
    <n v="22"/>
    <n v="4173"/>
    <x v="1374"/>
    <x v="28"/>
    <n v="41730"/>
  </r>
  <r>
    <n v="11387"/>
    <x v="1386"/>
    <n v="1784"/>
    <m/>
    <x v="0"/>
    <x v="0"/>
    <x v="3"/>
    <n v="12108"/>
    <x v="1"/>
    <x v="1"/>
    <x v="1"/>
    <n v="5"/>
    <n v="22037"/>
    <x v="1375"/>
    <x v="1"/>
    <n v="2203656"/>
  </r>
  <r>
    <n v="11388"/>
    <x v="1387"/>
    <n v="1776"/>
    <m/>
    <x v="0"/>
    <x v="2"/>
    <x v="1"/>
    <n v="29334"/>
    <x v="11"/>
    <x v="2"/>
    <x v="9"/>
    <n v="45"/>
    <n v="65121"/>
    <x v="1376"/>
    <x v="11"/>
    <n v="6512148"/>
  </r>
  <r>
    <n v="11389"/>
    <x v="1388"/>
    <n v="1970"/>
    <m/>
    <x v="1"/>
    <x v="2"/>
    <x v="3"/>
    <n v="39734"/>
    <x v="20"/>
    <x v="1"/>
    <x v="2"/>
    <n v="38"/>
    <n v="64369"/>
    <x v="1377"/>
    <x v="20"/>
    <n v="6436908"/>
  </r>
  <r>
    <n v="11390"/>
    <x v="1389"/>
    <n v="1910"/>
    <m/>
    <x v="2"/>
    <x v="1"/>
    <x v="2"/>
    <n v="10033"/>
    <x v="18"/>
    <x v="1"/>
    <x v="1"/>
    <n v="46"/>
    <n v="44647"/>
    <x v="1378"/>
    <x v="18"/>
    <n v="4464685"/>
  </r>
  <r>
    <n v="11391"/>
    <x v="1390"/>
    <n v="1919"/>
    <m/>
    <x v="2"/>
    <x v="2"/>
    <x v="4"/>
    <n v="12336"/>
    <x v="8"/>
    <x v="2"/>
    <x v="0"/>
    <n v="37"/>
    <n v="69575"/>
    <x v="1379"/>
    <x v="8"/>
    <n v="6957504"/>
  </r>
  <r>
    <n v="11392"/>
    <x v="1391"/>
    <n v="1549"/>
    <m/>
    <x v="1"/>
    <x v="1"/>
    <x v="3"/>
    <n v="1346"/>
    <x v="2"/>
    <x v="2"/>
    <x v="4"/>
    <n v="28"/>
    <n v="18575"/>
    <x v="1380"/>
    <x v="2"/>
    <n v="185748"/>
  </r>
  <r>
    <n v="11393"/>
    <x v="1392"/>
    <n v="1418"/>
    <m/>
    <x v="1"/>
    <x v="1"/>
    <x v="3"/>
    <n v="15464"/>
    <x v="30"/>
    <x v="1"/>
    <x v="6"/>
    <n v="48"/>
    <n v="24433"/>
    <x v="1381"/>
    <x v="30"/>
    <n v="2443312"/>
  </r>
  <r>
    <n v="11394"/>
    <x v="1393"/>
    <n v="1605"/>
    <m/>
    <x v="2"/>
    <x v="0"/>
    <x v="3"/>
    <n v="14753"/>
    <x v="14"/>
    <x v="2"/>
    <x v="6"/>
    <n v="49"/>
    <n v="20949"/>
    <x v="1382"/>
    <x v="14"/>
    <n v="2094926"/>
  </r>
  <r>
    <n v="11395"/>
    <x v="1394"/>
    <n v="1094"/>
    <m/>
    <x v="1"/>
    <x v="1"/>
    <x v="0"/>
    <n v="24616"/>
    <x v="20"/>
    <x v="2"/>
    <x v="7"/>
    <n v="23"/>
    <n v="139573"/>
    <x v="1383"/>
    <x v="20"/>
    <n v="13957272"/>
  </r>
  <r>
    <n v="11396"/>
    <x v="1395"/>
    <n v="1816"/>
    <m/>
    <x v="2"/>
    <x v="2"/>
    <x v="6"/>
    <n v="39747"/>
    <x v="31"/>
    <x v="1"/>
    <x v="4"/>
    <n v="24"/>
    <n v="36567"/>
    <x v="1384"/>
    <x v="31"/>
    <n v="3656724"/>
  </r>
  <r>
    <n v="11397"/>
    <x v="1396"/>
    <n v="1580"/>
    <m/>
    <x v="3"/>
    <x v="2"/>
    <x v="0"/>
    <n v="27125"/>
    <x v="27"/>
    <x v="1"/>
    <x v="8"/>
    <n v="25"/>
    <n v="16709"/>
    <x v="1385"/>
    <x v="27"/>
    <n v="16709000"/>
  </r>
  <r>
    <n v="11398"/>
    <x v="1397"/>
    <n v="1317"/>
    <m/>
    <x v="2"/>
    <x v="3"/>
    <x v="5"/>
    <n v="46894"/>
    <x v="6"/>
    <x v="1"/>
    <x v="10"/>
    <n v="43"/>
    <n v="163191"/>
    <x v="1386"/>
    <x v="6"/>
    <n v="16319112"/>
  </r>
  <r>
    <n v="11399"/>
    <x v="1398"/>
    <n v="1955"/>
    <m/>
    <x v="2"/>
    <x v="2"/>
    <x v="3"/>
    <n v="43577"/>
    <x v="16"/>
    <x v="1"/>
    <x v="9"/>
    <n v="42"/>
    <n v="57522"/>
    <x v="1387"/>
    <x v="16"/>
    <n v="5752164"/>
  </r>
  <r>
    <n v="11400"/>
    <x v="1399"/>
    <n v="1235"/>
    <m/>
    <x v="1"/>
    <x v="3"/>
    <x v="3"/>
    <n v="8902"/>
    <x v="21"/>
    <x v="2"/>
    <x v="8"/>
    <n v="49"/>
    <n v="17804"/>
    <x v="1388"/>
    <x v="21"/>
    <n v="1780400"/>
  </r>
  <r>
    <n v="11401"/>
    <x v="1400"/>
    <n v="1945"/>
    <m/>
    <x v="1"/>
    <x v="1"/>
    <x v="2"/>
    <n v="4357"/>
    <x v="16"/>
    <x v="1"/>
    <x v="3"/>
    <n v="29"/>
    <n v="14378"/>
    <x v="1389"/>
    <x v="16"/>
    <n v="1437810"/>
  </r>
  <r>
    <n v="11402"/>
    <x v="1401"/>
    <n v="1333"/>
    <m/>
    <x v="0"/>
    <x v="2"/>
    <x v="2"/>
    <n v="5286"/>
    <x v="16"/>
    <x v="1"/>
    <x v="4"/>
    <n v="39"/>
    <n v="174438"/>
    <x v="1390"/>
    <x v="16"/>
    <n v="1744380"/>
  </r>
  <r>
    <n v="11403"/>
    <x v="1402"/>
    <n v="1884"/>
    <m/>
    <x v="1"/>
    <x v="0"/>
    <x v="1"/>
    <n v="617"/>
    <x v="28"/>
    <x v="2"/>
    <x v="3"/>
    <n v="44"/>
    <n v="12032"/>
    <x v="1391"/>
    <x v="28"/>
    <n v="120315"/>
  </r>
  <r>
    <n v="11404"/>
    <x v="1403"/>
    <n v="1375"/>
    <m/>
    <x v="2"/>
    <x v="0"/>
    <x v="1"/>
    <n v="10178"/>
    <x v="24"/>
    <x v="2"/>
    <x v="5"/>
    <n v="19"/>
    <n v="25343"/>
    <x v="1392"/>
    <x v="24"/>
    <n v="2534322"/>
  </r>
  <r>
    <n v="11405"/>
    <x v="1404"/>
    <n v="1458"/>
    <m/>
    <x v="3"/>
    <x v="0"/>
    <x v="2"/>
    <n v="2795"/>
    <x v="16"/>
    <x v="1"/>
    <x v="5"/>
    <n v="35"/>
    <n v="9223"/>
    <x v="1393"/>
    <x v="16"/>
    <n v="922350"/>
  </r>
  <r>
    <n v="11406"/>
    <x v="1405"/>
    <n v="1136"/>
    <m/>
    <x v="2"/>
    <x v="1"/>
    <x v="5"/>
    <n v="38258"/>
    <x v="9"/>
    <x v="1"/>
    <x v="7"/>
    <n v="32"/>
    <n v="131608"/>
    <x v="1394"/>
    <x v="9"/>
    <n v="13160752"/>
  </r>
  <r>
    <n v="11407"/>
    <x v="1406"/>
    <n v="1929"/>
    <m/>
    <x v="0"/>
    <x v="1"/>
    <x v="1"/>
    <n v="35569"/>
    <x v="25"/>
    <x v="1"/>
    <x v="2"/>
    <n v="4"/>
    <n v="10564"/>
    <x v="1395"/>
    <x v="25"/>
    <n v="10563993"/>
  </r>
  <r>
    <n v="11408"/>
    <x v="1407"/>
    <n v="1587"/>
    <m/>
    <x v="1"/>
    <x v="3"/>
    <x v="4"/>
    <n v="59234"/>
    <x v="31"/>
    <x v="2"/>
    <x v="5"/>
    <n v="38"/>
    <n v="326972"/>
    <x v="1396"/>
    <x v="31"/>
    <n v="32697168"/>
  </r>
  <r>
    <n v="11409"/>
    <x v="1408"/>
    <n v="1994"/>
    <m/>
    <x v="1"/>
    <x v="0"/>
    <x v="4"/>
    <n v="53386"/>
    <x v="4"/>
    <x v="0"/>
    <x v="8"/>
    <n v="43"/>
    <n v="214612"/>
    <x v="1397"/>
    <x v="4"/>
    <n v="21461172"/>
  </r>
  <r>
    <n v="11410"/>
    <x v="1409"/>
    <n v="1546"/>
    <m/>
    <x v="2"/>
    <x v="3"/>
    <x v="5"/>
    <n v="25534"/>
    <x v="21"/>
    <x v="2"/>
    <x v="10"/>
    <n v="22"/>
    <n v="102136"/>
    <x v="1398"/>
    <x v="21"/>
    <n v="10213600"/>
  </r>
  <r>
    <n v="11411"/>
    <x v="1410"/>
    <n v="1512"/>
    <m/>
    <x v="1"/>
    <x v="3"/>
    <x v="2"/>
    <n v="23238"/>
    <x v="20"/>
    <x v="1"/>
    <x v="4"/>
    <n v="19"/>
    <n v="94114"/>
    <x v="1399"/>
    <x v="20"/>
    <n v="9411390"/>
  </r>
  <r>
    <n v="11412"/>
    <x v="1411"/>
    <n v="1295"/>
    <m/>
    <x v="3"/>
    <x v="2"/>
    <x v="1"/>
    <n v="18866"/>
    <x v="10"/>
    <x v="2"/>
    <x v="1"/>
    <n v="42"/>
    <n v="549"/>
    <x v="1400"/>
    <x v="10"/>
    <n v="5490006"/>
  </r>
  <r>
    <n v="11413"/>
    <x v="1412"/>
    <n v="1319"/>
    <m/>
    <x v="3"/>
    <x v="2"/>
    <x v="3"/>
    <n v="10416"/>
    <x v="25"/>
    <x v="1"/>
    <x v="6"/>
    <n v="24"/>
    <n v="18749"/>
    <x v="1401"/>
    <x v="25"/>
    <n v="2062368"/>
  </r>
  <r>
    <n v="11414"/>
    <x v="1413"/>
    <n v="1917"/>
    <m/>
    <x v="2"/>
    <x v="0"/>
    <x v="2"/>
    <n v="9578"/>
    <x v="10"/>
    <x v="1"/>
    <x v="4"/>
    <n v="22"/>
    <n v="46453"/>
    <x v="1402"/>
    <x v="10"/>
    <n v="4645330"/>
  </r>
  <r>
    <n v="11415"/>
    <x v="1414"/>
    <n v="1571"/>
    <m/>
    <x v="2"/>
    <x v="1"/>
    <x v="1"/>
    <n v="9239"/>
    <x v="10"/>
    <x v="1"/>
    <x v="3"/>
    <n v="23"/>
    <n v="19402"/>
    <x v="1403"/>
    <x v="10"/>
    <n v="2688549"/>
  </r>
  <r>
    <n v="11416"/>
    <x v="1415"/>
    <n v="1831"/>
    <m/>
    <x v="3"/>
    <x v="2"/>
    <x v="5"/>
    <n v="8176"/>
    <x v="30"/>
    <x v="2"/>
    <x v="9"/>
    <n v="13"/>
    <n v="25836"/>
    <x v="1404"/>
    <x v="30"/>
    <n v="2583616"/>
  </r>
  <r>
    <n v="11417"/>
    <x v="1416"/>
    <n v="1348"/>
    <m/>
    <x v="0"/>
    <x v="1"/>
    <x v="4"/>
    <n v="1557"/>
    <x v="29"/>
    <x v="2"/>
    <x v="6"/>
    <n v="41"/>
    <n v="63526"/>
    <x v="1405"/>
    <x v="29"/>
    <n v="635256"/>
  </r>
  <r>
    <n v="11418"/>
    <x v="1417"/>
    <n v="1839"/>
    <m/>
    <x v="2"/>
    <x v="3"/>
    <x v="5"/>
    <n v="1944"/>
    <x v="26"/>
    <x v="2"/>
    <x v="2"/>
    <n v="39"/>
    <n v="59098"/>
    <x v="1406"/>
    <x v="26"/>
    <n v="590976"/>
  </r>
  <r>
    <n v="11419"/>
    <x v="1418"/>
    <n v="1778"/>
    <m/>
    <x v="1"/>
    <x v="3"/>
    <x v="1"/>
    <n v="57752"/>
    <x v="16"/>
    <x v="2"/>
    <x v="1"/>
    <n v="32"/>
    <n v="114349"/>
    <x v="1407"/>
    <x v="16"/>
    <n v="11434896"/>
  </r>
  <r>
    <n v="11420"/>
    <x v="1419"/>
    <n v="1872"/>
    <m/>
    <x v="2"/>
    <x v="3"/>
    <x v="5"/>
    <n v="35341"/>
    <x v="12"/>
    <x v="1"/>
    <x v="1"/>
    <n v="39"/>
    <n v="115918"/>
    <x v="1408"/>
    <x v="12"/>
    <n v="11591848"/>
  </r>
  <r>
    <n v="11421"/>
    <x v="1420"/>
    <n v="1228"/>
    <m/>
    <x v="0"/>
    <x v="3"/>
    <x v="1"/>
    <n v="59274"/>
    <x v="17"/>
    <x v="1"/>
    <x v="3"/>
    <n v="25"/>
    <n v="138701"/>
    <x v="1409"/>
    <x v="17"/>
    <n v="13870116"/>
  </r>
  <r>
    <n v="11422"/>
    <x v="1421"/>
    <n v="1269"/>
    <m/>
    <x v="2"/>
    <x v="0"/>
    <x v="1"/>
    <n v="23289"/>
    <x v="3"/>
    <x v="2"/>
    <x v="5"/>
    <n v="22"/>
    <n v="55894"/>
    <x v="1410"/>
    <x v="3"/>
    <n v="6846966"/>
  </r>
  <r>
    <n v="11423"/>
    <x v="1422"/>
    <n v="1827"/>
    <m/>
    <x v="2"/>
    <x v="3"/>
    <x v="5"/>
    <n v="28271"/>
    <x v="24"/>
    <x v="2"/>
    <x v="10"/>
    <n v="44"/>
    <n v="9386"/>
    <x v="1411"/>
    <x v="24"/>
    <n v="9385972"/>
  </r>
  <r>
    <n v="11424"/>
    <x v="1423"/>
    <n v="1797"/>
    <m/>
    <x v="3"/>
    <x v="2"/>
    <x v="6"/>
    <n v="20488"/>
    <x v="10"/>
    <x v="2"/>
    <x v="8"/>
    <n v="27"/>
    <n v="14342"/>
    <x v="1412"/>
    <x v="10"/>
    <n v="1987336"/>
  </r>
  <r>
    <n v="11425"/>
    <x v="1424"/>
    <n v="1290"/>
    <m/>
    <x v="2"/>
    <x v="3"/>
    <x v="3"/>
    <n v="12199"/>
    <x v="5"/>
    <x v="1"/>
    <x v="3"/>
    <n v="18"/>
    <n v="18786"/>
    <x v="1413"/>
    <x v="5"/>
    <n v="1878646"/>
  </r>
  <r>
    <n v="11426"/>
    <x v="1425"/>
    <n v="1724"/>
    <m/>
    <x v="1"/>
    <x v="1"/>
    <x v="2"/>
    <n v="9875"/>
    <x v="0"/>
    <x v="2"/>
    <x v="10"/>
    <n v="4"/>
    <n v="3555"/>
    <x v="1414"/>
    <x v="0"/>
    <n v="3555000"/>
  </r>
  <r>
    <n v="11427"/>
    <x v="1426"/>
    <n v="1164"/>
    <m/>
    <x v="1"/>
    <x v="2"/>
    <x v="4"/>
    <n v="56787"/>
    <x v="0"/>
    <x v="1"/>
    <x v="3"/>
    <n v="23"/>
    <n v="24532"/>
    <x v="1415"/>
    <x v="0"/>
    <n v="24531984"/>
  </r>
  <r>
    <n v="11428"/>
    <x v="1427"/>
    <n v="1004"/>
    <m/>
    <x v="2"/>
    <x v="1"/>
    <x v="3"/>
    <n v="59228"/>
    <x v="22"/>
    <x v="2"/>
    <x v="6"/>
    <n v="18"/>
    <n v="110164"/>
    <x v="1416"/>
    <x v="22"/>
    <n v="11016408"/>
  </r>
  <r>
    <n v="11429"/>
    <x v="1428"/>
    <n v="1850"/>
    <m/>
    <x v="1"/>
    <x v="1"/>
    <x v="2"/>
    <n v="4127"/>
    <x v="5"/>
    <x v="2"/>
    <x v="1"/>
    <n v="11"/>
    <n v="15889"/>
    <x v="1417"/>
    <x v="5"/>
    <n v="1588895"/>
  </r>
  <r>
    <n v="11430"/>
    <x v="1429"/>
    <n v="1378"/>
    <m/>
    <x v="1"/>
    <x v="0"/>
    <x v="2"/>
    <n v="10295"/>
    <x v="22"/>
    <x v="0"/>
    <x v="1"/>
    <n v="49"/>
    <n v="47872"/>
    <x v="1418"/>
    <x v="22"/>
    <n v="4787175"/>
  </r>
  <r>
    <n v="11431"/>
    <x v="1430"/>
    <n v="1077"/>
    <m/>
    <x v="2"/>
    <x v="0"/>
    <x v="4"/>
    <n v="26276"/>
    <x v="3"/>
    <x v="1"/>
    <x v="4"/>
    <n v="29"/>
    <n v="126125"/>
    <x v="1419"/>
    <x v="3"/>
    <n v="15450288"/>
  </r>
  <r>
    <n v="11432"/>
    <x v="1431"/>
    <n v="1409"/>
    <m/>
    <x v="1"/>
    <x v="1"/>
    <x v="3"/>
    <n v="12401"/>
    <x v="26"/>
    <x v="2"/>
    <x v="5"/>
    <n v="16"/>
    <n v="1885"/>
    <x v="1420"/>
    <x v="26"/>
    <n v="1884952"/>
  </r>
  <r>
    <n v="11433"/>
    <x v="1432"/>
    <n v="1573"/>
    <m/>
    <x v="3"/>
    <x v="1"/>
    <x v="4"/>
    <n v="22787"/>
    <x v="28"/>
    <x v="2"/>
    <x v="1"/>
    <n v="4"/>
    <n v="88869"/>
    <x v="1421"/>
    <x v="28"/>
    <n v="8886930"/>
  </r>
  <r>
    <n v="11434"/>
    <x v="1433"/>
    <n v="1131"/>
    <m/>
    <x v="3"/>
    <x v="3"/>
    <x v="1"/>
    <n v="9052"/>
    <x v="25"/>
    <x v="1"/>
    <x v="8"/>
    <n v="46"/>
    <n v="26884"/>
    <x v="1422"/>
    <x v="25"/>
    <n v="2688444"/>
  </r>
  <r>
    <n v="11435"/>
    <x v="1434"/>
    <n v="1600"/>
    <m/>
    <x v="2"/>
    <x v="2"/>
    <x v="4"/>
    <n v="28206"/>
    <x v="10"/>
    <x v="1"/>
    <x v="10"/>
    <n v="31"/>
    <n v="164159"/>
    <x v="1423"/>
    <x v="10"/>
    <n v="16415892"/>
  </r>
  <r>
    <n v="11436"/>
    <x v="1435"/>
    <n v="1748"/>
    <m/>
    <x v="2"/>
    <x v="3"/>
    <x v="5"/>
    <n v="17394"/>
    <x v="10"/>
    <x v="2"/>
    <x v="5"/>
    <n v="11"/>
    <n v="67489"/>
    <x v="1424"/>
    <x v="10"/>
    <n v="6748872"/>
  </r>
  <r>
    <n v="11437"/>
    <x v="1436"/>
    <n v="1041"/>
    <m/>
    <x v="2"/>
    <x v="0"/>
    <x v="6"/>
    <n v="22086"/>
    <x v="9"/>
    <x v="1"/>
    <x v="10"/>
    <n v="25"/>
    <n v="18994"/>
    <x v="1425"/>
    <x v="9"/>
    <n v="1899396"/>
  </r>
  <r>
    <n v="11438"/>
    <x v="1437"/>
    <n v="1088"/>
    <m/>
    <x v="1"/>
    <x v="0"/>
    <x v="6"/>
    <n v="7017"/>
    <x v="14"/>
    <x v="1"/>
    <x v="9"/>
    <n v="2"/>
    <n v="4982"/>
    <x v="1426"/>
    <x v="14"/>
    <n v="498207"/>
  </r>
  <r>
    <n v="11439"/>
    <x v="1438"/>
    <n v="1401"/>
    <m/>
    <x v="1"/>
    <x v="3"/>
    <x v="6"/>
    <n v="26545"/>
    <x v="10"/>
    <x v="0"/>
    <x v="1"/>
    <n v="35"/>
    <n v="18581"/>
    <x v="1427"/>
    <x v="10"/>
    <n v="2574865"/>
  </r>
  <r>
    <n v="11440"/>
    <x v="1439"/>
    <n v="1295"/>
    <m/>
    <x v="3"/>
    <x v="2"/>
    <x v="3"/>
    <n v="59021"/>
    <x v="11"/>
    <x v="2"/>
    <x v="10"/>
    <n v="31"/>
    <n v="87351"/>
    <x v="1428"/>
    <x v="11"/>
    <n v="8735108"/>
  </r>
  <r>
    <n v="11441"/>
    <x v="1440"/>
    <n v="1839"/>
    <m/>
    <x v="2"/>
    <x v="1"/>
    <x v="3"/>
    <n v="20737"/>
    <x v="2"/>
    <x v="1"/>
    <x v="0"/>
    <n v="24"/>
    <n v="28617"/>
    <x v="1429"/>
    <x v="2"/>
    <n v="2861706"/>
  </r>
  <r>
    <n v="11442"/>
    <x v="1441"/>
    <n v="1294"/>
    <m/>
    <x v="2"/>
    <x v="3"/>
    <x v="1"/>
    <n v="52771"/>
    <x v="18"/>
    <x v="2"/>
    <x v="1"/>
    <n v="36"/>
    <n v="140899"/>
    <x v="1430"/>
    <x v="18"/>
    <n v="14089857"/>
  </r>
  <r>
    <n v="11443"/>
    <x v="1442"/>
    <n v="1615"/>
    <m/>
    <x v="1"/>
    <x v="0"/>
    <x v="0"/>
    <n v="50827"/>
    <x v="10"/>
    <x v="2"/>
    <x v="7"/>
    <n v="33"/>
    <n v="345115"/>
    <x v="1431"/>
    <x v="10"/>
    <n v="34511533"/>
  </r>
  <r>
    <n v="11444"/>
    <x v="1443"/>
    <n v="1525"/>
    <m/>
    <x v="3"/>
    <x v="2"/>
    <x v="6"/>
    <n v="57195"/>
    <x v="3"/>
    <x v="0"/>
    <x v="9"/>
    <n v="46"/>
    <n v="56051"/>
    <x v="1432"/>
    <x v="3"/>
    <n v="5605110"/>
  </r>
  <r>
    <n v="11445"/>
    <x v="1444"/>
    <n v="1799"/>
    <m/>
    <x v="2"/>
    <x v="0"/>
    <x v="1"/>
    <n v="47721"/>
    <x v="10"/>
    <x v="2"/>
    <x v="6"/>
    <n v="34"/>
    <n v="100214"/>
    <x v="1433"/>
    <x v="10"/>
    <n v="13886811"/>
  </r>
  <r>
    <n v="11446"/>
    <x v="1445"/>
    <n v="1690"/>
    <m/>
    <x v="1"/>
    <x v="2"/>
    <x v="0"/>
    <n v="40086"/>
    <x v="11"/>
    <x v="0"/>
    <x v="0"/>
    <n v="3"/>
    <n v="207645"/>
    <x v="1434"/>
    <x v="11"/>
    <n v="20764548"/>
  </r>
  <r>
    <n v="11447"/>
    <x v="1446"/>
    <n v="1636"/>
    <m/>
    <x v="2"/>
    <x v="2"/>
    <x v="6"/>
    <n v="5161"/>
    <x v="26"/>
    <x v="1"/>
    <x v="3"/>
    <n v="43"/>
    <n v="39224"/>
    <x v="1435"/>
    <x v="26"/>
    <n v="392236"/>
  </r>
  <r>
    <n v="11448"/>
    <x v="1447"/>
    <n v="1421"/>
    <m/>
    <x v="0"/>
    <x v="2"/>
    <x v="3"/>
    <n v="5925"/>
    <x v="27"/>
    <x v="2"/>
    <x v="0"/>
    <n v="18"/>
    <n v="10428"/>
    <x v="1436"/>
    <x v="27"/>
    <n v="1042800"/>
  </r>
  <r>
    <n v="11449"/>
    <x v="1448"/>
    <n v="1864"/>
    <m/>
    <x v="0"/>
    <x v="3"/>
    <x v="0"/>
    <n v="28576"/>
    <x v="6"/>
    <x v="1"/>
    <x v="0"/>
    <n v="2"/>
    <n v="174028"/>
    <x v="1437"/>
    <x v="6"/>
    <n v="17402784"/>
  </r>
  <r>
    <n v="11450"/>
    <x v="1449"/>
    <n v="1022"/>
    <m/>
    <x v="2"/>
    <x v="3"/>
    <x v="5"/>
    <n v="59371"/>
    <x v="16"/>
    <x v="1"/>
    <x v="10"/>
    <n v="41"/>
    <n v="156739"/>
    <x v="1438"/>
    <x v="16"/>
    <n v="15673944"/>
  </r>
  <r>
    <n v="11451"/>
    <x v="1450"/>
    <n v="1574"/>
    <m/>
    <x v="2"/>
    <x v="3"/>
    <x v="5"/>
    <n v="46522"/>
    <x v="3"/>
    <x v="2"/>
    <x v="2"/>
    <n v="28"/>
    <n v="182366"/>
    <x v="1439"/>
    <x v="3"/>
    <n v="18236624"/>
  </r>
  <r>
    <n v="11452"/>
    <x v="1451"/>
    <n v="1142"/>
    <m/>
    <x v="1"/>
    <x v="2"/>
    <x v="5"/>
    <n v="57781"/>
    <x v="7"/>
    <x v="1"/>
    <x v="7"/>
    <n v="26"/>
    <n v="168721"/>
    <x v="1440"/>
    <x v="7"/>
    <n v="16872052"/>
  </r>
  <r>
    <n v="11453"/>
    <x v="1452"/>
    <n v="1992"/>
    <m/>
    <x v="2"/>
    <x v="2"/>
    <x v="4"/>
    <n v="47109"/>
    <x v="18"/>
    <x v="2"/>
    <x v="10"/>
    <n v="45"/>
    <n v="251562"/>
    <x v="1441"/>
    <x v="18"/>
    <n v="25156206"/>
  </r>
  <r>
    <n v="11454"/>
    <x v="1453"/>
    <n v="1664"/>
    <m/>
    <x v="3"/>
    <x v="0"/>
    <x v="5"/>
    <n v="52681"/>
    <x v="25"/>
    <x v="0"/>
    <x v="8"/>
    <n v="34"/>
    <n v="208617"/>
    <x v="1442"/>
    <x v="25"/>
    <n v="20861676"/>
  </r>
  <r>
    <n v="11455"/>
    <x v="1454"/>
    <n v="1144"/>
    <m/>
    <x v="3"/>
    <x v="1"/>
    <x v="2"/>
    <n v="42832"/>
    <x v="11"/>
    <x v="1"/>
    <x v="7"/>
    <n v="42"/>
    <n v="158478"/>
    <x v="1443"/>
    <x v="11"/>
    <n v="15847840"/>
  </r>
  <r>
    <n v="11456"/>
    <x v="1455"/>
    <n v="1224"/>
    <m/>
    <x v="3"/>
    <x v="3"/>
    <x v="6"/>
    <n v="45989"/>
    <x v="27"/>
    <x v="1"/>
    <x v="1"/>
    <n v="42"/>
    <n v="4047"/>
    <x v="1444"/>
    <x v="27"/>
    <n v="4047032"/>
  </r>
  <r>
    <n v="11457"/>
    <x v="1456"/>
    <n v="1502"/>
    <m/>
    <x v="3"/>
    <x v="2"/>
    <x v="5"/>
    <n v="32106"/>
    <x v="23"/>
    <x v="2"/>
    <x v="2"/>
    <n v="15"/>
    <n v="96318"/>
    <x v="1445"/>
    <x v="23"/>
    <n v="9631800"/>
  </r>
  <r>
    <n v="11458"/>
    <x v="1457"/>
    <n v="1961"/>
    <m/>
    <x v="1"/>
    <x v="0"/>
    <x v="0"/>
    <n v="55568"/>
    <x v="23"/>
    <x v="0"/>
    <x v="10"/>
    <n v="36"/>
    <n v="291732"/>
    <x v="1446"/>
    <x v="23"/>
    <n v="29173200"/>
  </r>
  <r>
    <n v="11459"/>
    <x v="1458"/>
    <n v="1973"/>
    <m/>
    <x v="2"/>
    <x v="0"/>
    <x v="2"/>
    <n v="49765"/>
    <x v="20"/>
    <x v="2"/>
    <x v="7"/>
    <n v="48"/>
    <n v="201548"/>
    <x v="1447"/>
    <x v="20"/>
    <n v="20154825"/>
  </r>
  <r>
    <n v="11460"/>
    <x v="1459"/>
    <n v="1820"/>
    <m/>
    <x v="3"/>
    <x v="0"/>
    <x v="2"/>
    <n v="50867"/>
    <x v="7"/>
    <x v="2"/>
    <x v="6"/>
    <n v="29"/>
    <n v="185665"/>
    <x v="1448"/>
    <x v="7"/>
    <n v="18566455"/>
  </r>
  <r>
    <n v="11461"/>
    <x v="1460"/>
    <n v="1615"/>
    <m/>
    <x v="1"/>
    <x v="3"/>
    <x v="2"/>
    <n v="40871"/>
    <x v="3"/>
    <x v="1"/>
    <x v="8"/>
    <n v="39"/>
    <n v="163484"/>
    <x v="1449"/>
    <x v="3"/>
    <n v="20026790"/>
  </r>
  <r>
    <n v="11462"/>
    <x v="1461"/>
    <n v="1103"/>
    <m/>
    <x v="3"/>
    <x v="3"/>
    <x v="1"/>
    <n v="19318"/>
    <x v="25"/>
    <x v="1"/>
    <x v="10"/>
    <n v="33"/>
    <n v="52159"/>
    <x v="1450"/>
    <x v="25"/>
    <n v="5737446"/>
  </r>
  <r>
    <n v="11463"/>
    <x v="1462"/>
    <n v="1946"/>
    <m/>
    <x v="2"/>
    <x v="1"/>
    <x v="0"/>
    <n v="3584"/>
    <x v="11"/>
    <x v="2"/>
    <x v="5"/>
    <n v="18"/>
    <n v="18565"/>
    <x v="1451"/>
    <x v="11"/>
    <n v="1856512"/>
  </r>
  <r>
    <n v="11464"/>
    <x v="1463"/>
    <n v="1038"/>
    <m/>
    <x v="2"/>
    <x v="0"/>
    <x v="1"/>
    <n v="56236"/>
    <x v="30"/>
    <x v="1"/>
    <x v="1"/>
    <n v="18"/>
    <n v="133279"/>
    <x v="1452"/>
    <x v="30"/>
    <n v="13327932"/>
  </r>
  <r>
    <n v="11465"/>
    <x v="1464"/>
    <n v="1946"/>
    <m/>
    <x v="0"/>
    <x v="3"/>
    <x v="2"/>
    <n v="35788"/>
    <x v="21"/>
    <x v="0"/>
    <x v="9"/>
    <n v="27"/>
    <n v="17894"/>
    <x v="1453"/>
    <x v="21"/>
    <n v="17894000"/>
  </r>
  <r>
    <n v="11466"/>
    <x v="1465"/>
    <n v="1197"/>
    <m/>
    <x v="2"/>
    <x v="0"/>
    <x v="4"/>
    <n v="18941"/>
    <x v="29"/>
    <x v="2"/>
    <x v="3"/>
    <n v="29"/>
    <n v="77279"/>
    <x v="1454"/>
    <x v="29"/>
    <n v="7727928"/>
  </r>
  <r>
    <n v="11467"/>
    <x v="1466"/>
    <n v="1645"/>
    <m/>
    <x v="0"/>
    <x v="2"/>
    <x v="5"/>
    <n v="10224"/>
    <x v="20"/>
    <x v="2"/>
    <x v="6"/>
    <n v="3"/>
    <n v="33126"/>
    <x v="1455"/>
    <x v="20"/>
    <n v="3312576"/>
  </r>
  <r>
    <n v="11468"/>
    <x v="1467"/>
    <n v="1578"/>
    <m/>
    <x v="0"/>
    <x v="0"/>
    <x v="6"/>
    <n v="50027"/>
    <x v="10"/>
    <x v="2"/>
    <x v="8"/>
    <n v="48"/>
    <n v="35019"/>
    <x v="1456"/>
    <x v="10"/>
    <n v="4852619"/>
  </r>
  <r>
    <n v="11469"/>
    <x v="1468"/>
    <n v="1390"/>
    <m/>
    <x v="3"/>
    <x v="1"/>
    <x v="0"/>
    <n v="50436"/>
    <x v="2"/>
    <x v="2"/>
    <x v="1"/>
    <n v="14"/>
    <n v="243606"/>
    <x v="1457"/>
    <x v="2"/>
    <n v="24360588"/>
  </r>
  <r>
    <n v="11470"/>
    <x v="1469"/>
    <n v="1178"/>
    <m/>
    <x v="3"/>
    <x v="3"/>
    <x v="4"/>
    <n v="49149"/>
    <x v="15"/>
    <x v="2"/>
    <x v="3"/>
    <n v="25"/>
    <n v="247711"/>
    <x v="1458"/>
    <x v="15"/>
    <n v="24771096"/>
  </r>
  <r>
    <n v="11471"/>
    <x v="1470"/>
    <n v="1967"/>
    <m/>
    <x v="1"/>
    <x v="2"/>
    <x v="3"/>
    <n v="39237"/>
    <x v="12"/>
    <x v="0"/>
    <x v="4"/>
    <n v="31"/>
    <n v="64349"/>
    <x v="1459"/>
    <x v="12"/>
    <n v="6434868"/>
  </r>
  <r>
    <n v="11472"/>
    <x v="1471"/>
    <n v="1553"/>
    <m/>
    <x v="0"/>
    <x v="3"/>
    <x v="1"/>
    <n v="22912"/>
    <x v="19"/>
    <x v="0"/>
    <x v="3"/>
    <n v="49"/>
    <n v="58426"/>
    <x v="1460"/>
    <x v="19"/>
    <n v="5842560"/>
  </r>
  <r>
    <n v="11473"/>
    <x v="1472"/>
    <n v="1447"/>
    <m/>
    <x v="2"/>
    <x v="2"/>
    <x v="5"/>
    <n v="19288"/>
    <x v="15"/>
    <x v="0"/>
    <x v="7"/>
    <n v="3"/>
    <n v="64808"/>
    <x v="1461"/>
    <x v="15"/>
    <n v="6480768"/>
  </r>
  <r>
    <n v="11474"/>
    <x v="1473"/>
    <n v="1499"/>
    <m/>
    <x v="1"/>
    <x v="0"/>
    <x v="5"/>
    <n v="20"/>
    <x v="2"/>
    <x v="0"/>
    <x v="1"/>
    <n v="41"/>
    <n v="552"/>
    <x v="1462"/>
    <x v="2"/>
    <n v="5520"/>
  </r>
  <r>
    <n v="11475"/>
    <x v="1474"/>
    <n v="1014"/>
    <m/>
    <x v="1"/>
    <x v="0"/>
    <x v="3"/>
    <n v="50266"/>
    <x v="0"/>
    <x v="2"/>
    <x v="7"/>
    <n v="4"/>
    <n v="72383"/>
    <x v="1463"/>
    <x v="0"/>
    <n v="7238304"/>
  </r>
  <r>
    <n v="11476"/>
    <x v="1475"/>
    <n v="1622"/>
    <m/>
    <x v="1"/>
    <x v="1"/>
    <x v="3"/>
    <n v="6615"/>
    <x v="32"/>
    <x v="2"/>
    <x v="2"/>
    <n v="33"/>
    <n v="12701"/>
    <x v="1464"/>
    <x v="32"/>
    <n v="1270080"/>
  </r>
  <r>
    <n v="11477"/>
    <x v="1476"/>
    <n v="1668"/>
    <m/>
    <x v="1"/>
    <x v="1"/>
    <x v="0"/>
    <n v="38399"/>
    <x v="30"/>
    <x v="1"/>
    <x v="4"/>
    <n v="15"/>
    <n v="212346"/>
    <x v="1465"/>
    <x v="30"/>
    <n v="21234647"/>
  </r>
  <r>
    <n v="11478"/>
    <x v="1477"/>
    <n v="1288"/>
    <m/>
    <x v="2"/>
    <x v="2"/>
    <x v="5"/>
    <n v="30988"/>
    <x v="28"/>
    <x v="1"/>
    <x v="1"/>
    <n v="19"/>
    <n v="80569"/>
    <x v="1466"/>
    <x v="28"/>
    <n v="8056880"/>
  </r>
  <r>
    <n v="11479"/>
    <x v="1478"/>
    <n v="1477"/>
    <m/>
    <x v="1"/>
    <x v="1"/>
    <x v="3"/>
    <n v="32311"/>
    <x v="30"/>
    <x v="1"/>
    <x v="4"/>
    <n v="2"/>
    <n v="51051"/>
    <x v="1467"/>
    <x v="30"/>
    <n v="5105138"/>
  </r>
  <r>
    <n v="11480"/>
    <x v="1479"/>
    <n v="1230"/>
    <m/>
    <x v="0"/>
    <x v="1"/>
    <x v="5"/>
    <n v="55713"/>
    <x v="0"/>
    <x v="1"/>
    <x v="8"/>
    <n v="12"/>
    <n v="160453"/>
    <x v="1468"/>
    <x v="0"/>
    <n v="16045344"/>
  </r>
  <r>
    <n v="11481"/>
    <x v="1480"/>
    <n v="1922"/>
    <m/>
    <x v="2"/>
    <x v="1"/>
    <x v="4"/>
    <n v="3349"/>
    <x v="7"/>
    <x v="1"/>
    <x v="3"/>
    <n v="25"/>
    <n v="14669"/>
    <x v="1469"/>
    <x v="7"/>
    <n v="1466862"/>
  </r>
  <r>
    <n v="11482"/>
    <x v="1481"/>
    <n v="1419"/>
    <m/>
    <x v="0"/>
    <x v="1"/>
    <x v="0"/>
    <n v="46743"/>
    <x v="27"/>
    <x v="1"/>
    <x v="3"/>
    <n v="34"/>
    <n v="287937"/>
    <x v="1470"/>
    <x v="27"/>
    <n v="28793688"/>
  </r>
  <r>
    <n v="11483"/>
    <x v="1482"/>
    <n v="1156"/>
    <m/>
    <x v="3"/>
    <x v="0"/>
    <x v="3"/>
    <n v="4545"/>
    <x v="6"/>
    <x v="0"/>
    <x v="4"/>
    <n v="16"/>
    <n v="7908"/>
    <x v="1471"/>
    <x v="6"/>
    <n v="790830"/>
  </r>
  <r>
    <n v="11484"/>
    <x v="1483"/>
    <n v="1549"/>
    <m/>
    <x v="3"/>
    <x v="1"/>
    <x v="4"/>
    <n v="3732"/>
    <x v="23"/>
    <x v="0"/>
    <x v="3"/>
    <n v="17"/>
    <n v="16794"/>
    <x v="1472"/>
    <x v="23"/>
    <n v="1679400"/>
  </r>
  <r>
    <n v="11485"/>
    <x v="1484"/>
    <n v="1440"/>
    <m/>
    <x v="1"/>
    <x v="0"/>
    <x v="4"/>
    <n v="26644"/>
    <x v="24"/>
    <x v="1"/>
    <x v="6"/>
    <n v="38"/>
    <n v="132687"/>
    <x v="1473"/>
    <x v="24"/>
    <n v="13268712"/>
  </r>
  <r>
    <n v="11486"/>
    <x v="1485"/>
    <n v="1096"/>
    <m/>
    <x v="3"/>
    <x v="0"/>
    <x v="3"/>
    <n v="519"/>
    <x v="3"/>
    <x v="1"/>
    <x v="0"/>
    <n v="17"/>
    <n v="8304"/>
    <x v="1474"/>
    <x v="3"/>
    <n v="101724"/>
  </r>
  <r>
    <n v="11487"/>
    <x v="1486"/>
    <n v="1996"/>
    <m/>
    <x v="2"/>
    <x v="3"/>
    <x v="0"/>
    <n v="47665"/>
    <x v="23"/>
    <x v="0"/>
    <x v="8"/>
    <n v="15"/>
    <n v="250241"/>
    <x v="1475"/>
    <x v="23"/>
    <n v="25024125"/>
  </r>
  <r>
    <n v="11488"/>
    <x v="1487"/>
    <n v="1410"/>
    <m/>
    <x v="3"/>
    <x v="0"/>
    <x v="5"/>
    <n v="32479"/>
    <x v="7"/>
    <x v="0"/>
    <x v="7"/>
    <n v="49"/>
    <n v="94839"/>
    <x v="1476"/>
    <x v="7"/>
    <n v="9483868"/>
  </r>
  <r>
    <n v="11489"/>
    <x v="1488"/>
    <n v="1950"/>
    <m/>
    <x v="2"/>
    <x v="0"/>
    <x v="2"/>
    <n v="3199"/>
    <x v="25"/>
    <x v="0"/>
    <x v="8"/>
    <n v="11"/>
    <n v="14395"/>
    <x v="1477"/>
    <x v="25"/>
    <n v="1583505"/>
  </r>
  <r>
    <n v="11490"/>
    <x v="1489"/>
    <n v="1288"/>
    <m/>
    <x v="0"/>
    <x v="1"/>
    <x v="5"/>
    <n v="3869"/>
    <x v="13"/>
    <x v="0"/>
    <x v="3"/>
    <n v="23"/>
    <n v="14702"/>
    <x v="1478"/>
    <x v="13"/>
    <n v="1470220"/>
  </r>
  <r>
    <n v="11491"/>
    <x v="1490"/>
    <n v="1253"/>
    <m/>
    <x v="0"/>
    <x v="0"/>
    <x v="6"/>
    <n v="37341"/>
    <x v="25"/>
    <x v="0"/>
    <x v="10"/>
    <n v="11"/>
    <n v="33607"/>
    <x v="1479"/>
    <x v="25"/>
    <n v="3696759"/>
  </r>
  <r>
    <n v="11492"/>
    <x v="1491"/>
    <n v="1195"/>
    <m/>
    <x v="2"/>
    <x v="2"/>
    <x v="3"/>
    <n v="48658"/>
    <x v="12"/>
    <x v="1"/>
    <x v="4"/>
    <n v="44"/>
    <n v="79799"/>
    <x v="1480"/>
    <x v="12"/>
    <n v="7979912"/>
  </r>
  <r>
    <n v="11493"/>
    <x v="1492"/>
    <n v="1597"/>
    <m/>
    <x v="2"/>
    <x v="1"/>
    <x v="1"/>
    <n v="27111"/>
    <x v="27"/>
    <x v="1"/>
    <x v="9"/>
    <n v="33"/>
    <n v="71573"/>
    <x v="1481"/>
    <x v="27"/>
    <n v="7157304"/>
  </r>
  <r>
    <n v="11494"/>
    <x v="1493"/>
    <n v="1833"/>
    <m/>
    <x v="3"/>
    <x v="1"/>
    <x v="0"/>
    <n v="33943"/>
    <x v="3"/>
    <x v="2"/>
    <x v="8"/>
    <n v="12"/>
    <n v="190081"/>
    <x v="1482"/>
    <x v="3"/>
    <n v="23284898"/>
  </r>
  <r>
    <n v="11495"/>
    <x v="1494"/>
    <n v="1521"/>
    <m/>
    <x v="2"/>
    <x v="1"/>
    <x v="3"/>
    <n v="4829"/>
    <x v="3"/>
    <x v="1"/>
    <x v="0"/>
    <n v="35"/>
    <n v="94648"/>
    <x v="1483"/>
    <x v="3"/>
    <n v="946484"/>
  </r>
  <r>
    <n v="11496"/>
    <x v="1495"/>
    <n v="1516"/>
    <m/>
    <x v="0"/>
    <x v="3"/>
    <x v="6"/>
    <n v="37215"/>
    <x v="12"/>
    <x v="0"/>
    <x v="5"/>
    <n v="15"/>
    <n v="30516"/>
    <x v="1484"/>
    <x v="12"/>
    <n v="3051630"/>
  </r>
  <r>
    <n v="11497"/>
    <x v="1496"/>
    <n v="1634"/>
    <m/>
    <x v="2"/>
    <x v="1"/>
    <x v="4"/>
    <n v="14648"/>
    <x v="6"/>
    <x v="2"/>
    <x v="0"/>
    <n v="3"/>
    <n v="76463"/>
    <x v="1485"/>
    <x v="6"/>
    <n v="7646256"/>
  </r>
  <r>
    <n v="11498"/>
    <x v="1497"/>
    <n v="1841"/>
    <m/>
    <x v="2"/>
    <x v="0"/>
    <x v="1"/>
    <n v="37364"/>
    <x v="20"/>
    <x v="2"/>
    <x v="4"/>
    <n v="37"/>
    <n v="90795"/>
    <x v="1486"/>
    <x v="20"/>
    <n v="9079452"/>
  </r>
  <r>
    <n v="11499"/>
    <x v="1498"/>
    <n v="1864"/>
    <m/>
    <x v="0"/>
    <x v="2"/>
    <x v="1"/>
    <n v="38254"/>
    <x v="19"/>
    <x v="1"/>
    <x v="2"/>
    <n v="16"/>
    <n v="97548"/>
    <x v="1487"/>
    <x v="19"/>
    <n v="9754770"/>
  </r>
  <r>
    <n v="11500"/>
    <x v="1499"/>
    <n v="1117"/>
    <m/>
    <x v="3"/>
    <x v="1"/>
    <x v="5"/>
    <n v="44445"/>
    <x v="25"/>
    <x v="2"/>
    <x v="9"/>
    <n v="3"/>
    <n v="160002"/>
    <x v="1488"/>
    <x v="25"/>
    <n v="17600220"/>
  </r>
  <r>
    <n v="11501"/>
    <x v="1500"/>
    <n v="1805"/>
    <m/>
    <x v="3"/>
    <x v="1"/>
    <x v="2"/>
    <n v="37821"/>
    <x v="29"/>
    <x v="2"/>
    <x v="8"/>
    <n v="28"/>
    <n v="128591"/>
    <x v="1489"/>
    <x v="29"/>
    <n v="12859140"/>
  </r>
  <r>
    <n v="11502"/>
    <x v="1501"/>
    <n v="1908"/>
    <m/>
    <x v="2"/>
    <x v="2"/>
    <x v="5"/>
    <n v="58201"/>
    <x v="8"/>
    <x v="0"/>
    <x v="3"/>
    <n v="47"/>
    <n v="218836"/>
    <x v="1490"/>
    <x v="8"/>
    <n v="21883576"/>
  </r>
  <r>
    <n v="11503"/>
    <x v="1502"/>
    <n v="1158"/>
    <m/>
    <x v="3"/>
    <x v="1"/>
    <x v="0"/>
    <n v="13041"/>
    <x v="26"/>
    <x v="1"/>
    <x v="0"/>
    <n v="5"/>
    <n v="69378"/>
    <x v="1491"/>
    <x v="26"/>
    <n v="6937812"/>
  </r>
  <r>
    <n v="11504"/>
    <x v="1503"/>
    <n v="1814"/>
    <m/>
    <x v="1"/>
    <x v="3"/>
    <x v="1"/>
    <n v="57139"/>
    <x v="29"/>
    <x v="0"/>
    <x v="1"/>
    <n v="36"/>
    <n v="116564"/>
    <x v="1492"/>
    <x v="29"/>
    <n v="11656356"/>
  </r>
  <r>
    <n v="11505"/>
    <x v="1504"/>
    <n v="1227"/>
    <m/>
    <x v="1"/>
    <x v="0"/>
    <x v="1"/>
    <n v="32993"/>
    <x v="20"/>
    <x v="0"/>
    <x v="9"/>
    <n v="44"/>
    <n v="80173"/>
    <x v="1493"/>
    <x v="20"/>
    <n v="8017299"/>
  </r>
  <r>
    <n v="11506"/>
    <x v="1505"/>
    <n v="1876"/>
    <m/>
    <x v="3"/>
    <x v="2"/>
    <x v="2"/>
    <n v="40809"/>
    <x v="2"/>
    <x v="2"/>
    <x v="0"/>
    <n v="36"/>
    <n v="140791"/>
    <x v="1494"/>
    <x v="2"/>
    <n v="14079105"/>
  </r>
  <r>
    <n v="11507"/>
    <x v="1506"/>
    <n v="1215"/>
    <m/>
    <x v="1"/>
    <x v="2"/>
    <x v="0"/>
    <n v="7319"/>
    <x v="32"/>
    <x v="2"/>
    <x v="8"/>
    <n v="45"/>
    <n v="49184"/>
    <x v="1495"/>
    <x v="32"/>
    <n v="4918368"/>
  </r>
  <r>
    <n v="11508"/>
    <x v="1507"/>
    <n v="1947"/>
    <m/>
    <x v="1"/>
    <x v="3"/>
    <x v="3"/>
    <n v="23764"/>
    <x v="24"/>
    <x v="2"/>
    <x v="0"/>
    <n v="27"/>
    <n v="39448"/>
    <x v="1496"/>
    <x v="24"/>
    <n v="3944824"/>
  </r>
  <r>
    <n v="11509"/>
    <x v="1508"/>
    <n v="1695"/>
    <m/>
    <x v="2"/>
    <x v="0"/>
    <x v="2"/>
    <n v="46509"/>
    <x v="15"/>
    <x v="1"/>
    <x v="10"/>
    <n v="34"/>
    <n v="195338"/>
    <x v="1497"/>
    <x v="15"/>
    <n v="19533780"/>
  </r>
  <r>
    <n v="11510"/>
    <x v="1509"/>
    <n v="1014"/>
    <m/>
    <x v="3"/>
    <x v="3"/>
    <x v="4"/>
    <n v="42854"/>
    <x v="21"/>
    <x v="1"/>
    <x v="9"/>
    <n v="44"/>
    <n v="257124"/>
    <x v="1498"/>
    <x v="21"/>
    <n v="25712400"/>
  </r>
  <r>
    <n v="11511"/>
    <x v="1510"/>
    <n v="1156"/>
    <m/>
    <x v="2"/>
    <x v="0"/>
    <x v="5"/>
    <n v="3848"/>
    <x v="15"/>
    <x v="0"/>
    <x v="9"/>
    <n v="47"/>
    <n v="12929"/>
    <x v="1499"/>
    <x v="15"/>
    <n v="1292928"/>
  </r>
  <r>
    <n v="11512"/>
    <x v="1511"/>
    <n v="1647"/>
    <m/>
    <x v="3"/>
    <x v="3"/>
    <x v="3"/>
    <n v="33476"/>
    <x v="6"/>
    <x v="2"/>
    <x v="3"/>
    <n v="11"/>
    <n v="58248"/>
    <x v="1500"/>
    <x v="6"/>
    <n v="5824824"/>
  </r>
  <r>
    <n v="11513"/>
    <x v="1512"/>
    <n v="1260"/>
    <m/>
    <x v="2"/>
    <x v="1"/>
    <x v="5"/>
    <n v="6664"/>
    <x v="5"/>
    <x v="1"/>
    <x v="8"/>
    <n v="14"/>
    <n v="20525"/>
    <x v="1501"/>
    <x v="5"/>
    <n v="2052512"/>
  </r>
  <r>
    <n v="11514"/>
    <x v="1513"/>
    <n v="1156"/>
    <m/>
    <x v="1"/>
    <x v="3"/>
    <x v="2"/>
    <n v="59758"/>
    <x v="4"/>
    <x v="2"/>
    <x v="2"/>
    <n v="47"/>
    <n v="200189"/>
    <x v="1502"/>
    <x v="4"/>
    <n v="20018930"/>
  </r>
  <r>
    <n v="11515"/>
    <x v="1514"/>
    <n v="1046"/>
    <m/>
    <x v="3"/>
    <x v="2"/>
    <x v="3"/>
    <n v="53992"/>
    <x v="10"/>
    <x v="1"/>
    <x v="0"/>
    <n v="33"/>
    <n v="104744"/>
    <x v="1503"/>
    <x v="10"/>
    <n v="10474448"/>
  </r>
  <r>
    <n v="11516"/>
    <x v="1515"/>
    <n v="1323"/>
    <m/>
    <x v="2"/>
    <x v="2"/>
    <x v="2"/>
    <n v="2733"/>
    <x v="18"/>
    <x v="1"/>
    <x v="6"/>
    <n v="5"/>
    <n v="12162"/>
    <x v="1504"/>
    <x v="18"/>
    <n v="1216185"/>
  </r>
  <r>
    <n v="11517"/>
    <x v="1516"/>
    <n v="1843"/>
    <m/>
    <x v="2"/>
    <x v="2"/>
    <x v="4"/>
    <n v="51731"/>
    <x v="15"/>
    <x v="2"/>
    <x v="0"/>
    <n v="42"/>
    <n v="260724"/>
    <x v="1505"/>
    <x v="15"/>
    <n v="26072424"/>
  </r>
  <r>
    <n v="11518"/>
    <x v="1517"/>
    <n v="1684"/>
    <m/>
    <x v="2"/>
    <x v="3"/>
    <x v="6"/>
    <n v="55287"/>
    <x v="15"/>
    <x v="1"/>
    <x v="8"/>
    <n v="43"/>
    <n v="46441"/>
    <x v="1506"/>
    <x v="15"/>
    <n v="4644108"/>
  </r>
  <r>
    <n v="11519"/>
    <x v="1518"/>
    <n v="1129"/>
    <m/>
    <x v="1"/>
    <x v="2"/>
    <x v="1"/>
    <n v="22183"/>
    <x v="7"/>
    <x v="1"/>
    <x v="6"/>
    <n v="25"/>
    <n v="48581"/>
    <x v="1507"/>
    <x v="7"/>
    <n v="4858077"/>
  </r>
  <r>
    <n v="11520"/>
    <x v="1519"/>
    <n v="1410"/>
    <m/>
    <x v="3"/>
    <x v="2"/>
    <x v="0"/>
    <n v="43591"/>
    <x v="15"/>
    <x v="2"/>
    <x v="10"/>
    <n v="2"/>
    <n v="256315"/>
    <x v="1508"/>
    <x v="15"/>
    <n v="25631508"/>
  </r>
  <r>
    <n v="11521"/>
    <x v="1520"/>
    <n v="1094"/>
    <m/>
    <x v="2"/>
    <x v="1"/>
    <x v="3"/>
    <n v="27363"/>
    <x v="25"/>
    <x v="2"/>
    <x v="7"/>
    <n v="34"/>
    <n v="54179"/>
    <x v="1509"/>
    <x v="25"/>
    <n v="5417874"/>
  </r>
  <r>
    <n v="11522"/>
    <x v="1521"/>
    <n v="1626"/>
    <m/>
    <x v="3"/>
    <x v="1"/>
    <x v="1"/>
    <n v="39831"/>
    <x v="23"/>
    <x v="1"/>
    <x v="4"/>
    <n v="45"/>
    <n v="8962"/>
    <x v="1510"/>
    <x v="23"/>
    <n v="8961975"/>
  </r>
  <r>
    <n v="11523"/>
    <x v="1522"/>
    <n v="1754"/>
    <m/>
    <x v="2"/>
    <x v="0"/>
    <x v="6"/>
    <n v="21409"/>
    <x v="2"/>
    <x v="1"/>
    <x v="8"/>
    <n v="39"/>
    <n v="14772"/>
    <x v="1511"/>
    <x v="2"/>
    <n v="1477221"/>
  </r>
  <r>
    <n v="11524"/>
    <x v="1523"/>
    <n v="1931"/>
    <m/>
    <x v="1"/>
    <x v="0"/>
    <x v="3"/>
    <n v="2037"/>
    <x v="12"/>
    <x v="1"/>
    <x v="10"/>
    <n v="29"/>
    <n v="33407"/>
    <x v="1512"/>
    <x v="12"/>
    <n v="334068"/>
  </r>
  <r>
    <n v="11525"/>
    <x v="1524"/>
    <n v="1291"/>
    <m/>
    <x v="0"/>
    <x v="0"/>
    <x v="1"/>
    <n v="26329"/>
    <x v="3"/>
    <x v="1"/>
    <x v="3"/>
    <n v="4"/>
    <n v="6319"/>
    <x v="1513"/>
    <x v="3"/>
    <n v="7740726"/>
  </r>
  <r>
    <n v="11526"/>
    <x v="1525"/>
    <n v="1793"/>
    <m/>
    <x v="2"/>
    <x v="3"/>
    <x v="1"/>
    <n v="10016"/>
    <x v="8"/>
    <x v="1"/>
    <x v="5"/>
    <n v="38"/>
    <n v="28245"/>
    <x v="1514"/>
    <x v="8"/>
    <n v="2824512"/>
  </r>
  <r>
    <n v="11527"/>
    <x v="1526"/>
    <n v="1810"/>
    <m/>
    <x v="1"/>
    <x v="0"/>
    <x v="3"/>
    <n v="50122"/>
    <x v="31"/>
    <x v="1"/>
    <x v="3"/>
    <n v="47"/>
    <n v="92224"/>
    <x v="1515"/>
    <x v="31"/>
    <n v="9222448"/>
  </r>
  <r>
    <n v="11528"/>
    <x v="1527"/>
    <n v="1282"/>
    <m/>
    <x v="2"/>
    <x v="3"/>
    <x v="1"/>
    <n v="21899"/>
    <x v="31"/>
    <x v="1"/>
    <x v="9"/>
    <n v="21"/>
    <n v="60441"/>
    <x v="1516"/>
    <x v="31"/>
    <n v="6044124"/>
  </r>
  <r>
    <n v="11529"/>
    <x v="1528"/>
    <n v="1068"/>
    <m/>
    <x v="2"/>
    <x v="3"/>
    <x v="1"/>
    <n v="24909"/>
    <x v="19"/>
    <x v="0"/>
    <x v="5"/>
    <n v="15"/>
    <n v="63518"/>
    <x v="1517"/>
    <x v="19"/>
    <n v="6351795"/>
  </r>
  <r>
    <n v="11530"/>
    <x v="1529"/>
    <n v="1659"/>
    <m/>
    <x v="2"/>
    <x v="0"/>
    <x v="3"/>
    <n v="53802"/>
    <x v="29"/>
    <x v="1"/>
    <x v="0"/>
    <n v="29"/>
    <n v="73171"/>
    <x v="1518"/>
    <x v="29"/>
    <n v="7317072"/>
  </r>
  <r>
    <n v="11531"/>
    <x v="1530"/>
    <n v="1010"/>
    <m/>
    <x v="2"/>
    <x v="0"/>
    <x v="0"/>
    <n v="30552"/>
    <x v="12"/>
    <x v="1"/>
    <x v="4"/>
    <n v="24"/>
    <n v="175368"/>
    <x v="1519"/>
    <x v="12"/>
    <n v="17536848"/>
  </r>
  <r>
    <n v="11532"/>
    <x v="1531"/>
    <n v="1253"/>
    <m/>
    <x v="1"/>
    <x v="3"/>
    <x v="1"/>
    <n v="33339"/>
    <x v="22"/>
    <x v="1"/>
    <x v="5"/>
    <n v="49"/>
    <n v="93016"/>
    <x v="1520"/>
    <x v="22"/>
    <n v="9301581"/>
  </r>
  <r>
    <n v="11533"/>
    <x v="1532"/>
    <n v="1841"/>
    <m/>
    <x v="1"/>
    <x v="1"/>
    <x v="1"/>
    <n v="57455"/>
    <x v="1"/>
    <x v="1"/>
    <x v="5"/>
    <n v="1"/>
    <n v="156852"/>
    <x v="1521"/>
    <x v="1"/>
    <n v="15685215"/>
  </r>
  <r>
    <n v="11534"/>
    <x v="1533"/>
    <n v="1871"/>
    <m/>
    <x v="1"/>
    <x v="2"/>
    <x v="0"/>
    <n v="53373"/>
    <x v="6"/>
    <x v="2"/>
    <x v="7"/>
    <n v="47"/>
    <n v="325042"/>
    <x v="1522"/>
    <x v="6"/>
    <n v="32504157"/>
  </r>
  <r>
    <n v="11535"/>
    <x v="1534"/>
    <n v="1549"/>
    <m/>
    <x v="2"/>
    <x v="2"/>
    <x v="5"/>
    <n v="11414"/>
    <x v="17"/>
    <x v="1"/>
    <x v="10"/>
    <n v="48"/>
    <n v="35612"/>
    <x v="1523"/>
    <x v="17"/>
    <n v="3561168"/>
  </r>
  <r>
    <n v="11536"/>
    <x v="1535"/>
    <n v="1133"/>
    <m/>
    <x v="2"/>
    <x v="2"/>
    <x v="4"/>
    <n v="29183"/>
    <x v="19"/>
    <x v="1"/>
    <x v="4"/>
    <n v="12"/>
    <n v="148833"/>
    <x v="1524"/>
    <x v="19"/>
    <n v="14883330"/>
  </r>
  <r>
    <n v="11537"/>
    <x v="1536"/>
    <n v="1711"/>
    <m/>
    <x v="3"/>
    <x v="1"/>
    <x v="5"/>
    <n v="58321"/>
    <x v="9"/>
    <x v="1"/>
    <x v="0"/>
    <n v="46"/>
    <n v="200624"/>
    <x v="1525"/>
    <x v="9"/>
    <n v="20062424"/>
  </r>
  <r>
    <n v="11538"/>
    <x v="1537"/>
    <n v="1022"/>
    <m/>
    <x v="0"/>
    <x v="3"/>
    <x v="6"/>
    <n v="23283"/>
    <x v="3"/>
    <x v="2"/>
    <x v="8"/>
    <n v="29"/>
    <n v="18626"/>
    <x v="1526"/>
    <x v="3"/>
    <n v="2281734"/>
  </r>
  <r>
    <n v="11539"/>
    <x v="1538"/>
    <n v="1814"/>
    <m/>
    <x v="2"/>
    <x v="0"/>
    <x v="5"/>
    <n v="23237"/>
    <x v="31"/>
    <x v="1"/>
    <x v="5"/>
    <n v="41"/>
    <n v="85512"/>
    <x v="1527"/>
    <x v="31"/>
    <n v="8551216"/>
  </r>
  <r>
    <n v="11540"/>
    <x v="1539"/>
    <n v="1345"/>
    <m/>
    <x v="0"/>
    <x v="3"/>
    <x v="5"/>
    <n v="12909"/>
    <x v="10"/>
    <x v="2"/>
    <x v="1"/>
    <n v="13"/>
    <n v="50087"/>
    <x v="1528"/>
    <x v="10"/>
    <n v="5008692"/>
  </r>
  <r>
    <n v="11541"/>
    <x v="1540"/>
    <n v="1301"/>
    <m/>
    <x v="1"/>
    <x v="3"/>
    <x v="6"/>
    <n v="8188"/>
    <x v="25"/>
    <x v="1"/>
    <x v="10"/>
    <n v="48"/>
    <n v="8106"/>
    <x v="1529"/>
    <x v="25"/>
    <n v="810612"/>
  </r>
  <r>
    <n v="11542"/>
    <x v="1541"/>
    <n v="1362"/>
    <m/>
    <x v="1"/>
    <x v="0"/>
    <x v="1"/>
    <n v="44808"/>
    <x v="1"/>
    <x v="1"/>
    <x v="5"/>
    <n v="34"/>
    <n v="122326"/>
    <x v="1530"/>
    <x v="1"/>
    <n v="12232584"/>
  </r>
  <r>
    <n v="11543"/>
    <x v="1542"/>
    <n v="1395"/>
    <m/>
    <x v="1"/>
    <x v="1"/>
    <x v="1"/>
    <n v="46547"/>
    <x v="10"/>
    <x v="2"/>
    <x v="0"/>
    <n v="46"/>
    <n v="135452"/>
    <x v="1531"/>
    <x v="10"/>
    <n v="13545177"/>
  </r>
  <r>
    <n v="11544"/>
    <x v="1543"/>
    <n v="1217"/>
    <m/>
    <x v="2"/>
    <x v="2"/>
    <x v="5"/>
    <n v="58187"/>
    <x v="27"/>
    <x v="2"/>
    <x v="4"/>
    <n v="37"/>
    <n v="204818"/>
    <x v="1532"/>
    <x v="27"/>
    <n v="20481824"/>
  </r>
  <r>
    <n v="11545"/>
    <x v="1544"/>
    <n v="1140"/>
    <m/>
    <x v="2"/>
    <x v="2"/>
    <x v="6"/>
    <n v="46745"/>
    <x v="7"/>
    <x v="2"/>
    <x v="1"/>
    <n v="31"/>
    <n v="34124"/>
    <x v="1533"/>
    <x v="7"/>
    <n v="3412385"/>
  </r>
  <r>
    <n v="11546"/>
    <x v="1545"/>
    <n v="1615"/>
    <m/>
    <x v="1"/>
    <x v="3"/>
    <x v="1"/>
    <n v="15736"/>
    <x v="23"/>
    <x v="1"/>
    <x v="1"/>
    <n v="17"/>
    <n v="35406"/>
    <x v="1534"/>
    <x v="23"/>
    <n v="3540600"/>
  </r>
  <r>
    <n v="11547"/>
    <x v="1546"/>
    <n v="1957"/>
    <m/>
    <x v="2"/>
    <x v="1"/>
    <x v="2"/>
    <n v="3847"/>
    <x v="30"/>
    <x v="2"/>
    <x v="3"/>
    <n v="17"/>
    <n v="15196"/>
    <x v="1535"/>
    <x v="30"/>
    <n v="1519565"/>
  </r>
  <r>
    <n v="11548"/>
    <x v="1547"/>
    <n v="1209"/>
    <m/>
    <x v="0"/>
    <x v="2"/>
    <x v="3"/>
    <n v="59148"/>
    <x v="10"/>
    <x v="1"/>
    <x v="8"/>
    <n v="29"/>
    <n v="82807"/>
    <x v="1536"/>
    <x v="10"/>
    <n v="11474712"/>
  </r>
  <r>
    <n v="11549"/>
    <x v="1548"/>
    <n v="1984"/>
    <m/>
    <x v="1"/>
    <x v="1"/>
    <x v="3"/>
    <n v="21416"/>
    <x v="25"/>
    <x v="2"/>
    <x v="9"/>
    <n v="45"/>
    <n v="38549"/>
    <x v="1537"/>
    <x v="25"/>
    <n v="4240368"/>
  </r>
  <r>
    <n v="11550"/>
    <x v="1549"/>
    <n v="1992"/>
    <m/>
    <x v="2"/>
    <x v="0"/>
    <x v="4"/>
    <n v="1975"/>
    <x v="2"/>
    <x v="2"/>
    <x v="3"/>
    <n v="15"/>
    <n v="81765"/>
    <x v="1436"/>
    <x v="2"/>
    <n v="817650"/>
  </r>
  <r>
    <n v="11551"/>
    <x v="1550"/>
    <n v="1622"/>
    <m/>
    <x v="3"/>
    <x v="3"/>
    <x v="3"/>
    <n v="54498"/>
    <x v="9"/>
    <x v="1"/>
    <x v="9"/>
    <n v="5"/>
    <n v="93737"/>
    <x v="1538"/>
    <x v="9"/>
    <n v="9373656"/>
  </r>
  <r>
    <n v="11552"/>
    <x v="1551"/>
    <n v="1615"/>
    <m/>
    <x v="2"/>
    <x v="3"/>
    <x v="5"/>
    <n v="35728"/>
    <x v="9"/>
    <x v="2"/>
    <x v="8"/>
    <n v="45"/>
    <n v="122904"/>
    <x v="1539"/>
    <x v="9"/>
    <n v="12290432"/>
  </r>
  <r>
    <n v="11553"/>
    <x v="1552"/>
    <n v="1827"/>
    <m/>
    <x v="1"/>
    <x v="1"/>
    <x v="3"/>
    <n v="1407"/>
    <x v="9"/>
    <x v="2"/>
    <x v="10"/>
    <n v="26"/>
    <n v="242"/>
    <x v="1540"/>
    <x v="9"/>
    <n v="242004"/>
  </r>
  <r>
    <n v="11554"/>
    <x v="1553"/>
    <n v="1682"/>
    <m/>
    <x v="3"/>
    <x v="2"/>
    <x v="3"/>
    <n v="53512"/>
    <x v="10"/>
    <x v="1"/>
    <x v="1"/>
    <n v="2"/>
    <n v="103813"/>
    <x v="1541"/>
    <x v="10"/>
    <n v="10381328"/>
  </r>
  <r>
    <n v="11555"/>
    <x v="1554"/>
    <n v="1459"/>
    <m/>
    <x v="0"/>
    <x v="1"/>
    <x v="2"/>
    <n v="59612"/>
    <x v="16"/>
    <x v="0"/>
    <x v="4"/>
    <n v="47"/>
    <n v="19672"/>
    <x v="1542"/>
    <x v="16"/>
    <n v="19671960"/>
  </r>
  <r>
    <n v="11556"/>
    <x v="1555"/>
    <n v="1355"/>
    <m/>
    <x v="3"/>
    <x v="0"/>
    <x v="1"/>
    <n v="6571"/>
    <x v="13"/>
    <x v="0"/>
    <x v="10"/>
    <n v="15"/>
    <n v="18727"/>
    <x v="1543"/>
    <x v="13"/>
    <n v="1872735"/>
  </r>
  <r>
    <n v="11557"/>
    <x v="1556"/>
    <n v="1323"/>
    <m/>
    <x v="3"/>
    <x v="2"/>
    <x v="2"/>
    <n v="51942"/>
    <x v="27"/>
    <x v="1"/>
    <x v="0"/>
    <n v="24"/>
    <n v="228545"/>
    <x v="1544"/>
    <x v="27"/>
    <n v="22854480"/>
  </r>
  <r>
    <n v="11558"/>
    <x v="1557"/>
    <n v="1132"/>
    <m/>
    <x v="3"/>
    <x v="2"/>
    <x v="5"/>
    <n v="24345"/>
    <x v="18"/>
    <x v="0"/>
    <x v="0"/>
    <n v="13"/>
    <n v="86668"/>
    <x v="1545"/>
    <x v="18"/>
    <n v="8666820"/>
  </r>
  <r>
    <n v="11559"/>
    <x v="1558"/>
    <n v="1887"/>
    <m/>
    <x v="0"/>
    <x v="1"/>
    <x v="3"/>
    <n v="32158"/>
    <x v="10"/>
    <x v="1"/>
    <x v="6"/>
    <n v="48"/>
    <n v="62387"/>
    <x v="1546"/>
    <x v="10"/>
    <n v="6238652"/>
  </r>
  <r>
    <n v="11560"/>
    <x v="1559"/>
    <n v="1804"/>
    <m/>
    <x v="2"/>
    <x v="0"/>
    <x v="0"/>
    <n v="55017"/>
    <x v="13"/>
    <x v="2"/>
    <x v="4"/>
    <n v="35"/>
    <n v="365863"/>
    <x v="1547"/>
    <x v="13"/>
    <n v="36586305"/>
  </r>
  <r>
    <n v="11561"/>
    <x v="1560"/>
    <n v="1839"/>
    <m/>
    <x v="2"/>
    <x v="2"/>
    <x v="1"/>
    <n v="58443"/>
    <x v="3"/>
    <x v="0"/>
    <x v="0"/>
    <n v="23"/>
    <n v="171822"/>
    <x v="1548"/>
    <x v="3"/>
    <n v="17182242"/>
  </r>
  <r>
    <n v="11562"/>
    <x v="1561"/>
    <n v="1126"/>
    <m/>
    <x v="2"/>
    <x v="3"/>
    <x v="4"/>
    <n v="16837"/>
    <x v="25"/>
    <x v="2"/>
    <x v="9"/>
    <n v="21"/>
    <n v="9092"/>
    <x v="1549"/>
    <x v="25"/>
    <n v="10001178"/>
  </r>
  <r>
    <n v="11563"/>
    <x v="1562"/>
    <n v="1105"/>
    <m/>
    <x v="2"/>
    <x v="0"/>
    <x v="4"/>
    <n v="13952"/>
    <x v="10"/>
    <x v="1"/>
    <x v="6"/>
    <n v="28"/>
    <n v="58598"/>
    <x v="1550"/>
    <x v="10"/>
    <n v="8120064"/>
  </r>
  <r>
    <n v="11564"/>
    <x v="1563"/>
    <n v="1603"/>
    <m/>
    <x v="3"/>
    <x v="2"/>
    <x v="3"/>
    <n v="621"/>
    <x v="27"/>
    <x v="0"/>
    <x v="2"/>
    <n v="14"/>
    <n v="1093"/>
    <x v="1551"/>
    <x v="27"/>
    <n v="109296"/>
  </r>
  <r>
    <n v="11565"/>
    <x v="1564"/>
    <n v="1798"/>
    <m/>
    <x v="1"/>
    <x v="1"/>
    <x v="3"/>
    <n v="34365"/>
    <x v="32"/>
    <x v="1"/>
    <x v="7"/>
    <n v="46"/>
    <n v="65981"/>
    <x v="1552"/>
    <x v="32"/>
    <n v="6598080"/>
  </r>
  <r>
    <n v="11566"/>
    <x v="1565"/>
    <n v="1377"/>
    <m/>
    <x v="1"/>
    <x v="2"/>
    <x v="4"/>
    <n v="2296"/>
    <x v="5"/>
    <x v="1"/>
    <x v="2"/>
    <n v="3"/>
    <n v="10608"/>
    <x v="1553"/>
    <x v="5"/>
    <n v="1060752"/>
  </r>
  <r>
    <n v="11567"/>
    <x v="1566"/>
    <n v="1904"/>
    <m/>
    <x v="2"/>
    <x v="3"/>
    <x v="4"/>
    <n v="25596"/>
    <x v="28"/>
    <x v="1"/>
    <x v="7"/>
    <n v="39"/>
    <n v="99824"/>
    <x v="1554"/>
    <x v="28"/>
    <n v="9982440"/>
  </r>
  <r>
    <n v="11568"/>
    <x v="1567"/>
    <n v="1050"/>
    <m/>
    <x v="3"/>
    <x v="0"/>
    <x v="0"/>
    <n v="5793"/>
    <x v="31"/>
    <x v="0"/>
    <x v="0"/>
    <n v="19"/>
    <n v="37307"/>
    <x v="1555"/>
    <x v="31"/>
    <n v="3730692"/>
  </r>
  <r>
    <n v="11569"/>
    <x v="1568"/>
    <n v="1028"/>
    <m/>
    <x v="2"/>
    <x v="2"/>
    <x v="5"/>
    <n v="25206"/>
    <x v="25"/>
    <x v="0"/>
    <x v="6"/>
    <n v="3"/>
    <n v="90742"/>
    <x v="1556"/>
    <x v="25"/>
    <n v="9981576"/>
  </r>
  <r>
    <n v="11570"/>
    <x v="1569"/>
    <n v="1461"/>
    <m/>
    <x v="3"/>
    <x v="3"/>
    <x v="3"/>
    <n v="3836"/>
    <x v="16"/>
    <x v="1"/>
    <x v="1"/>
    <n v="18"/>
    <n v="5064"/>
    <x v="1557"/>
    <x v="16"/>
    <n v="506352"/>
  </r>
  <r>
    <n v="11571"/>
    <x v="1570"/>
    <n v="1295"/>
    <m/>
    <x v="1"/>
    <x v="2"/>
    <x v="4"/>
    <n v="5036"/>
    <x v="8"/>
    <x v="0"/>
    <x v="3"/>
    <n v="43"/>
    <n v="28403"/>
    <x v="1558"/>
    <x v="8"/>
    <n v="2840304"/>
  </r>
  <r>
    <n v="11572"/>
    <x v="1571"/>
    <n v="1296"/>
    <m/>
    <x v="2"/>
    <x v="2"/>
    <x v="0"/>
    <n v="1377"/>
    <x v="12"/>
    <x v="1"/>
    <x v="9"/>
    <n v="41"/>
    <n v="7904"/>
    <x v="1559"/>
    <x v="12"/>
    <n v="790398"/>
  </r>
  <r>
    <n v="11573"/>
    <x v="1572"/>
    <n v="1725"/>
    <m/>
    <x v="2"/>
    <x v="0"/>
    <x v="6"/>
    <n v="20706"/>
    <x v="31"/>
    <x v="0"/>
    <x v="1"/>
    <n v="16"/>
    <n v="1905"/>
    <x v="1560"/>
    <x v="31"/>
    <n v="1904952"/>
  </r>
  <r>
    <n v="11574"/>
    <x v="1573"/>
    <n v="1778"/>
    <m/>
    <x v="2"/>
    <x v="1"/>
    <x v="4"/>
    <n v="52398"/>
    <x v="4"/>
    <x v="2"/>
    <x v="7"/>
    <n v="13"/>
    <n v="21064"/>
    <x v="1561"/>
    <x v="4"/>
    <n v="21063996"/>
  </r>
  <r>
    <n v="11575"/>
    <x v="1574"/>
    <n v="1406"/>
    <m/>
    <x v="3"/>
    <x v="1"/>
    <x v="1"/>
    <n v="45157"/>
    <x v="16"/>
    <x v="1"/>
    <x v="5"/>
    <n v="43"/>
    <n v="89411"/>
    <x v="1562"/>
    <x v="16"/>
    <n v="8941086"/>
  </r>
  <r>
    <n v="11576"/>
    <x v="1575"/>
    <n v="1768"/>
    <m/>
    <x v="0"/>
    <x v="3"/>
    <x v="1"/>
    <n v="14314"/>
    <x v="14"/>
    <x v="1"/>
    <x v="0"/>
    <n v="14"/>
    <n v="30489"/>
    <x v="1563"/>
    <x v="14"/>
    <n v="3048882"/>
  </r>
  <r>
    <n v="11577"/>
    <x v="1576"/>
    <n v="1813"/>
    <m/>
    <x v="1"/>
    <x v="3"/>
    <x v="6"/>
    <n v="5706"/>
    <x v="18"/>
    <x v="1"/>
    <x v="5"/>
    <n v="32"/>
    <n v="5078"/>
    <x v="1564"/>
    <x v="18"/>
    <n v="507834"/>
  </r>
  <r>
    <n v="11578"/>
    <x v="1577"/>
    <n v="1612"/>
    <m/>
    <x v="2"/>
    <x v="3"/>
    <x v="5"/>
    <n v="43367"/>
    <x v="9"/>
    <x v="1"/>
    <x v="4"/>
    <n v="31"/>
    <n v="149182"/>
    <x v="1565"/>
    <x v="9"/>
    <n v="14918248"/>
  </r>
  <r>
    <n v="11579"/>
    <x v="1578"/>
    <n v="1404"/>
    <m/>
    <x v="1"/>
    <x v="0"/>
    <x v="3"/>
    <n v="24356"/>
    <x v="31"/>
    <x v="2"/>
    <x v="7"/>
    <n v="18"/>
    <n v="44815"/>
    <x v="542"/>
    <x v="31"/>
    <n v="4481504"/>
  </r>
  <r>
    <n v="11580"/>
    <x v="1579"/>
    <n v="1345"/>
    <m/>
    <x v="3"/>
    <x v="1"/>
    <x v="3"/>
    <n v="46316"/>
    <x v="2"/>
    <x v="1"/>
    <x v="10"/>
    <n v="34"/>
    <n v="63916"/>
    <x v="1566"/>
    <x v="2"/>
    <n v="6391608"/>
  </r>
  <r>
    <n v="11581"/>
    <x v="1580"/>
    <n v="1621"/>
    <m/>
    <x v="3"/>
    <x v="3"/>
    <x v="4"/>
    <n v="2755"/>
    <x v="29"/>
    <x v="0"/>
    <x v="0"/>
    <n v="3"/>
    <n v="112404"/>
    <x v="1567"/>
    <x v="29"/>
    <n v="1124040"/>
  </r>
  <r>
    <n v="11582"/>
    <x v="1581"/>
    <n v="1419"/>
    <m/>
    <x v="2"/>
    <x v="3"/>
    <x v="1"/>
    <n v="21741"/>
    <x v="19"/>
    <x v="2"/>
    <x v="1"/>
    <n v="3"/>
    <n v="5544"/>
    <x v="1568"/>
    <x v="19"/>
    <n v="5543955"/>
  </r>
  <r>
    <n v="11583"/>
    <x v="1582"/>
    <n v="1181"/>
    <m/>
    <x v="2"/>
    <x v="2"/>
    <x v="5"/>
    <n v="27896"/>
    <x v="5"/>
    <x v="2"/>
    <x v="3"/>
    <n v="24"/>
    <n v="8592"/>
    <x v="1569"/>
    <x v="5"/>
    <n v="8591968"/>
  </r>
  <r>
    <n v="11584"/>
    <x v="1583"/>
    <n v="1982"/>
    <m/>
    <x v="3"/>
    <x v="2"/>
    <x v="5"/>
    <n v="45291"/>
    <x v="8"/>
    <x v="1"/>
    <x v="2"/>
    <n v="44"/>
    <n v="170294"/>
    <x v="1570"/>
    <x v="8"/>
    <n v="17029416"/>
  </r>
  <r>
    <n v="11585"/>
    <x v="1584"/>
    <n v="1824"/>
    <m/>
    <x v="1"/>
    <x v="3"/>
    <x v="5"/>
    <n v="5428"/>
    <x v="19"/>
    <x v="0"/>
    <x v="10"/>
    <n v="13"/>
    <n v="184552"/>
    <x v="1571"/>
    <x v="19"/>
    <n v="1845520"/>
  </r>
  <r>
    <n v="11586"/>
    <x v="1585"/>
    <n v="1000"/>
    <m/>
    <x v="2"/>
    <x v="2"/>
    <x v="4"/>
    <n v="4411"/>
    <x v="17"/>
    <x v="2"/>
    <x v="2"/>
    <n v="28"/>
    <n v="20643"/>
    <x v="1572"/>
    <x v="17"/>
    <n v="2064348"/>
  </r>
  <r>
    <n v="11587"/>
    <x v="1586"/>
    <n v="1830"/>
    <m/>
    <x v="2"/>
    <x v="2"/>
    <x v="3"/>
    <n v="32161"/>
    <x v="6"/>
    <x v="0"/>
    <x v="9"/>
    <n v="2"/>
    <n v="5596"/>
    <x v="1573"/>
    <x v="6"/>
    <n v="5596014"/>
  </r>
  <r>
    <n v="11588"/>
    <x v="1587"/>
    <n v="1949"/>
    <m/>
    <x v="1"/>
    <x v="2"/>
    <x v="5"/>
    <n v="3421"/>
    <x v="6"/>
    <x v="0"/>
    <x v="3"/>
    <n v="44"/>
    <n v="11905"/>
    <x v="1574"/>
    <x v="6"/>
    <n v="1190508"/>
  </r>
  <r>
    <n v="11589"/>
    <x v="1588"/>
    <n v="1566"/>
    <m/>
    <x v="0"/>
    <x v="0"/>
    <x v="4"/>
    <n v="28902"/>
    <x v="21"/>
    <x v="1"/>
    <x v="10"/>
    <n v="19"/>
    <n v="173412"/>
    <x v="1575"/>
    <x v="21"/>
    <n v="17341200"/>
  </r>
  <r>
    <n v="11590"/>
    <x v="1589"/>
    <n v="1370"/>
    <m/>
    <x v="0"/>
    <x v="3"/>
    <x v="4"/>
    <n v="53289"/>
    <x v="0"/>
    <x v="1"/>
    <x v="6"/>
    <n v="41"/>
    <n v="230208"/>
    <x v="1576"/>
    <x v="0"/>
    <n v="23020848"/>
  </r>
  <r>
    <n v="11591"/>
    <x v="1590"/>
    <n v="1935"/>
    <m/>
    <x v="1"/>
    <x v="3"/>
    <x v="6"/>
    <n v="22653"/>
    <x v="2"/>
    <x v="0"/>
    <x v="6"/>
    <n v="34"/>
    <n v="15631"/>
    <x v="1577"/>
    <x v="2"/>
    <n v="1563057"/>
  </r>
  <r>
    <n v="11592"/>
    <x v="1591"/>
    <n v="1910"/>
    <m/>
    <x v="1"/>
    <x v="2"/>
    <x v="2"/>
    <n v="56048"/>
    <x v="16"/>
    <x v="0"/>
    <x v="1"/>
    <n v="45"/>
    <n v="184958"/>
    <x v="1578"/>
    <x v="16"/>
    <n v="18495840"/>
  </r>
  <r>
    <n v="11593"/>
    <x v="1592"/>
    <n v="1660"/>
    <m/>
    <x v="2"/>
    <x v="0"/>
    <x v="5"/>
    <n v="38391"/>
    <x v="23"/>
    <x v="2"/>
    <x v="9"/>
    <n v="34"/>
    <n v="115173"/>
    <x v="1579"/>
    <x v="23"/>
    <n v="11517300"/>
  </r>
  <r>
    <n v="11594"/>
    <x v="1593"/>
    <n v="1430"/>
    <m/>
    <x v="1"/>
    <x v="2"/>
    <x v="2"/>
    <n v="56148"/>
    <x v="20"/>
    <x v="1"/>
    <x v="6"/>
    <n v="32"/>
    <n v="227399"/>
    <x v="1580"/>
    <x v="20"/>
    <n v="22739940"/>
  </r>
  <r>
    <n v="11595"/>
    <x v="1594"/>
    <n v="1968"/>
    <m/>
    <x v="1"/>
    <x v="0"/>
    <x v="3"/>
    <n v="45794"/>
    <x v="1"/>
    <x v="2"/>
    <x v="7"/>
    <n v="42"/>
    <n v="83345"/>
    <x v="1581"/>
    <x v="1"/>
    <n v="8334508"/>
  </r>
  <r>
    <n v="11596"/>
    <x v="1595"/>
    <n v="1308"/>
    <m/>
    <x v="1"/>
    <x v="3"/>
    <x v="4"/>
    <n v="7551"/>
    <x v="28"/>
    <x v="1"/>
    <x v="2"/>
    <n v="32"/>
    <n v="29449"/>
    <x v="1582"/>
    <x v="28"/>
    <n v="2944890"/>
  </r>
  <r>
    <n v="11597"/>
    <x v="1596"/>
    <n v="1136"/>
    <m/>
    <x v="1"/>
    <x v="2"/>
    <x v="0"/>
    <n v="15022"/>
    <x v="30"/>
    <x v="1"/>
    <x v="7"/>
    <n v="44"/>
    <n v="83072"/>
    <x v="1583"/>
    <x v="30"/>
    <n v="8307166"/>
  </r>
  <r>
    <n v="11598"/>
    <x v="1597"/>
    <n v="1201"/>
    <m/>
    <x v="2"/>
    <x v="3"/>
    <x v="5"/>
    <n v="24559"/>
    <x v="26"/>
    <x v="2"/>
    <x v="0"/>
    <n v="12"/>
    <n v="74659"/>
    <x v="1584"/>
    <x v="26"/>
    <n v="7465936"/>
  </r>
  <r>
    <n v="11599"/>
    <x v="1598"/>
    <n v="1435"/>
    <m/>
    <x v="2"/>
    <x v="0"/>
    <x v="0"/>
    <n v="11451"/>
    <x v="26"/>
    <x v="1"/>
    <x v="9"/>
    <n v="3"/>
    <n v="60919"/>
    <x v="1585"/>
    <x v="26"/>
    <n v="6091932"/>
  </r>
  <r>
    <n v="11600"/>
    <x v="1599"/>
    <n v="1312"/>
    <m/>
    <x v="2"/>
    <x v="1"/>
    <x v="1"/>
    <n v="30452"/>
    <x v="10"/>
    <x v="2"/>
    <x v="1"/>
    <n v="43"/>
    <n v="63949"/>
    <x v="1586"/>
    <x v="10"/>
    <n v="8861532"/>
  </r>
  <r>
    <n v="11601"/>
    <x v="1600"/>
    <n v="1116"/>
    <m/>
    <x v="2"/>
    <x v="0"/>
    <x v="3"/>
    <n v="29075"/>
    <x v="21"/>
    <x v="0"/>
    <x v="4"/>
    <n v="44"/>
    <n v="5815"/>
    <x v="1587"/>
    <x v="21"/>
    <n v="5815000"/>
  </r>
  <r>
    <n v="11602"/>
    <x v="1601"/>
    <n v="1665"/>
    <m/>
    <x v="2"/>
    <x v="1"/>
    <x v="6"/>
    <n v="57441"/>
    <x v="31"/>
    <x v="0"/>
    <x v="9"/>
    <n v="43"/>
    <n v="52846"/>
    <x v="1588"/>
    <x v="31"/>
    <n v="5284572"/>
  </r>
  <r>
    <n v="11603"/>
    <x v="1602"/>
    <n v="1936"/>
    <m/>
    <x v="0"/>
    <x v="3"/>
    <x v="6"/>
    <n v="26873"/>
    <x v="5"/>
    <x v="0"/>
    <x v="7"/>
    <n v="34"/>
    <n v="20692"/>
    <x v="1589"/>
    <x v="5"/>
    <n v="2069221"/>
  </r>
  <r>
    <n v="11604"/>
    <x v="1603"/>
    <n v="1802"/>
    <m/>
    <x v="1"/>
    <x v="3"/>
    <x v="2"/>
    <n v="47459"/>
    <x v="2"/>
    <x v="0"/>
    <x v="6"/>
    <n v="5"/>
    <n v="163734"/>
    <x v="1590"/>
    <x v="2"/>
    <n v="16373355"/>
  </r>
  <r>
    <n v="11605"/>
    <x v="1604"/>
    <n v="1574"/>
    <m/>
    <x v="1"/>
    <x v="2"/>
    <x v="4"/>
    <n v="56602"/>
    <x v="26"/>
    <x v="1"/>
    <x v="1"/>
    <n v="17"/>
    <n v="258105"/>
    <x v="1591"/>
    <x v="26"/>
    <n v="25810512"/>
  </r>
  <r>
    <n v="11606"/>
    <x v="1605"/>
    <n v="1243"/>
    <m/>
    <x v="0"/>
    <x v="1"/>
    <x v="2"/>
    <n v="52804"/>
    <x v="9"/>
    <x v="0"/>
    <x v="1"/>
    <n v="17"/>
    <n v="227057"/>
    <x v="1592"/>
    <x v="9"/>
    <n v="22705720"/>
  </r>
  <r>
    <n v="11607"/>
    <x v="1606"/>
    <n v="1536"/>
    <m/>
    <x v="0"/>
    <x v="0"/>
    <x v="1"/>
    <n v="13707"/>
    <x v="6"/>
    <x v="0"/>
    <x v="2"/>
    <n v="11"/>
    <n v="35775"/>
    <x v="1593"/>
    <x v="6"/>
    <n v="3577527"/>
  </r>
  <r>
    <n v="11608"/>
    <x v="1607"/>
    <n v="1601"/>
    <m/>
    <x v="1"/>
    <x v="3"/>
    <x v="1"/>
    <n v="30518"/>
    <x v="11"/>
    <x v="0"/>
    <x v="2"/>
    <n v="5"/>
    <n v="6775"/>
    <x v="1594"/>
    <x v="11"/>
    <n v="6774996"/>
  </r>
  <r>
    <n v="11609"/>
    <x v="1608"/>
    <n v="1074"/>
    <m/>
    <x v="3"/>
    <x v="1"/>
    <x v="6"/>
    <n v="21843"/>
    <x v="11"/>
    <x v="2"/>
    <x v="7"/>
    <n v="24"/>
    <n v="16164"/>
    <x v="1595"/>
    <x v="11"/>
    <n v="1616382"/>
  </r>
  <r>
    <n v="11610"/>
    <x v="1609"/>
    <n v="1805"/>
    <m/>
    <x v="2"/>
    <x v="0"/>
    <x v="0"/>
    <n v="24892"/>
    <x v="30"/>
    <x v="1"/>
    <x v="3"/>
    <n v="4"/>
    <n v="137653"/>
    <x v="1596"/>
    <x v="30"/>
    <n v="13765276"/>
  </r>
  <r>
    <n v="11611"/>
    <x v="1610"/>
    <n v="1385"/>
    <m/>
    <x v="2"/>
    <x v="1"/>
    <x v="5"/>
    <n v="22607"/>
    <x v="25"/>
    <x v="1"/>
    <x v="8"/>
    <n v="12"/>
    <n v="81385"/>
    <x v="1597"/>
    <x v="25"/>
    <n v="8952372"/>
  </r>
  <r>
    <n v="11612"/>
    <x v="1611"/>
    <n v="1902"/>
    <m/>
    <x v="1"/>
    <x v="0"/>
    <x v="6"/>
    <n v="49842"/>
    <x v="29"/>
    <x v="1"/>
    <x v="8"/>
    <n v="22"/>
    <n v="33893"/>
    <x v="1598"/>
    <x v="29"/>
    <n v="3389256"/>
  </r>
  <r>
    <n v="11613"/>
    <x v="1612"/>
    <n v="1209"/>
    <m/>
    <x v="3"/>
    <x v="0"/>
    <x v="6"/>
    <n v="2795"/>
    <x v="20"/>
    <x v="0"/>
    <x v="5"/>
    <n v="35"/>
    <n v="2264"/>
    <x v="1599"/>
    <x v="20"/>
    <n v="226395"/>
  </r>
  <r>
    <n v="11614"/>
    <x v="1613"/>
    <n v="1474"/>
    <m/>
    <x v="3"/>
    <x v="0"/>
    <x v="0"/>
    <n v="32136"/>
    <x v="0"/>
    <x v="2"/>
    <x v="10"/>
    <n v="31"/>
    <n v="161965"/>
    <x v="1600"/>
    <x v="0"/>
    <n v="16196544"/>
  </r>
  <r>
    <n v="11615"/>
    <x v="1614"/>
    <n v="1417"/>
    <m/>
    <x v="2"/>
    <x v="0"/>
    <x v="0"/>
    <n v="58973"/>
    <x v="31"/>
    <x v="0"/>
    <x v="9"/>
    <n v="18"/>
    <n v="379786"/>
    <x v="1601"/>
    <x v="31"/>
    <n v="37978612"/>
  </r>
  <r>
    <n v="11616"/>
    <x v="1615"/>
    <n v="1346"/>
    <m/>
    <x v="2"/>
    <x v="1"/>
    <x v="1"/>
    <n v="5009"/>
    <x v="27"/>
    <x v="2"/>
    <x v="9"/>
    <n v="28"/>
    <n v="13224"/>
    <x v="1602"/>
    <x v="27"/>
    <n v="1322376"/>
  </r>
  <r>
    <n v="11617"/>
    <x v="1616"/>
    <n v="1528"/>
    <m/>
    <x v="1"/>
    <x v="1"/>
    <x v="0"/>
    <n v="30046"/>
    <x v="2"/>
    <x v="2"/>
    <x v="6"/>
    <n v="14"/>
    <n v="145122"/>
    <x v="1603"/>
    <x v="2"/>
    <n v="14512218"/>
  </r>
  <r>
    <n v="11618"/>
    <x v="1617"/>
    <n v="1639"/>
    <m/>
    <x v="2"/>
    <x v="2"/>
    <x v="2"/>
    <n v="46783"/>
    <x v="3"/>
    <x v="1"/>
    <x v="2"/>
    <n v="32"/>
    <n v="229237"/>
    <x v="1604"/>
    <x v="3"/>
    <n v="22923670"/>
  </r>
  <r>
    <n v="11619"/>
    <x v="1618"/>
    <n v="1938"/>
    <m/>
    <x v="1"/>
    <x v="1"/>
    <x v="1"/>
    <n v="10343"/>
    <x v="12"/>
    <x v="1"/>
    <x v="2"/>
    <n v="14"/>
    <n v="25444"/>
    <x v="1605"/>
    <x v="12"/>
    <n v="2544378"/>
  </r>
  <r>
    <n v="11620"/>
    <x v="1619"/>
    <n v="1954"/>
    <m/>
    <x v="3"/>
    <x v="1"/>
    <x v="0"/>
    <n v="37275"/>
    <x v="24"/>
    <x v="1"/>
    <x v="0"/>
    <n v="35"/>
    <n v="216568"/>
    <x v="1606"/>
    <x v="24"/>
    <n v="21656775"/>
  </r>
  <r>
    <n v="11621"/>
    <x v="1620"/>
    <n v="1875"/>
    <m/>
    <x v="3"/>
    <x v="2"/>
    <x v="4"/>
    <n v="15509"/>
    <x v="11"/>
    <x v="2"/>
    <x v="7"/>
    <n v="16"/>
    <n v="6886"/>
    <x v="1607"/>
    <x v="11"/>
    <n v="6885996"/>
  </r>
  <r>
    <n v="11622"/>
    <x v="1621"/>
    <n v="1762"/>
    <m/>
    <x v="3"/>
    <x v="1"/>
    <x v="1"/>
    <n v="52243"/>
    <x v="25"/>
    <x v="1"/>
    <x v="6"/>
    <n v="32"/>
    <n v="141056"/>
    <x v="1608"/>
    <x v="25"/>
    <n v="15516171"/>
  </r>
  <r>
    <n v="11623"/>
    <x v="1622"/>
    <n v="1178"/>
    <m/>
    <x v="0"/>
    <x v="0"/>
    <x v="1"/>
    <n v="20635"/>
    <x v="31"/>
    <x v="2"/>
    <x v="3"/>
    <n v="15"/>
    <n v="56953"/>
    <x v="1609"/>
    <x v="31"/>
    <n v="5695260"/>
  </r>
  <r>
    <n v="11624"/>
    <x v="1623"/>
    <n v="1181"/>
    <m/>
    <x v="1"/>
    <x v="3"/>
    <x v="6"/>
    <n v="2075"/>
    <x v="29"/>
    <x v="1"/>
    <x v="3"/>
    <n v="26"/>
    <n v="1411"/>
    <x v="1610"/>
    <x v="29"/>
    <n v="141100"/>
  </r>
  <r>
    <n v="11625"/>
    <x v="1624"/>
    <n v="1663"/>
    <m/>
    <x v="3"/>
    <x v="3"/>
    <x v="5"/>
    <n v="36494"/>
    <x v="3"/>
    <x v="0"/>
    <x v="10"/>
    <n v="24"/>
    <n v="116781"/>
    <x v="1611"/>
    <x v="3"/>
    <n v="14305648"/>
  </r>
  <r>
    <n v="11626"/>
    <x v="1625"/>
    <n v="1024"/>
    <m/>
    <x v="1"/>
    <x v="2"/>
    <x v="6"/>
    <n v="12238"/>
    <x v="32"/>
    <x v="1"/>
    <x v="7"/>
    <n v="4"/>
    <n v="11748"/>
    <x v="1612"/>
    <x v="32"/>
    <n v="1174848"/>
  </r>
  <r>
    <n v="11627"/>
    <x v="1626"/>
    <n v="1966"/>
    <m/>
    <x v="2"/>
    <x v="1"/>
    <x v="3"/>
    <n v="18166"/>
    <x v="22"/>
    <x v="2"/>
    <x v="1"/>
    <n v="36"/>
    <n v="33789"/>
    <x v="1613"/>
    <x v="22"/>
    <n v="3378876"/>
  </r>
  <r>
    <n v="11628"/>
    <x v="1627"/>
    <n v="1179"/>
    <m/>
    <x v="2"/>
    <x v="1"/>
    <x v="1"/>
    <n v="25873"/>
    <x v="28"/>
    <x v="1"/>
    <x v="8"/>
    <n v="47"/>
    <n v="50452"/>
    <x v="1614"/>
    <x v="28"/>
    <n v="5045235"/>
  </r>
  <r>
    <n v="11629"/>
    <x v="1628"/>
    <n v="1709"/>
    <m/>
    <x v="2"/>
    <x v="2"/>
    <x v="0"/>
    <n v="22188"/>
    <x v="22"/>
    <x v="2"/>
    <x v="4"/>
    <n v="47"/>
    <n v="144444"/>
    <x v="1615"/>
    <x v="22"/>
    <n v="14444388"/>
  </r>
  <r>
    <n v="11630"/>
    <x v="1629"/>
    <n v="1500"/>
    <m/>
    <x v="1"/>
    <x v="3"/>
    <x v="0"/>
    <n v="32205"/>
    <x v="30"/>
    <x v="1"/>
    <x v="6"/>
    <n v="39"/>
    <n v="178094"/>
    <x v="1616"/>
    <x v="30"/>
    <n v="17809365"/>
  </r>
  <r>
    <n v="11631"/>
    <x v="1630"/>
    <n v="1855"/>
    <m/>
    <x v="1"/>
    <x v="0"/>
    <x v="0"/>
    <n v="36579"/>
    <x v="19"/>
    <x v="2"/>
    <x v="8"/>
    <n v="41"/>
    <n v="217645"/>
    <x v="1617"/>
    <x v="19"/>
    <n v="21764505"/>
  </r>
  <r>
    <n v="11632"/>
    <x v="1631"/>
    <n v="1160"/>
    <m/>
    <x v="3"/>
    <x v="1"/>
    <x v="1"/>
    <n v="3465"/>
    <x v="2"/>
    <x v="0"/>
    <x v="10"/>
    <n v="35"/>
    <n v="71726"/>
    <x v="1618"/>
    <x v="2"/>
    <n v="717255"/>
  </r>
  <r>
    <n v="11633"/>
    <x v="1632"/>
    <n v="1176"/>
    <m/>
    <x v="2"/>
    <x v="2"/>
    <x v="0"/>
    <n v="39769"/>
    <x v="11"/>
    <x v="1"/>
    <x v="0"/>
    <n v="38"/>
    <n v="206003"/>
    <x v="1619"/>
    <x v="11"/>
    <n v="20600342"/>
  </r>
  <r>
    <n v="11634"/>
    <x v="1633"/>
    <n v="1284"/>
    <m/>
    <x v="2"/>
    <x v="0"/>
    <x v="3"/>
    <n v="19503"/>
    <x v="30"/>
    <x v="1"/>
    <x v="5"/>
    <n v="35"/>
    <n v="30815"/>
    <x v="1620"/>
    <x v="30"/>
    <n v="3081474"/>
  </r>
  <r>
    <n v="11635"/>
    <x v="1634"/>
    <n v="1062"/>
    <m/>
    <x v="0"/>
    <x v="2"/>
    <x v="1"/>
    <n v="8896"/>
    <x v="21"/>
    <x v="2"/>
    <x v="2"/>
    <n v="22"/>
    <n v="26688"/>
    <x v="1621"/>
    <x v="21"/>
    <n v="2668800"/>
  </r>
  <r>
    <n v="11636"/>
    <x v="1635"/>
    <n v="1661"/>
    <m/>
    <x v="2"/>
    <x v="2"/>
    <x v="0"/>
    <n v="46007"/>
    <x v="2"/>
    <x v="2"/>
    <x v="1"/>
    <n v="24"/>
    <n v="222214"/>
    <x v="1622"/>
    <x v="2"/>
    <n v="22221381"/>
  </r>
  <r>
    <n v="11637"/>
    <x v="1636"/>
    <n v="1665"/>
    <m/>
    <x v="1"/>
    <x v="2"/>
    <x v="1"/>
    <n v="51271"/>
    <x v="15"/>
    <x v="1"/>
    <x v="9"/>
    <n v="33"/>
    <n v="129203"/>
    <x v="1623"/>
    <x v="15"/>
    <n v="12920292"/>
  </r>
  <r>
    <n v="11638"/>
    <x v="1637"/>
    <n v="1155"/>
    <m/>
    <x v="1"/>
    <x v="3"/>
    <x v="4"/>
    <n v="16535"/>
    <x v="4"/>
    <x v="2"/>
    <x v="5"/>
    <n v="39"/>
    <n v="66471"/>
    <x v="1624"/>
    <x v="4"/>
    <n v="6647070"/>
  </r>
  <r>
    <n v="11639"/>
    <x v="1638"/>
    <n v="1881"/>
    <m/>
    <x v="1"/>
    <x v="3"/>
    <x v="1"/>
    <n v="25315"/>
    <x v="24"/>
    <x v="1"/>
    <x v="2"/>
    <n v="26"/>
    <n v="63034"/>
    <x v="1625"/>
    <x v="24"/>
    <n v="6303435"/>
  </r>
  <r>
    <n v="11640"/>
    <x v="1639"/>
    <n v="1468"/>
    <m/>
    <x v="2"/>
    <x v="2"/>
    <x v="3"/>
    <n v="30666"/>
    <x v="26"/>
    <x v="1"/>
    <x v="0"/>
    <n v="16"/>
    <n v="46612"/>
    <x v="1626"/>
    <x v="26"/>
    <n v="4661232"/>
  </r>
  <r>
    <n v="11641"/>
    <x v="1640"/>
    <n v="1048"/>
    <m/>
    <x v="2"/>
    <x v="1"/>
    <x v="6"/>
    <n v="327"/>
    <x v="3"/>
    <x v="1"/>
    <x v="10"/>
    <n v="28"/>
    <n v="32046"/>
    <x v="1627"/>
    <x v="3"/>
    <n v="32046"/>
  </r>
  <r>
    <n v="11642"/>
    <x v="1641"/>
    <n v="1966"/>
    <m/>
    <x v="2"/>
    <x v="0"/>
    <x v="1"/>
    <n v="4008"/>
    <x v="11"/>
    <x v="0"/>
    <x v="8"/>
    <n v="49"/>
    <n v="88978"/>
    <x v="1628"/>
    <x v="11"/>
    <n v="889776"/>
  </r>
  <r>
    <n v="11643"/>
    <x v="1642"/>
    <n v="1848"/>
    <m/>
    <x v="1"/>
    <x v="1"/>
    <x v="5"/>
    <n v="3934"/>
    <x v="27"/>
    <x v="2"/>
    <x v="8"/>
    <n v="19"/>
    <n v="13848"/>
    <x v="1629"/>
    <x v="27"/>
    <n v="1384768"/>
  </r>
  <r>
    <n v="11644"/>
    <x v="1643"/>
    <n v="1083"/>
    <m/>
    <x v="1"/>
    <x v="3"/>
    <x v="3"/>
    <n v="43706"/>
    <x v="27"/>
    <x v="2"/>
    <x v="5"/>
    <n v="36"/>
    <n v="76923"/>
    <x v="1630"/>
    <x v="27"/>
    <n v="7692256"/>
  </r>
  <r>
    <n v="11645"/>
    <x v="1644"/>
    <n v="1360"/>
    <m/>
    <x v="2"/>
    <x v="0"/>
    <x v="2"/>
    <n v="5125"/>
    <x v="32"/>
    <x v="0"/>
    <x v="1"/>
    <n v="49"/>
    <n v="246"/>
    <x v="1631"/>
    <x v="32"/>
    <n v="2460000"/>
  </r>
  <r>
    <n v="11646"/>
    <x v="1645"/>
    <n v="1688"/>
    <m/>
    <x v="1"/>
    <x v="2"/>
    <x v="4"/>
    <n v="28895"/>
    <x v="13"/>
    <x v="1"/>
    <x v="1"/>
    <n v="25"/>
    <n v="164701"/>
    <x v="1632"/>
    <x v="13"/>
    <n v="16470150"/>
  </r>
  <r>
    <n v="11647"/>
    <x v="1646"/>
    <n v="1147"/>
    <m/>
    <x v="3"/>
    <x v="1"/>
    <x v="3"/>
    <n v="49919"/>
    <x v="22"/>
    <x v="2"/>
    <x v="10"/>
    <n v="46"/>
    <n v="92849"/>
    <x v="1633"/>
    <x v="22"/>
    <n v="9284934"/>
  </r>
  <r>
    <n v="11648"/>
    <x v="1647"/>
    <n v="1629"/>
    <m/>
    <x v="2"/>
    <x v="1"/>
    <x v="6"/>
    <n v="27896"/>
    <x v="18"/>
    <x v="0"/>
    <x v="8"/>
    <n v="45"/>
    <n v="24827"/>
    <x v="1634"/>
    <x v="18"/>
    <n v="2482744"/>
  </r>
  <r>
    <n v="11649"/>
    <x v="1648"/>
    <n v="1341"/>
    <m/>
    <x v="1"/>
    <x v="2"/>
    <x v="0"/>
    <n v="10222"/>
    <x v="2"/>
    <x v="1"/>
    <x v="0"/>
    <n v="24"/>
    <n v="49372"/>
    <x v="1635"/>
    <x v="2"/>
    <n v="4937226"/>
  </r>
  <r>
    <n v="11650"/>
    <x v="1649"/>
    <n v="1475"/>
    <m/>
    <x v="3"/>
    <x v="1"/>
    <x v="0"/>
    <n v="59124"/>
    <x v="6"/>
    <x v="1"/>
    <x v="5"/>
    <n v="14"/>
    <n v="360065"/>
    <x v="1636"/>
    <x v="6"/>
    <n v="36006516"/>
  </r>
  <r>
    <n v="11651"/>
    <x v="1650"/>
    <n v="1062"/>
    <m/>
    <x v="2"/>
    <x v="3"/>
    <x v="3"/>
    <n v="53523"/>
    <x v="23"/>
    <x v="0"/>
    <x v="5"/>
    <n v="17"/>
    <n v="80284"/>
    <x v="1637"/>
    <x v="23"/>
    <n v="8028450"/>
  </r>
  <r>
    <n v="11652"/>
    <x v="1651"/>
    <n v="1700"/>
    <m/>
    <x v="2"/>
    <x v="2"/>
    <x v="2"/>
    <n v="46622"/>
    <x v="10"/>
    <x v="0"/>
    <x v="6"/>
    <n v="25"/>
    <n v="226117"/>
    <x v="1638"/>
    <x v="10"/>
    <n v="22611670"/>
  </r>
  <r>
    <n v="11653"/>
    <x v="1652"/>
    <n v="1359"/>
    <m/>
    <x v="1"/>
    <x v="1"/>
    <x v="0"/>
    <n v="25573"/>
    <x v="30"/>
    <x v="1"/>
    <x v="9"/>
    <n v="48"/>
    <n v="141419"/>
    <x v="1639"/>
    <x v="30"/>
    <n v="14141869"/>
  </r>
  <r>
    <n v="11654"/>
    <x v="1653"/>
    <n v="1560"/>
    <m/>
    <x v="0"/>
    <x v="2"/>
    <x v="4"/>
    <n v="12255"/>
    <x v="24"/>
    <x v="1"/>
    <x v="3"/>
    <n v="21"/>
    <n v="6103"/>
    <x v="1640"/>
    <x v="24"/>
    <n v="6102990"/>
  </r>
  <r>
    <n v="11655"/>
    <x v="1654"/>
    <n v="1326"/>
    <m/>
    <x v="3"/>
    <x v="0"/>
    <x v="5"/>
    <n v="56573"/>
    <x v="16"/>
    <x v="1"/>
    <x v="6"/>
    <n v="47"/>
    <n v="149353"/>
    <x v="1641"/>
    <x v="16"/>
    <n v="14935272"/>
  </r>
  <r>
    <n v="11656"/>
    <x v="1655"/>
    <n v="1768"/>
    <m/>
    <x v="1"/>
    <x v="2"/>
    <x v="2"/>
    <n v="32643"/>
    <x v="10"/>
    <x v="1"/>
    <x v="3"/>
    <n v="17"/>
    <n v="11425"/>
    <x v="1642"/>
    <x v="10"/>
    <n v="15831855"/>
  </r>
  <r>
    <n v="11657"/>
    <x v="1656"/>
    <n v="1735"/>
    <m/>
    <x v="3"/>
    <x v="1"/>
    <x v="3"/>
    <n v="51363"/>
    <x v="15"/>
    <x v="1"/>
    <x v="1"/>
    <n v="49"/>
    <n v="8629"/>
    <x v="1643"/>
    <x v="15"/>
    <n v="8628984"/>
  </r>
  <r>
    <n v="11658"/>
    <x v="1657"/>
    <n v="1140"/>
    <m/>
    <x v="1"/>
    <x v="3"/>
    <x v="2"/>
    <n v="21513"/>
    <x v="7"/>
    <x v="2"/>
    <x v="3"/>
    <n v="22"/>
    <n v="78522"/>
    <x v="1644"/>
    <x v="7"/>
    <n v="7852245"/>
  </r>
  <r>
    <n v="11659"/>
    <x v="1658"/>
    <n v="1989"/>
    <m/>
    <x v="1"/>
    <x v="2"/>
    <x v="0"/>
    <n v="21114"/>
    <x v="22"/>
    <x v="0"/>
    <x v="4"/>
    <n v="35"/>
    <n v="137452"/>
    <x v="1645"/>
    <x v="22"/>
    <n v="13745214"/>
  </r>
  <r>
    <n v="11660"/>
    <x v="1659"/>
    <n v="1214"/>
    <m/>
    <x v="1"/>
    <x v="2"/>
    <x v="0"/>
    <n v="59154"/>
    <x v="3"/>
    <x v="1"/>
    <x v="1"/>
    <n v="13"/>
    <n v="331262"/>
    <x v="1646"/>
    <x v="3"/>
    <n v="40579644"/>
  </r>
  <r>
    <n v="11661"/>
    <x v="1660"/>
    <n v="1434"/>
    <m/>
    <x v="2"/>
    <x v="1"/>
    <x v="3"/>
    <n v="32027"/>
    <x v="10"/>
    <x v="0"/>
    <x v="7"/>
    <n v="22"/>
    <n v="62132"/>
    <x v="1647"/>
    <x v="10"/>
    <n v="6213238"/>
  </r>
  <r>
    <n v="11662"/>
    <x v="1661"/>
    <n v="1890"/>
    <m/>
    <x v="3"/>
    <x v="3"/>
    <x v="0"/>
    <n v="9731"/>
    <x v="27"/>
    <x v="1"/>
    <x v="3"/>
    <n v="18"/>
    <n v="59943"/>
    <x v="1648"/>
    <x v="27"/>
    <n v="5994296"/>
  </r>
  <r>
    <n v="11663"/>
    <x v="1662"/>
    <n v="1951"/>
    <m/>
    <x v="1"/>
    <x v="3"/>
    <x v="0"/>
    <n v="14351"/>
    <x v="31"/>
    <x v="1"/>
    <x v="4"/>
    <n v="1"/>
    <n v="9242"/>
    <x v="1649"/>
    <x v="31"/>
    <n v="9242044"/>
  </r>
  <r>
    <n v="11664"/>
    <x v="1663"/>
    <n v="1722"/>
    <m/>
    <x v="1"/>
    <x v="0"/>
    <x v="5"/>
    <n v="29694"/>
    <x v="23"/>
    <x v="2"/>
    <x v="10"/>
    <n v="16"/>
    <n v="89082"/>
    <x v="1650"/>
    <x v="23"/>
    <n v="8908200"/>
  </r>
  <r>
    <n v="11665"/>
    <x v="1664"/>
    <n v="1317"/>
    <m/>
    <x v="0"/>
    <x v="0"/>
    <x v="5"/>
    <n v="3985"/>
    <x v="24"/>
    <x v="1"/>
    <x v="8"/>
    <n v="34"/>
    <n v="1323"/>
    <x v="1651"/>
    <x v="24"/>
    <n v="1323020"/>
  </r>
  <r>
    <n v="11666"/>
    <x v="1665"/>
    <n v="1031"/>
    <m/>
    <x v="2"/>
    <x v="1"/>
    <x v="6"/>
    <n v="28558"/>
    <x v="11"/>
    <x v="1"/>
    <x v="8"/>
    <n v="26"/>
    <n v="21133"/>
    <x v="1652"/>
    <x v="11"/>
    <n v="2113292"/>
  </r>
  <r>
    <n v="11667"/>
    <x v="1666"/>
    <n v="1669"/>
    <m/>
    <x v="2"/>
    <x v="3"/>
    <x v="5"/>
    <n v="26008"/>
    <x v="12"/>
    <x v="0"/>
    <x v="8"/>
    <n v="39"/>
    <n v="85306"/>
    <x v="1653"/>
    <x v="12"/>
    <n v="8530624"/>
  </r>
  <r>
    <n v="11668"/>
    <x v="1667"/>
    <n v="1284"/>
    <m/>
    <x v="2"/>
    <x v="3"/>
    <x v="1"/>
    <n v="47091"/>
    <x v="10"/>
    <x v="1"/>
    <x v="3"/>
    <n v="37"/>
    <n v="137035"/>
    <x v="1654"/>
    <x v="10"/>
    <n v="13703481"/>
  </r>
  <r>
    <n v="11669"/>
    <x v="1668"/>
    <n v="1304"/>
    <m/>
    <x v="3"/>
    <x v="0"/>
    <x v="2"/>
    <n v="22264"/>
    <x v="11"/>
    <x v="2"/>
    <x v="8"/>
    <n v="42"/>
    <n v="82377"/>
    <x v="1655"/>
    <x v="11"/>
    <n v="8237680"/>
  </r>
  <r>
    <n v="11670"/>
    <x v="1669"/>
    <n v="1428"/>
    <m/>
    <x v="3"/>
    <x v="0"/>
    <x v="2"/>
    <n v="58979"/>
    <x v="14"/>
    <x v="1"/>
    <x v="2"/>
    <n v="45"/>
    <n v="209375"/>
    <x v="1656"/>
    <x v="14"/>
    <n v="20937545"/>
  </r>
  <r>
    <n v="11671"/>
    <x v="1670"/>
    <n v="1476"/>
    <m/>
    <x v="2"/>
    <x v="1"/>
    <x v="3"/>
    <n v="12075"/>
    <x v="29"/>
    <x v="1"/>
    <x v="8"/>
    <n v="43"/>
    <n v="16422"/>
    <x v="1657"/>
    <x v="29"/>
    <n v="1642200"/>
  </r>
  <r>
    <n v="11672"/>
    <x v="1671"/>
    <n v="1285"/>
    <m/>
    <x v="3"/>
    <x v="3"/>
    <x v="5"/>
    <n v="36073"/>
    <x v="3"/>
    <x v="2"/>
    <x v="3"/>
    <n v="28"/>
    <n v="115434"/>
    <x v="1658"/>
    <x v="3"/>
    <n v="14140616"/>
  </r>
  <r>
    <n v="11673"/>
    <x v="1672"/>
    <n v="1143"/>
    <m/>
    <x v="1"/>
    <x v="2"/>
    <x v="6"/>
    <n v="6747"/>
    <x v="11"/>
    <x v="0"/>
    <x v="3"/>
    <n v="22"/>
    <n v="4993"/>
    <x v="1659"/>
    <x v="11"/>
    <n v="499278"/>
  </r>
  <r>
    <n v="11674"/>
    <x v="1673"/>
    <n v="1423"/>
    <m/>
    <x v="3"/>
    <x v="0"/>
    <x v="0"/>
    <n v="44431"/>
    <x v="11"/>
    <x v="1"/>
    <x v="4"/>
    <n v="3"/>
    <n v="230153"/>
    <x v="1660"/>
    <x v="11"/>
    <n v="23015258"/>
  </r>
  <r>
    <n v="11675"/>
    <x v="1674"/>
    <n v="1018"/>
    <m/>
    <x v="1"/>
    <x v="1"/>
    <x v="6"/>
    <n v="59693"/>
    <x v="13"/>
    <x v="2"/>
    <x v="8"/>
    <n v="31"/>
    <n v="56708"/>
    <x v="1661"/>
    <x v="13"/>
    <n v="5670835"/>
  </r>
  <r>
    <n v="11676"/>
    <x v="1675"/>
    <n v="1017"/>
    <m/>
    <x v="1"/>
    <x v="3"/>
    <x v="6"/>
    <n v="4942"/>
    <x v="8"/>
    <x v="0"/>
    <x v="8"/>
    <n v="23"/>
    <n v="46455"/>
    <x v="1662"/>
    <x v="8"/>
    <n v="464548"/>
  </r>
  <r>
    <n v="11677"/>
    <x v="1676"/>
    <n v="1768"/>
    <m/>
    <x v="0"/>
    <x v="3"/>
    <x v="4"/>
    <n v="34009"/>
    <x v="3"/>
    <x v="2"/>
    <x v="9"/>
    <n v="32"/>
    <n v="199973"/>
    <x v="1663"/>
    <x v="3"/>
    <n v="19997292"/>
  </r>
  <r>
    <n v="11678"/>
    <x v="1677"/>
    <n v="1589"/>
    <m/>
    <x v="2"/>
    <x v="0"/>
    <x v="0"/>
    <n v="29857"/>
    <x v="18"/>
    <x v="1"/>
    <x v="1"/>
    <n v="14"/>
    <n v="186009"/>
    <x v="1664"/>
    <x v="18"/>
    <n v="18600911"/>
  </r>
  <r>
    <n v="11679"/>
    <x v="1678"/>
    <n v="1370"/>
    <m/>
    <x v="2"/>
    <x v="1"/>
    <x v="1"/>
    <n v="50349"/>
    <x v="24"/>
    <x v="2"/>
    <x v="5"/>
    <n v="19"/>
    <n v="125369"/>
    <x v="1665"/>
    <x v="24"/>
    <n v="12536901"/>
  </r>
  <r>
    <n v="11680"/>
    <x v="1679"/>
    <n v="1174"/>
    <m/>
    <x v="1"/>
    <x v="2"/>
    <x v="5"/>
    <n v="56254"/>
    <x v="28"/>
    <x v="2"/>
    <x v="4"/>
    <n v="4"/>
    <n v="14626"/>
    <x v="1666"/>
    <x v="28"/>
    <n v="14626040"/>
  </r>
  <r>
    <n v="11681"/>
    <x v="1680"/>
    <n v="1193"/>
    <m/>
    <x v="0"/>
    <x v="0"/>
    <x v="0"/>
    <n v="59369"/>
    <x v="19"/>
    <x v="2"/>
    <x v="8"/>
    <n v="17"/>
    <n v="353246"/>
    <x v="1667"/>
    <x v="19"/>
    <n v="35324555"/>
  </r>
  <r>
    <n v="11682"/>
    <x v="1681"/>
    <n v="1501"/>
    <m/>
    <x v="1"/>
    <x v="1"/>
    <x v="6"/>
    <n v="24698"/>
    <x v="23"/>
    <x v="2"/>
    <x v="0"/>
    <n v="16"/>
    <n v="18524"/>
    <x v="1668"/>
    <x v="23"/>
    <n v="1852350"/>
  </r>
  <r>
    <n v="11683"/>
    <x v="1682"/>
    <n v="1987"/>
    <m/>
    <x v="2"/>
    <x v="3"/>
    <x v="0"/>
    <n v="59469"/>
    <x v="26"/>
    <x v="1"/>
    <x v="2"/>
    <n v="21"/>
    <n v="316375"/>
    <x v="1669"/>
    <x v="26"/>
    <n v="31637508"/>
  </r>
  <r>
    <n v="11684"/>
    <x v="1683"/>
    <n v="1112"/>
    <m/>
    <x v="2"/>
    <x v="2"/>
    <x v="1"/>
    <n v="10622"/>
    <x v="22"/>
    <x v="2"/>
    <x v="7"/>
    <n v="25"/>
    <n v="29635"/>
    <x v="1365"/>
    <x v="22"/>
    <n v="2963538"/>
  </r>
  <r>
    <n v="11685"/>
    <x v="1684"/>
    <n v="1113"/>
    <m/>
    <x v="1"/>
    <x v="1"/>
    <x v="2"/>
    <n v="16333"/>
    <x v="3"/>
    <x v="2"/>
    <x v="7"/>
    <n v="23"/>
    <n v="80032"/>
    <x v="1670"/>
    <x v="3"/>
    <n v="8003170"/>
  </r>
  <r>
    <n v="11686"/>
    <x v="1685"/>
    <n v="1221"/>
    <m/>
    <x v="2"/>
    <x v="2"/>
    <x v="3"/>
    <n v="6707"/>
    <x v="20"/>
    <x v="2"/>
    <x v="6"/>
    <n v="25"/>
    <n v="10865"/>
    <x v="1671"/>
    <x v="20"/>
    <n v="1086534"/>
  </r>
  <r>
    <n v="11687"/>
    <x v="1686"/>
    <n v="1677"/>
    <m/>
    <x v="3"/>
    <x v="1"/>
    <x v="5"/>
    <n v="17397"/>
    <x v="23"/>
    <x v="0"/>
    <x v="0"/>
    <n v="16"/>
    <n v="52191"/>
    <x v="1672"/>
    <x v="23"/>
    <n v="5219100"/>
  </r>
  <r>
    <n v="11688"/>
    <x v="1687"/>
    <n v="1946"/>
    <m/>
    <x v="0"/>
    <x v="1"/>
    <x v="5"/>
    <n v="46424"/>
    <x v="28"/>
    <x v="0"/>
    <x v="2"/>
    <n v="17"/>
    <n v="120702"/>
    <x v="1673"/>
    <x v="28"/>
    <n v="12070240"/>
  </r>
  <r>
    <n v="11689"/>
    <x v="1688"/>
    <n v="1830"/>
    <m/>
    <x v="1"/>
    <x v="1"/>
    <x v="4"/>
    <n v="51396"/>
    <x v="6"/>
    <x v="2"/>
    <x v="4"/>
    <n v="19"/>
    <n v="268287"/>
    <x v="1674"/>
    <x v="6"/>
    <n v="26828712"/>
  </r>
  <r>
    <n v="11690"/>
    <x v="1689"/>
    <n v="1643"/>
    <m/>
    <x v="1"/>
    <x v="1"/>
    <x v="2"/>
    <n v="47065"/>
    <x v="2"/>
    <x v="2"/>
    <x v="8"/>
    <n v="26"/>
    <n v="162374"/>
    <x v="1675"/>
    <x v="2"/>
    <n v="16237425"/>
  </r>
  <r>
    <n v="11691"/>
    <x v="1690"/>
    <n v="1896"/>
    <m/>
    <x v="1"/>
    <x v="2"/>
    <x v="5"/>
    <n v="38417"/>
    <x v="6"/>
    <x v="2"/>
    <x v="0"/>
    <n v="23"/>
    <n v="133691"/>
    <x v="1676"/>
    <x v="6"/>
    <n v="13369116"/>
  </r>
  <r>
    <n v="11692"/>
    <x v="1691"/>
    <n v="1263"/>
    <m/>
    <x v="2"/>
    <x v="0"/>
    <x v="4"/>
    <n v="31567"/>
    <x v="26"/>
    <x v="2"/>
    <x v="9"/>
    <n v="42"/>
    <n v="143946"/>
    <x v="1677"/>
    <x v="26"/>
    <n v="14394552"/>
  </r>
  <r>
    <n v="11693"/>
    <x v="1692"/>
    <n v="1924"/>
    <m/>
    <x v="0"/>
    <x v="2"/>
    <x v="4"/>
    <n v="42959"/>
    <x v="30"/>
    <x v="0"/>
    <x v="0"/>
    <n v="31"/>
    <n v="203626"/>
    <x v="1678"/>
    <x v="30"/>
    <n v="20362566"/>
  </r>
  <r>
    <n v="11694"/>
    <x v="1693"/>
    <n v="1054"/>
    <m/>
    <x v="1"/>
    <x v="1"/>
    <x v="4"/>
    <n v="24364"/>
    <x v="3"/>
    <x v="2"/>
    <x v="9"/>
    <n v="33"/>
    <n v="14326"/>
    <x v="1679"/>
    <x v="3"/>
    <n v="14326032"/>
  </r>
  <r>
    <n v="11695"/>
    <x v="1694"/>
    <n v="1870"/>
    <m/>
    <x v="1"/>
    <x v="2"/>
    <x v="5"/>
    <n v="50717"/>
    <x v="10"/>
    <x v="1"/>
    <x v="9"/>
    <n v="32"/>
    <n v="196782"/>
    <x v="1680"/>
    <x v="10"/>
    <n v="19678196"/>
  </r>
  <r>
    <n v="11696"/>
    <x v="1695"/>
    <n v="1642"/>
    <m/>
    <x v="3"/>
    <x v="2"/>
    <x v="5"/>
    <n v="41116"/>
    <x v="25"/>
    <x v="2"/>
    <x v="7"/>
    <n v="26"/>
    <n v="162819"/>
    <x v="1681"/>
    <x v="25"/>
    <n v="16281936"/>
  </r>
  <r>
    <n v="11697"/>
    <x v="1696"/>
    <n v="1799"/>
    <m/>
    <x v="1"/>
    <x v="2"/>
    <x v="5"/>
    <n v="42322"/>
    <x v="6"/>
    <x v="2"/>
    <x v="7"/>
    <n v="49"/>
    <n v="147281"/>
    <x v="1682"/>
    <x v="6"/>
    <n v="14728056"/>
  </r>
  <r>
    <n v="11698"/>
    <x v="1697"/>
    <n v="1777"/>
    <m/>
    <x v="1"/>
    <x v="1"/>
    <x v="1"/>
    <n v="32852"/>
    <x v="11"/>
    <x v="2"/>
    <x v="2"/>
    <n v="11"/>
    <n v="72931"/>
    <x v="1683"/>
    <x v="11"/>
    <n v="7293144"/>
  </r>
  <r>
    <n v="11699"/>
    <x v="1698"/>
    <n v="1457"/>
    <m/>
    <x v="2"/>
    <x v="2"/>
    <x v="4"/>
    <n v="53286"/>
    <x v="8"/>
    <x v="2"/>
    <x v="9"/>
    <n v="19"/>
    <n v="300533"/>
    <x v="1684"/>
    <x v="8"/>
    <n v="30053304"/>
  </r>
  <r>
    <n v="11700"/>
    <x v="1699"/>
    <n v="1978"/>
    <m/>
    <x v="3"/>
    <x v="3"/>
    <x v="1"/>
    <n v="16243"/>
    <x v="30"/>
    <x v="1"/>
    <x v="7"/>
    <n v="21"/>
    <n v="38496"/>
    <x v="1685"/>
    <x v="30"/>
    <n v="3849591"/>
  </r>
  <r>
    <n v="11701"/>
    <x v="1700"/>
    <n v="1877"/>
    <m/>
    <x v="0"/>
    <x v="1"/>
    <x v="3"/>
    <n v="23797"/>
    <x v="25"/>
    <x v="1"/>
    <x v="2"/>
    <n v="45"/>
    <n v="42835"/>
    <x v="1686"/>
    <x v="25"/>
    <n v="4711806"/>
  </r>
  <r>
    <n v="11702"/>
    <x v="1701"/>
    <n v="1161"/>
    <m/>
    <x v="1"/>
    <x v="2"/>
    <x v="5"/>
    <n v="46992"/>
    <x v="0"/>
    <x v="1"/>
    <x v="5"/>
    <n v="47"/>
    <n v="135337"/>
    <x v="1687"/>
    <x v="0"/>
    <n v="13533696"/>
  </r>
  <r>
    <n v="11703"/>
    <x v="1702"/>
    <n v="1379"/>
    <m/>
    <x v="0"/>
    <x v="3"/>
    <x v="0"/>
    <n v="30326"/>
    <x v="0"/>
    <x v="1"/>
    <x v="0"/>
    <n v="44"/>
    <n v="152843"/>
    <x v="1688"/>
    <x v="0"/>
    <n v="15284304"/>
  </r>
  <r>
    <n v="11704"/>
    <x v="1703"/>
    <n v="1992"/>
    <m/>
    <x v="2"/>
    <x v="2"/>
    <x v="2"/>
    <n v="53519"/>
    <x v="7"/>
    <x v="1"/>
    <x v="3"/>
    <n v="27"/>
    <n v="195344"/>
    <x v="1689"/>
    <x v="7"/>
    <n v="19534435"/>
  </r>
  <r>
    <n v="11705"/>
    <x v="1704"/>
    <n v="1086"/>
    <m/>
    <x v="1"/>
    <x v="0"/>
    <x v="6"/>
    <n v="21764"/>
    <x v="12"/>
    <x v="0"/>
    <x v="5"/>
    <n v="47"/>
    <n v="17846"/>
    <x v="1690"/>
    <x v="12"/>
    <n v="1784648"/>
  </r>
  <r>
    <n v="11706"/>
    <x v="1705"/>
    <n v="1054"/>
    <m/>
    <x v="1"/>
    <x v="2"/>
    <x v="3"/>
    <n v="23106"/>
    <x v="25"/>
    <x v="1"/>
    <x v="4"/>
    <n v="14"/>
    <n v="41591"/>
    <x v="1691"/>
    <x v="25"/>
    <n v="4574988"/>
  </r>
  <r>
    <n v="11707"/>
    <x v="1706"/>
    <n v="1475"/>
    <m/>
    <x v="1"/>
    <x v="2"/>
    <x v="0"/>
    <n v="53491"/>
    <x v="0"/>
    <x v="0"/>
    <x v="7"/>
    <n v="36"/>
    <n v="269595"/>
    <x v="1692"/>
    <x v="0"/>
    <n v="26959464"/>
  </r>
  <r>
    <n v="11708"/>
    <x v="1707"/>
    <n v="1799"/>
    <m/>
    <x v="1"/>
    <x v="0"/>
    <x v="6"/>
    <n v="28666"/>
    <x v="22"/>
    <x v="1"/>
    <x v="1"/>
    <n v="47"/>
    <n v="26659"/>
    <x v="257"/>
    <x v="22"/>
    <n v="2665938"/>
  </r>
  <r>
    <n v="11709"/>
    <x v="1708"/>
    <n v="1177"/>
    <m/>
    <x v="2"/>
    <x v="1"/>
    <x v="6"/>
    <n v="31693"/>
    <x v="25"/>
    <x v="1"/>
    <x v="2"/>
    <n v="4"/>
    <n v="28524"/>
    <x v="1693"/>
    <x v="25"/>
    <n v="3137607"/>
  </r>
  <r>
    <n v="11710"/>
    <x v="1709"/>
    <n v="1390"/>
    <m/>
    <x v="2"/>
    <x v="0"/>
    <x v="5"/>
    <n v="20967"/>
    <x v="8"/>
    <x v="2"/>
    <x v="6"/>
    <n v="21"/>
    <n v="78836"/>
    <x v="1694"/>
    <x v="8"/>
    <n v="7883592"/>
  </r>
  <r>
    <n v="11711"/>
    <x v="1710"/>
    <n v="1348"/>
    <m/>
    <x v="1"/>
    <x v="1"/>
    <x v="2"/>
    <n v="17685"/>
    <x v="26"/>
    <x v="1"/>
    <x v="6"/>
    <n v="39"/>
    <n v="67203"/>
    <x v="1695"/>
    <x v="26"/>
    <n v="6720300"/>
  </r>
  <r>
    <n v="11712"/>
    <x v="1711"/>
    <n v="1007"/>
    <m/>
    <x v="2"/>
    <x v="0"/>
    <x v="6"/>
    <n v="39873"/>
    <x v="26"/>
    <x v="0"/>
    <x v="0"/>
    <n v="22"/>
    <n v="30303"/>
    <x v="1696"/>
    <x v="26"/>
    <n v="3030348"/>
  </r>
  <r>
    <n v="11713"/>
    <x v="1712"/>
    <n v="1832"/>
    <m/>
    <x v="3"/>
    <x v="2"/>
    <x v="4"/>
    <n v="8511"/>
    <x v="5"/>
    <x v="1"/>
    <x v="4"/>
    <n v="14"/>
    <n v="39321"/>
    <x v="1697"/>
    <x v="5"/>
    <n v="3932082"/>
  </r>
  <r>
    <n v="11714"/>
    <x v="1713"/>
    <n v="1312"/>
    <m/>
    <x v="2"/>
    <x v="2"/>
    <x v="0"/>
    <n v="52937"/>
    <x v="19"/>
    <x v="1"/>
    <x v="9"/>
    <n v="39"/>
    <n v="314975"/>
    <x v="1698"/>
    <x v="19"/>
    <n v="31497515"/>
  </r>
  <r>
    <n v="11715"/>
    <x v="1714"/>
    <n v="1758"/>
    <m/>
    <x v="2"/>
    <x v="1"/>
    <x v="6"/>
    <n v="47083"/>
    <x v="32"/>
    <x v="0"/>
    <x v="8"/>
    <n v="17"/>
    <n v="452"/>
    <x v="1699"/>
    <x v="32"/>
    <n v="4519968"/>
  </r>
  <r>
    <n v="11716"/>
    <x v="1715"/>
    <n v="1834"/>
    <m/>
    <x v="1"/>
    <x v="1"/>
    <x v="3"/>
    <n v="12659"/>
    <x v="29"/>
    <x v="1"/>
    <x v="0"/>
    <n v="14"/>
    <n v="17216"/>
    <x v="1700"/>
    <x v="29"/>
    <n v="1721624"/>
  </r>
  <r>
    <n v="11717"/>
    <x v="1716"/>
    <n v="1983"/>
    <m/>
    <x v="1"/>
    <x v="3"/>
    <x v="2"/>
    <n v="421"/>
    <x v="12"/>
    <x v="1"/>
    <x v="4"/>
    <n v="32"/>
    <n v="17261"/>
    <x v="1701"/>
    <x v="12"/>
    <n v="172610"/>
  </r>
  <r>
    <n v="11718"/>
    <x v="1717"/>
    <n v="1982"/>
    <m/>
    <x v="0"/>
    <x v="3"/>
    <x v="2"/>
    <n v="36754"/>
    <x v="9"/>
    <x v="1"/>
    <x v="8"/>
    <n v="35"/>
    <n v="158042"/>
    <x v="1702"/>
    <x v="9"/>
    <n v="15804220"/>
  </r>
  <r>
    <n v="11719"/>
    <x v="1718"/>
    <n v="1442"/>
    <m/>
    <x v="1"/>
    <x v="2"/>
    <x v="6"/>
    <n v="12295"/>
    <x v="30"/>
    <x v="2"/>
    <x v="10"/>
    <n v="12"/>
    <n v="9713"/>
    <x v="1703"/>
    <x v="30"/>
    <n v="971305"/>
  </r>
  <r>
    <n v="11720"/>
    <x v="1719"/>
    <n v="1766"/>
    <m/>
    <x v="2"/>
    <x v="2"/>
    <x v="2"/>
    <n v="17482"/>
    <x v="22"/>
    <x v="1"/>
    <x v="4"/>
    <n v="1"/>
    <n v="81291"/>
    <x v="1704"/>
    <x v="22"/>
    <n v="8129130"/>
  </r>
  <r>
    <n v="11721"/>
    <x v="1720"/>
    <n v="1327"/>
    <m/>
    <x v="3"/>
    <x v="3"/>
    <x v="3"/>
    <n v="25426"/>
    <x v="13"/>
    <x v="2"/>
    <x v="2"/>
    <n v="45"/>
    <n v="48309"/>
    <x v="1705"/>
    <x v="13"/>
    <n v="4830940"/>
  </r>
  <r>
    <n v="11722"/>
    <x v="1721"/>
    <n v="1053"/>
    <m/>
    <x v="1"/>
    <x v="3"/>
    <x v="0"/>
    <n v="42406"/>
    <x v="9"/>
    <x v="0"/>
    <x v="6"/>
    <n v="15"/>
    <n v="255284"/>
    <x v="1706"/>
    <x v="9"/>
    <n v="25528412"/>
  </r>
  <r>
    <n v="11723"/>
    <x v="1722"/>
    <n v="1760"/>
    <m/>
    <x v="2"/>
    <x v="1"/>
    <x v="3"/>
    <n v="38865"/>
    <x v="31"/>
    <x v="0"/>
    <x v="10"/>
    <n v="33"/>
    <n v="71512"/>
    <x v="1707"/>
    <x v="31"/>
    <n v="7151160"/>
  </r>
  <r>
    <n v="11724"/>
    <x v="1723"/>
    <n v="1238"/>
    <m/>
    <x v="1"/>
    <x v="0"/>
    <x v="3"/>
    <n v="32636"/>
    <x v="1"/>
    <x v="1"/>
    <x v="7"/>
    <n v="48"/>
    <n v="59398"/>
    <x v="1708"/>
    <x v="1"/>
    <n v="5939752"/>
  </r>
  <r>
    <n v="11725"/>
    <x v="1724"/>
    <n v="1228"/>
    <m/>
    <x v="0"/>
    <x v="1"/>
    <x v="4"/>
    <n v="46452"/>
    <x v="2"/>
    <x v="1"/>
    <x v="3"/>
    <n v="3"/>
    <n v="192311"/>
    <x v="1709"/>
    <x v="2"/>
    <n v="19231128"/>
  </r>
  <r>
    <n v="11726"/>
    <x v="1725"/>
    <n v="1578"/>
    <m/>
    <x v="1"/>
    <x v="3"/>
    <x v="5"/>
    <n v="45839"/>
    <x v="20"/>
    <x v="1"/>
    <x v="7"/>
    <n v="16"/>
    <n v="148518"/>
    <x v="1710"/>
    <x v="20"/>
    <n v="14851836"/>
  </r>
  <r>
    <n v="11727"/>
    <x v="1726"/>
    <n v="1050"/>
    <m/>
    <x v="2"/>
    <x v="2"/>
    <x v="6"/>
    <n v="37645"/>
    <x v="24"/>
    <x v="2"/>
    <x v="2"/>
    <n v="26"/>
    <n v="31245"/>
    <x v="1711"/>
    <x v="24"/>
    <n v="3124535"/>
  </r>
  <r>
    <n v="11728"/>
    <x v="1727"/>
    <n v="1608"/>
    <m/>
    <x v="2"/>
    <x v="3"/>
    <x v="0"/>
    <n v="47539"/>
    <x v="26"/>
    <x v="1"/>
    <x v="5"/>
    <n v="35"/>
    <n v="252907"/>
    <x v="1712"/>
    <x v="26"/>
    <n v="25290748"/>
  </r>
  <r>
    <n v="11729"/>
    <x v="1728"/>
    <n v="1603"/>
    <m/>
    <x v="2"/>
    <x v="2"/>
    <x v="2"/>
    <n v="21054"/>
    <x v="4"/>
    <x v="0"/>
    <x v="8"/>
    <n v="41"/>
    <n v="70531"/>
    <x v="1713"/>
    <x v="4"/>
    <n v="7053090"/>
  </r>
  <r>
    <n v="11730"/>
    <x v="1729"/>
    <n v="1263"/>
    <m/>
    <x v="1"/>
    <x v="2"/>
    <x v="3"/>
    <n v="53053"/>
    <x v="32"/>
    <x v="2"/>
    <x v="5"/>
    <n v="34"/>
    <n v="101862"/>
    <x v="1714"/>
    <x v="32"/>
    <n v="10186176"/>
  </r>
  <r>
    <n v="11731"/>
    <x v="1730"/>
    <n v="1417"/>
    <m/>
    <x v="1"/>
    <x v="2"/>
    <x v="6"/>
    <n v="37472"/>
    <x v="14"/>
    <x v="1"/>
    <x v="7"/>
    <n v="11"/>
    <n v="26605"/>
    <x v="1715"/>
    <x v="14"/>
    <n v="2660512"/>
  </r>
  <r>
    <n v="11732"/>
    <x v="1731"/>
    <n v="1802"/>
    <m/>
    <x v="2"/>
    <x v="2"/>
    <x v="0"/>
    <n v="49608"/>
    <x v="3"/>
    <x v="2"/>
    <x v="1"/>
    <n v="16"/>
    <n v="277805"/>
    <x v="1716"/>
    <x v="3"/>
    <n v="34031088"/>
  </r>
  <r>
    <n v="11733"/>
    <x v="1732"/>
    <n v="1095"/>
    <m/>
    <x v="0"/>
    <x v="0"/>
    <x v="0"/>
    <n v="33457"/>
    <x v="13"/>
    <x v="1"/>
    <x v="6"/>
    <n v="25"/>
    <n v="222489"/>
    <x v="1717"/>
    <x v="13"/>
    <n v="22248905"/>
  </r>
  <r>
    <n v="11734"/>
    <x v="1733"/>
    <n v="1087"/>
    <m/>
    <x v="3"/>
    <x v="3"/>
    <x v="6"/>
    <n v="14279"/>
    <x v="25"/>
    <x v="1"/>
    <x v="6"/>
    <n v="38"/>
    <n v="12851"/>
    <x v="1718"/>
    <x v="25"/>
    <n v="1413621"/>
  </r>
  <r>
    <n v="11735"/>
    <x v="1734"/>
    <n v="1077"/>
    <m/>
    <x v="1"/>
    <x v="1"/>
    <x v="5"/>
    <n v="33231"/>
    <x v="24"/>
    <x v="1"/>
    <x v="4"/>
    <n v="33"/>
    <n v="110327"/>
    <x v="1719"/>
    <x v="24"/>
    <n v="11032692"/>
  </r>
  <r>
    <n v="11736"/>
    <x v="1735"/>
    <n v="1287"/>
    <m/>
    <x v="3"/>
    <x v="2"/>
    <x v="4"/>
    <n v="2321"/>
    <x v="26"/>
    <x v="1"/>
    <x v="8"/>
    <n v="12"/>
    <n v="105838"/>
    <x v="1720"/>
    <x v="26"/>
    <n v="1058376"/>
  </r>
  <r>
    <n v="11737"/>
    <x v="1736"/>
    <n v="1119"/>
    <m/>
    <x v="2"/>
    <x v="2"/>
    <x v="2"/>
    <n v="42304"/>
    <x v="31"/>
    <x v="2"/>
    <x v="9"/>
    <n v="42"/>
    <n v="194598"/>
    <x v="1721"/>
    <x v="31"/>
    <n v="19459840"/>
  </r>
  <r>
    <n v="11738"/>
    <x v="1737"/>
    <n v="1813"/>
    <m/>
    <x v="1"/>
    <x v="1"/>
    <x v="4"/>
    <n v="29334"/>
    <x v="20"/>
    <x v="2"/>
    <x v="6"/>
    <n v="34"/>
    <n v="142563"/>
    <x v="1722"/>
    <x v="20"/>
    <n v="14256324"/>
  </r>
  <r>
    <n v="11739"/>
    <x v="1738"/>
    <n v="1490"/>
    <m/>
    <x v="1"/>
    <x v="1"/>
    <x v="0"/>
    <n v="50413"/>
    <x v="26"/>
    <x v="1"/>
    <x v="8"/>
    <n v="45"/>
    <n v="268197"/>
    <x v="1723"/>
    <x v="26"/>
    <n v="26819716"/>
  </r>
  <r>
    <n v="11740"/>
    <x v="1739"/>
    <n v="1911"/>
    <m/>
    <x v="3"/>
    <x v="2"/>
    <x v="2"/>
    <n v="41167"/>
    <x v="15"/>
    <x v="0"/>
    <x v="2"/>
    <n v="27"/>
    <n v="172901"/>
    <x v="1724"/>
    <x v="15"/>
    <n v="17290140"/>
  </r>
  <r>
    <n v="11741"/>
    <x v="1740"/>
    <n v="1451"/>
    <m/>
    <x v="3"/>
    <x v="1"/>
    <x v="0"/>
    <n v="41546"/>
    <x v="10"/>
    <x v="1"/>
    <x v="8"/>
    <n v="3"/>
    <n v="203575"/>
    <x v="1725"/>
    <x v="10"/>
    <n v="28209734"/>
  </r>
  <r>
    <n v="11742"/>
    <x v="1741"/>
    <n v="1499"/>
    <m/>
    <x v="2"/>
    <x v="1"/>
    <x v="3"/>
    <n v="14204"/>
    <x v="10"/>
    <x v="1"/>
    <x v="3"/>
    <n v="26"/>
    <n v="19886"/>
    <x v="1726"/>
    <x v="10"/>
    <n v="2755576"/>
  </r>
  <r>
    <n v="11743"/>
    <x v="1742"/>
    <n v="1164"/>
    <m/>
    <x v="0"/>
    <x v="0"/>
    <x v="3"/>
    <n v="59079"/>
    <x v="15"/>
    <x v="1"/>
    <x v="4"/>
    <n v="39"/>
    <n v="99253"/>
    <x v="1727"/>
    <x v="15"/>
    <n v="9925272"/>
  </r>
  <r>
    <n v="11744"/>
    <x v="1743"/>
    <n v="1181"/>
    <m/>
    <x v="2"/>
    <x v="1"/>
    <x v="6"/>
    <n v="50738"/>
    <x v="16"/>
    <x v="2"/>
    <x v="8"/>
    <n v="4"/>
    <n v="33487"/>
    <x v="1728"/>
    <x v="16"/>
    <n v="3348708"/>
  </r>
  <r>
    <n v="11745"/>
    <x v="1744"/>
    <n v="1468"/>
    <m/>
    <x v="0"/>
    <x v="3"/>
    <x v="2"/>
    <n v="47657"/>
    <x v="10"/>
    <x v="0"/>
    <x v="7"/>
    <n v="39"/>
    <n v="231136"/>
    <x v="1729"/>
    <x v="10"/>
    <n v="23113645"/>
  </r>
  <r>
    <n v="11746"/>
    <x v="1745"/>
    <n v="1909"/>
    <m/>
    <x v="0"/>
    <x v="3"/>
    <x v="2"/>
    <n v="20818"/>
    <x v="21"/>
    <x v="2"/>
    <x v="1"/>
    <n v="22"/>
    <n v="10409"/>
    <x v="1730"/>
    <x v="21"/>
    <n v="10409000"/>
  </r>
  <r>
    <n v="11747"/>
    <x v="1746"/>
    <n v="1734"/>
    <m/>
    <x v="2"/>
    <x v="3"/>
    <x v="0"/>
    <n v="32834"/>
    <x v="6"/>
    <x v="0"/>
    <x v="9"/>
    <n v="35"/>
    <n v="199959"/>
    <x v="1731"/>
    <x v="6"/>
    <n v="19995906"/>
  </r>
  <r>
    <n v="11748"/>
    <x v="1747"/>
    <n v="1822"/>
    <m/>
    <x v="3"/>
    <x v="2"/>
    <x v="4"/>
    <n v="9521"/>
    <x v="30"/>
    <x v="1"/>
    <x v="3"/>
    <n v="24"/>
    <n v="4513"/>
    <x v="1732"/>
    <x v="30"/>
    <n v="4512954"/>
  </r>
  <r>
    <n v="11749"/>
    <x v="1748"/>
    <n v="1943"/>
    <m/>
    <x v="2"/>
    <x v="3"/>
    <x v="3"/>
    <n v="33001"/>
    <x v="17"/>
    <x v="1"/>
    <x v="8"/>
    <n v="43"/>
    <n v="51482"/>
    <x v="1733"/>
    <x v="17"/>
    <n v="5148156"/>
  </r>
  <r>
    <n v="11750"/>
    <x v="1749"/>
    <n v="1977"/>
    <m/>
    <x v="1"/>
    <x v="0"/>
    <x v="1"/>
    <n v="10035"/>
    <x v="24"/>
    <x v="2"/>
    <x v="9"/>
    <n v="12"/>
    <n v="24987"/>
    <x v="1734"/>
    <x v="24"/>
    <n v="2498715"/>
  </r>
  <r>
    <n v="11751"/>
    <x v="1750"/>
    <n v="1006"/>
    <m/>
    <x v="1"/>
    <x v="3"/>
    <x v="6"/>
    <n v="33853"/>
    <x v="32"/>
    <x v="2"/>
    <x v="9"/>
    <n v="12"/>
    <n v="32499"/>
    <x v="1735"/>
    <x v="32"/>
    <n v="3249888"/>
  </r>
  <r>
    <n v="11752"/>
    <x v="1751"/>
    <n v="1329"/>
    <m/>
    <x v="1"/>
    <x v="2"/>
    <x v="2"/>
    <n v="3945"/>
    <x v="8"/>
    <x v="1"/>
    <x v="6"/>
    <n v="14"/>
    <n v="185415"/>
    <x v="1736"/>
    <x v="8"/>
    <n v="1854150"/>
  </r>
  <r>
    <n v="11753"/>
    <x v="1752"/>
    <n v="1774"/>
    <m/>
    <x v="0"/>
    <x v="0"/>
    <x v="5"/>
    <n v="24326"/>
    <x v="10"/>
    <x v="0"/>
    <x v="7"/>
    <n v="18"/>
    <n v="68113"/>
    <x v="1737"/>
    <x v="10"/>
    <n v="9438488"/>
  </r>
  <r>
    <n v="11754"/>
    <x v="1753"/>
    <n v="1672"/>
    <m/>
    <x v="3"/>
    <x v="3"/>
    <x v="5"/>
    <n v="30665"/>
    <x v="10"/>
    <x v="1"/>
    <x v="0"/>
    <n v="12"/>
    <n v="85862"/>
    <x v="1738"/>
    <x v="10"/>
    <n v="11898020"/>
  </r>
  <r>
    <n v="11755"/>
    <x v="1754"/>
    <n v="1150"/>
    <m/>
    <x v="1"/>
    <x v="0"/>
    <x v="1"/>
    <n v="52726"/>
    <x v="26"/>
    <x v="1"/>
    <x v="3"/>
    <n v="13"/>
    <n v="120215"/>
    <x v="1739"/>
    <x v="26"/>
    <n v="12021528"/>
  </r>
  <r>
    <n v="11756"/>
    <x v="1755"/>
    <n v="1084"/>
    <m/>
    <x v="3"/>
    <x v="0"/>
    <x v="3"/>
    <n v="7851"/>
    <x v="5"/>
    <x v="2"/>
    <x v="3"/>
    <n v="22"/>
    <n v="12091"/>
    <x v="1740"/>
    <x v="5"/>
    <n v="1209054"/>
  </r>
  <r>
    <n v="11757"/>
    <x v="1756"/>
    <n v="1146"/>
    <m/>
    <x v="0"/>
    <x v="2"/>
    <x v="3"/>
    <n v="47816"/>
    <x v="30"/>
    <x v="2"/>
    <x v="5"/>
    <n v="14"/>
    <n v="75549"/>
    <x v="1741"/>
    <x v="30"/>
    <n v="7554928"/>
  </r>
  <r>
    <n v="11758"/>
    <x v="1757"/>
    <n v="1623"/>
    <m/>
    <x v="2"/>
    <x v="2"/>
    <x v="3"/>
    <n v="11489"/>
    <x v="22"/>
    <x v="1"/>
    <x v="4"/>
    <n v="42"/>
    <n v="2137"/>
    <x v="1742"/>
    <x v="22"/>
    <n v="2136954"/>
  </r>
  <r>
    <n v="11759"/>
    <x v="1758"/>
    <n v="1380"/>
    <m/>
    <x v="0"/>
    <x v="0"/>
    <x v="4"/>
    <n v="3647"/>
    <x v="19"/>
    <x v="1"/>
    <x v="5"/>
    <n v="12"/>
    <n v="186"/>
    <x v="1743"/>
    <x v="19"/>
    <n v="1859970"/>
  </r>
  <r>
    <n v="11760"/>
    <x v="1759"/>
    <n v="1914"/>
    <m/>
    <x v="2"/>
    <x v="3"/>
    <x v="0"/>
    <n v="12356"/>
    <x v="26"/>
    <x v="2"/>
    <x v="10"/>
    <n v="46"/>
    <n v="65734"/>
    <x v="1744"/>
    <x v="26"/>
    <n v="6573392"/>
  </r>
  <r>
    <n v="11761"/>
    <x v="1760"/>
    <n v="1547"/>
    <m/>
    <x v="3"/>
    <x v="2"/>
    <x v="5"/>
    <n v="46255"/>
    <x v="20"/>
    <x v="2"/>
    <x v="4"/>
    <n v="45"/>
    <n v="149866"/>
    <x v="1745"/>
    <x v="20"/>
    <n v="14986620"/>
  </r>
  <r>
    <n v="11762"/>
    <x v="1761"/>
    <n v="1284"/>
    <m/>
    <x v="2"/>
    <x v="0"/>
    <x v="3"/>
    <n v="252"/>
    <x v="25"/>
    <x v="2"/>
    <x v="0"/>
    <n v="18"/>
    <n v="49896"/>
    <x v="1746"/>
    <x v="25"/>
    <n v="49896"/>
  </r>
  <r>
    <n v="11763"/>
    <x v="1762"/>
    <n v="1699"/>
    <m/>
    <x v="2"/>
    <x v="1"/>
    <x v="5"/>
    <n v="52542"/>
    <x v="4"/>
    <x v="2"/>
    <x v="2"/>
    <n v="13"/>
    <n v="140813"/>
    <x v="1747"/>
    <x v="4"/>
    <n v="14081256"/>
  </r>
  <r>
    <n v="11764"/>
    <x v="1763"/>
    <n v="1081"/>
    <m/>
    <x v="1"/>
    <x v="1"/>
    <x v="1"/>
    <n v="32195"/>
    <x v="10"/>
    <x v="1"/>
    <x v="7"/>
    <n v="14"/>
    <n v="67609"/>
    <x v="1748"/>
    <x v="10"/>
    <n v="9368745"/>
  </r>
  <r>
    <n v="11765"/>
    <x v="1764"/>
    <n v="1513"/>
    <m/>
    <x v="1"/>
    <x v="2"/>
    <x v="6"/>
    <n v="2802"/>
    <x v="1"/>
    <x v="0"/>
    <x v="0"/>
    <n v="32"/>
    <n v="255"/>
    <x v="1749"/>
    <x v="1"/>
    <n v="254982"/>
  </r>
  <r>
    <n v="11766"/>
    <x v="1765"/>
    <n v="1896"/>
    <m/>
    <x v="1"/>
    <x v="3"/>
    <x v="0"/>
    <n v="43428"/>
    <x v="17"/>
    <x v="0"/>
    <x v="0"/>
    <n v="34"/>
    <n v="237117"/>
    <x v="1750"/>
    <x v="17"/>
    <n v="23711688"/>
  </r>
  <r>
    <n v="11767"/>
    <x v="1766"/>
    <n v="1814"/>
    <m/>
    <x v="2"/>
    <x v="1"/>
    <x v="4"/>
    <n v="7949"/>
    <x v="29"/>
    <x v="1"/>
    <x v="4"/>
    <n v="23"/>
    <n v="32432"/>
    <x v="1751"/>
    <x v="29"/>
    <n v="3243192"/>
  </r>
  <r>
    <n v="11768"/>
    <x v="1767"/>
    <n v="1708"/>
    <m/>
    <x v="1"/>
    <x v="1"/>
    <x v="2"/>
    <n v="47679"/>
    <x v="10"/>
    <x v="1"/>
    <x v="0"/>
    <n v="22"/>
    <n v="231243"/>
    <x v="1752"/>
    <x v="10"/>
    <n v="23124315"/>
  </r>
  <r>
    <n v="11769"/>
    <x v="1768"/>
    <n v="1915"/>
    <m/>
    <x v="0"/>
    <x v="1"/>
    <x v="1"/>
    <n v="11334"/>
    <x v="12"/>
    <x v="1"/>
    <x v="8"/>
    <n v="31"/>
    <n v="27882"/>
    <x v="1753"/>
    <x v="12"/>
    <n v="2788164"/>
  </r>
  <r>
    <n v="11770"/>
    <x v="1769"/>
    <n v="1522"/>
    <m/>
    <x v="1"/>
    <x v="3"/>
    <x v="0"/>
    <n v="21709"/>
    <x v="15"/>
    <x v="2"/>
    <x v="10"/>
    <n v="22"/>
    <n v="127649"/>
    <x v="1754"/>
    <x v="15"/>
    <n v="12764892"/>
  </r>
  <r>
    <n v="11771"/>
    <x v="1770"/>
    <n v="1745"/>
    <m/>
    <x v="2"/>
    <x v="3"/>
    <x v="5"/>
    <n v="46034"/>
    <x v="9"/>
    <x v="0"/>
    <x v="0"/>
    <n v="47"/>
    <n v="158357"/>
    <x v="1755"/>
    <x v="9"/>
    <n v="15835696"/>
  </r>
  <r>
    <n v="11772"/>
    <x v="1771"/>
    <n v="1385"/>
    <m/>
    <x v="1"/>
    <x v="2"/>
    <x v="1"/>
    <n v="57323"/>
    <x v="14"/>
    <x v="2"/>
    <x v="2"/>
    <n v="25"/>
    <n v="122098"/>
    <x v="1756"/>
    <x v="14"/>
    <n v="12209799"/>
  </r>
  <r>
    <n v="11773"/>
    <x v="1772"/>
    <n v="1706"/>
    <m/>
    <x v="2"/>
    <x v="2"/>
    <x v="2"/>
    <n v="23229"/>
    <x v="6"/>
    <x v="0"/>
    <x v="3"/>
    <n v="19"/>
    <n v="101046"/>
    <x v="1757"/>
    <x v="6"/>
    <n v="10104615"/>
  </r>
  <r>
    <n v="11774"/>
    <x v="1773"/>
    <n v="1470"/>
    <m/>
    <x v="3"/>
    <x v="1"/>
    <x v="0"/>
    <n v="5002"/>
    <x v="3"/>
    <x v="1"/>
    <x v="9"/>
    <n v="16"/>
    <n v="343137"/>
    <x v="1758"/>
    <x v="3"/>
    <n v="3431372"/>
  </r>
  <r>
    <n v="11775"/>
    <x v="1774"/>
    <n v="1118"/>
    <m/>
    <x v="3"/>
    <x v="3"/>
    <x v="4"/>
    <n v="12661"/>
    <x v="3"/>
    <x v="2"/>
    <x v="1"/>
    <n v="35"/>
    <n v="74447"/>
    <x v="1759"/>
    <x v="3"/>
    <n v="7444668"/>
  </r>
  <r>
    <n v="11776"/>
    <x v="1775"/>
    <n v="1395"/>
    <m/>
    <x v="1"/>
    <x v="0"/>
    <x v="6"/>
    <n v="4872"/>
    <x v="25"/>
    <x v="1"/>
    <x v="4"/>
    <n v="23"/>
    <n v="48233"/>
    <x v="1760"/>
    <x v="25"/>
    <n v="482328"/>
  </r>
  <r>
    <n v="11777"/>
    <x v="1776"/>
    <n v="1531"/>
    <m/>
    <x v="1"/>
    <x v="1"/>
    <x v="2"/>
    <n v="39963"/>
    <x v="9"/>
    <x v="1"/>
    <x v="8"/>
    <n v="18"/>
    <n v="171841"/>
    <x v="1761"/>
    <x v="9"/>
    <n v="17184090"/>
  </r>
  <r>
    <n v="11778"/>
    <x v="1777"/>
    <n v="1260"/>
    <m/>
    <x v="3"/>
    <x v="2"/>
    <x v="0"/>
    <n v="12775"/>
    <x v="23"/>
    <x v="2"/>
    <x v="0"/>
    <n v="21"/>
    <n v="67069"/>
    <x v="1762"/>
    <x v="23"/>
    <n v="6706875"/>
  </r>
  <r>
    <n v="11779"/>
    <x v="1778"/>
    <n v="1804"/>
    <m/>
    <x v="1"/>
    <x v="3"/>
    <x v="4"/>
    <n v="19196"/>
    <x v="22"/>
    <x v="1"/>
    <x v="5"/>
    <n v="22"/>
    <n v="107114"/>
    <x v="1763"/>
    <x v="22"/>
    <n v="10711368"/>
  </r>
  <r>
    <n v="11780"/>
    <x v="1779"/>
    <n v="1933"/>
    <m/>
    <x v="3"/>
    <x v="2"/>
    <x v="5"/>
    <n v="9209"/>
    <x v="5"/>
    <x v="2"/>
    <x v="9"/>
    <n v="35"/>
    <n v="28364"/>
    <x v="1764"/>
    <x v="5"/>
    <n v="2836372"/>
  </r>
  <r>
    <n v="11781"/>
    <x v="1780"/>
    <n v="1255"/>
    <m/>
    <x v="1"/>
    <x v="2"/>
    <x v="2"/>
    <n v="23904"/>
    <x v="26"/>
    <x v="2"/>
    <x v="7"/>
    <n v="17"/>
    <n v="90835"/>
    <x v="1765"/>
    <x v="26"/>
    <n v="9083520"/>
  </r>
  <r>
    <n v="11782"/>
    <x v="1781"/>
    <n v="1733"/>
    <m/>
    <x v="3"/>
    <x v="3"/>
    <x v="1"/>
    <n v="13413"/>
    <x v="1"/>
    <x v="0"/>
    <x v="6"/>
    <n v="39"/>
    <n v="36617"/>
    <x v="1766"/>
    <x v="1"/>
    <n v="3661749"/>
  </r>
  <r>
    <n v="11783"/>
    <x v="1782"/>
    <n v="1904"/>
    <m/>
    <x v="1"/>
    <x v="1"/>
    <x v="3"/>
    <n v="39174"/>
    <x v="30"/>
    <x v="1"/>
    <x v="3"/>
    <n v="22"/>
    <n v="61895"/>
    <x v="1767"/>
    <x v="30"/>
    <n v="6189492"/>
  </r>
  <r>
    <n v="11784"/>
    <x v="1783"/>
    <n v="1225"/>
    <m/>
    <x v="1"/>
    <x v="3"/>
    <x v="1"/>
    <n v="59679"/>
    <x v="26"/>
    <x v="2"/>
    <x v="2"/>
    <n v="3"/>
    <n v="136068"/>
    <x v="1768"/>
    <x v="26"/>
    <n v="13606812"/>
  </r>
  <r>
    <n v="11785"/>
    <x v="1784"/>
    <n v="1052"/>
    <m/>
    <x v="0"/>
    <x v="1"/>
    <x v="5"/>
    <n v="2203"/>
    <x v="15"/>
    <x v="0"/>
    <x v="3"/>
    <n v="36"/>
    <n v="7402"/>
    <x v="1769"/>
    <x v="15"/>
    <n v="740208"/>
  </r>
  <r>
    <n v="11786"/>
    <x v="1785"/>
    <n v="1939"/>
    <m/>
    <x v="1"/>
    <x v="2"/>
    <x v="0"/>
    <n v="33144"/>
    <x v="27"/>
    <x v="0"/>
    <x v="1"/>
    <n v="32"/>
    <n v="204167"/>
    <x v="1770"/>
    <x v="27"/>
    <n v="20416704"/>
  </r>
  <r>
    <n v="11787"/>
    <x v="1786"/>
    <n v="1866"/>
    <m/>
    <x v="1"/>
    <x v="3"/>
    <x v="6"/>
    <n v="35059"/>
    <x v="17"/>
    <x v="2"/>
    <x v="9"/>
    <n v="36"/>
    <n v="27346"/>
    <x v="1771"/>
    <x v="17"/>
    <n v="2734602"/>
  </r>
  <r>
    <n v="11788"/>
    <x v="1787"/>
    <n v="1499"/>
    <m/>
    <x v="2"/>
    <x v="0"/>
    <x v="2"/>
    <n v="54981"/>
    <x v="16"/>
    <x v="2"/>
    <x v="0"/>
    <n v="23"/>
    <n v="181437"/>
    <x v="1772"/>
    <x v="16"/>
    <n v="18143730"/>
  </r>
  <r>
    <n v="11789"/>
    <x v="1788"/>
    <n v="1505"/>
    <m/>
    <x v="1"/>
    <x v="1"/>
    <x v="0"/>
    <n v="31101"/>
    <x v="19"/>
    <x v="1"/>
    <x v="9"/>
    <n v="49"/>
    <n v="185051"/>
    <x v="1773"/>
    <x v="19"/>
    <n v="18505095"/>
  </r>
  <r>
    <n v="11790"/>
    <x v="1789"/>
    <n v="1853"/>
    <m/>
    <x v="1"/>
    <x v="0"/>
    <x v="6"/>
    <n v="33307"/>
    <x v="9"/>
    <x v="2"/>
    <x v="4"/>
    <n v="28"/>
    <n v="28644"/>
    <x v="1774"/>
    <x v="9"/>
    <n v="2864402"/>
  </r>
  <r>
    <n v="11791"/>
    <x v="1790"/>
    <n v="1363"/>
    <m/>
    <x v="2"/>
    <x v="1"/>
    <x v="5"/>
    <n v="29092"/>
    <x v="15"/>
    <x v="2"/>
    <x v="0"/>
    <n v="23"/>
    <n v="97749"/>
    <x v="1775"/>
    <x v="15"/>
    <n v="9774912"/>
  </r>
  <r>
    <n v="11792"/>
    <x v="1791"/>
    <n v="1279"/>
    <m/>
    <x v="2"/>
    <x v="3"/>
    <x v="2"/>
    <n v="17231"/>
    <x v="10"/>
    <x v="2"/>
    <x v="1"/>
    <n v="22"/>
    <n v="8357"/>
    <x v="1776"/>
    <x v="10"/>
    <n v="8357035"/>
  </r>
  <r>
    <n v="11793"/>
    <x v="1792"/>
    <n v="1592"/>
    <m/>
    <x v="1"/>
    <x v="0"/>
    <x v="4"/>
    <n v="4778"/>
    <x v="20"/>
    <x v="2"/>
    <x v="4"/>
    <n v="12"/>
    <n v="23221"/>
    <x v="1777"/>
    <x v="20"/>
    <n v="2322108"/>
  </r>
  <r>
    <n v="11794"/>
    <x v="1793"/>
    <n v="1713"/>
    <m/>
    <x v="3"/>
    <x v="3"/>
    <x v="4"/>
    <n v="25406"/>
    <x v="27"/>
    <x v="1"/>
    <x v="7"/>
    <n v="37"/>
    <n v="134144"/>
    <x v="1778"/>
    <x v="27"/>
    <n v="13414368"/>
  </r>
  <r>
    <n v="11795"/>
    <x v="1794"/>
    <n v="1157"/>
    <m/>
    <x v="1"/>
    <x v="1"/>
    <x v="0"/>
    <n v="4577"/>
    <x v="32"/>
    <x v="1"/>
    <x v="2"/>
    <n v="21"/>
    <n v="30757"/>
    <x v="1779"/>
    <x v="32"/>
    <n v="3075744"/>
  </r>
  <r>
    <n v="11796"/>
    <x v="1795"/>
    <n v="1631"/>
    <m/>
    <x v="2"/>
    <x v="1"/>
    <x v="1"/>
    <n v="33704"/>
    <x v="15"/>
    <x v="2"/>
    <x v="6"/>
    <n v="48"/>
    <n v="84934"/>
    <x v="1780"/>
    <x v="15"/>
    <n v="8493408"/>
  </r>
  <r>
    <n v="11797"/>
    <x v="1796"/>
    <n v="1058"/>
    <m/>
    <x v="3"/>
    <x v="1"/>
    <x v="0"/>
    <n v="19477"/>
    <x v="21"/>
    <x v="1"/>
    <x v="2"/>
    <n v="18"/>
    <n v="136339"/>
    <x v="1781"/>
    <x v="21"/>
    <n v="13633900"/>
  </r>
  <r>
    <n v="11798"/>
    <x v="1797"/>
    <n v="1726"/>
    <m/>
    <x v="2"/>
    <x v="1"/>
    <x v="1"/>
    <n v="32716"/>
    <x v="9"/>
    <x v="1"/>
    <x v="9"/>
    <n v="31"/>
    <n v="84407"/>
    <x v="1782"/>
    <x v="9"/>
    <n v="8440728"/>
  </r>
  <r>
    <n v="11799"/>
    <x v="1798"/>
    <n v="1127"/>
    <m/>
    <x v="1"/>
    <x v="2"/>
    <x v="5"/>
    <n v="9356"/>
    <x v="32"/>
    <x v="1"/>
    <x v="0"/>
    <n v="39"/>
    <n v="35927"/>
    <x v="1783"/>
    <x v="32"/>
    <n v="3592704"/>
  </r>
  <r>
    <n v="11800"/>
    <x v="1799"/>
    <n v="1735"/>
    <m/>
    <x v="2"/>
    <x v="1"/>
    <x v="4"/>
    <n v="56059"/>
    <x v="25"/>
    <x v="1"/>
    <x v="10"/>
    <n v="45"/>
    <n v="33299"/>
    <x v="1784"/>
    <x v="25"/>
    <n v="33299046"/>
  </r>
  <r>
    <n v="11801"/>
    <x v="1800"/>
    <n v="1720"/>
    <m/>
    <x v="2"/>
    <x v="0"/>
    <x v="2"/>
    <n v="53829"/>
    <x v="14"/>
    <x v="0"/>
    <x v="9"/>
    <n v="16"/>
    <n v="191093"/>
    <x v="1785"/>
    <x v="14"/>
    <n v="19109295"/>
  </r>
  <r>
    <n v="11802"/>
    <x v="1801"/>
    <n v="1881"/>
    <m/>
    <x v="2"/>
    <x v="1"/>
    <x v="4"/>
    <n v="12615"/>
    <x v="29"/>
    <x v="2"/>
    <x v="4"/>
    <n v="49"/>
    <n v="51469"/>
    <x v="1786"/>
    <x v="29"/>
    <n v="5146920"/>
  </r>
  <r>
    <n v="11803"/>
    <x v="1802"/>
    <n v="1114"/>
    <m/>
    <x v="1"/>
    <x v="3"/>
    <x v="1"/>
    <n v="21591"/>
    <x v="22"/>
    <x v="1"/>
    <x v="2"/>
    <n v="46"/>
    <n v="60239"/>
    <x v="1787"/>
    <x v="22"/>
    <n v="6023889"/>
  </r>
  <r>
    <n v="11804"/>
    <x v="1803"/>
    <n v="1208"/>
    <m/>
    <x v="2"/>
    <x v="2"/>
    <x v="0"/>
    <n v="37389"/>
    <x v="20"/>
    <x v="2"/>
    <x v="6"/>
    <n v="49"/>
    <n v="211996"/>
    <x v="1788"/>
    <x v="20"/>
    <n v="21199563"/>
  </r>
  <r>
    <n v="11805"/>
    <x v="1804"/>
    <n v="1525"/>
    <m/>
    <x v="1"/>
    <x v="0"/>
    <x v="5"/>
    <n v="7098"/>
    <x v="25"/>
    <x v="1"/>
    <x v="5"/>
    <n v="44"/>
    <n v="25553"/>
    <x v="1789"/>
    <x v="25"/>
    <n v="2810808"/>
  </r>
  <r>
    <n v="11806"/>
    <x v="1805"/>
    <n v="1520"/>
    <m/>
    <x v="1"/>
    <x v="2"/>
    <x v="4"/>
    <n v="22242"/>
    <x v="24"/>
    <x v="2"/>
    <x v="9"/>
    <n v="45"/>
    <n v="110765"/>
    <x v="1790"/>
    <x v="24"/>
    <n v="11076516"/>
  </r>
  <r>
    <n v="11807"/>
    <x v="1806"/>
    <n v="1551"/>
    <m/>
    <x v="1"/>
    <x v="2"/>
    <x v="5"/>
    <n v="1619"/>
    <x v="19"/>
    <x v="1"/>
    <x v="3"/>
    <n v="34"/>
    <n v="55046"/>
    <x v="1791"/>
    <x v="19"/>
    <n v="550460"/>
  </r>
  <r>
    <n v="11808"/>
    <x v="1807"/>
    <n v="1961"/>
    <m/>
    <x v="1"/>
    <x v="2"/>
    <x v="4"/>
    <n v="55058"/>
    <x v="1"/>
    <x v="0"/>
    <x v="2"/>
    <n v="44"/>
    <n v="300617"/>
    <x v="1792"/>
    <x v="1"/>
    <n v="30061668"/>
  </r>
  <r>
    <n v="11809"/>
    <x v="1808"/>
    <n v="1236"/>
    <m/>
    <x v="3"/>
    <x v="3"/>
    <x v="0"/>
    <n v="51372"/>
    <x v="23"/>
    <x v="1"/>
    <x v="2"/>
    <n v="31"/>
    <n v="269703"/>
    <x v="1793"/>
    <x v="23"/>
    <n v="26970300"/>
  </r>
  <r>
    <n v="11810"/>
    <x v="1809"/>
    <n v="1280"/>
    <m/>
    <x v="2"/>
    <x v="2"/>
    <x v="6"/>
    <n v="3542"/>
    <x v="32"/>
    <x v="2"/>
    <x v="8"/>
    <n v="32"/>
    <n v="34003"/>
    <x v="1794"/>
    <x v="32"/>
    <n v="340032"/>
  </r>
  <r>
    <n v="11811"/>
    <x v="1810"/>
    <n v="1358"/>
    <m/>
    <x v="1"/>
    <x v="2"/>
    <x v="0"/>
    <n v="3194"/>
    <x v="3"/>
    <x v="0"/>
    <x v="5"/>
    <n v="33"/>
    <n v="219108"/>
    <x v="1795"/>
    <x v="3"/>
    <n v="2191084"/>
  </r>
  <r>
    <n v="11812"/>
    <x v="1811"/>
    <n v="1200"/>
    <m/>
    <x v="2"/>
    <x v="1"/>
    <x v="4"/>
    <n v="55947"/>
    <x v="7"/>
    <x v="0"/>
    <x v="10"/>
    <n v="5"/>
    <n v="245048"/>
    <x v="1044"/>
    <x v="7"/>
    <n v="24504786"/>
  </r>
  <r>
    <n v="11813"/>
    <x v="1812"/>
    <n v="1757"/>
    <m/>
    <x v="2"/>
    <x v="3"/>
    <x v="1"/>
    <n v="56047"/>
    <x v="5"/>
    <x v="1"/>
    <x v="5"/>
    <n v="14"/>
    <n v="129469"/>
    <x v="1796"/>
    <x v="5"/>
    <n v="12946857"/>
  </r>
  <r>
    <n v="11814"/>
    <x v="1813"/>
    <n v="1277"/>
    <m/>
    <x v="1"/>
    <x v="0"/>
    <x v="0"/>
    <n v="58206"/>
    <x v="24"/>
    <x v="2"/>
    <x v="1"/>
    <n v="42"/>
    <n v="338177"/>
    <x v="1797"/>
    <x v="24"/>
    <n v="33817686"/>
  </r>
  <r>
    <n v="11815"/>
    <x v="1814"/>
    <n v="1234"/>
    <m/>
    <x v="1"/>
    <x v="0"/>
    <x v="2"/>
    <n v="8835"/>
    <x v="15"/>
    <x v="1"/>
    <x v="9"/>
    <n v="21"/>
    <n v="37107"/>
    <x v="1798"/>
    <x v="15"/>
    <n v="3710700"/>
  </r>
  <r>
    <n v="11816"/>
    <x v="1815"/>
    <n v="1493"/>
    <m/>
    <x v="0"/>
    <x v="0"/>
    <x v="1"/>
    <n v="10893"/>
    <x v="24"/>
    <x v="2"/>
    <x v="9"/>
    <n v="24"/>
    <n v="27124"/>
    <x v="1799"/>
    <x v="24"/>
    <n v="2712357"/>
  </r>
  <r>
    <n v="11817"/>
    <x v="1816"/>
    <n v="1003"/>
    <m/>
    <x v="1"/>
    <x v="3"/>
    <x v="1"/>
    <n v="41089"/>
    <x v="19"/>
    <x v="1"/>
    <x v="4"/>
    <n v="13"/>
    <n v="104777"/>
    <x v="1800"/>
    <x v="19"/>
    <n v="10477695"/>
  </r>
  <r>
    <n v="11818"/>
    <x v="1817"/>
    <n v="1665"/>
    <m/>
    <x v="0"/>
    <x v="0"/>
    <x v="1"/>
    <n v="33174"/>
    <x v="9"/>
    <x v="0"/>
    <x v="2"/>
    <n v="24"/>
    <n v="85589"/>
    <x v="1801"/>
    <x v="9"/>
    <n v="8558892"/>
  </r>
  <r>
    <n v="11819"/>
    <x v="1818"/>
    <n v="1441"/>
    <m/>
    <x v="2"/>
    <x v="3"/>
    <x v="5"/>
    <n v="258"/>
    <x v="24"/>
    <x v="1"/>
    <x v="2"/>
    <n v="5"/>
    <n v="8566"/>
    <x v="1802"/>
    <x v="24"/>
    <n v="85656"/>
  </r>
  <r>
    <n v="11820"/>
    <x v="1819"/>
    <n v="1028"/>
    <m/>
    <x v="2"/>
    <x v="1"/>
    <x v="3"/>
    <n v="5126"/>
    <x v="12"/>
    <x v="2"/>
    <x v="4"/>
    <n v="26"/>
    <n v="8407"/>
    <x v="1803"/>
    <x v="12"/>
    <n v="840664"/>
  </r>
  <r>
    <n v="11821"/>
    <x v="1820"/>
    <n v="1108"/>
    <m/>
    <x v="2"/>
    <x v="1"/>
    <x v="3"/>
    <n v="53453"/>
    <x v="26"/>
    <x v="2"/>
    <x v="0"/>
    <n v="37"/>
    <n v="81249"/>
    <x v="1804"/>
    <x v="26"/>
    <n v="8124856"/>
  </r>
  <r>
    <n v="11822"/>
    <x v="1821"/>
    <n v="1609"/>
    <m/>
    <x v="2"/>
    <x v="3"/>
    <x v="6"/>
    <n v="52329"/>
    <x v="23"/>
    <x v="0"/>
    <x v="5"/>
    <n v="15"/>
    <n v="39247"/>
    <x v="1805"/>
    <x v="23"/>
    <n v="3924675"/>
  </r>
  <r>
    <n v="11823"/>
    <x v="1822"/>
    <n v="1726"/>
    <m/>
    <x v="1"/>
    <x v="0"/>
    <x v="1"/>
    <n v="224"/>
    <x v="6"/>
    <x v="2"/>
    <x v="1"/>
    <n v="47"/>
    <n v="58464"/>
    <x v="1806"/>
    <x v="6"/>
    <n v="58464"/>
  </r>
  <r>
    <n v="11824"/>
    <x v="1823"/>
    <n v="1804"/>
    <m/>
    <x v="1"/>
    <x v="3"/>
    <x v="3"/>
    <n v="53626"/>
    <x v="9"/>
    <x v="1"/>
    <x v="0"/>
    <n v="43"/>
    <n v="92237"/>
    <x v="1807"/>
    <x v="9"/>
    <n v="9223672"/>
  </r>
  <r>
    <n v="11825"/>
    <x v="1824"/>
    <n v="1074"/>
    <m/>
    <x v="2"/>
    <x v="3"/>
    <x v="6"/>
    <n v="3623"/>
    <x v="6"/>
    <x v="1"/>
    <x v="3"/>
    <n v="25"/>
    <n v="3152"/>
    <x v="1808"/>
    <x v="6"/>
    <n v="315201"/>
  </r>
  <r>
    <n v="11826"/>
    <x v="1825"/>
    <n v="1837"/>
    <m/>
    <x v="0"/>
    <x v="2"/>
    <x v="5"/>
    <n v="48645"/>
    <x v="20"/>
    <x v="1"/>
    <x v="9"/>
    <n v="24"/>
    <n v="15761"/>
    <x v="1809"/>
    <x v="20"/>
    <n v="15760980"/>
  </r>
  <r>
    <n v="11827"/>
    <x v="1826"/>
    <n v="1145"/>
    <m/>
    <x v="3"/>
    <x v="3"/>
    <x v="1"/>
    <n v="26505"/>
    <x v="15"/>
    <x v="2"/>
    <x v="3"/>
    <n v="27"/>
    <n v="66793"/>
    <x v="1810"/>
    <x v="15"/>
    <n v="6679260"/>
  </r>
  <r>
    <n v="11828"/>
    <x v="1827"/>
    <n v="1127"/>
    <m/>
    <x v="2"/>
    <x v="2"/>
    <x v="2"/>
    <n v="8134"/>
    <x v="2"/>
    <x v="2"/>
    <x v="3"/>
    <n v="26"/>
    <n v="28062"/>
    <x v="1811"/>
    <x v="2"/>
    <n v="2806230"/>
  </r>
  <r>
    <n v="11829"/>
    <x v="1828"/>
    <n v="1852"/>
    <m/>
    <x v="2"/>
    <x v="1"/>
    <x v="5"/>
    <n v="26873"/>
    <x v="26"/>
    <x v="2"/>
    <x v="9"/>
    <n v="2"/>
    <n v="81694"/>
    <x v="1812"/>
    <x v="26"/>
    <n v="8169392"/>
  </r>
  <r>
    <n v="11830"/>
    <x v="1829"/>
    <n v="1041"/>
    <m/>
    <x v="2"/>
    <x v="2"/>
    <x v="6"/>
    <n v="28252"/>
    <x v="2"/>
    <x v="1"/>
    <x v="3"/>
    <n v="5"/>
    <n v="19494"/>
    <x v="1813"/>
    <x v="2"/>
    <n v="1949388"/>
  </r>
  <r>
    <n v="11831"/>
    <x v="1830"/>
    <n v="1355"/>
    <m/>
    <x v="2"/>
    <x v="3"/>
    <x v="5"/>
    <n v="3373"/>
    <x v="23"/>
    <x v="2"/>
    <x v="1"/>
    <n v="42"/>
    <n v="10119"/>
    <x v="1814"/>
    <x v="23"/>
    <n v="1011900"/>
  </r>
  <r>
    <n v="11832"/>
    <x v="1831"/>
    <n v="1040"/>
    <m/>
    <x v="2"/>
    <x v="1"/>
    <x v="2"/>
    <n v="7677"/>
    <x v="16"/>
    <x v="2"/>
    <x v="1"/>
    <n v="21"/>
    <n v="25334"/>
    <x v="1815"/>
    <x v="16"/>
    <n v="2533410"/>
  </r>
  <r>
    <n v="11833"/>
    <x v="1832"/>
    <n v="1933"/>
    <m/>
    <x v="1"/>
    <x v="2"/>
    <x v="5"/>
    <n v="59497"/>
    <x v="17"/>
    <x v="0"/>
    <x v="4"/>
    <n v="49"/>
    <n v="185631"/>
    <x v="1816"/>
    <x v="17"/>
    <n v="18563064"/>
  </r>
  <r>
    <n v="11834"/>
    <x v="1833"/>
    <n v="1033"/>
    <m/>
    <x v="2"/>
    <x v="3"/>
    <x v="6"/>
    <n v="15782"/>
    <x v="16"/>
    <x v="2"/>
    <x v="6"/>
    <n v="11"/>
    <n v="10416"/>
    <x v="1817"/>
    <x v="16"/>
    <n v="1041612"/>
  </r>
  <r>
    <n v="11835"/>
    <x v="1834"/>
    <n v="1016"/>
    <m/>
    <x v="1"/>
    <x v="1"/>
    <x v="2"/>
    <n v="13115"/>
    <x v="8"/>
    <x v="1"/>
    <x v="9"/>
    <n v="28"/>
    <n v="6164"/>
    <x v="1818"/>
    <x v="8"/>
    <n v="6164050"/>
  </r>
  <r>
    <n v="11836"/>
    <x v="1835"/>
    <n v="1676"/>
    <m/>
    <x v="0"/>
    <x v="2"/>
    <x v="2"/>
    <n v="32318"/>
    <x v="3"/>
    <x v="1"/>
    <x v="9"/>
    <n v="33"/>
    <n v="158358"/>
    <x v="1819"/>
    <x v="3"/>
    <n v="15835820"/>
  </r>
  <r>
    <n v="11837"/>
    <x v="1836"/>
    <n v="1152"/>
    <m/>
    <x v="3"/>
    <x v="3"/>
    <x v="5"/>
    <n v="32927"/>
    <x v="3"/>
    <x v="1"/>
    <x v="9"/>
    <n v="12"/>
    <n v="105366"/>
    <x v="1820"/>
    <x v="3"/>
    <n v="12907384"/>
  </r>
  <r>
    <n v="11838"/>
    <x v="1837"/>
    <n v="1997"/>
    <m/>
    <x v="0"/>
    <x v="3"/>
    <x v="2"/>
    <n v="2723"/>
    <x v="16"/>
    <x v="2"/>
    <x v="5"/>
    <n v="16"/>
    <n v="89859"/>
    <x v="1821"/>
    <x v="16"/>
    <n v="898590"/>
  </r>
  <r>
    <n v="11839"/>
    <x v="1838"/>
    <n v="1377"/>
    <m/>
    <x v="2"/>
    <x v="0"/>
    <x v="0"/>
    <n v="46656"/>
    <x v="19"/>
    <x v="2"/>
    <x v="4"/>
    <n v="2"/>
    <n v="277603"/>
    <x v="1822"/>
    <x v="19"/>
    <n v="27760320"/>
  </r>
  <r>
    <n v="11840"/>
    <x v="1839"/>
    <n v="1587"/>
    <m/>
    <x v="1"/>
    <x v="0"/>
    <x v="5"/>
    <n v="31724"/>
    <x v="22"/>
    <x v="1"/>
    <x v="1"/>
    <n v="39"/>
    <n v="118013"/>
    <x v="1823"/>
    <x v="22"/>
    <n v="11801328"/>
  </r>
  <r>
    <n v="11841"/>
    <x v="1840"/>
    <n v="1598"/>
    <m/>
    <x v="1"/>
    <x v="2"/>
    <x v="1"/>
    <n v="37167"/>
    <x v="12"/>
    <x v="1"/>
    <x v="1"/>
    <n v="48"/>
    <n v="91431"/>
    <x v="1824"/>
    <x v="12"/>
    <n v="9143082"/>
  </r>
  <r>
    <n v="11842"/>
    <x v="1841"/>
    <n v="1628"/>
    <m/>
    <x v="2"/>
    <x v="2"/>
    <x v="2"/>
    <n v="43839"/>
    <x v="5"/>
    <x v="1"/>
    <x v="2"/>
    <n v="35"/>
    <n v="16878"/>
    <x v="1825"/>
    <x v="5"/>
    <n v="16878015"/>
  </r>
  <r>
    <n v="11843"/>
    <x v="1842"/>
    <n v="1873"/>
    <m/>
    <x v="2"/>
    <x v="2"/>
    <x v="5"/>
    <n v="2964"/>
    <x v="18"/>
    <x v="0"/>
    <x v="8"/>
    <n v="33"/>
    <n v="10552"/>
    <x v="1826"/>
    <x v="18"/>
    <n v="1055184"/>
  </r>
  <r>
    <n v="11844"/>
    <x v="1843"/>
    <n v="1341"/>
    <m/>
    <x v="3"/>
    <x v="3"/>
    <x v="1"/>
    <n v="34883"/>
    <x v="23"/>
    <x v="1"/>
    <x v="10"/>
    <n v="31"/>
    <n v="78487"/>
    <x v="1827"/>
    <x v="23"/>
    <n v="7848675"/>
  </r>
  <r>
    <n v="11845"/>
    <x v="1844"/>
    <n v="1980"/>
    <m/>
    <x v="1"/>
    <x v="2"/>
    <x v="2"/>
    <n v="53225"/>
    <x v="16"/>
    <x v="1"/>
    <x v="6"/>
    <n v="24"/>
    <n v="175642"/>
    <x v="1828"/>
    <x v="16"/>
    <n v="17564250"/>
  </r>
  <r>
    <n v="11846"/>
    <x v="1845"/>
    <n v="1026"/>
    <m/>
    <x v="1"/>
    <x v="3"/>
    <x v="1"/>
    <n v="2517"/>
    <x v="2"/>
    <x v="1"/>
    <x v="9"/>
    <n v="43"/>
    <n v="521"/>
    <x v="1829"/>
    <x v="2"/>
    <n v="521019"/>
  </r>
  <r>
    <n v="11847"/>
    <x v="1846"/>
    <n v="1824"/>
    <m/>
    <x v="1"/>
    <x v="2"/>
    <x v="4"/>
    <n v="25203"/>
    <x v="25"/>
    <x v="1"/>
    <x v="4"/>
    <n v="32"/>
    <n v="136096"/>
    <x v="1830"/>
    <x v="25"/>
    <n v="14970582"/>
  </r>
  <r>
    <n v="11848"/>
    <x v="1847"/>
    <n v="1286"/>
    <m/>
    <x v="1"/>
    <x v="3"/>
    <x v="2"/>
    <n v="55684"/>
    <x v="18"/>
    <x v="2"/>
    <x v="9"/>
    <n v="19"/>
    <n v="247794"/>
    <x v="1831"/>
    <x v="18"/>
    <n v="24779380"/>
  </r>
  <r>
    <n v="11849"/>
    <x v="1848"/>
    <n v="1645"/>
    <m/>
    <x v="2"/>
    <x v="3"/>
    <x v="4"/>
    <n v="2216"/>
    <x v="6"/>
    <x v="0"/>
    <x v="2"/>
    <n v="15"/>
    <n v="115675"/>
    <x v="1832"/>
    <x v="6"/>
    <n v="1156752"/>
  </r>
  <r>
    <n v="11850"/>
    <x v="1849"/>
    <n v="1730"/>
    <m/>
    <x v="2"/>
    <x v="0"/>
    <x v="6"/>
    <n v="28336"/>
    <x v="9"/>
    <x v="1"/>
    <x v="6"/>
    <n v="49"/>
    <n v="24369"/>
    <x v="1833"/>
    <x v="9"/>
    <n v="2436896"/>
  </r>
  <r>
    <n v="11851"/>
    <x v="1850"/>
    <n v="1167"/>
    <m/>
    <x v="2"/>
    <x v="1"/>
    <x v="6"/>
    <n v="5892"/>
    <x v="32"/>
    <x v="2"/>
    <x v="7"/>
    <n v="11"/>
    <n v="56563"/>
    <x v="1834"/>
    <x v="32"/>
    <n v="565632"/>
  </r>
  <r>
    <n v="11852"/>
    <x v="1851"/>
    <n v="1609"/>
    <m/>
    <x v="2"/>
    <x v="3"/>
    <x v="5"/>
    <n v="1316"/>
    <x v="7"/>
    <x v="1"/>
    <x v="2"/>
    <n v="47"/>
    <n v="38427"/>
    <x v="1835"/>
    <x v="7"/>
    <n v="384272"/>
  </r>
  <r>
    <n v="11853"/>
    <x v="1852"/>
    <n v="1267"/>
    <m/>
    <x v="0"/>
    <x v="2"/>
    <x v="3"/>
    <n v="5317"/>
    <x v="6"/>
    <x v="0"/>
    <x v="2"/>
    <n v="19"/>
    <n v="9252"/>
    <x v="1836"/>
    <x v="6"/>
    <n v="925158"/>
  </r>
  <r>
    <n v="11854"/>
    <x v="1853"/>
    <n v="1748"/>
    <m/>
    <x v="1"/>
    <x v="0"/>
    <x v="4"/>
    <n v="51776"/>
    <x v="2"/>
    <x v="1"/>
    <x v="2"/>
    <n v="36"/>
    <n v="214353"/>
    <x v="1837"/>
    <x v="2"/>
    <n v="21435264"/>
  </r>
  <r>
    <n v="11855"/>
    <x v="1854"/>
    <n v="1820"/>
    <m/>
    <x v="3"/>
    <x v="2"/>
    <x v="4"/>
    <n v="52305"/>
    <x v="29"/>
    <x v="1"/>
    <x v="1"/>
    <n v="22"/>
    <n v="213404"/>
    <x v="1838"/>
    <x v="29"/>
    <n v="21340440"/>
  </r>
  <r>
    <n v="11856"/>
    <x v="1855"/>
    <n v="1454"/>
    <m/>
    <x v="2"/>
    <x v="2"/>
    <x v="6"/>
    <n v="29117"/>
    <x v="25"/>
    <x v="2"/>
    <x v="10"/>
    <n v="44"/>
    <n v="28826"/>
    <x v="1839"/>
    <x v="25"/>
    <n v="2882583"/>
  </r>
  <r>
    <n v="11857"/>
    <x v="1856"/>
    <n v="1905"/>
    <m/>
    <x v="1"/>
    <x v="3"/>
    <x v="4"/>
    <n v="31581"/>
    <x v="28"/>
    <x v="1"/>
    <x v="5"/>
    <n v="32"/>
    <n v="123166"/>
    <x v="1840"/>
    <x v="28"/>
    <n v="12316590"/>
  </r>
  <r>
    <n v="11858"/>
    <x v="1857"/>
    <n v="1684"/>
    <m/>
    <x v="2"/>
    <x v="3"/>
    <x v="3"/>
    <n v="50395"/>
    <x v="23"/>
    <x v="1"/>
    <x v="9"/>
    <n v="16"/>
    <n v="75592"/>
    <x v="1841"/>
    <x v="23"/>
    <n v="7559250"/>
  </r>
  <r>
    <n v="11859"/>
    <x v="1858"/>
    <n v="1400"/>
    <m/>
    <x v="2"/>
    <x v="1"/>
    <x v="1"/>
    <n v="44706"/>
    <x v="12"/>
    <x v="2"/>
    <x v="7"/>
    <n v="21"/>
    <n v="109977"/>
    <x v="1842"/>
    <x v="12"/>
    <n v="10997676"/>
  </r>
  <r>
    <n v="11860"/>
    <x v="1859"/>
    <n v="1921"/>
    <m/>
    <x v="2"/>
    <x v="3"/>
    <x v="1"/>
    <n v="17011"/>
    <x v="9"/>
    <x v="2"/>
    <x v="1"/>
    <n v="23"/>
    <n v="43888"/>
    <x v="1843"/>
    <x v="9"/>
    <n v="4388838"/>
  </r>
  <r>
    <n v="11861"/>
    <x v="1860"/>
    <n v="1980"/>
    <m/>
    <x v="3"/>
    <x v="3"/>
    <x v="3"/>
    <n v="2488"/>
    <x v="12"/>
    <x v="2"/>
    <x v="0"/>
    <n v="45"/>
    <n v="408"/>
    <x v="1844"/>
    <x v="12"/>
    <n v="408032"/>
  </r>
  <r>
    <n v="11862"/>
    <x v="1861"/>
    <n v="1475"/>
    <m/>
    <x v="3"/>
    <x v="1"/>
    <x v="4"/>
    <n v="29562"/>
    <x v="18"/>
    <x v="2"/>
    <x v="1"/>
    <n v="41"/>
    <n v="157861"/>
    <x v="1845"/>
    <x v="18"/>
    <n v="15786108"/>
  </r>
  <r>
    <n v="11863"/>
    <x v="1862"/>
    <n v="1701"/>
    <m/>
    <x v="1"/>
    <x v="2"/>
    <x v="4"/>
    <n v="51746"/>
    <x v="17"/>
    <x v="2"/>
    <x v="9"/>
    <n v="43"/>
    <n v="242171"/>
    <x v="1846"/>
    <x v="17"/>
    <n v="24217128"/>
  </r>
  <r>
    <n v="11864"/>
    <x v="1863"/>
    <n v="1633"/>
    <m/>
    <x v="1"/>
    <x v="1"/>
    <x v="4"/>
    <n v="53906"/>
    <x v="10"/>
    <x v="2"/>
    <x v="4"/>
    <n v="12"/>
    <n v="313733"/>
    <x v="1847"/>
    <x v="10"/>
    <n v="31373292"/>
  </r>
  <r>
    <n v="11865"/>
    <x v="1864"/>
    <n v="1557"/>
    <m/>
    <x v="0"/>
    <x v="1"/>
    <x v="0"/>
    <n v="57439"/>
    <x v="17"/>
    <x v="2"/>
    <x v="6"/>
    <n v="33"/>
    <n v="313617"/>
    <x v="1848"/>
    <x v="17"/>
    <n v="31361694"/>
  </r>
  <r>
    <n v="11866"/>
    <x v="1865"/>
    <n v="1575"/>
    <m/>
    <x v="2"/>
    <x v="1"/>
    <x v="5"/>
    <n v="52954"/>
    <x v="25"/>
    <x v="2"/>
    <x v="3"/>
    <n v="5"/>
    <n v="190634"/>
    <x v="1849"/>
    <x v="25"/>
    <n v="20969784"/>
  </r>
  <r>
    <n v="11867"/>
    <x v="1866"/>
    <n v="1129"/>
    <m/>
    <x v="2"/>
    <x v="0"/>
    <x v="2"/>
    <n v="35433"/>
    <x v="25"/>
    <x v="1"/>
    <x v="2"/>
    <n v="41"/>
    <n v="175393"/>
    <x v="1850"/>
    <x v="25"/>
    <n v="17539335"/>
  </r>
  <r>
    <n v="11868"/>
    <x v="1867"/>
    <n v="1821"/>
    <m/>
    <x v="2"/>
    <x v="2"/>
    <x v="3"/>
    <n v="27509"/>
    <x v="20"/>
    <x v="1"/>
    <x v="4"/>
    <n v="15"/>
    <n v="44565"/>
    <x v="1851"/>
    <x v="20"/>
    <n v="4456458"/>
  </r>
  <r>
    <n v="11869"/>
    <x v="1868"/>
    <n v="1362"/>
    <m/>
    <x v="3"/>
    <x v="0"/>
    <x v="3"/>
    <n v="46829"/>
    <x v="3"/>
    <x v="1"/>
    <x v="3"/>
    <n v="37"/>
    <n v="74926"/>
    <x v="1852"/>
    <x v="3"/>
    <n v="9178484"/>
  </r>
  <r>
    <n v="11870"/>
    <x v="1869"/>
    <n v="1704"/>
    <m/>
    <x v="0"/>
    <x v="0"/>
    <x v="0"/>
    <n v="4478"/>
    <x v="19"/>
    <x v="1"/>
    <x v="6"/>
    <n v="4"/>
    <n v="266441"/>
    <x v="1853"/>
    <x v="19"/>
    <n v="2664410"/>
  </r>
  <r>
    <n v="11871"/>
    <x v="1870"/>
    <n v="1818"/>
    <m/>
    <x v="2"/>
    <x v="3"/>
    <x v="3"/>
    <n v="32981"/>
    <x v="10"/>
    <x v="2"/>
    <x v="1"/>
    <n v="31"/>
    <n v="63983"/>
    <x v="1854"/>
    <x v="10"/>
    <n v="6398314"/>
  </r>
  <r>
    <n v="11872"/>
    <x v="1871"/>
    <n v="1692"/>
    <m/>
    <x v="0"/>
    <x v="1"/>
    <x v="3"/>
    <n v="6609"/>
    <x v="2"/>
    <x v="1"/>
    <x v="4"/>
    <n v="13"/>
    <n v="912"/>
    <x v="1855"/>
    <x v="2"/>
    <n v="912042"/>
  </r>
  <r>
    <n v="11873"/>
    <x v="1872"/>
    <n v="1291"/>
    <m/>
    <x v="3"/>
    <x v="1"/>
    <x v="0"/>
    <n v="55676"/>
    <x v="30"/>
    <x v="1"/>
    <x v="9"/>
    <n v="11"/>
    <n v="307888"/>
    <x v="1856"/>
    <x v="30"/>
    <n v="30788828"/>
  </r>
  <r>
    <n v="11874"/>
    <x v="1873"/>
    <n v="1370"/>
    <m/>
    <x v="2"/>
    <x v="0"/>
    <x v="3"/>
    <n v="28153"/>
    <x v="32"/>
    <x v="1"/>
    <x v="2"/>
    <n v="48"/>
    <n v="54054"/>
    <x v="1857"/>
    <x v="32"/>
    <n v="5405376"/>
  </r>
  <r>
    <n v="11875"/>
    <x v="1874"/>
    <n v="1793"/>
    <m/>
    <x v="1"/>
    <x v="3"/>
    <x v="4"/>
    <n v="22755"/>
    <x v="12"/>
    <x v="1"/>
    <x v="6"/>
    <n v="2"/>
    <n v="111955"/>
    <x v="1858"/>
    <x v="12"/>
    <n v="11195460"/>
  </r>
  <r>
    <n v="11876"/>
    <x v="1875"/>
    <n v="1028"/>
    <m/>
    <x v="1"/>
    <x v="3"/>
    <x v="0"/>
    <n v="3833"/>
    <x v="24"/>
    <x v="2"/>
    <x v="2"/>
    <n v="25"/>
    <n v="222697"/>
    <x v="1859"/>
    <x v="24"/>
    <n v="2226973"/>
  </r>
  <r>
    <n v="11877"/>
    <x v="1876"/>
    <n v="1148"/>
    <m/>
    <x v="0"/>
    <x v="3"/>
    <x v="5"/>
    <n v="4092"/>
    <x v="3"/>
    <x v="2"/>
    <x v="6"/>
    <n v="42"/>
    <n v="160406"/>
    <x v="1860"/>
    <x v="3"/>
    <n v="1604064"/>
  </r>
  <r>
    <n v="11878"/>
    <x v="1877"/>
    <n v="1778"/>
    <m/>
    <x v="2"/>
    <x v="2"/>
    <x v="6"/>
    <n v="13825"/>
    <x v="30"/>
    <x v="2"/>
    <x v="10"/>
    <n v="38"/>
    <n v="10922"/>
    <x v="1861"/>
    <x v="30"/>
    <n v="1092175"/>
  </r>
  <r>
    <n v="11879"/>
    <x v="1878"/>
    <n v="1295"/>
    <m/>
    <x v="3"/>
    <x v="0"/>
    <x v="4"/>
    <n v="50461"/>
    <x v="0"/>
    <x v="1"/>
    <x v="4"/>
    <n v="49"/>
    <n v="217992"/>
    <x v="1862"/>
    <x v="0"/>
    <n v="21799152"/>
  </r>
  <r>
    <n v="11880"/>
    <x v="1879"/>
    <n v="1010"/>
    <m/>
    <x v="2"/>
    <x v="2"/>
    <x v="4"/>
    <n v="18461"/>
    <x v="11"/>
    <x v="0"/>
    <x v="2"/>
    <n v="14"/>
    <n v="81967"/>
    <x v="1863"/>
    <x v="11"/>
    <n v="8196684"/>
  </r>
  <r>
    <n v="11881"/>
    <x v="1880"/>
    <n v="1511"/>
    <m/>
    <x v="3"/>
    <x v="3"/>
    <x v="2"/>
    <n v="12421"/>
    <x v="22"/>
    <x v="0"/>
    <x v="3"/>
    <n v="38"/>
    <n v="57758"/>
    <x v="1864"/>
    <x v="22"/>
    <n v="5775765"/>
  </r>
  <r>
    <n v="11882"/>
    <x v="1881"/>
    <n v="1675"/>
    <m/>
    <x v="1"/>
    <x v="3"/>
    <x v="0"/>
    <n v="25274"/>
    <x v="10"/>
    <x v="2"/>
    <x v="1"/>
    <n v="13"/>
    <n v="123843"/>
    <x v="1865"/>
    <x v="10"/>
    <n v="17161046"/>
  </r>
  <r>
    <n v="11883"/>
    <x v="1882"/>
    <n v="1112"/>
    <m/>
    <x v="1"/>
    <x v="3"/>
    <x v="6"/>
    <n v="44238"/>
    <x v="27"/>
    <x v="0"/>
    <x v="1"/>
    <n v="1"/>
    <n v="38929"/>
    <x v="1244"/>
    <x v="27"/>
    <n v="3892944"/>
  </r>
  <r>
    <n v="11884"/>
    <x v="1883"/>
    <n v="1186"/>
    <m/>
    <x v="3"/>
    <x v="1"/>
    <x v="3"/>
    <n v="57979"/>
    <x v="4"/>
    <x v="2"/>
    <x v="4"/>
    <n v="15"/>
    <n v="77692"/>
    <x v="1866"/>
    <x v="4"/>
    <n v="7769186"/>
  </r>
  <r>
    <n v="11885"/>
    <x v="1884"/>
    <n v="1806"/>
    <m/>
    <x v="3"/>
    <x v="0"/>
    <x v="6"/>
    <n v="48843"/>
    <x v="10"/>
    <x v="0"/>
    <x v="7"/>
    <n v="35"/>
    <n v="47378"/>
    <x v="1867"/>
    <x v="10"/>
    <n v="4737771"/>
  </r>
  <r>
    <n v="11886"/>
    <x v="1885"/>
    <n v="1743"/>
    <m/>
    <x v="0"/>
    <x v="1"/>
    <x v="5"/>
    <n v="5651"/>
    <x v="24"/>
    <x v="0"/>
    <x v="5"/>
    <n v="37"/>
    <n v="187613"/>
    <x v="1868"/>
    <x v="24"/>
    <n v="1876132"/>
  </r>
  <r>
    <n v="11887"/>
    <x v="1886"/>
    <n v="1226"/>
    <m/>
    <x v="2"/>
    <x v="2"/>
    <x v="1"/>
    <n v="9725"/>
    <x v="30"/>
    <x v="0"/>
    <x v="5"/>
    <n v="28"/>
    <n v="23048"/>
    <x v="1869"/>
    <x v="30"/>
    <n v="2304825"/>
  </r>
  <r>
    <n v="11888"/>
    <x v="1887"/>
    <n v="1309"/>
    <m/>
    <x v="3"/>
    <x v="1"/>
    <x v="4"/>
    <n v="5664"/>
    <x v="1"/>
    <x v="2"/>
    <x v="0"/>
    <n v="12"/>
    <n v="30925"/>
    <x v="1870"/>
    <x v="1"/>
    <n v="3092544"/>
  </r>
  <r>
    <n v="11889"/>
    <x v="1888"/>
    <n v="1097"/>
    <m/>
    <x v="2"/>
    <x v="0"/>
    <x v="0"/>
    <n v="34126"/>
    <x v="7"/>
    <x v="2"/>
    <x v="2"/>
    <n v="35"/>
    <n v="174384"/>
    <x v="1871"/>
    <x v="7"/>
    <n v="17438386"/>
  </r>
  <r>
    <n v="11890"/>
    <x v="1889"/>
    <n v="1054"/>
    <m/>
    <x v="1"/>
    <x v="1"/>
    <x v="0"/>
    <n v="18482"/>
    <x v="17"/>
    <x v="2"/>
    <x v="9"/>
    <n v="13"/>
    <n v="100912"/>
    <x v="1872"/>
    <x v="17"/>
    <n v="10091172"/>
  </r>
  <r>
    <n v="11891"/>
    <x v="1890"/>
    <n v="1622"/>
    <m/>
    <x v="1"/>
    <x v="3"/>
    <x v="6"/>
    <n v="49941"/>
    <x v="25"/>
    <x v="1"/>
    <x v="7"/>
    <n v="16"/>
    <n v="49442"/>
    <x v="1873"/>
    <x v="25"/>
    <n v="4944159"/>
  </r>
  <r>
    <n v="11892"/>
    <x v="1891"/>
    <n v="1663"/>
    <m/>
    <x v="1"/>
    <x v="2"/>
    <x v="2"/>
    <n v="40811"/>
    <x v="30"/>
    <x v="1"/>
    <x v="5"/>
    <n v="31"/>
    <n v="161203"/>
    <x v="1874"/>
    <x v="30"/>
    <n v="16120345"/>
  </r>
  <r>
    <n v="11893"/>
    <x v="1892"/>
    <n v="1757"/>
    <m/>
    <x v="1"/>
    <x v="2"/>
    <x v="5"/>
    <n v="58288"/>
    <x v="24"/>
    <x v="0"/>
    <x v="7"/>
    <n v="24"/>
    <n v="193516"/>
    <x v="1875"/>
    <x v="24"/>
    <n v="19351616"/>
  </r>
  <r>
    <n v="11894"/>
    <x v="1893"/>
    <n v="1405"/>
    <m/>
    <x v="0"/>
    <x v="3"/>
    <x v="1"/>
    <n v="16405"/>
    <x v="22"/>
    <x v="1"/>
    <x v="8"/>
    <n v="29"/>
    <n v="4577"/>
    <x v="1876"/>
    <x v="22"/>
    <n v="4576995"/>
  </r>
  <r>
    <n v="11895"/>
    <x v="1894"/>
    <n v="1068"/>
    <m/>
    <x v="2"/>
    <x v="3"/>
    <x v="5"/>
    <n v="29918"/>
    <x v="28"/>
    <x v="2"/>
    <x v="7"/>
    <n v="35"/>
    <n v="77787"/>
    <x v="1877"/>
    <x v="28"/>
    <n v="7778680"/>
  </r>
  <r>
    <n v="11896"/>
    <x v="1895"/>
    <n v="1311"/>
    <m/>
    <x v="3"/>
    <x v="3"/>
    <x v="0"/>
    <n v="30823"/>
    <x v="2"/>
    <x v="1"/>
    <x v="4"/>
    <n v="16"/>
    <n v="148875"/>
    <x v="1878"/>
    <x v="2"/>
    <n v="14887509"/>
  </r>
  <r>
    <n v="11897"/>
    <x v="1896"/>
    <n v="1288"/>
    <m/>
    <x v="1"/>
    <x v="0"/>
    <x v="3"/>
    <n v="15492"/>
    <x v="25"/>
    <x v="1"/>
    <x v="8"/>
    <n v="46"/>
    <n v="27886"/>
    <x v="1879"/>
    <x v="25"/>
    <n v="3067416"/>
  </r>
  <r>
    <n v="11898"/>
    <x v="1897"/>
    <n v="1761"/>
    <m/>
    <x v="2"/>
    <x v="1"/>
    <x v="1"/>
    <n v="3602"/>
    <x v="20"/>
    <x v="0"/>
    <x v="3"/>
    <n v="32"/>
    <n v="87529"/>
    <x v="1880"/>
    <x v="20"/>
    <n v="875286"/>
  </r>
  <r>
    <n v="11899"/>
    <x v="1898"/>
    <n v="1547"/>
    <m/>
    <x v="2"/>
    <x v="2"/>
    <x v="0"/>
    <n v="27432"/>
    <x v="18"/>
    <x v="0"/>
    <x v="10"/>
    <n v="11"/>
    <n v="170901"/>
    <x v="1881"/>
    <x v="18"/>
    <n v="17090136"/>
  </r>
  <r>
    <n v="11900"/>
    <x v="1899"/>
    <n v="1750"/>
    <m/>
    <x v="0"/>
    <x v="1"/>
    <x v="2"/>
    <n v="27633"/>
    <x v="7"/>
    <x v="2"/>
    <x v="4"/>
    <n v="35"/>
    <n v="10086"/>
    <x v="1882"/>
    <x v="7"/>
    <n v="10086045"/>
  </r>
  <r>
    <n v="11901"/>
    <x v="1900"/>
    <n v="1147"/>
    <m/>
    <x v="0"/>
    <x v="3"/>
    <x v="1"/>
    <n v="2272"/>
    <x v="4"/>
    <x v="1"/>
    <x v="4"/>
    <n v="29"/>
    <n v="45667"/>
    <x v="1883"/>
    <x v="4"/>
    <n v="456672"/>
  </r>
  <r>
    <n v="11902"/>
    <x v="1901"/>
    <n v="1466"/>
    <m/>
    <x v="0"/>
    <x v="3"/>
    <x v="0"/>
    <n v="249"/>
    <x v="6"/>
    <x v="2"/>
    <x v="1"/>
    <n v="38"/>
    <n v="15164"/>
    <x v="1884"/>
    <x v="6"/>
    <n v="151641"/>
  </r>
  <r>
    <n v="11903"/>
    <x v="1902"/>
    <n v="1738"/>
    <m/>
    <x v="0"/>
    <x v="1"/>
    <x v="2"/>
    <n v="32043"/>
    <x v="0"/>
    <x v="1"/>
    <x v="3"/>
    <n v="41"/>
    <n v="115355"/>
    <x v="1885"/>
    <x v="0"/>
    <n v="11535480"/>
  </r>
  <r>
    <n v="11904"/>
    <x v="1903"/>
    <n v="1243"/>
    <m/>
    <x v="2"/>
    <x v="2"/>
    <x v="3"/>
    <n v="21112"/>
    <x v="24"/>
    <x v="1"/>
    <x v="8"/>
    <n v="48"/>
    <n v="35046"/>
    <x v="1886"/>
    <x v="24"/>
    <n v="3504592"/>
  </r>
  <r>
    <n v="11905"/>
    <x v="1904"/>
    <n v="1490"/>
    <m/>
    <x v="1"/>
    <x v="0"/>
    <x v="2"/>
    <n v="1577"/>
    <x v="9"/>
    <x v="1"/>
    <x v="2"/>
    <n v="5"/>
    <n v="6781"/>
    <x v="1887"/>
    <x v="9"/>
    <n v="678110"/>
  </r>
  <r>
    <n v="11906"/>
    <x v="1905"/>
    <n v="1848"/>
    <m/>
    <x v="3"/>
    <x v="1"/>
    <x v="5"/>
    <n v="19515"/>
    <x v="4"/>
    <x v="2"/>
    <x v="1"/>
    <n v="32"/>
    <n v="523"/>
    <x v="1888"/>
    <x v="4"/>
    <n v="5230020"/>
  </r>
  <r>
    <n v="11907"/>
    <x v="1906"/>
    <n v="1957"/>
    <m/>
    <x v="1"/>
    <x v="3"/>
    <x v="6"/>
    <n v="178"/>
    <x v="12"/>
    <x v="1"/>
    <x v="0"/>
    <n v="32"/>
    <n v="14596"/>
    <x v="1889"/>
    <x v="12"/>
    <n v="14596"/>
  </r>
  <r>
    <n v="11908"/>
    <x v="1907"/>
    <n v="1506"/>
    <m/>
    <x v="1"/>
    <x v="3"/>
    <x v="5"/>
    <n v="24517"/>
    <x v="15"/>
    <x v="2"/>
    <x v="9"/>
    <n v="11"/>
    <n v="82377"/>
    <x v="1890"/>
    <x v="15"/>
    <n v="8237712"/>
  </r>
  <r>
    <n v="11909"/>
    <x v="1908"/>
    <n v="1364"/>
    <m/>
    <x v="1"/>
    <x v="0"/>
    <x v="0"/>
    <n v="9213"/>
    <x v="26"/>
    <x v="1"/>
    <x v="8"/>
    <n v="45"/>
    <n v="49013"/>
    <x v="1891"/>
    <x v="26"/>
    <n v="4901316"/>
  </r>
  <r>
    <n v="11910"/>
    <x v="1909"/>
    <n v="1481"/>
    <m/>
    <x v="1"/>
    <x v="1"/>
    <x v="0"/>
    <n v="312"/>
    <x v="1"/>
    <x v="1"/>
    <x v="2"/>
    <n v="11"/>
    <n v="198744"/>
    <x v="1892"/>
    <x v="1"/>
    <n v="198744"/>
  </r>
  <r>
    <n v="11911"/>
    <x v="1910"/>
    <n v="1200"/>
    <m/>
    <x v="1"/>
    <x v="0"/>
    <x v="4"/>
    <n v="42008"/>
    <x v="18"/>
    <x v="1"/>
    <x v="0"/>
    <n v="35"/>
    <n v="224323"/>
    <x v="1893"/>
    <x v="18"/>
    <n v="22432272"/>
  </r>
  <r>
    <n v="11912"/>
    <x v="1911"/>
    <n v="1153"/>
    <m/>
    <x v="2"/>
    <x v="0"/>
    <x v="5"/>
    <n v="38366"/>
    <x v="4"/>
    <x v="0"/>
    <x v="8"/>
    <n v="14"/>
    <n v="102821"/>
    <x v="1894"/>
    <x v="4"/>
    <n v="10282088"/>
  </r>
  <r>
    <n v="11913"/>
    <x v="1912"/>
    <n v="1449"/>
    <m/>
    <x v="1"/>
    <x v="2"/>
    <x v="1"/>
    <n v="4852"/>
    <x v="26"/>
    <x v="2"/>
    <x v="6"/>
    <n v="21"/>
    <n v="110626"/>
    <x v="1895"/>
    <x v="26"/>
    <n v="1106256"/>
  </r>
  <r>
    <n v="11914"/>
    <x v="1913"/>
    <n v="1500"/>
    <m/>
    <x v="1"/>
    <x v="2"/>
    <x v="3"/>
    <n v="27942"/>
    <x v="14"/>
    <x v="1"/>
    <x v="10"/>
    <n v="16"/>
    <n v="39678"/>
    <x v="1896"/>
    <x v="14"/>
    <n v="3967764"/>
  </r>
  <r>
    <n v="11915"/>
    <x v="1914"/>
    <n v="1072"/>
    <m/>
    <x v="1"/>
    <x v="3"/>
    <x v="4"/>
    <n v="31867"/>
    <x v="1"/>
    <x v="2"/>
    <x v="6"/>
    <n v="15"/>
    <n v="173994"/>
    <x v="1897"/>
    <x v="1"/>
    <n v="17399382"/>
  </r>
  <r>
    <n v="11916"/>
    <x v="1915"/>
    <n v="1712"/>
    <m/>
    <x v="2"/>
    <x v="1"/>
    <x v="4"/>
    <n v="48909"/>
    <x v="20"/>
    <x v="0"/>
    <x v="6"/>
    <n v="13"/>
    <n v="237698"/>
    <x v="1898"/>
    <x v="20"/>
    <n v="23769774"/>
  </r>
  <r>
    <n v="11917"/>
    <x v="1916"/>
    <n v="1295"/>
    <m/>
    <x v="3"/>
    <x v="2"/>
    <x v="4"/>
    <n v="26521"/>
    <x v="16"/>
    <x v="2"/>
    <x v="0"/>
    <n v="23"/>
    <n v="105023"/>
    <x v="1899"/>
    <x v="16"/>
    <n v="10502316"/>
  </r>
  <r>
    <n v="11918"/>
    <x v="1917"/>
    <n v="1016"/>
    <m/>
    <x v="2"/>
    <x v="3"/>
    <x v="0"/>
    <n v="42544"/>
    <x v="18"/>
    <x v="2"/>
    <x v="5"/>
    <n v="27"/>
    <n v="265049"/>
    <x v="1900"/>
    <x v="18"/>
    <n v="26504912"/>
  </r>
  <r>
    <n v="11919"/>
    <x v="1918"/>
    <n v="1640"/>
    <m/>
    <x v="1"/>
    <x v="1"/>
    <x v="6"/>
    <n v="26924"/>
    <x v="8"/>
    <x v="1"/>
    <x v="6"/>
    <n v="29"/>
    <n v="25309"/>
    <x v="1901"/>
    <x v="8"/>
    <n v="2530856"/>
  </r>
  <r>
    <n v="11920"/>
    <x v="1919"/>
    <n v="1216"/>
    <m/>
    <x v="3"/>
    <x v="3"/>
    <x v="2"/>
    <n v="25938"/>
    <x v="12"/>
    <x v="2"/>
    <x v="3"/>
    <n v="28"/>
    <n v="106346"/>
    <x v="1902"/>
    <x v="12"/>
    <n v="10634580"/>
  </r>
  <r>
    <n v="11921"/>
    <x v="1920"/>
    <n v="1060"/>
    <m/>
    <x v="1"/>
    <x v="2"/>
    <x v="1"/>
    <n v="45972"/>
    <x v="9"/>
    <x v="2"/>
    <x v="8"/>
    <n v="31"/>
    <n v="118608"/>
    <x v="1903"/>
    <x v="9"/>
    <n v="11860776"/>
  </r>
  <r>
    <n v="11922"/>
    <x v="1921"/>
    <n v="1938"/>
    <m/>
    <x v="2"/>
    <x v="3"/>
    <x v="0"/>
    <n v="11728"/>
    <x v="8"/>
    <x v="2"/>
    <x v="8"/>
    <n v="44"/>
    <n v="7717"/>
    <x v="1904"/>
    <x v="8"/>
    <n v="7717024"/>
  </r>
  <r>
    <n v="11923"/>
    <x v="1922"/>
    <n v="1615"/>
    <m/>
    <x v="3"/>
    <x v="1"/>
    <x v="3"/>
    <n v="21307"/>
    <x v="2"/>
    <x v="0"/>
    <x v="9"/>
    <n v="35"/>
    <n v="29404"/>
    <x v="1905"/>
    <x v="2"/>
    <n v="2940366"/>
  </r>
  <r>
    <n v="11924"/>
    <x v="1923"/>
    <n v="1041"/>
    <m/>
    <x v="1"/>
    <x v="1"/>
    <x v="0"/>
    <n v="14614"/>
    <x v="28"/>
    <x v="1"/>
    <x v="7"/>
    <n v="11"/>
    <n v="66494"/>
    <x v="1906"/>
    <x v="28"/>
    <n v="6649370"/>
  </r>
  <r>
    <n v="11925"/>
    <x v="1924"/>
    <n v="1024"/>
    <m/>
    <x v="3"/>
    <x v="3"/>
    <x v="6"/>
    <n v="22508"/>
    <x v="3"/>
    <x v="1"/>
    <x v="2"/>
    <n v="17"/>
    <n v="18006"/>
    <x v="1907"/>
    <x v="3"/>
    <n v="2205784"/>
  </r>
  <r>
    <n v="11926"/>
    <x v="1925"/>
    <n v="1038"/>
    <m/>
    <x v="3"/>
    <x v="1"/>
    <x v="0"/>
    <n v="14977"/>
    <x v="7"/>
    <x v="0"/>
    <x v="0"/>
    <n v="24"/>
    <n v="76532"/>
    <x v="1908"/>
    <x v="7"/>
    <n v="7653247"/>
  </r>
  <r>
    <n v="11927"/>
    <x v="1926"/>
    <n v="1802"/>
    <m/>
    <x v="1"/>
    <x v="3"/>
    <x v="0"/>
    <n v="35395"/>
    <x v="10"/>
    <x v="2"/>
    <x v="3"/>
    <n v="48"/>
    <n v="173436"/>
    <x v="1909"/>
    <x v="10"/>
    <n v="24033205"/>
  </r>
  <r>
    <n v="11928"/>
    <x v="1927"/>
    <n v="1130"/>
    <m/>
    <x v="1"/>
    <x v="1"/>
    <x v="5"/>
    <n v="48193"/>
    <x v="23"/>
    <x v="1"/>
    <x v="9"/>
    <n v="13"/>
    <n v="144579"/>
    <x v="1910"/>
    <x v="23"/>
    <n v="14457900"/>
  </r>
  <r>
    <n v="11929"/>
    <x v="1928"/>
    <n v="1497"/>
    <m/>
    <x v="2"/>
    <x v="3"/>
    <x v="3"/>
    <n v="47517"/>
    <x v="3"/>
    <x v="1"/>
    <x v="9"/>
    <n v="38"/>
    <n v="93133"/>
    <x v="1911"/>
    <x v="3"/>
    <n v="9313332"/>
  </r>
  <r>
    <n v="11930"/>
    <x v="1929"/>
    <n v="1228"/>
    <m/>
    <x v="2"/>
    <x v="3"/>
    <x v="4"/>
    <n v="22823"/>
    <x v="8"/>
    <x v="0"/>
    <x v="5"/>
    <n v="11"/>
    <n v="128722"/>
    <x v="1912"/>
    <x v="8"/>
    <n v="12872172"/>
  </r>
  <r>
    <n v="11931"/>
    <x v="1930"/>
    <n v="1107"/>
    <m/>
    <x v="1"/>
    <x v="3"/>
    <x v="3"/>
    <n v="59342"/>
    <x v="3"/>
    <x v="1"/>
    <x v="1"/>
    <n v="25"/>
    <n v="11631"/>
    <x v="1913"/>
    <x v="3"/>
    <n v="11631032"/>
  </r>
  <r>
    <n v="11932"/>
    <x v="1931"/>
    <n v="1171"/>
    <m/>
    <x v="1"/>
    <x v="0"/>
    <x v="3"/>
    <n v="3624"/>
    <x v="21"/>
    <x v="1"/>
    <x v="3"/>
    <n v="41"/>
    <n v="7248"/>
    <x v="1914"/>
    <x v="21"/>
    <n v="724800"/>
  </r>
  <r>
    <n v="11933"/>
    <x v="1932"/>
    <n v="1434"/>
    <m/>
    <x v="1"/>
    <x v="1"/>
    <x v="5"/>
    <n v="24865"/>
    <x v="18"/>
    <x v="1"/>
    <x v="10"/>
    <n v="24"/>
    <n v="88519"/>
    <x v="1915"/>
    <x v="18"/>
    <n v="8851940"/>
  </r>
  <r>
    <n v="11934"/>
    <x v="1933"/>
    <n v="1477"/>
    <m/>
    <x v="2"/>
    <x v="2"/>
    <x v="2"/>
    <n v="50379"/>
    <x v="9"/>
    <x v="0"/>
    <x v="5"/>
    <n v="27"/>
    <n v="21663"/>
    <x v="1916"/>
    <x v="9"/>
    <n v="21662970"/>
  </r>
  <r>
    <n v="11935"/>
    <x v="1934"/>
    <n v="1101"/>
    <m/>
    <x v="2"/>
    <x v="3"/>
    <x v="0"/>
    <n v="44198"/>
    <x v="31"/>
    <x v="0"/>
    <x v="2"/>
    <n v="46"/>
    <n v="284635"/>
    <x v="1917"/>
    <x v="31"/>
    <n v="28463512"/>
  </r>
  <r>
    <n v="11936"/>
    <x v="1935"/>
    <n v="1865"/>
    <m/>
    <x v="1"/>
    <x v="0"/>
    <x v="1"/>
    <n v="45333"/>
    <x v="3"/>
    <x v="2"/>
    <x v="7"/>
    <n v="13"/>
    <n v="133279"/>
    <x v="1918"/>
    <x v="3"/>
    <n v="13327902"/>
  </r>
  <r>
    <n v="11937"/>
    <x v="1936"/>
    <n v="1523"/>
    <m/>
    <x v="2"/>
    <x v="2"/>
    <x v="4"/>
    <n v="12974"/>
    <x v="20"/>
    <x v="2"/>
    <x v="3"/>
    <n v="31"/>
    <n v="63054"/>
    <x v="1919"/>
    <x v="20"/>
    <n v="6305364"/>
  </r>
  <r>
    <n v="11938"/>
    <x v="1937"/>
    <n v="1274"/>
    <m/>
    <x v="3"/>
    <x v="3"/>
    <x v="2"/>
    <n v="28897"/>
    <x v="25"/>
    <x v="1"/>
    <x v="5"/>
    <n v="25"/>
    <n v="130037"/>
    <x v="1920"/>
    <x v="25"/>
    <n v="14304015"/>
  </r>
  <r>
    <n v="11939"/>
    <x v="1938"/>
    <n v="1612"/>
    <m/>
    <x v="2"/>
    <x v="2"/>
    <x v="6"/>
    <n v="51917"/>
    <x v="0"/>
    <x v="1"/>
    <x v="1"/>
    <n v="49"/>
    <n v="3738"/>
    <x v="1921"/>
    <x v="0"/>
    <n v="3738024"/>
  </r>
  <r>
    <n v="11940"/>
    <x v="1939"/>
    <n v="1043"/>
    <m/>
    <x v="1"/>
    <x v="0"/>
    <x v="0"/>
    <n v="30986"/>
    <x v="21"/>
    <x v="0"/>
    <x v="7"/>
    <n v="42"/>
    <n v="216902"/>
    <x v="1922"/>
    <x v="21"/>
    <n v="21690200"/>
  </r>
  <r>
    <n v="11941"/>
    <x v="1940"/>
    <n v="1954"/>
    <m/>
    <x v="0"/>
    <x v="2"/>
    <x v="4"/>
    <n v="41482"/>
    <x v="14"/>
    <x v="1"/>
    <x v="3"/>
    <n v="15"/>
    <n v="176713"/>
    <x v="1923"/>
    <x v="14"/>
    <n v="17671332"/>
  </r>
  <r>
    <n v="11942"/>
    <x v="1941"/>
    <n v="1816"/>
    <m/>
    <x v="2"/>
    <x v="3"/>
    <x v="1"/>
    <n v="35894"/>
    <x v="4"/>
    <x v="2"/>
    <x v="2"/>
    <n v="47"/>
    <n v="72147"/>
    <x v="1924"/>
    <x v="4"/>
    <n v="7214694"/>
  </r>
  <r>
    <n v="11943"/>
    <x v="1942"/>
    <n v="1956"/>
    <m/>
    <x v="1"/>
    <x v="2"/>
    <x v="0"/>
    <n v="50778"/>
    <x v="23"/>
    <x v="2"/>
    <x v="1"/>
    <n v="18"/>
    <n v="266584"/>
    <x v="1925"/>
    <x v="23"/>
    <n v="26658450"/>
  </r>
  <r>
    <n v="11944"/>
    <x v="1943"/>
    <n v="1016"/>
    <m/>
    <x v="2"/>
    <x v="2"/>
    <x v="6"/>
    <n v="18147"/>
    <x v="11"/>
    <x v="1"/>
    <x v="10"/>
    <n v="13"/>
    <n v="13429"/>
    <x v="1926"/>
    <x v="11"/>
    <n v="1342878"/>
  </r>
  <r>
    <n v="11945"/>
    <x v="1944"/>
    <n v="1329"/>
    <m/>
    <x v="1"/>
    <x v="3"/>
    <x v="5"/>
    <n v="35165"/>
    <x v="4"/>
    <x v="2"/>
    <x v="2"/>
    <n v="32"/>
    <n v="94242"/>
    <x v="1927"/>
    <x v="4"/>
    <n v="9424220"/>
  </r>
  <r>
    <n v="11946"/>
    <x v="1945"/>
    <n v="1568"/>
    <m/>
    <x v="1"/>
    <x v="0"/>
    <x v="2"/>
    <n v="8709"/>
    <x v="22"/>
    <x v="2"/>
    <x v="2"/>
    <n v="39"/>
    <n v="40497"/>
    <x v="1928"/>
    <x v="22"/>
    <n v="4049685"/>
  </r>
  <r>
    <n v="11947"/>
    <x v="1946"/>
    <n v="1822"/>
    <m/>
    <x v="1"/>
    <x v="0"/>
    <x v="0"/>
    <n v="41877"/>
    <x v="28"/>
    <x v="2"/>
    <x v="5"/>
    <n v="39"/>
    <n v="19054"/>
    <x v="1929"/>
    <x v="28"/>
    <n v="19054035"/>
  </r>
  <r>
    <n v="11948"/>
    <x v="1947"/>
    <n v="1496"/>
    <m/>
    <x v="1"/>
    <x v="2"/>
    <x v="4"/>
    <n v="4432"/>
    <x v="7"/>
    <x v="1"/>
    <x v="0"/>
    <n v="31"/>
    <n v="194122"/>
    <x v="1930"/>
    <x v="7"/>
    <n v="1941216"/>
  </r>
  <r>
    <n v="11949"/>
    <x v="1948"/>
    <n v="1814"/>
    <m/>
    <x v="0"/>
    <x v="1"/>
    <x v="3"/>
    <n v="4006"/>
    <x v="23"/>
    <x v="1"/>
    <x v="2"/>
    <n v="3"/>
    <n v="6009"/>
    <x v="1931"/>
    <x v="23"/>
    <n v="600900"/>
  </r>
  <r>
    <n v="11950"/>
    <x v="1949"/>
    <n v="1011"/>
    <m/>
    <x v="2"/>
    <x v="2"/>
    <x v="1"/>
    <n v="41034"/>
    <x v="6"/>
    <x v="2"/>
    <x v="8"/>
    <n v="49"/>
    <n v="107099"/>
    <x v="1932"/>
    <x v="6"/>
    <n v="10709874"/>
  </r>
  <r>
    <n v="11951"/>
    <x v="1950"/>
    <n v="1317"/>
    <m/>
    <x v="2"/>
    <x v="1"/>
    <x v="0"/>
    <n v="25759"/>
    <x v="20"/>
    <x v="0"/>
    <x v="10"/>
    <n v="43"/>
    <n v="146054"/>
    <x v="1933"/>
    <x v="20"/>
    <n v="14605353"/>
  </r>
  <r>
    <n v="11952"/>
    <x v="1951"/>
    <n v="1591"/>
    <m/>
    <x v="0"/>
    <x v="2"/>
    <x v="4"/>
    <n v="876"/>
    <x v="5"/>
    <x v="1"/>
    <x v="7"/>
    <n v="38"/>
    <n v="40471"/>
    <x v="1934"/>
    <x v="5"/>
    <n v="404712"/>
  </r>
  <r>
    <n v="11953"/>
    <x v="1952"/>
    <n v="1215"/>
    <m/>
    <x v="1"/>
    <x v="0"/>
    <x v="3"/>
    <n v="26065"/>
    <x v="17"/>
    <x v="0"/>
    <x v="0"/>
    <n v="18"/>
    <n v="40661"/>
    <x v="1935"/>
    <x v="17"/>
    <n v="4066140"/>
  </r>
  <r>
    <n v="11954"/>
    <x v="1953"/>
    <n v="1338"/>
    <m/>
    <x v="0"/>
    <x v="2"/>
    <x v="4"/>
    <n v="12863"/>
    <x v="23"/>
    <x v="2"/>
    <x v="0"/>
    <n v="43"/>
    <n v="57884"/>
    <x v="1936"/>
    <x v="23"/>
    <n v="5788350"/>
  </r>
  <r>
    <n v="11955"/>
    <x v="1954"/>
    <n v="1775"/>
    <m/>
    <x v="1"/>
    <x v="2"/>
    <x v="0"/>
    <n v="2581"/>
    <x v="10"/>
    <x v="0"/>
    <x v="8"/>
    <n v="4"/>
    <n v="17525"/>
    <x v="1937"/>
    <x v="10"/>
    <n v="1752499"/>
  </r>
  <r>
    <n v="11956"/>
    <x v="1955"/>
    <n v="1990"/>
    <m/>
    <x v="3"/>
    <x v="1"/>
    <x v="6"/>
    <n v="23984"/>
    <x v="27"/>
    <x v="1"/>
    <x v="1"/>
    <n v="5"/>
    <n v="21106"/>
    <x v="1938"/>
    <x v="27"/>
    <n v="2110592"/>
  </r>
  <r>
    <n v="11957"/>
    <x v="1956"/>
    <n v="1660"/>
    <m/>
    <x v="1"/>
    <x v="0"/>
    <x v="3"/>
    <n v="44696"/>
    <x v="19"/>
    <x v="1"/>
    <x v="0"/>
    <n v="15"/>
    <n v="75983"/>
    <x v="1939"/>
    <x v="19"/>
    <n v="7598320"/>
  </r>
  <r>
    <n v="11958"/>
    <x v="1957"/>
    <n v="1080"/>
    <m/>
    <x v="3"/>
    <x v="1"/>
    <x v="3"/>
    <n v="46792"/>
    <x v="1"/>
    <x v="1"/>
    <x v="10"/>
    <n v="39"/>
    <n v="85161"/>
    <x v="1940"/>
    <x v="1"/>
    <n v="8516144"/>
  </r>
  <r>
    <n v="11959"/>
    <x v="1958"/>
    <n v="1726"/>
    <m/>
    <x v="0"/>
    <x v="2"/>
    <x v="4"/>
    <n v="37011"/>
    <x v="8"/>
    <x v="1"/>
    <x v="2"/>
    <n v="49"/>
    <n v="208742"/>
    <x v="1941"/>
    <x v="8"/>
    <n v="20874204"/>
  </r>
  <r>
    <n v="11960"/>
    <x v="1959"/>
    <n v="1484"/>
    <m/>
    <x v="1"/>
    <x v="3"/>
    <x v="5"/>
    <n v="2827"/>
    <x v="13"/>
    <x v="0"/>
    <x v="0"/>
    <n v="29"/>
    <n v="10743"/>
    <x v="1942"/>
    <x v="13"/>
    <n v="1074260"/>
  </r>
  <r>
    <n v="11961"/>
    <x v="1960"/>
    <n v="1373"/>
    <m/>
    <x v="2"/>
    <x v="2"/>
    <x v="0"/>
    <n v="55965"/>
    <x v="6"/>
    <x v="1"/>
    <x v="9"/>
    <n v="39"/>
    <n v="340827"/>
    <x v="1943"/>
    <x v="6"/>
    <n v="34082685"/>
  </r>
  <r>
    <n v="11962"/>
    <x v="1961"/>
    <n v="1975"/>
    <m/>
    <x v="2"/>
    <x v="2"/>
    <x v="5"/>
    <n v="41645"/>
    <x v="24"/>
    <x v="2"/>
    <x v="0"/>
    <n v="49"/>
    <n v="138261"/>
    <x v="1944"/>
    <x v="24"/>
    <n v="13826140"/>
  </r>
  <r>
    <n v="11963"/>
    <x v="1962"/>
    <n v="1709"/>
    <m/>
    <x v="2"/>
    <x v="1"/>
    <x v="2"/>
    <n v="35"/>
    <x v="3"/>
    <x v="1"/>
    <x v="10"/>
    <n v="32"/>
    <n v="1715"/>
    <x v="1945"/>
    <x v="3"/>
    <n v="17150"/>
  </r>
  <r>
    <n v="11964"/>
    <x v="1963"/>
    <n v="1199"/>
    <m/>
    <x v="2"/>
    <x v="3"/>
    <x v="6"/>
    <n v="49402"/>
    <x v="4"/>
    <x v="2"/>
    <x v="0"/>
    <n v="38"/>
    <n v="33099"/>
    <x v="1946"/>
    <x v="4"/>
    <n v="3309934"/>
  </r>
  <r>
    <n v="11965"/>
    <x v="1964"/>
    <n v="1536"/>
    <m/>
    <x v="2"/>
    <x v="3"/>
    <x v="5"/>
    <n v="13216"/>
    <x v="7"/>
    <x v="1"/>
    <x v="7"/>
    <n v="11"/>
    <n v="38591"/>
    <x v="1947"/>
    <x v="7"/>
    <n v="3859072"/>
  </r>
  <r>
    <n v="11966"/>
    <x v="1965"/>
    <n v="1465"/>
    <m/>
    <x v="1"/>
    <x v="1"/>
    <x v="4"/>
    <n v="35384"/>
    <x v="11"/>
    <x v="1"/>
    <x v="1"/>
    <n v="31"/>
    <n v="157105"/>
    <x v="1948"/>
    <x v="11"/>
    <n v="15710496"/>
  </r>
  <r>
    <n v="11967"/>
    <x v="1966"/>
    <n v="1088"/>
    <m/>
    <x v="1"/>
    <x v="0"/>
    <x v="0"/>
    <n v="28798"/>
    <x v="8"/>
    <x v="1"/>
    <x v="6"/>
    <n v="2"/>
    <n v="189491"/>
    <x v="1949"/>
    <x v="8"/>
    <n v="18949084"/>
  </r>
  <r>
    <n v="11968"/>
    <x v="1967"/>
    <n v="1267"/>
    <m/>
    <x v="1"/>
    <x v="3"/>
    <x v="5"/>
    <n v="26061"/>
    <x v="30"/>
    <x v="2"/>
    <x v="7"/>
    <n v="15"/>
    <n v="82353"/>
    <x v="1950"/>
    <x v="30"/>
    <n v="8235276"/>
  </r>
  <r>
    <n v="11969"/>
    <x v="1968"/>
    <n v="1654"/>
    <m/>
    <x v="1"/>
    <x v="3"/>
    <x v="2"/>
    <n v="53548"/>
    <x v="20"/>
    <x v="1"/>
    <x v="7"/>
    <n v="38"/>
    <n v="216869"/>
    <x v="1951"/>
    <x v="20"/>
    <n v="21686940"/>
  </r>
  <r>
    <n v="11970"/>
    <x v="1969"/>
    <n v="1570"/>
    <m/>
    <x v="2"/>
    <x v="1"/>
    <x v="1"/>
    <n v="27086"/>
    <x v="16"/>
    <x v="1"/>
    <x v="4"/>
    <n v="12"/>
    <n v="5363"/>
    <x v="1952"/>
    <x v="16"/>
    <n v="5363028"/>
  </r>
  <r>
    <n v="11971"/>
    <x v="1970"/>
    <n v="1921"/>
    <m/>
    <x v="2"/>
    <x v="0"/>
    <x v="2"/>
    <n v="5908"/>
    <x v="11"/>
    <x v="1"/>
    <x v="9"/>
    <n v="46"/>
    <n v="2186"/>
    <x v="1953"/>
    <x v="11"/>
    <n v="2185960"/>
  </r>
  <r>
    <n v="11972"/>
    <x v="1971"/>
    <n v="1488"/>
    <m/>
    <x v="2"/>
    <x v="0"/>
    <x v="3"/>
    <n v="56878"/>
    <x v="3"/>
    <x v="0"/>
    <x v="8"/>
    <n v="31"/>
    <n v="91005"/>
    <x v="1954"/>
    <x v="3"/>
    <n v="11148088"/>
  </r>
  <r>
    <n v="11973"/>
    <x v="1972"/>
    <n v="1876"/>
    <m/>
    <x v="1"/>
    <x v="2"/>
    <x v="0"/>
    <n v="55351"/>
    <x v="10"/>
    <x v="2"/>
    <x v="7"/>
    <n v="36"/>
    <n v="27122"/>
    <x v="1955"/>
    <x v="10"/>
    <n v="37583329"/>
  </r>
  <r>
    <n v="11974"/>
    <x v="1973"/>
    <n v="1537"/>
    <m/>
    <x v="2"/>
    <x v="2"/>
    <x v="3"/>
    <n v="41539"/>
    <x v="13"/>
    <x v="2"/>
    <x v="10"/>
    <n v="2"/>
    <n v="78924"/>
    <x v="1956"/>
    <x v="13"/>
    <n v="7892410"/>
  </r>
  <r>
    <n v="11975"/>
    <x v="1974"/>
    <n v="1046"/>
    <m/>
    <x v="2"/>
    <x v="1"/>
    <x v="5"/>
    <n v="28872"/>
    <x v="25"/>
    <x v="2"/>
    <x v="3"/>
    <n v="17"/>
    <n v="114333"/>
    <x v="1957"/>
    <x v="25"/>
    <n v="11433312"/>
  </r>
  <r>
    <n v="11976"/>
    <x v="1975"/>
    <n v="1287"/>
    <m/>
    <x v="1"/>
    <x v="0"/>
    <x v="5"/>
    <n v="6932"/>
    <x v="26"/>
    <x v="1"/>
    <x v="10"/>
    <n v="2"/>
    <n v="21073"/>
    <x v="1958"/>
    <x v="26"/>
    <n v="2107328"/>
  </r>
  <r>
    <n v="11977"/>
    <x v="1976"/>
    <n v="1777"/>
    <m/>
    <x v="3"/>
    <x v="1"/>
    <x v="2"/>
    <n v="47759"/>
    <x v="10"/>
    <x v="2"/>
    <x v="10"/>
    <n v="19"/>
    <n v="231631"/>
    <x v="1959"/>
    <x v="10"/>
    <n v="23163115"/>
  </r>
  <r>
    <n v="11978"/>
    <x v="1977"/>
    <n v="1015"/>
    <m/>
    <x v="2"/>
    <x v="2"/>
    <x v="2"/>
    <n v="5915"/>
    <x v="32"/>
    <x v="1"/>
    <x v="9"/>
    <n v="45"/>
    <n v="28392"/>
    <x v="1960"/>
    <x v="32"/>
    <n v="2839200"/>
  </r>
  <r>
    <n v="11979"/>
    <x v="1978"/>
    <n v="1710"/>
    <m/>
    <x v="1"/>
    <x v="1"/>
    <x v="4"/>
    <n v="5513"/>
    <x v="11"/>
    <x v="1"/>
    <x v="6"/>
    <n v="41"/>
    <n v="24478"/>
    <x v="1961"/>
    <x v="11"/>
    <n v="2447772"/>
  </r>
  <r>
    <n v="11980"/>
    <x v="1979"/>
    <n v="1400"/>
    <m/>
    <x v="3"/>
    <x v="1"/>
    <x v="6"/>
    <n v="32937"/>
    <x v="1"/>
    <x v="2"/>
    <x v="5"/>
    <n v="44"/>
    <n v="29973"/>
    <x v="1962"/>
    <x v="1"/>
    <n v="2997267"/>
  </r>
  <r>
    <n v="11981"/>
    <x v="1980"/>
    <n v="1918"/>
    <m/>
    <x v="3"/>
    <x v="3"/>
    <x v="4"/>
    <n v="10868"/>
    <x v="17"/>
    <x v="2"/>
    <x v="10"/>
    <n v="39"/>
    <n v="50862"/>
    <x v="1963"/>
    <x v="17"/>
    <n v="5086224"/>
  </r>
  <r>
    <n v="11982"/>
    <x v="1981"/>
    <n v="1793"/>
    <m/>
    <x v="0"/>
    <x v="3"/>
    <x v="3"/>
    <n v="1952"/>
    <x v="29"/>
    <x v="1"/>
    <x v="9"/>
    <n v="36"/>
    <n v="2655"/>
    <x v="1964"/>
    <x v="29"/>
    <n v="265472"/>
  </r>
  <r>
    <n v="11983"/>
    <x v="1982"/>
    <n v="1980"/>
    <m/>
    <x v="2"/>
    <x v="3"/>
    <x v="4"/>
    <n v="26252"/>
    <x v="18"/>
    <x v="1"/>
    <x v="7"/>
    <n v="31"/>
    <n v="140186"/>
    <x v="1965"/>
    <x v="18"/>
    <n v="14018568"/>
  </r>
  <r>
    <n v="11984"/>
    <x v="1983"/>
    <n v="1085"/>
    <m/>
    <x v="2"/>
    <x v="2"/>
    <x v="2"/>
    <n v="9527"/>
    <x v="31"/>
    <x v="2"/>
    <x v="5"/>
    <n v="21"/>
    <n v="43824"/>
    <x v="1966"/>
    <x v="31"/>
    <n v="4382420"/>
  </r>
  <r>
    <n v="11985"/>
    <x v="1984"/>
    <n v="1249"/>
    <m/>
    <x v="0"/>
    <x v="1"/>
    <x v="0"/>
    <n v="1089"/>
    <x v="32"/>
    <x v="2"/>
    <x v="8"/>
    <n v="38"/>
    <n v="73181"/>
    <x v="1967"/>
    <x v="32"/>
    <n v="731808"/>
  </r>
  <r>
    <n v="11986"/>
    <x v="1985"/>
    <n v="1390"/>
    <m/>
    <x v="1"/>
    <x v="3"/>
    <x v="4"/>
    <n v="5999"/>
    <x v="13"/>
    <x v="1"/>
    <x v="3"/>
    <n v="15"/>
    <n v="34194"/>
    <x v="1968"/>
    <x v="13"/>
    <n v="3419430"/>
  </r>
  <r>
    <n v="11987"/>
    <x v="1986"/>
    <n v="1781"/>
    <m/>
    <x v="1"/>
    <x v="3"/>
    <x v="1"/>
    <n v="13498"/>
    <x v="3"/>
    <x v="1"/>
    <x v="2"/>
    <n v="3"/>
    <n v="39684"/>
    <x v="1969"/>
    <x v="3"/>
    <n v="3968412"/>
  </r>
  <r>
    <n v="11988"/>
    <x v="1987"/>
    <n v="1334"/>
    <m/>
    <x v="3"/>
    <x v="3"/>
    <x v="6"/>
    <n v="43356"/>
    <x v="10"/>
    <x v="0"/>
    <x v="5"/>
    <n v="18"/>
    <n v="42055"/>
    <x v="1970"/>
    <x v="10"/>
    <n v="4205532"/>
  </r>
  <r>
    <n v="11989"/>
    <x v="1988"/>
    <n v="1628"/>
    <m/>
    <x v="3"/>
    <x v="2"/>
    <x v="2"/>
    <n v="48822"/>
    <x v="19"/>
    <x v="2"/>
    <x v="9"/>
    <n v="3"/>
    <n v="207494"/>
    <x v="1971"/>
    <x v="19"/>
    <n v="20749350"/>
  </r>
  <r>
    <n v="11990"/>
    <x v="1989"/>
    <n v="1518"/>
    <m/>
    <x v="0"/>
    <x v="2"/>
    <x v="0"/>
    <n v="27973"/>
    <x v="18"/>
    <x v="0"/>
    <x v="1"/>
    <n v="22"/>
    <n v="174272"/>
    <x v="1972"/>
    <x v="18"/>
    <n v="17427179"/>
  </r>
  <r>
    <n v="11991"/>
    <x v="1990"/>
    <n v="1136"/>
    <m/>
    <x v="0"/>
    <x v="1"/>
    <x v="5"/>
    <n v="31133"/>
    <x v="23"/>
    <x v="1"/>
    <x v="9"/>
    <n v="12"/>
    <n v="93399"/>
    <x v="1973"/>
    <x v="23"/>
    <n v="9339900"/>
  </r>
  <r>
    <n v="11992"/>
    <x v="1991"/>
    <n v="1882"/>
    <m/>
    <x v="3"/>
    <x v="1"/>
    <x v="4"/>
    <n v="341"/>
    <x v="10"/>
    <x v="2"/>
    <x v="7"/>
    <n v="3"/>
    <n v="14322"/>
    <x v="1974"/>
    <x v="10"/>
    <n v="198462"/>
  </r>
  <r>
    <n v="11993"/>
    <x v="1992"/>
    <n v="1687"/>
    <m/>
    <x v="2"/>
    <x v="1"/>
    <x v="2"/>
    <n v="5555"/>
    <x v="7"/>
    <x v="1"/>
    <x v="8"/>
    <n v="17"/>
    <n v="20276"/>
    <x v="1975"/>
    <x v="7"/>
    <n v="2027575"/>
  </r>
  <r>
    <n v="11994"/>
    <x v="1993"/>
    <n v="1839"/>
    <m/>
    <x v="0"/>
    <x v="3"/>
    <x v="5"/>
    <n v="16568"/>
    <x v="20"/>
    <x v="2"/>
    <x v="9"/>
    <n v="16"/>
    <n v="5368"/>
    <x v="1976"/>
    <x v="20"/>
    <n v="5368032"/>
  </r>
  <r>
    <n v="11995"/>
    <x v="1994"/>
    <n v="1497"/>
    <m/>
    <x v="2"/>
    <x v="0"/>
    <x v="5"/>
    <n v="33318"/>
    <x v="32"/>
    <x v="1"/>
    <x v="10"/>
    <n v="25"/>
    <n v="127941"/>
    <x v="1977"/>
    <x v="32"/>
    <n v="12794112"/>
  </r>
  <r>
    <n v="11996"/>
    <x v="1995"/>
    <n v="1826"/>
    <m/>
    <x v="2"/>
    <x v="2"/>
    <x v="3"/>
    <n v="44764"/>
    <x v="23"/>
    <x v="1"/>
    <x v="1"/>
    <n v="24"/>
    <n v="67146"/>
    <x v="1978"/>
    <x v="23"/>
    <n v="6714600"/>
  </r>
  <r>
    <n v="11997"/>
    <x v="1996"/>
    <n v="1726"/>
    <m/>
    <x v="0"/>
    <x v="3"/>
    <x v="3"/>
    <n v="36893"/>
    <x v="6"/>
    <x v="1"/>
    <x v="6"/>
    <n v="45"/>
    <n v="64194"/>
    <x v="1979"/>
    <x v="6"/>
    <n v="6419382"/>
  </r>
  <r>
    <n v="11998"/>
    <x v="1997"/>
    <n v="1476"/>
    <m/>
    <x v="2"/>
    <x v="3"/>
    <x v="0"/>
    <n v="24439"/>
    <x v="10"/>
    <x v="2"/>
    <x v="10"/>
    <n v="33"/>
    <n v="165941"/>
    <x v="1980"/>
    <x v="10"/>
    <n v="16594081"/>
  </r>
  <r>
    <n v="11999"/>
    <x v="1998"/>
    <n v="1593"/>
    <m/>
    <x v="2"/>
    <x v="1"/>
    <x v="2"/>
    <n v="8422"/>
    <x v="14"/>
    <x v="2"/>
    <x v="4"/>
    <n v="44"/>
    <n v="29898"/>
    <x v="1981"/>
    <x v="14"/>
    <n v="2989810"/>
  </r>
  <r>
    <n v="12000"/>
    <x v="1999"/>
    <n v="1222"/>
    <m/>
    <x v="2"/>
    <x v="1"/>
    <x v="0"/>
    <n v="47175"/>
    <x v="27"/>
    <x v="2"/>
    <x v="9"/>
    <n v="16"/>
    <n v="290598"/>
    <x v="1982"/>
    <x v="27"/>
    <n v="29059800"/>
  </r>
  <r>
    <n v="12001"/>
    <x v="2000"/>
    <n v="1989"/>
    <m/>
    <x v="0"/>
    <x v="3"/>
    <x v="2"/>
    <n v="22781"/>
    <x v="31"/>
    <x v="0"/>
    <x v="5"/>
    <n v="24"/>
    <n v="104793"/>
    <x v="1983"/>
    <x v="31"/>
    <n v="10479260"/>
  </r>
  <r>
    <n v="12002"/>
    <x v="2001"/>
    <n v="1371"/>
    <m/>
    <x v="1"/>
    <x v="2"/>
    <x v="1"/>
    <n v="44559"/>
    <x v="2"/>
    <x v="2"/>
    <x v="6"/>
    <n v="32"/>
    <n v="92237"/>
    <x v="1984"/>
    <x v="2"/>
    <n v="9223713"/>
  </r>
  <r>
    <n v="12003"/>
    <x v="2002"/>
    <n v="1934"/>
    <m/>
    <x v="3"/>
    <x v="2"/>
    <x v="6"/>
    <n v="31509"/>
    <x v="29"/>
    <x v="2"/>
    <x v="8"/>
    <n v="16"/>
    <n v="21426"/>
    <x v="1985"/>
    <x v="29"/>
    <n v="2142612"/>
  </r>
  <r>
    <n v="12004"/>
    <x v="2003"/>
    <n v="1994"/>
    <m/>
    <x v="2"/>
    <x v="3"/>
    <x v="6"/>
    <n v="44712"/>
    <x v="27"/>
    <x v="0"/>
    <x v="8"/>
    <n v="15"/>
    <n v="39347"/>
    <x v="1986"/>
    <x v="27"/>
    <n v="3934656"/>
  </r>
  <r>
    <n v="12005"/>
    <x v="2004"/>
    <n v="1401"/>
    <m/>
    <x v="3"/>
    <x v="0"/>
    <x v="2"/>
    <n v="54576"/>
    <x v="27"/>
    <x v="2"/>
    <x v="4"/>
    <n v="36"/>
    <n v="240134"/>
    <x v="1987"/>
    <x v="27"/>
    <n v="24013440"/>
  </r>
  <r>
    <n v="12006"/>
    <x v="2005"/>
    <n v="1442"/>
    <m/>
    <x v="3"/>
    <x v="0"/>
    <x v="3"/>
    <n v="5538"/>
    <x v="3"/>
    <x v="1"/>
    <x v="0"/>
    <n v="36"/>
    <n v="88608"/>
    <x v="1988"/>
    <x v="3"/>
    <n v="1085448"/>
  </r>
  <r>
    <n v="12007"/>
    <x v="2006"/>
    <n v="1489"/>
    <m/>
    <x v="2"/>
    <x v="2"/>
    <x v="4"/>
    <n v="32804"/>
    <x v="11"/>
    <x v="0"/>
    <x v="6"/>
    <n v="19"/>
    <n v="14565"/>
    <x v="1989"/>
    <x v="11"/>
    <n v="14564976"/>
  </r>
  <r>
    <n v="12008"/>
    <x v="2007"/>
    <n v="1614"/>
    <m/>
    <x v="1"/>
    <x v="1"/>
    <x v="0"/>
    <n v="31423"/>
    <x v="3"/>
    <x v="1"/>
    <x v="9"/>
    <n v="19"/>
    <n v="215562"/>
    <x v="1990"/>
    <x v="3"/>
    <n v="21556178"/>
  </r>
  <r>
    <n v="12009"/>
    <x v="2008"/>
    <n v="1272"/>
    <m/>
    <x v="2"/>
    <x v="0"/>
    <x v="1"/>
    <n v="17042"/>
    <x v="30"/>
    <x v="2"/>
    <x v="7"/>
    <n v="4"/>
    <n v="4039"/>
    <x v="1991"/>
    <x v="30"/>
    <n v="4038954"/>
  </r>
  <r>
    <n v="12010"/>
    <x v="2009"/>
    <n v="1525"/>
    <m/>
    <x v="0"/>
    <x v="0"/>
    <x v="6"/>
    <n v="56244"/>
    <x v="4"/>
    <x v="1"/>
    <x v="7"/>
    <n v="15"/>
    <n v="37683"/>
    <x v="1992"/>
    <x v="4"/>
    <n v="3768348"/>
  </r>
  <r>
    <n v="12011"/>
    <x v="2010"/>
    <n v="1158"/>
    <m/>
    <x v="1"/>
    <x v="1"/>
    <x v="2"/>
    <n v="28288"/>
    <x v="1"/>
    <x v="2"/>
    <x v="3"/>
    <n v="47"/>
    <n v="12871"/>
    <x v="1993"/>
    <x v="1"/>
    <n v="12871040"/>
  </r>
  <r>
    <n v="12012"/>
    <x v="2011"/>
    <n v="1151"/>
    <m/>
    <x v="0"/>
    <x v="0"/>
    <x v="3"/>
    <n v="8964"/>
    <x v="29"/>
    <x v="2"/>
    <x v="8"/>
    <n v="48"/>
    <n v="12191"/>
    <x v="1994"/>
    <x v="29"/>
    <n v="1219104"/>
  </r>
  <r>
    <n v="12013"/>
    <x v="2012"/>
    <n v="1994"/>
    <m/>
    <x v="2"/>
    <x v="3"/>
    <x v="3"/>
    <n v="26813"/>
    <x v="4"/>
    <x v="1"/>
    <x v="8"/>
    <n v="45"/>
    <n v="35929"/>
    <x v="1995"/>
    <x v="4"/>
    <n v="3592942"/>
  </r>
  <r>
    <n v="12014"/>
    <x v="2013"/>
    <n v="1619"/>
    <m/>
    <x v="3"/>
    <x v="0"/>
    <x v="3"/>
    <n v="8933"/>
    <x v="1"/>
    <x v="2"/>
    <x v="9"/>
    <n v="18"/>
    <n v="16258"/>
    <x v="1996"/>
    <x v="1"/>
    <n v="1625806"/>
  </r>
  <r>
    <n v="12015"/>
    <x v="2014"/>
    <n v="1187"/>
    <m/>
    <x v="3"/>
    <x v="1"/>
    <x v="0"/>
    <n v="30898"/>
    <x v="11"/>
    <x v="2"/>
    <x v="8"/>
    <n v="11"/>
    <n v="160052"/>
    <x v="1997"/>
    <x v="11"/>
    <n v="16005164"/>
  </r>
  <r>
    <n v="12016"/>
    <x v="2015"/>
    <n v="1812"/>
    <m/>
    <x v="3"/>
    <x v="3"/>
    <x v="4"/>
    <n v="34335"/>
    <x v="31"/>
    <x v="1"/>
    <x v="10"/>
    <n v="47"/>
    <n v="189529"/>
    <x v="1998"/>
    <x v="31"/>
    <n v="18952920"/>
  </r>
  <r>
    <n v="12017"/>
    <x v="2016"/>
    <n v="1097"/>
    <m/>
    <x v="0"/>
    <x v="0"/>
    <x v="5"/>
    <n v="21259"/>
    <x v="11"/>
    <x v="1"/>
    <x v="10"/>
    <n v="24"/>
    <n v="62927"/>
    <x v="1999"/>
    <x v="11"/>
    <n v="6292664"/>
  </r>
  <r>
    <n v="12018"/>
    <x v="2017"/>
    <n v="1130"/>
    <m/>
    <x v="1"/>
    <x v="2"/>
    <x v="0"/>
    <n v="5692"/>
    <x v="0"/>
    <x v="1"/>
    <x v="3"/>
    <n v="22"/>
    <n v="28688"/>
    <x v="2000"/>
    <x v="0"/>
    <n v="2868768"/>
  </r>
  <r>
    <n v="12019"/>
    <x v="2018"/>
    <n v="1804"/>
    <m/>
    <x v="2"/>
    <x v="3"/>
    <x v="4"/>
    <n v="56695"/>
    <x v="1"/>
    <x v="0"/>
    <x v="1"/>
    <n v="2"/>
    <n v="309555"/>
    <x v="2001"/>
    <x v="1"/>
    <n v="30955470"/>
  </r>
  <r>
    <n v="12020"/>
    <x v="2019"/>
    <n v="1170"/>
    <m/>
    <x v="3"/>
    <x v="3"/>
    <x v="3"/>
    <n v="46741"/>
    <x v="23"/>
    <x v="2"/>
    <x v="0"/>
    <n v="2"/>
    <n v="70112"/>
    <x v="2002"/>
    <x v="23"/>
    <n v="7011150"/>
  </r>
  <r>
    <n v="12021"/>
    <x v="2020"/>
    <n v="1935"/>
    <m/>
    <x v="3"/>
    <x v="2"/>
    <x v="2"/>
    <n v="50575"/>
    <x v="0"/>
    <x v="0"/>
    <x v="3"/>
    <n v="39"/>
    <n v="18207"/>
    <x v="2003"/>
    <x v="0"/>
    <n v="18207000"/>
  </r>
  <r>
    <n v="12022"/>
    <x v="2021"/>
    <n v="1985"/>
    <m/>
    <x v="1"/>
    <x v="2"/>
    <x v="1"/>
    <n v="22962"/>
    <x v="6"/>
    <x v="1"/>
    <x v="5"/>
    <n v="46"/>
    <n v="59931"/>
    <x v="2004"/>
    <x v="6"/>
    <n v="5993082"/>
  </r>
  <r>
    <n v="12023"/>
    <x v="2022"/>
    <n v="1182"/>
    <m/>
    <x v="2"/>
    <x v="0"/>
    <x v="4"/>
    <n v="46009"/>
    <x v="8"/>
    <x v="1"/>
    <x v="6"/>
    <n v="41"/>
    <n v="259491"/>
    <x v="2005"/>
    <x v="8"/>
    <n v="25949076"/>
  </r>
  <r>
    <n v="12024"/>
    <x v="2023"/>
    <n v="1982"/>
    <m/>
    <x v="1"/>
    <x v="0"/>
    <x v="2"/>
    <n v="29894"/>
    <x v="10"/>
    <x v="1"/>
    <x v="0"/>
    <n v="37"/>
    <n v="144986"/>
    <x v="2006"/>
    <x v="10"/>
    <n v="14498590"/>
  </r>
  <r>
    <n v="12025"/>
    <x v="2024"/>
    <n v="1363"/>
    <m/>
    <x v="2"/>
    <x v="1"/>
    <x v="0"/>
    <n v="13263"/>
    <x v="3"/>
    <x v="1"/>
    <x v="3"/>
    <n v="22"/>
    <n v="74273"/>
    <x v="2007"/>
    <x v="3"/>
    <n v="9098418"/>
  </r>
  <r>
    <n v="12026"/>
    <x v="2025"/>
    <n v="1038"/>
    <m/>
    <x v="1"/>
    <x v="1"/>
    <x v="0"/>
    <n v="8779"/>
    <x v="16"/>
    <x v="2"/>
    <x v="2"/>
    <n v="32"/>
    <n v="40559"/>
    <x v="2008"/>
    <x v="16"/>
    <n v="4055898"/>
  </r>
  <r>
    <n v="12027"/>
    <x v="2026"/>
    <n v="1526"/>
    <m/>
    <x v="1"/>
    <x v="3"/>
    <x v="3"/>
    <n v="21685"/>
    <x v="14"/>
    <x v="0"/>
    <x v="7"/>
    <n v="19"/>
    <n v="30793"/>
    <x v="2009"/>
    <x v="14"/>
    <n v="3079270"/>
  </r>
  <r>
    <n v="12028"/>
    <x v="2027"/>
    <n v="1887"/>
    <m/>
    <x v="3"/>
    <x v="2"/>
    <x v="1"/>
    <n v="9547"/>
    <x v="19"/>
    <x v="1"/>
    <x v="0"/>
    <n v="14"/>
    <n v="24345"/>
    <x v="2010"/>
    <x v="19"/>
    <n v="2434485"/>
  </r>
  <r>
    <n v="12029"/>
    <x v="2028"/>
    <n v="1496"/>
    <m/>
    <x v="2"/>
    <x v="2"/>
    <x v="6"/>
    <n v="59899"/>
    <x v="20"/>
    <x v="0"/>
    <x v="8"/>
    <n v="15"/>
    <n v="48518"/>
    <x v="2011"/>
    <x v="20"/>
    <n v="4851819"/>
  </r>
  <r>
    <n v="12030"/>
    <x v="2029"/>
    <n v="1515"/>
    <m/>
    <x v="1"/>
    <x v="1"/>
    <x v="6"/>
    <n v="4378"/>
    <x v="25"/>
    <x v="1"/>
    <x v="4"/>
    <n v="34"/>
    <n v="394"/>
    <x v="2012"/>
    <x v="25"/>
    <n v="433422"/>
  </r>
  <r>
    <n v="12031"/>
    <x v="2030"/>
    <n v="1348"/>
    <m/>
    <x v="2"/>
    <x v="3"/>
    <x v="0"/>
    <n v="27307"/>
    <x v="8"/>
    <x v="0"/>
    <x v="9"/>
    <n v="12"/>
    <n v="17968"/>
    <x v="2013"/>
    <x v="8"/>
    <n v="17968006"/>
  </r>
  <r>
    <n v="12032"/>
    <x v="2031"/>
    <n v="1981"/>
    <m/>
    <x v="2"/>
    <x v="3"/>
    <x v="2"/>
    <n v="27947"/>
    <x v="24"/>
    <x v="1"/>
    <x v="1"/>
    <n v="49"/>
    <n v="11598"/>
    <x v="2014"/>
    <x v="24"/>
    <n v="11598005"/>
  </r>
  <r>
    <n v="12033"/>
    <x v="2032"/>
    <n v="1920"/>
    <m/>
    <x v="3"/>
    <x v="1"/>
    <x v="1"/>
    <n v="19087"/>
    <x v="15"/>
    <x v="0"/>
    <x v="5"/>
    <n v="5"/>
    <n v="48099"/>
    <x v="2015"/>
    <x v="15"/>
    <n v="4809924"/>
  </r>
  <r>
    <n v="12034"/>
    <x v="2033"/>
    <n v="1396"/>
    <m/>
    <x v="0"/>
    <x v="1"/>
    <x v="2"/>
    <n v="34924"/>
    <x v="12"/>
    <x v="1"/>
    <x v="3"/>
    <n v="16"/>
    <n v="143188"/>
    <x v="2016"/>
    <x v="12"/>
    <n v="14318840"/>
  </r>
  <r>
    <n v="12035"/>
    <x v="2034"/>
    <n v="1721"/>
    <m/>
    <x v="1"/>
    <x v="1"/>
    <x v="1"/>
    <n v="10274"/>
    <x v="4"/>
    <x v="0"/>
    <x v="10"/>
    <n v="27"/>
    <n v="20651"/>
    <x v="1370"/>
    <x v="4"/>
    <n v="2065074"/>
  </r>
  <r>
    <n v="12036"/>
    <x v="2035"/>
    <n v="1160"/>
    <m/>
    <x v="3"/>
    <x v="0"/>
    <x v="1"/>
    <n v="47359"/>
    <x v="30"/>
    <x v="1"/>
    <x v="7"/>
    <n v="41"/>
    <n v="112241"/>
    <x v="2017"/>
    <x v="30"/>
    <n v="11224083"/>
  </r>
  <r>
    <n v="12037"/>
    <x v="2036"/>
    <n v="1015"/>
    <m/>
    <x v="0"/>
    <x v="3"/>
    <x v="0"/>
    <n v="20948"/>
    <x v="30"/>
    <x v="1"/>
    <x v="1"/>
    <n v="48"/>
    <n v="115842"/>
    <x v="2018"/>
    <x v="30"/>
    <n v="11584244"/>
  </r>
  <r>
    <n v="12038"/>
    <x v="2037"/>
    <n v="1492"/>
    <m/>
    <x v="3"/>
    <x v="3"/>
    <x v="2"/>
    <n v="36094"/>
    <x v="32"/>
    <x v="2"/>
    <x v="9"/>
    <n v="46"/>
    <n v="173251"/>
    <x v="2019"/>
    <x v="32"/>
    <n v="17325120"/>
  </r>
  <r>
    <n v="12039"/>
    <x v="2038"/>
    <n v="1425"/>
    <m/>
    <x v="2"/>
    <x v="3"/>
    <x v="0"/>
    <n v="43365"/>
    <x v="28"/>
    <x v="1"/>
    <x v="5"/>
    <n v="2"/>
    <n v="197311"/>
    <x v="2020"/>
    <x v="28"/>
    <n v="19731075"/>
  </r>
  <r>
    <n v="12040"/>
    <x v="2039"/>
    <n v="1107"/>
    <m/>
    <x v="0"/>
    <x v="1"/>
    <x v="1"/>
    <n v="53509"/>
    <x v="7"/>
    <x v="2"/>
    <x v="10"/>
    <n v="13"/>
    <n v="117185"/>
    <x v="2021"/>
    <x v="7"/>
    <n v="11718471"/>
  </r>
  <r>
    <n v="12041"/>
    <x v="2040"/>
    <n v="1893"/>
    <m/>
    <x v="1"/>
    <x v="1"/>
    <x v="4"/>
    <n v="50394"/>
    <x v="2"/>
    <x v="0"/>
    <x v="6"/>
    <n v="22"/>
    <n v="208631"/>
    <x v="2022"/>
    <x v="2"/>
    <n v="20863116"/>
  </r>
  <r>
    <n v="12042"/>
    <x v="2041"/>
    <n v="1449"/>
    <m/>
    <x v="2"/>
    <x v="1"/>
    <x v="3"/>
    <n v="37086"/>
    <x v="19"/>
    <x v="2"/>
    <x v="7"/>
    <n v="27"/>
    <n v="63046"/>
    <x v="2023"/>
    <x v="19"/>
    <n v="6304620"/>
  </r>
  <r>
    <n v="12043"/>
    <x v="2042"/>
    <n v="1310"/>
    <m/>
    <x v="2"/>
    <x v="1"/>
    <x v="1"/>
    <n v="24221"/>
    <x v="12"/>
    <x v="2"/>
    <x v="7"/>
    <n v="24"/>
    <n v="59584"/>
    <x v="2024"/>
    <x v="12"/>
    <n v="5958366"/>
  </r>
  <r>
    <n v="12044"/>
    <x v="2043"/>
    <n v="1738"/>
    <m/>
    <x v="1"/>
    <x v="2"/>
    <x v="4"/>
    <n v="30937"/>
    <x v="12"/>
    <x v="1"/>
    <x v="6"/>
    <n v="41"/>
    <n v="15221"/>
    <x v="2025"/>
    <x v="12"/>
    <n v="15221004"/>
  </r>
  <r>
    <n v="12045"/>
    <x v="2044"/>
    <n v="1169"/>
    <m/>
    <x v="2"/>
    <x v="1"/>
    <x v="1"/>
    <n v="46471"/>
    <x v="22"/>
    <x v="2"/>
    <x v="2"/>
    <n v="2"/>
    <n v="129654"/>
    <x v="2026"/>
    <x v="22"/>
    <n v="12965409"/>
  </r>
  <r>
    <n v="12046"/>
    <x v="2045"/>
    <n v="1545"/>
    <m/>
    <x v="2"/>
    <x v="0"/>
    <x v="4"/>
    <n v="52836"/>
    <x v="26"/>
    <x v="2"/>
    <x v="3"/>
    <n v="44"/>
    <n v="240932"/>
    <x v="2027"/>
    <x v="26"/>
    <n v="24093216"/>
  </r>
  <r>
    <n v="12047"/>
    <x v="2046"/>
    <n v="1413"/>
    <m/>
    <x v="2"/>
    <x v="2"/>
    <x v="2"/>
    <n v="7571"/>
    <x v="29"/>
    <x v="0"/>
    <x v="8"/>
    <n v="19"/>
    <n v="25741"/>
    <x v="2028"/>
    <x v="29"/>
    <n v="2574140"/>
  </r>
  <r>
    <n v="12048"/>
    <x v="2047"/>
    <n v="1250"/>
    <m/>
    <x v="3"/>
    <x v="2"/>
    <x v="6"/>
    <n v="24014"/>
    <x v="8"/>
    <x v="1"/>
    <x v="5"/>
    <n v="24"/>
    <n v="22573"/>
    <x v="2029"/>
    <x v="8"/>
    <n v="2257316"/>
  </r>
  <r>
    <n v="12049"/>
    <x v="2048"/>
    <n v="1758"/>
    <m/>
    <x v="0"/>
    <x v="1"/>
    <x v="5"/>
    <n v="46903"/>
    <x v="10"/>
    <x v="2"/>
    <x v="10"/>
    <n v="28"/>
    <n v="181984"/>
    <x v="2030"/>
    <x v="10"/>
    <n v="18198364"/>
  </r>
  <r>
    <n v="12050"/>
    <x v="2049"/>
    <n v="1780"/>
    <m/>
    <x v="2"/>
    <x v="3"/>
    <x v="1"/>
    <n v="26752"/>
    <x v="11"/>
    <x v="1"/>
    <x v="0"/>
    <n v="22"/>
    <n v="59389"/>
    <x v="2031"/>
    <x v="11"/>
    <n v="5938944"/>
  </r>
  <r>
    <n v="12051"/>
    <x v="2050"/>
    <n v="1140"/>
    <m/>
    <x v="0"/>
    <x v="1"/>
    <x v="5"/>
    <n v="20935"/>
    <x v="25"/>
    <x v="1"/>
    <x v="10"/>
    <n v="41"/>
    <n v="75366"/>
    <x v="2032"/>
    <x v="25"/>
    <n v="8290260"/>
  </r>
  <r>
    <n v="12052"/>
    <x v="2051"/>
    <n v="1273"/>
    <m/>
    <x v="0"/>
    <x v="3"/>
    <x v="1"/>
    <n v="25562"/>
    <x v="17"/>
    <x v="1"/>
    <x v="4"/>
    <n v="26"/>
    <n v="59815"/>
    <x v="2033"/>
    <x v="17"/>
    <n v="5981508"/>
  </r>
  <r>
    <n v="12053"/>
    <x v="2052"/>
    <n v="1415"/>
    <m/>
    <x v="3"/>
    <x v="1"/>
    <x v="2"/>
    <n v="36766"/>
    <x v="26"/>
    <x v="1"/>
    <x v="6"/>
    <n v="45"/>
    <n v="139711"/>
    <x v="2034"/>
    <x v="26"/>
    <n v="13971080"/>
  </r>
  <r>
    <n v="12054"/>
    <x v="2053"/>
    <n v="1607"/>
    <m/>
    <x v="2"/>
    <x v="1"/>
    <x v="2"/>
    <n v="59989"/>
    <x v="18"/>
    <x v="1"/>
    <x v="2"/>
    <n v="49"/>
    <n v="266951"/>
    <x v="2035"/>
    <x v="18"/>
    <n v="26695105"/>
  </r>
  <r>
    <n v="12055"/>
    <x v="2054"/>
    <n v="1738"/>
    <m/>
    <x v="3"/>
    <x v="3"/>
    <x v="4"/>
    <n v="3034"/>
    <x v="14"/>
    <x v="1"/>
    <x v="0"/>
    <n v="44"/>
    <n v="129248"/>
    <x v="2036"/>
    <x v="14"/>
    <n v="1292484"/>
  </r>
  <r>
    <n v="12056"/>
    <x v="2055"/>
    <n v="1890"/>
    <m/>
    <x v="0"/>
    <x v="3"/>
    <x v="1"/>
    <n v="13697"/>
    <x v="20"/>
    <x v="0"/>
    <x v="5"/>
    <n v="31"/>
    <n v="33284"/>
    <x v="2037"/>
    <x v="20"/>
    <n v="3328371"/>
  </r>
  <r>
    <n v="12057"/>
    <x v="2056"/>
    <n v="1038"/>
    <m/>
    <x v="3"/>
    <x v="3"/>
    <x v="2"/>
    <n v="11027"/>
    <x v="10"/>
    <x v="1"/>
    <x v="8"/>
    <n v="3"/>
    <n v="38594"/>
    <x v="2038"/>
    <x v="10"/>
    <n v="5348095"/>
  </r>
  <r>
    <n v="12058"/>
    <x v="2057"/>
    <n v="1813"/>
    <m/>
    <x v="2"/>
    <x v="3"/>
    <x v="2"/>
    <n v="3977"/>
    <x v="7"/>
    <x v="0"/>
    <x v="2"/>
    <n v="19"/>
    <n v="14516"/>
    <x v="2039"/>
    <x v="7"/>
    <n v="1451605"/>
  </r>
  <r>
    <n v="12059"/>
    <x v="2058"/>
    <n v="1028"/>
    <m/>
    <x v="1"/>
    <x v="0"/>
    <x v="1"/>
    <n v="34191"/>
    <x v="10"/>
    <x v="1"/>
    <x v="4"/>
    <n v="34"/>
    <n v="71801"/>
    <x v="2040"/>
    <x v="10"/>
    <n v="9949581"/>
  </r>
  <r>
    <n v="12060"/>
    <x v="2059"/>
    <n v="1957"/>
    <m/>
    <x v="1"/>
    <x v="3"/>
    <x v="4"/>
    <n v="33357"/>
    <x v="25"/>
    <x v="1"/>
    <x v="8"/>
    <n v="48"/>
    <n v="198141"/>
    <x v="2041"/>
    <x v="25"/>
    <n v="19814058"/>
  </r>
  <r>
    <n v="12061"/>
    <x v="2060"/>
    <n v="1476"/>
    <m/>
    <x v="1"/>
    <x v="1"/>
    <x v="4"/>
    <n v="13506"/>
    <x v="1"/>
    <x v="2"/>
    <x v="7"/>
    <n v="13"/>
    <n v="73743"/>
    <x v="2042"/>
    <x v="1"/>
    <n v="7374276"/>
  </r>
  <r>
    <n v="12062"/>
    <x v="2061"/>
    <n v="1317"/>
    <m/>
    <x v="2"/>
    <x v="1"/>
    <x v="4"/>
    <n v="42177"/>
    <x v="10"/>
    <x v="2"/>
    <x v="6"/>
    <n v="4"/>
    <n v="24547"/>
    <x v="2043"/>
    <x v="10"/>
    <n v="24547014"/>
  </r>
  <r>
    <n v="12063"/>
    <x v="2062"/>
    <n v="1244"/>
    <m/>
    <x v="2"/>
    <x v="0"/>
    <x v="4"/>
    <n v="44855"/>
    <x v="19"/>
    <x v="2"/>
    <x v="3"/>
    <n v="45"/>
    <n v="22876"/>
    <x v="2044"/>
    <x v="19"/>
    <n v="22876050"/>
  </r>
  <r>
    <n v="12064"/>
    <x v="2063"/>
    <n v="1747"/>
    <m/>
    <x v="3"/>
    <x v="3"/>
    <x v="6"/>
    <n v="16657"/>
    <x v="2"/>
    <x v="2"/>
    <x v="3"/>
    <n v="49"/>
    <n v="11493"/>
    <x v="2045"/>
    <x v="2"/>
    <n v="1149333"/>
  </r>
  <r>
    <n v="12065"/>
    <x v="2064"/>
    <n v="1696"/>
    <m/>
    <x v="0"/>
    <x v="1"/>
    <x v="1"/>
    <n v="2163"/>
    <x v="15"/>
    <x v="1"/>
    <x v="6"/>
    <n v="23"/>
    <n v="54508"/>
    <x v="2046"/>
    <x v="15"/>
    <n v="545076"/>
  </r>
  <r>
    <n v="12066"/>
    <x v="2065"/>
    <n v="1271"/>
    <m/>
    <x v="2"/>
    <x v="0"/>
    <x v="0"/>
    <n v="59443"/>
    <x v="10"/>
    <x v="2"/>
    <x v="5"/>
    <n v="24"/>
    <n v="291271"/>
    <x v="2047"/>
    <x v="10"/>
    <n v="40361797"/>
  </r>
  <r>
    <n v="12067"/>
    <x v="2066"/>
    <n v="1439"/>
    <m/>
    <x v="0"/>
    <x v="1"/>
    <x v="6"/>
    <n v="23394"/>
    <x v="18"/>
    <x v="2"/>
    <x v="10"/>
    <n v="19"/>
    <n v="20821"/>
    <x v="2048"/>
    <x v="18"/>
    <n v="2082066"/>
  </r>
  <r>
    <n v="12068"/>
    <x v="2067"/>
    <n v="1747"/>
    <m/>
    <x v="2"/>
    <x v="0"/>
    <x v="2"/>
    <n v="46007"/>
    <x v="27"/>
    <x v="1"/>
    <x v="6"/>
    <n v="42"/>
    <n v="202431"/>
    <x v="2049"/>
    <x v="27"/>
    <n v="20243080"/>
  </r>
  <r>
    <n v="12069"/>
    <x v="2068"/>
    <n v="1238"/>
    <m/>
    <x v="3"/>
    <x v="0"/>
    <x v="6"/>
    <n v="27984"/>
    <x v="2"/>
    <x v="0"/>
    <x v="1"/>
    <n v="16"/>
    <n v="19309"/>
    <x v="2050"/>
    <x v="2"/>
    <n v="1930896"/>
  </r>
  <r>
    <n v="12070"/>
    <x v="2069"/>
    <n v="1376"/>
    <m/>
    <x v="3"/>
    <x v="2"/>
    <x v="0"/>
    <n v="47911"/>
    <x v="19"/>
    <x v="2"/>
    <x v="0"/>
    <n v="21"/>
    <n v="28507"/>
    <x v="2051"/>
    <x v="19"/>
    <n v="28507045"/>
  </r>
  <r>
    <n v="12071"/>
    <x v="2070"/>
    <n v="1265"/>
    <m/>
    <x v="3"/>
    <x v="2"/>
    <x v="0"/>
    <n v="46488"/>
    <x v="0"/>
    <x v="1"/>
    <x v="6"/>
    <n v="22"/>
    <n v="2343"/>
    <x v="2052"/>
    <x v="0"/>
    <n v="23429952"/>
  </r>
  <r>
    <n v="12072"/>
    <x v="2071"/>
    <n v="1925"/>
    <m/>
    <x v="0"/>
    <x v="3"/>
    <x v="0"/>
    <n v="40564"/>
    <x v="31"/>
    <x v="0"/>
    <x v="5"/>
    <n v="25"/>
    <n v="261232"/>
    <x v="2053"/>
    <x v="31"/>
    <n v="26123216"/>
  </r>
  <r>
    <n v="12073"/>
    <x v="2072"/>
    <n v="1920"/>
    <m/>
    <x v="2"/>
    <x v="2"/>
    <x v="4"/>
    <n v="51505"/>
    <x v="4"/>
    <x v="0"/>
    <x v="6"/>
    <n v="27"/>
    <n v="20705"/>
    <x v="2054"/>
    <x v="4"/>
    <n v="20705010"/>
  </r>
  <r>
    <n v="12074"/>
    <x v="2073"/>
    <n v="1358"/>
    <m/>
    <x v="0"/>
    <x v="0"/>
    <x v="2"/>
    <n v="56444"/>
    <x v="3"/>
    <x v="2"/>
    <x v="5"/>
    <n v="32"/>
    <n v="225776"/>
    <x v="2055"/>
    <x v="3"/>
    <n v="27657560"/>
  </r>
  <r>
    <n v="12075"/>
    <x v="2074"/>
    <n v="1339"/>
    <m/>
    <x v="2"/>
    <x v="1"/>
    <x v="6"/>
    <n v="35429"/>
    <x v="7"/>
    <x v="1"/>
    <x v="6"/>
    <n v="48"/>
    <n v="25863"/>
    <x v="2056"/>
    <x v="7"/>
    <n v="2586317"/>
  </r>
  <r>
    <n v="12076"/>
    <x v="2075"/>
    <n v="1388"/>
    <m/>
    <x v="3"/>
    <x v="1"/>
    <x v="6"/>
    <n v="15392"/>
    <x v="10"/>
    <x v="0"/>
    <x v="8"/>
    <n v="2"/>
    <n v="1493"/>
    <x v="1499"/>
    <x v="10"/>
    <n v="1493024"/>
  </r>
  <r>
    <n v="12077"/>
    <x v="2076"/>
    <n v="1576"/>
    <m/>
    <x v="3"/>
    <x v="3"/>
    <x v="1"/>
    <n v="2482"/>
    <x v="24"/>
    <x v="1"/>
    <x v="0"/>
    <n v="41"/>
    <n v="61802"/>
    <x v="2057"/>
    <x v="24"/>
    <n v="618018"/>
  </r>
  <r>
    <n v="12078"/>
    <x v="2077"/>
    <n v="1989"/>
    <m/>
    <x v="3"/>
    <x v="2"/>
    <x v="6"/>
    <n v="45861"/>
    <x v="29"/>
    <x v="1"/>
    <x v="8"/>
    <n v="37"/>
    <n v="31185"/>
    <x v="2058"/>
    <x v="29"/>
    <n v="3118548"/>
  </r>
  <r>
    <n v="12079"/>
    <x v="2078"/>
    <n v="1688"/>
    <m/>
    <x v="2"/>
    <x v="3"/>
    <x v="2"/>
    <n v="39577"/>
    <x v="2"/>
    <x v="1"/>
    <x v="10"/>
    <n v="15"/>
    <n v="136541"/>
    <x v="2059"/>
    <x v="2"/>
    <n v="13654065"/>
  </r>
  <r>
    <n v="12080"/>
    <x v="2079"/>
    <n v="1002"/>
    <m/>
    <x v="0"/>
    <x v="0"/>
    <x v="4"/>
    <n v="11901"/>
    <x v="3"/>
    <x v="2"/>
    <x v="6"/>
    <n v="42"/>
    <n v="69978"/>
    <x v="2060"/>
    <x v="3"/>
    <n v="6997788"/>
  </r>
  <r>
    <n v="12081"/>
    <x v="2080"/>
    <n v="1428"/>
    <m/>
    <x v="2"/>
    <x v="2"/>
    <x v="1"/>
    <n v="4498"/>
    <x v="18"/>
    <x v="0"/>
    <x v="7"/>
    <n v="14"/>
    <n v="1201"/>
    <x v="2061"/>
    <x v="18"/>
    <n v="1200966"/>
  </r>
  <r>
    <n v="12082"/>
    <x v="2081"/>
    <n v="1141"/>
    <m/>
    <x v="2"/>
    <x v="3"/>
    <x v="6"/>
    <n v="41453"/>
    <x v="15"/>
    <x v="2"/>
    <x v="8"/>
    <n v="4"/>
    <n v="34821"/>
    <x v="2062"/>
    <x v="15"/>
    <n v="3482052"/>
  </r>
  <r>
    <n v="12083"/>
    <x v="2082"/>
    <n v="1375"/>
    <m/>
    <x v="3"/>
    <x v="1"/>
    <x v="1"/>
    <n v="16188"/>
    <x v="8"/>
    <x v="0"/>
    <x v="2"/>
    <n v="39"/>
    <n v="4565"/>
    <x v="2063"/>
    <x v="8"/>
    <n v="4565016"/>
  </r>
  <r>
    <n v="12084"/>
    <x v="2083"/>
    <n v="1669"/>
    <m/>
    <x v="1"/>
    <x v="1"/>
    <x v="5"/>
    <n v="30731"/>
    <x v="11"/>
    <x v="1"/>
    <x v="5"/>
    <n v="38"/>
    <n v="90964"/>
    <x v="2064"/>
    <x v="11"/>
    <n v="9096376"/>
  </r>
  <r>
    <n v="12085"/>
    <x v="2084"/>
    <n v="1323"/>
    <m/>
    <x v="3"/>
    <x v="3"/>
    <x v="1"/>
    <n v="45185"/>
    <x v="8"/>
    <x v="1"/>
    <x v="6"/>
    <n v="21"/>
    <n v="127422"/>
    <x v="2065"/>
    <x v="8"/>
    <n v="12742170"/>
  </r>
  <r>
    <n v="12086"/>
    <x v="2085"/>
    <n v="1145"/>
    <m/>
    <x v="1"/>
    <x v="3"/>
    <x v="0"/>
    <n v="34416"/>
    <x v="27"/>
    <x v="2"/>
    <x v="4"/>
    <n v="33"/>
    <n v="212003"/>
    <x v="2066"/>
    <x v="27"/>
    <n v="21200256"/>
  </r>
  <r>
    <n v="12087"/>
    <x v="2086"/>
    <n v="1957"/>
    <m/>
    <x v="2"/>
    <x v="3"/>
    <x v="4"/>
    <n v="6373"/>
    <x v="5"/>
    <x v="0"/>
    <x v="5"/>
    <n v="4"/>
    <n v="29443"/>
    <x v="2067"/>
    <x v="5"/>
    <n v="2944326"/>
  </r>
  <r>
    <n v="12088"/>
    <x v="2087"/>
    <n v="1292"/>
    <m/>
    <x v="3"/>
    <x v="0"/>
    <x v="0"/>
    <n v="12356"/>
    <x v="24"/>
    <x v="2"/>
    <x v="0"/>
    <n v="36"/>
    <n v="71788"/>
    <x v="1744"/>
    <x v="24"/>
    <n v="7178836"/>
  </r>
  <r>
    <n v="12089"/>
    <x v="2088"/>
    <n v="1664"/>
    <m/>
    <x v="1"/>
    <x v="0"/>
    <x v="5"/>
    <n v="14331"/>
    <x v="11"/>
    <x v="1"/>
    <x v="6"/>
    <n v="42"/>
    <n v="4242"/>
    <x v="2068"/>
    <x v="11"/>
    <n v="4241976"/>
  </r>
  <r>
    <n v="12090"/>
    <x v="2089"/>
    <n v="1431"/>
    <m/>
    <x v="2"/>
    <x v="1"/>
    <x v="0"/>
    <n v="16585"/>
    <x v="16"/>
    <x v="1"/>
    <x v="0"/>
    <n v="38"/>
    <n v="76623"/>
    <x v="2069"/>
    <x v="16"/>
    <n v="7662270"/>
  </r>
  <r>
    <n v="12091"/>
    <x v="2090"/>
    <n v="1704"/>
    <m/>
    <x v="3"/>
    <x v="0"/>
    <x v="5"/>
    <n v="34576"/>
    <x v="32"/>
    <x v="1"/>
    <x v="4"/>
    <n v="21"/>
    <n v="132772"/>
    <x v="2070"/>
    <x v="32"/>
    <n v="13277184"/>
  </r>
  <r>
    <n v="12092"/>
    <x v="2091"/>
    <n v="1948"/>
    <m/>
    <x v="1"/>
    <x v="0"/>
    <x v="1"/>
    <n v="30982"/>
    <x v="23"/>
    <x v="1"/>
    <x v="6"/>
    <n v="16"/>
    <n v="6971"/>
    <x v="2071"/>
    <x v="23"/>
    <n v="6970950"/>
  </r>
  <r>
    <n v="12093"/>
    <x v="2092"/>
    <n v="1974"/>
    <m/>
    <x v="1"/>
    <x v="2"/>
    <x v="2"/>
    <n v="13385"/>
    <x v="31"/>
    <x v="1"/>
    <x v="10"/>
    <n v="35"/>
    <n v="61571"/>
    <x v="2072"/>
    <x v="31"/>
    <n v="6157100"/>
  </r>
  <r>
    <n v="12094"/>
    <x v="2093"/>
    <n v="1584"/>
    <m/>
    <x v="1"/>
    <x v="0"/>
    <x v="4"/>
    <n v="5452"/>
    <x v="19"/>
    <x v="0"/>
    <x v="7"/>
    <n v="4"/>
    <n v="27805"/>
    <x v="2073"/>
    <x v="19"/>
    <n v="2780520"/>
  </r>
  <r>
    <n v="12095"/>
    <x v="2094"/>
    <n v="1398"/>
    <m/>
    <x v="3"/>
    <x v="2"/>
    <x v="2"/>
    <n v="11529"/>
    <x v="25"/>
    <x v="2"/>
    <x v="3"/>
    <n v="16"/>
    <n v="57069"/>
    <x v="2074"/>
    <x v="25"/>
    <n v="5706855"/>
  </r>
  <r>
    <n v="12096"/>
    <x v="2095"/>
    <n v="1816"/>
    <m/>
    <x v="3"/>
    <x v="0"/>
    <x v="4"/>
    <n v="59086"/>
    <x v="13"/>
    <x v="2"/>
    <x v="7"/>
    <n v="17"/>
    <n v="33679"/>
    <x v="2075"/>
    <x v="13"/>
    <n v="33679020"/>
  </r>
  <r>
    <n v="12097"/>
    <x v="2096"/>
    <n v="1888"/>
    <m/>
    <x v="3"/>
    <x v="1"/>
    <x v="4"/>
    <n v="2891"/>
    <x v="18"/>
    <x v="1"/>
    <x v="5"/>
    <n v="1"/>
    <n v="154379"/>
    <x v="2076"/>
    <x v="18"/>
    <n v="1543794"/>
  </r>
  <r>
    <n v="12098"/>
    <x v="2097"/>
    <n v="1343"/>
    <m/>
    <x v="2"/>
    <x v="3"/>
    <x v="0"/>
    <n v="5224"/>
    <x v="27"/>
    <x v="1"/>
    <x v="6"/>
    <n v="31"/>
    <n v="321798"/>
    <x v="2077"/>
    <x v="27"/>
    <n v="3217984"/>
  </r>
  <r>
    <n v="12099"/>
    <x v="2098"/>
    <n v="1963"/>
    <m/>
    <x v="3"/>
    <x v="1"/>
    <x v="0"/>
    <n v="51152"/>
    <x v="2"/>
    <x v="2"/>
    <x v="9"/>
    <n v="32"/>
    <n v="247064"/>
    <x v="2078"/>
    <x v="2"/>
    <n v="24706416"/>
  </r>
  <r>
    <n v="12100"/>
    <x v="2099"/>
    <n v="1139"/>
    <m/>
    <x v="3"/>
    <x v="0"/>
    <x v="2"/>
    <n v="31424"/>
    <x v="11"/>
    <x v="0"/>
    <x v="9"/>
    <n v="3"/>
    <n v="116269"/>
    <x v="2079"/>
    <x v="11"/>
    <n v="11626880"/>
  </r>
  <r>
    <n v="12101"/>
    <x v="2100"/>
    <n v="1186"/>
    <m/>
    <x v="3"/>
    <x v="3"/>
    <x v="3"/>
    <n v="42841"/>
    <x v="16"/>
    <x v="2"/>
    <x v="0"/>
    <n v="23"/>
    <n v="5655"/>
    <x v="2080"/>
    <x v="16"/>
    <n v="5655012"/>
  </r>
  <r>
    <n v="12102"/>
    <x v="2101"/>
    <n v="1804"/>
    <m/>
    <x v="1"/>
    <x v="3"/>
    <x v="5"/>
    <n v="12776"/>
    <x v="30"/>
    <x v="0"/>
    <x v="0"/>
    <n v="27"/>
    <n v="40372"/>
    <x v="714"/>
    <x v="30"/>
    <n v="4037216"/>
  </r>
  <r>
    <n v="12103"/>
    <x v="2102"/>
    <n v="1060"/>
    <m/>
    <x v="0"/>
    <x v="3"/>
    <x v="0"/>
    <n v="41771"/>
    <x v="31"/>
    <x v="0"/>
    <x v="8"/>
    <n v="41"/>
    <n v="269005"/>
    <x v="2081"/>
    <x v="31"/>
    <n v="26900524"/>
  </r>
  <r>
    <n v="12104"/>
    <x v="2103"/>
    <n v="1996"/>
    <m/>
    <x v="3"/>
    <x v="2"/>
    <x v="0"/>
    <n v="17434"/>
    <x v="18"/>
    <x v="1"/>
    <x v="5"/>
    <n v="17"/>
    <n v="108614"/>
    <x v="2082"/>
    <x v="18"/>
    <n v="10861382"/>
  </r>
  <r>
    <n v="12105"/>
    <x v="2104"/>
    <n v="1938"/>
    <m/>
    <x v="2"/>
    <x v="1"/>
    <x v="0"/>
    <n v="50176"/>
    <x v="18"/>
    <x v="1"/>
    <x v="4"/>
    <n v="18"/>
    <n v="312596"/>
    <x v="2083"/>
    <x v="18"/>
    <n v="31259648"/>
  </r>
  <r>
    <n v="12106"/>
    <x v="2105"/>
    <n v="1379"/>
    <m/>
    <x v="1"/>
    <x v="2"/>
    <x v="1"/>
    <n v="6398"/>
    <x v="18"/>
    <x v="2"/>
    <x v="8"/>
    <n v="37"/>
    <n v="17083"/>
    <x v="2084"/>
    <x v="18"/>
    <n v="1708266"/>
  </r>
  <r>
    <n v="12107"/>
    <x v="2106"/>
    <n v="1709"/>
    <m/>
    <x v="0"/>
    <x v="3"/>
    <x v="2"/>
    <n v="46729"/>
    <x v="26"/>
    <x v="1"/>
    <x v="5"/>
    <n v="45"/>
    <n v="17757"/>
    <x v="2085"/>
    <x v="26"/>
    <n v="17757020"/>
  </r>
  <r>
    <n v="12108"/>
    <x v="2107"/>
    <n v="1806"/>
    <m/>
    <x v="2"/>
    <x v="1"/>
    <x v="2"/>
    <n v="7346"/>
    <x v="20"/>
    <x v="1"/>
    <x v="2"/>
    <n v="24"/>
    <n v="29751"/>
    <x v="2086"/>
    <x v="20"/>
    <n v="2975130"/>
  </r>
  <r>
    <n v="12109"/>
    <x v="2108"/>
    <n v="1439"/>
    <m/>
    <x v="0"/>
    <x v="1"/>
    <x v="0"/>
    <n v="5305"/>
    <x v="6"/>
    <x v="1"/>
    <x v="2"/>
    <n v="47"/>
    <n v="323074"/>
    <x v="2087"/>
    <x v="6"/>
    <n v="3230745"/>
  </r>
  <r>
    <n v="12110"/>
    <x v="2109"/>
    <n v="1318"/>
    <m/>
    <x v="3"/>
    <x v="0"/>
    <x v="1"/>
    <n v="19296"/>
    <x v="13"/>
    <x v="1"/>
    <x v="5"/>
    <n v="12"/>
    <n v="54994"/>
    <x v="2088"/>
    <x v="13"/>
    <n v="5499360"/>
  </r>
  <r>
    <n v="12111"/>
    <x v="2110"/>
    <n v="1301"/>
    <m/>
    <x v="1"/>
    <x v="2"/>
    <x v="0"/>
    <n v="39782"/>
    <x v="25"/>
    <x v="0"/>
    <x v="2"/>
    <n v="15"/>
    <n v="275689"/>
    <x v="2089"/>
    <x v="25"/>
    <n v="27568926"/>
  </r>
  <r>
    <n v="12112"/>
    <x v="2111"/>
    <n v="1343"/>
    <m/>
    <x v="2"/>
    <x v="2"/>
    <x v="5"/>
    <n v="30019"/>
    <x v="31"/>
    <x v="1"/>
    <x v="6"/>
    <n v="28"/>
    <n v="11047"/>
    <x v="2090"/>
    <x v="31"/>
    <n v="11046992"/>
  </r>
  <r>
    <n v="12113"/>
    <x v="2112"/>
    <n v="1010"/>
    <m/>
    <x v="2"/>
    <x v="0"/>
    <x v="1"/>
    <n v="22929"/>
    <x v="32"/>
    <x v="1"/>
    <x v="1"/>
    <n v="39"/>
    <n v="66036"/>
    <x v="2091"/>
    <x v="32"/>
    <n v="6603552"/>
  </r>
  <r>
    <n v="12114"/>
    <x v="2113"/>
    <n v="1061"/>
    <m/>
    <x v="0"/>
    <x v="2"/>
    <x v="0"/>
    <n v="39258"/>
    <x v="7"/>
    <x v="2"/>
    <x v="0"/>
    <n v="25"/>
    <n v="200608"/>
    <x v="2092"/>
    <x v="7"/>
    <n v="20060838"/>
  </r>
  <r>
    <n v="12115"/>
    <x v="2114"/>
    <n v="1844"/>
    <m/>
    <x v="2"/>
    <x v="3"/>
    <x v="4"/>
    <n v="5693"/>
    <x v="32"/>
    <x v="2"/>
    <x v="1"/>
    <n v="32"/>
    <n v="327917"/>
    <x v="2093"/>
    <x v="32"/>
    <n v="3279168"/>
  </r>
  <r>
    <n v="12116"/>
    <x v="2115"/>
    <n v="1225"/>
    <m/>
    <x v="3"/>
    <x v="3"/>
    <x v="3"/>
    <n v="3914"/>
    <x v="23"/>
    <x v="2"/>
    <x v="2"/>
    <n v="11"/>
    <n v="5871"/>
    <x v="2094"/>
    <x v="23"/>
    <n v="587100"/>
  </r>
  <r>
    <n v="12117"/>
    <x v="2116"/>
    <n v="1152"/>
    <m/>
    <x v="1"/>
    <x v="2"/>
    <x v="4"/>
    <n v="55253"/>
    <x v="6"/>
    <x v="0"/>
    <x v="5"/>
    <n v="28"/>
    <n v="288421"/>
    <x v="2095"/>
    <x v="6"/>
    <n v="28842066"/>
  </r>
  <r>
    <n v="12118"/>
    <x v="2117"/>
    <n v="1710"/>
    <m/>
    <x v="2"/>
    <x v="0"/>
    <x v="3"/>
    <n v="37131"/>
    <x v="10"/>
    <x v="2"/>
    <x v="10"/>
    <n v="2"/>
    <n v="72034"/>
    <x v="2096"/>
    <x v="10"/>
    <n v="7203414"/>
  </r>
  <r>
    <n v="12119"/>
    <x v="2118"/>
    <n v="1563"/>
    <m/>
    <x v="2"/>
    <x v="1"/>
    <x v="1"/>
    <n v="48728"/>
    <x v="0"/>
    <x v="2"/>
    <x v="7"/>
    <n v="31"/>
    <n v="105252"/>
    <x v="1679"/>
    <x v="0"/>
    <n v="10525248"/>
  </r>
  <r>
    <n v="12120"/>
    <x v="2119"/>
    <n v="1771"/>
    <m/>
    <x v="1"/>
    <x v="2"/>
    <x v="4"/>
    <n v="23957"/>
    <x v="3"/>
    <x v="1"/>
    <x v="3"/>
    <n v="31"/>
    <n v="114994"/>
    <x v="2097"/>
    <x v="3"/>
    <n v="14086716"/>
  </r>
  <r>
    <n v="12121"/>
    <x v="2120"/>
    <n v="1570"/>
    <m/>
    <x v="0"/>
    <x v="1"/>
    <x v="5"/>
    <n v="29103"/>
    <x v="31"/>
    <x v="2"/>
    <x v="3"/>
    <n v="4"/>
    <n v="107099"/>
    <x v="2098"/>
    <x v="31"/>
    <n v="10709904"/>
  </r>
  <r>
    <n v="12122"/>
    <x v="2121"/>
    <n v="1583"/>
    <m/>
    <x v="1"/>
    <x v="0"/>
    <x v="4"/>
    <n v="52328"/>
    <x v="2"/>
    <x v="2"/>
    <x v="2"/>
    <n v="32"/>
    <n v="216638"/>
    <x v="2099"/>
    <x v="2"/>
    <n v="21663792"/>
  </r>
  <r>
    <n v="12123"/>
    <x v="2122"/>
    <n v="1659"/>
    <m/>
    <x v="1"/>
    <x v="1"/>
    <x v="2"/>
    <n v="25769"/>
    <x v="3"/>
    <x v="0"/>
    <x v="7"/>
    <n v="35"/>
    <n v="126268"/>
    <x v="2100"/>
    <x v="3"/>
    <n v="12626810"/>
  </r>
  <r>
    <n v="12124"/>
    <x v="2123"/>
    <n v="1860"/>
    <m/>
    <x v="2"/>
    <x v="0"/>
    <x v="3"/>
    <n v="32778"/>
    <x v="22"/>
    <x v="0"/>
    <x v="7"/>
    <n v="31"/>
    <n v="60967"/>
    <x v="2101"/>
    <x v="22"/>
    <n v="6096708"/>
  </r>
  <r>
    <n v="12125"/>
    <x v="2124"/>
    <n v="1574"/>
    <m/>
    <x v="1"/>
    <x v="0"/>
    <x v="3"/>
    <n v="2681"/>
    <x v="11"/>
    <x v="2"/>
    <x v="10"/>
    <n v="5"/>
    <n v="3968"/>
    <x v="2102"/>
    <x v="11"/>
    <n v="396788"/>
  </r>
  <r>
    <n v="12126"/>
    <x v="2125"/>
    <n v="1309"/>
    <m/>
    <x v="1"/>
    <x v="3"/>
    <x v="0"/>
    <n v="10778"/>
    <x v="23"/>
    <x v="2"/>
    <x v="7"/>
    <n v="42"/>
    <n v="56584"/>
    <x v="2103"/>
    <x v="23"/>
    <n v="5658450"/>
  </r>
  <r>
    <n v="12127"/>
    <x v="2126"/>
    <n v="1884"/>
    <m/>
    <x v="0"/>
    <x v="3"/>
    <x v="5"/>
    <n v="39039"/>
    <x v="25"/>
    <x v="1"/>
    <x v="5"/>
    <n v="4"/>
    <n v="14054"/>
    <x v="2104"/>
    <x v="25"/>
    <n v="15459444"/>
  </r>
  <r>
    <n v="12128"/>
    <x v="2127"/>
    <n v="1242"/>
    <m/>
    <x v="1"/>
    <x v="0"/>
    <x v="3"/>
    <n v="43443"/>
    <x v="3"/>
    <x v="1"/>
    <x v="1"/>
    <n v="35"/>
    <n v="85148"/>
    <x v="2105"/>
    <x v="3"/>
    <n v="8514828"/>
  </r>
  <r>
    <n v="12129"/>
    <x v="2128"/>
    <n v="1492"/>
    <m/>
    <x v="1"/>
    <x v="2"/>
    <x v="3"/>
    <n v="35582"/>
    <x v="10"/>
    <x v="1"/>
    <x v="1"/>
    <n v="31"/>
    <n v="49815"/>
    <x v="2106"/>
    <x v="10"/>
    <n v="6902908"/>
  </r>
  <r>
    <n v="12130"/>
    <x v="2129"/>
    <n v="1365"/>
    <m/>
    <x v="2"/>
    <x v="3"/>
    <x v="0"/>
    <n v="9884"/>
    <x v="18"/>
    <x v="1"/>
    <x v="8"/>
    <n v="24"/>
    <n v="61577"/>
    <x v="2107"/>
    <x v="18"/>
    <n v="6157732"/>
  </r>
  <r>
    <n v="12131"/>
    <x v="2130"/>
    <n v="1329"/>
    <m/>
    <x v="0"/>
    <x v="0"/>
    <x v="5"/>
    <n v="27556"/>
    <x v="22"/>
    <x v="1"/>
    <x v="5"/>
    <n v="41"/>
    <n v="102508"/>
    <x v="2108"/>
    <x v="22"/>
    <n v="10250832"/>
  </r>
  <r>
    <n v="12132"/>
    <x v="2131"/>
    <n v="1106"/>
    <m/>
    <x v="2"/>
    <x v="1"/>
    <x v="4"/>
    <n v="22273"/>
    <x v="12"/>
    <x v="1"/>
    <x v="8"/>
    <n v="18"/>
    <n v="109583"/>
    <x v="2109"/>
    <x v="12"/>
    <n v="10958316"/>
  </r>
  <r>
    <n v="12133"/>
    <x v="2132"/>
    <n v="1225"/>
    <m/>
    <x v="2"/>
    <x v="1"/>
    <x v="1"/>
    <n v="30496"/>
    <x v="29"/>
    <x v="2"/>
    <x v="8"/>
    <n v="11"/>
    <n v="62212"/>
    <x v="2110"/>
    <x v="29"/>
    <n v="6221184"/>
  </r>
  <r>
    <n v="12134"/>
    <x v="2133"/>
    <n v="1824"/>
    <m/>
    <x v="3"/>
    <x v="2"/>
    <x v="4"/>
    <n v="52414"/>
    <x v="3"/>
    <x v="2"/>
    <x v="2"/>
    <n v="38"/>
    <n v="308194"/>
    <x v="2111"/>
    <x v="3"/>
    <n v="30819432"/>
  </r>
  <r>
    <n v="12135"/>
    <x v="2134"/>
    <n v="1217"/>
    <m/>
    <x v="1"/>
    <x v="1"/>
    <x v="2"/>
    <n v="46888"/>
    <x v="7"/>
    <x v="2"/>
    <x v="6"/>
    <n v="16"/>
    <n v="171141"/>
    <x v="2112"/>
    <x v="7"/>
    <n v="17114120"/>
  </r>
  <r>
    <n v="12136"/>
    <x v="2135"/>
    <n v="1936"/>
    <m/>
    <x v="1"/>
    <x v="1"/>
    <x v="2"/>
    <n v="6413"/>
    <x v="3"/>
    <x v="2"/>
    <x v="6"/>
    <n v="46"/>
    <n v="25652"/>
    <x v="2113"/>
    <x v="3"/>
    <n v="3142370"/>
  </r>
  <r>
    <n v="12137"/>
    <x v="2136"/>
    <n v="1752"/>
    <m/>
    <x v="1"/>
    <x v="0"/>
    <x v="3"/>
    <n v="53583"/>
    <x v="19"/>
    <x v="1"/>
    <x v="4"/>
    <n v="41"/>
    <n v="91091"/>
    <x v="2114"/>
    <x v="19"/>
    <n v="9109110"/>
  </r>
  <r>
    <n v="12138"/>
    <x v="2137"/>
    <n v="1505"/>
    <m/>
    <x v="3"/>
    <x v="1"/>
    <x v="2"/>
    <n v="29098"/>
    <x v="11"/>
    <x v="0"/>
    <x v="4"/>
    <n v="34"/>
    <n v="107663"/>
    <x v="2115"/>
    <x v="11"/>
    <n v="10766260"/>
  </r>
  <r>
    <n v="12139"/>
    <x v="2138"/>
    <n v="1258"/>
    <m/>
    <x v="2"/>
    <x v="1"/>
    <x v="1"/>
    <n v="45016"/>
    <x v="16"/>
    <x v="1"/>
    <x v="8"/>
    <n v="23"/>
    <n v="89132"/>
    <x v="2116"/>
    <x v="16"/>
    <n v="8913168"/>
  </r>
  <r>
    <n v="12140"/>
    <x v="2139"/>
    <n v="1887"/>
    <m/>
    <x v="3"/>
    <x v="1"/>
    <x v="3"/>
    <n v="9692"/>
    <x v="31"/>
    <x v="0"/>
    <x v="7"/>
    <n v="36"/>
    <n v="17833"/>
    <x v="2117"/>
    <x v="31"/>
    <n v="1783328"/>
  </r>
  <r>
    <n v="12141"/>
    <x v="2140"/>
    <n v="1773"/>
    <m/>
    <x v="1"/>
    <x v="1"/>
    <x v="0"/>
    <n v="40737"/>
    <x v="13"/>
    <x v="1"/>
    <x v="4"/>
    <n v="29"/>
    <n v="270901"/>
    <x v="2118"/>
    <x v="13"/>
    <n v="27090105"/>
  </r>
  <r>
    <n v="12142"/>
    <x v="2141"/>
    <n v="1516"/>
    <m/>
    <x v="1"/>
    <x v="0"/>
    <x v="2"/>
    <n v="15325"/>
    <x v="29"/>
    <x v="2"/>
    <x v="3"/>
    <n v="22"/>
    <n v="52105"/>
    <x v="2119"/>
    <x v="29"/>
    <n v="5210500"/>
  </r>
  <r>
    <n v="12143"/>
    <x v="2142"/>
    <n v="1772"/>
    <m/>
    <x v="1"/>
    <x v="1"/>
    <x v="0"/>
    <n v="27145"/>
    <x v="5"/>
    <x v="1"/>
    <x v="1"/>
    <n v="48"/>
    <n v="146312"/>
    <x v="2120"/>
    <x v="5"/>
    <n v="14631155"/>
  </r>
  <r>
    <n v="12144"/>
    <x v="2143"/>
    <n v="1053"/>
    <m/>
    <x v="2"/>
    <x v="2"/>
    <x v="6"/>
    <n v="2486"/>
    <x v="19"/>
    <x v="1"/>
    <x v="8"/>
    <n v="16"/>
    <n v="2113"/>
    <x v="2121"/>
    <x v="19"/>
    <n v="211310"/>
  </r>
  <r>
    <n v="12145"/>
    <x v="2144"/>
    <n v="1046"/>
    <m/>
    <x v="3"/>
    <x v="3"/>
    <x v="6"/>
    <n v="10369"/>
    <x v="3"/>
    <x v="1"/>
    <x v="10"/>
    <n v="4"/>
    <n v="8295"/>
    <x v="2122"/>
    <x v="3"/>
    <n v="1016162"/>
  </r>
  <r>
    <n v="12146"/>
    <x v="2145"/>
    <n v="1726"/>
    <m/>
    <x v="1"/>
    <x v="2"/>
    <x v="6"/>
    <n v="6887"/>
    <x v="11"/>
    <x v="2"/>
    <x v="10"/>
    <n v="42"/>
    <n v="5096"/>
    <x v="2123"/>
    <x v="11"/>
    <n v="509638"/>
  </r>
  <r>
    <n v="12147"/>
    <x v="2146"/>
    <n v="1688"/>
    <m/>
    <x v="2"/>
    <x v="3"/>
    <x v="0"/>
    <n v="15525"/>
    <x v="7"/>
    <x v="1"/>
    <x v="2"/>
    <n v="48"/>
    <n v="79333"/>
    <x v="2124"/>
    <x v="7"/>
    <n v="7933275"/>
  </r>
  <r>
    <n v="12148"/>
    <x v="2147"/>
    <n v="1520"/>
    <m/>
    <x v="1"/>
    <x v="2"/>
    <x v="6"/>
    <n v="7351"/>
    <x v="29"/>
    <x v="2"/>
    <x v="2"/>
    <n v="32"/>
    <n v="4999"/>
    <x v="2125"/>
    <x v="29"/>
    <n v="499868"/>
  </r>
  <r>
    <n v="12149"/>
    <x v="2148"/>
    <n v="1098"/>
    <m/>
    <x v="0"/>
    <x v="3"/>
    <x v="4"/>
    <n v="41977"/>
    <x v="19"/>
    <x v="1"/>
    <x v="6"/>
    <n v="31"/>
    <n v="214083"/>
    <x v="2126"/>
    <x v="19"/>
    <n v="21408270"/>
  </r>
  <r>
    <n v="12150"/>
    <x v="2149"/>
    <n v="1019"/>
    <m/>
    <x v="1"/>
    <x v="3"/>
    <x v="6"/>
    <n v="3199"/>
    <x v="25"/>
    <x v="1"/>
    <x v="1"/>
    <n v="47"/>
    <n v="2879"/>
    <x v="2127"/>
    <x v="25"/>
    <n v="316701"/>
  </r>
  <r>
    <n v="12151"/>
    <x v="2150"/>
    <n v="1889"/>
    <m/>
    <x v="0"/>
    <x v="3"/>
    <x v="3"/>
    <n v="37638"/>
    <x v="17"/>
    <x v="0"/>
    <x v="8"/>
    <n v="42"/>
    <n v="58715"/>
    <x v="2128"/>
    <x v="17"/>
    <n v="5871528"/>
  </r>
  <r>
    <n v="12152"/>
    <x v="2151"/>
    <n v="1752"/>
    <m/>
    <x v="2"/>
    <x v="3"/>
    <x v="5"/>
    <n v="9731"/>
    <x v="19"/>
    <x v="0"/>
    <x v="7"/>
    <n v="41"/>
    <n v="33085"/>
    <x v="2129"/>
    <x v="19"/>
    <n v="3308540"/>
  </r>
  <r>
    <n v="12153"/>
    <x v="2152"/>
    <n v="1572"/>
    <m/>
    <x v="2"/>
    <x v="0"/>
    <x v="4"/>
    <n v="56792"/>
    <x v="30"/>
    <x v="2"/>
    <x v="1"/>
    <n v="42"/>
    <n v="269194"/>
    <x v="2130"/>
    <x v="30"/>
    <n v="26919408"/>
  </r>
  <r>
    <n v="12154"/>
    <x v="2153"/>
    <n v="1890"/>
    <m/>
    <x v="2"/>
    <x v="2"/>
    <x v="5"/>
    <n v="56086"/>
    <x v="19"/>
    <x v="1"/>
    <x v="7"/>
    <n v="3"/>
    <n v="190692"/>
    <x v="2131"/>
    <x v="19"/>
    <n v="19069240"/>
  </r>
  <r>
    <n v="12155"/>
    <x v="2154"/>
    <n v="1489"/>
    <m/>
    <x v="1"/>
    <x v="3"/>
    <x v="3"/>
    <n v="14692"/>
    <x v="13"/>
    <x v="1"/>
    <x v="0"/>
    <n v="12"/>
    <n v="27915"/>
    <x v="2132"/>
    <x v="13"/>
    <n v="2791480"/>
  </r>
  <r>
    <n v="12156"/>
    <x v="2155"/>
    <n v="1418"/>
    <m/>
    <x v="2"/>
    <x v="2"/>
    <x v="3"/>
    <n v="37444"/>
    <x v="15"/>
    <x v="0"/>
    <x v="6"/>
    <n v="18"/>
    <n v="62906"/>
    <x v="2133"/>
    <x v="15"/>
    <n v="6290592"/>
  </r>
  <r>
    <n v="12157"/>
    <x v="2156"/>
    <n v="1689"/>
    <m/>
    <x v="2"/>
    <x v="1"/>
    <x v="1"/>
    <n v="3138"/>
    <x v="26"/>
    <x v="1"/>
    <x v="0"/>
    <n v="36"/>
    <n v="7155"/>
    <x v="2134"/>
    <x v="26"/>
    <n v="715464"/>
  </r>
  <r>
    <n v="12158"/>
    <x v="2157"/>
    <n v="1849"/>
    <m/>
    <x v="0"/>
    <x v="3"/>
    <x v="4"/>
    <n v="5601"/>
    <x v="0"/>
    <x v="0"/>
    <x v="0"/>
    <n v="26"/>
    <n v="241963"/>
    <x v="2135"/>
    <x v="0"/>
    <n v="2419632"/>
  </r>
  <r>
    <n v="12159"/>
    <x v="2158"/>
    <n v="1061"/>
    <m/>
    <x v="3"/>
    <x v="2"/>
    <x v="5"/>
    <n v="32095"/>
    <x v="24"/>
    <x v="1"/>
    <x v="10"/>
    <n v="34"/>
    <n v="106555"/>
    <x v="2136"/>
    <x v="24"/>
    <n v="10655540"/>
  </r>
  <r>
    <n v="12160"/>
    <x v="2159"/>
    <n v="1144"/>
    <m/>
    <x v="3"/>
    <x v="0"/>
    <x v="6"/>
    <n v="4029"/>
    <x v="8"/>
    <x v="0"/>
    <x v="1"/>
    <n v="32"/>
    <n v="3787"/>
    <x v="2137"/>
    <x v="8"/>
    <n v="378726"/>
  </r>
  <r>
    <n v="12161"/>
    <x v="2160"/>
    <n v="1215"/>
    <m/>
    <x v="2"/>
    <x v="2"/>
    <x v="3"/>
    <n v="21536"/>
    <x v="19"/>
    <x v="1"/>
    <x v="4"/>
    <n v="28"/>
    <n v="36611"/>
    <x v="2138"/>
    <x v="19"/>
    <n v="3661120"/>
  </r>
  <r>
    <n v="12162"/>
    <x v="2161"/>
    <n v="1002"/>
    <m/>
    <x v="2"/>
    <x v="3"/>
    <x v="6"/>
    <n v="5996"/>
    <x v="0"/>
    <x v="1"/>
    <x v="3"/>
    <n v="19"/>
    <n v="4317"/>
    <x v="2139"/>
    <x v="0"/>
    <n v="431712"/>
  </r>
  <r>
    <n v="12163"/>
    <x v="2162"/>
    <n v="1159"/>
    <m/>
    <x v="2"/>
    <x v="1"/>
    <x v="5"/>
    <n v="24487"/>
    <x v="9"/>
    <x v="2"/>
    <x v="8"/>
    <n v="39"/>
    <n v="84235"/>
    <x v="2140"/>
    <x v="9"/>
    <n v="8423528"/>
  </r>
  <r>
    <n v="12164"/>
    <x v="2163"/>
    <n v="1738"/>
    <m/>
    <x v="3"/>
    <x v="2"/>
    <x v="0"/>
    <n v="40691"/>
    <x v="26"/>
    <x v="0"/>
    <x v="3"/>
    <n v="46"/>
    <n v="216476"/>
    <x v="2141"/>
    <x v="26"/>
    <n v="21647612"/>
  </r>
  <r>
    <n v="12165"/>
    <x v="2164"/>
    <n v="1997"/>
    <m/>
    <x v="0"/>
    <x v="1"/>
    <x v="4"/>
    <n v="28989"/>
    <x v="12"/>
    <x v="0"/>
    <x v="4"/>
    <n v="41"/>
    <n v="142626"/>
    <x v="2142"/>
    <x v="12"/>
    <n v="14262588"/>
  </r>
  <r>
    <n v="12166"/>
    <x v="2165"/>
    <n v="1780"/>
    <m/>
    <x v="1"/>
    <x v="0"/>
    <x v="2"/>
    <n v="23948"/>
    <x v="31"/>
    <x v="2"/>
    <x v="3"/>
    <n v="15"/>
    <n v="110161"/>
    <x v="2143"/>
    <x v="31"/>
    <n v="11016080"/>
  </r>
  <r>
    <n v="12167"/>
    <x v="2166"/>
    <n v="1119"/>
    <m/>
    <x v="2"/>
    <x v="2"/>
    <x v="0"/>
    <n v="8471"/>
    <x v="0"/>
    <x v="2"/>
    <x v="2"/>
    <n v="32"/>
    <n v="42694"/>
    <x v="2144"/>
    <x v="0"/>
    <n v="4269384"/>
  </r>
  <r>
    <n v="12168"/>
    <x v="2167"/>
    <n v="1892"/>
    <m/>
    <x v="1"/>
    <x v="2"/>
    <x v="0"/>
    <n v="15829"/>
    <x v="10"/>
    <x v="2"/>
    <x v="8"/>
    <n v="43"/>
    <n v="107479"/>
    <x v="2145"/>
    <x v="10"/>
    <n v="10747891"/>
  </r>
  <r>
    <n v="12169"/>
    <x v="2168"/>
    <n v="1088"/>
    <m/>
    <x v="2"/>
    <x v="0"/>
    <x v="2"/>
    <n v="7358"/>
    <x v="12"/>
    <x v="2"/>
    <x v="9"/>
    <n v="34"/>
    <n v="30168"/>
    <x v="2146"/>
    <x v="12"/>
    <n v="3016780"/>
  </r>
  <r>
    <n v="12170"/>
    <x v="2169"/>
    <n v="1328"/>
    <m/>
    <x v="1"/>
    <x v="0"/>
    <x v="3"/>
    <n v="48739"/>
    <x v="22"/>
    <x v="0"/>
    <x v="2"/>
    <n v="28"/>
    <n v="90655"/>
    <x v="2147"/>
    <x v="22"/>
    <n v="9065454"/>
  </r>
  <r>
    <n v="12171"/>
    <x v="2170"/>
    <n v="1579"/>
    <m/>
    <x v="1"/>
    <x v="0"/>
    <x v="1"/>
    <n v="9412"/>
    <x v="3"/>
    <x v="2"/>
    <x v="6"/>
    <n v="21"/>
    <n v="27671"/>
    <x v="2148"/>
    <x v="3"/>
    <n v="2767128"/>
  </r>
  <r>
    <n v="12172"/>
    <x v="2171"/>
    <n v="1909"/>
    <m/>
    <x v="3"/>
    <x v="3"/>
    <x v="6"/>
    <n v="36329"/>
    <x v="12"/>
    <x v="2"/>
    <x v="4"/>
    <n v="23"/>
    <n v="2979"/>
    <x v="2149"/>
    <x v="12"/>
    <n v="2978978"/>
  </r>
  <r>
    <n v="12173"/>
    <x v="2172"/>
    <n v="1356"/>
    <m/>
    <x v="2"/>
    <x v="3"/>
    <x v="3"/>
    <n v="2155"/>
    <x v="24"/>
    <x v="2"/>
    <x v="9"/>
    <n v="2"/>
    <n v="35773"/>
    <x v="2150"/>
    <x v="24"/>
    <n v="357730"/>
  </r>
  <r>
    <n v="12174"/>
    <x v="2173"/>
    <n v="1609"/>
    <m/>
    <x v="2"/>
    <x v="2"/>
    <x v="1"/>
    <n v="1472"/>
    <x v="23"/>
    <x v="2"/>
    <x v="7"/>
    <n v="18"/>
    <n v="3312"/>
    <x v="580"/>
    <x v="23"/>
    <n v="331200"/>
  </r>
  <r>
    <n v="12175"/>
    <x v="2174"/>
    <n v="1266"/>
    <m/>
    <x v="0"/>
    <x v="2"/>
    <x v="6"/>
    <n v="38909"/>
    <x v="11"/>
    <x v="0"/>
    <x v="2"/>
    <n v="34"/>
    <n v="28793"/>
    <x v="2151"/>
    <x v="11"/>
    <n v="2879266"/>
  </r>
  <r>
    <n v="12176"/>
    <x v="2175"/>
    <n v="1616"/>
    <m/>
    <x v="2"/>
    <x v="2"/>
    <x v="5"/>
    <n v="28235"/>
    <x v="23"/>
    <x v="1"/>
    <x v="9"/>
    <n v="3"/>
    <n v="84705"/>
    <x v="2152"/>
    <x v="23"/>
    <n v="8470500"/>
  </r>
  <r>
    <n v="12177"/>
    <x v="2176"/>
    <n v="1951"/>
    <m/>
    <x v="2"/>
    <x v="1"/>
    <x v="0"/>
    <n v="24909"/>
    <x v="9"/>
    <x v="1"/>
    <x v="3"/>
    <n v="39"/>
    <n v="149952"/>
    <x v="2153"/>
    <x v="9"/>
    <n v="14995218"/>
  </r>
  <r>
    <n v="12178"/>
    <x v="2177"/>
    <n v="1322"/>
    <m/>
    <x v="2"/>
    <x v="0"/>
    <x v="0"/>
    <n v="36182"/>
    <x v="17"/>
    <x v="2"/>
    <x v="7"/>
    <n v="22"/>
    <n v="197554"/>
    <x v="2154"/>
    <x v="17"/>
    <n v="19755372"/>
  </r>
  <r>
    <n v="12179"/>
    <x v="2178"/>
    <n v="1634"/>
    <m/>
    <x v="2"/>
    <x v="2"/>
    <x v="2"/>
    <n v="30239"/>
    <x v="3"/>
    <x v="1"/>
    <x v="10"/>
    <n v="28"/>
    <n v="120956"/>
    <x v="2155"/>
    <x v="3"/>
    <n v="14817110"/>
  </r>
  <r>
    <n v="12180"/>
    <x v="2179"/>
    <n v="1987"/>
    <m/>
    <x v="1"/>
    <x v="0"/>
    <x v="1"/>
    <n v="19254"/>
    <x v="19"/>
    <x v="2"/>
    <x v="4"/>
    <n v="37"/>
    <n v="49098"/>
    <x v="2156"/>
    <x v="19"/>
    <n v="4909770"/>
  </r>
  <r>
    <n v="12181"/>
    <x v="2180"/>
    <n v="1540"/>
    <m/>
    <x v="3"/>
    <x v="3"/>
    <x v="6"/>
    <n v="34205"/>
    <x v="30"/>
    <x v="0"/>
    <x v="7"/>
    <n v="49"/>
    <n v="27022"/>
    <x v="2157"/>
    <x v="30"/>
    <n v="2702195"/>
  </r>
  <r>
    <n v="12182"/>
    <x v="2181"/>
    <n v="1648"/>
    <m/>
    <x v="2"/>
    <x v="0"/>
    <x v="3"/>
    <n v="40666"/>
    <x v="4"/>
    <x v="2"/>
    <x v="3"/>
    <n v="24"/>
    <n v="54492"/>
    <x v="2158"/>
    <x v="4"/>
    <n v="5449244"/>
  </r>
  <r>
    <n v="12183"/>
    <x v="2182"/>
    <n v="1194"/>
    <m/>
    <x v="1"/>
    <x v="1"/>
    <x v="6"/>
    <n v="3062"/>
    <x v="22"/>
    <x v="0"/>
    <x v="10"/>
    <n v="22"/>
    <n v="2848"/>
    <x v="2159"/>
    <x v="22"/>
    <n v="284766"/>
  </r>
  <r>
    <n v="12184"/>
    <x v="2183"/>
    <n v="1920"/>
    <m/>
    <x v="3"/>
    <x v="1"/>
    <x v="3"/>
    <n v="28753"/>
    <x v="29"/>
    <x v="1"/>
    <x v="1"/>
    <n v="28"/>
    <n v="39104"/>
    <x v="2160"/>
    <x v="29"/>
    <n v="3910408"/>
  </r>
  <r>
    <n v="12185"/>
    <x v="2184"/>
    <n v="1737"/>
    <m/>
    <x v="1"/>
    <x v="0"/>
    <x v="0"/>
    <n v="4874"/>
    <x v="3"/>
    <x v="0"/>
    <x v="8"/>
    <n v="39"/>
    <n v="33436"/>
    <x v="2161"/>
    <x v="3"/>
    <n v="3343564"/>
  </r>
  <r>
    <n v="12186"/>
    <x v="2185"/>
    <n v="1331"/>
    <m/>
    <x v="0"/>
    <x v="1"/>
    <x v="2"/>
    <n v="12405"/>
    <x v="18"/>
    <x v="2"/>
    <x v="4"/>
    <n v="48"/>
    <n v="55202"/>
    <x v="2162"/>
    <x v="18"/>
    <n v="5520225"/>
  </r>
  <r>
    <n v="12187"/>
    <x v="2186"/>
    <n v="1169"/>
    <m/>
    <x v="0"/>
    <x v="1"/>
    <x v="2"/>
    <n v="3429"/>
    <x v="25"/>
    <x v="1"/>
    <x v="3"/>
    <n v="31"/>
    <n v="154305"/>
    <x v="2163"/>
    <x v="25"/>
    <n v="1697355"/>
  </r>
  <r>
    <n v="12188"/>
    <x v="2187"/>
    <n v="1520"/>
    <m/>
    <x v="2"/>
    <x v="3"/>
    <x v="6"/>
    <n v="52172"/>
    <x v="17"/>
    <x v="2"/>
    <x v="4"/>
    <n v="42"/>
    <n v="40694"/>
    <x v="2164"/>
    <x v="17"/>
    <n v="4069416"/>
  </r>
  <r>
    <n v="12189"/>
    <x v="2188"/>
    <n v="1462"/>
    <m/>
    <x v="3"/>
    <x v="2"/>
    <x v="6"/>
    <n v="53144"/>
    <x v="13"/>
    <x v="0"/>
    <x v="10"/>
    <n v="29"/>
    <n v="50487"/>
    <x v="2165"/>
    <x v="13"/>
    <n v="5048680"/>
  </r>
  <r>
    <n v="12190"/>
    <x v="2189"/>
    <n v="1039"/>
    <m/>
    <x v="1"/>
    <x v="1"/>
    <x v="3"/>
    <n v="5592"/>
    <x v="2"/>
    <x v="1"/>
    <x v="8"/>
    <n v="12"/>
    <n v="7717"/>
    <x v="2166"/>
    <x v="2"/>
    <n v="771696"/>
  </r>
  <r>
    <n v="12191"/>
    <x v="2190"/>
    <n v="1536"/>
    <m/>
    <x v="0"/>
    <x v="2"/>
    <x v="3"/>
    <n v="26018"/>
    <x v="14"/>
    <x v="2"/>
    <x v="2"/>
    <n v="46"/>
    <n v="36946"/>
    <x v="2167"/>
    <x v="14"/>
    <n v="3694556"/>
  </r>
  <r>
    <n v="12192"/>
    <x v="2191"/>
    <n v="1260"/>
    <m/>
    <x v="1"/>
    <x v="0"/>
    <x v="1"/>
    <n v="35606"/>
    <x v="5"/>
    <x v="0"/>
    <x v="7"/>
    <n v="22"/>
    <n v="8225"/>
    <x v="2168"/>
    <x v="5"/>
    <n v="8224986"/>
  </r>
  <r>
    <n v="12193"/>
    <x v="2192"/>
    <n v="1394"/>
    <m/>
    <x v="0"/>
    <x v="0"/>
    <x v="0"/>
    <n v="10104"/>
    <x v="15"/>
    <x v="1"/>
    <x v="9"/>
    <n v="16"/>
    <n v="59412"/>
    <x v="2169"/>
    <x v="15"/>
    <n v="5941152"/>
  </r>
  <r>
    <n v="12194"/>
    <x v="2193"/>
    <n v="1954"/>
    <m/>
    <x v="3"/>
    <x v="1"/>
    <x v="1"/>
    <n v="46278"/>
    <x v="4"/>
    <x v="2"/>
    <x v="1"/>
    <n v="5"/>
    <n v="93019"/>
    <x v="2170"/>
    <x v="4"/>
    <n v="9301878"/>
  </r>
  <r>
    <n v="12195"/>
    <x v="2194"/>
    <n v="1225"/>
    <m/>
    <x v="2"/>
    <x v="0"/>
    <x v="1"/>
    <n v="45038"/>
    <x v="14"/>
    <x v="2"/>
    <x v="1"/>
    <n v="24"/>
    <n v="95931"/>
    <x v="2171"/>
    <x v="14"/>
    <n v="9593094"/>
  </r>
  <r>
    <n v="12196"/>
    <x v="2195"/>
    <n v="1983"/>
    <m/>
    <x v="1"/>
    <x v="3"/>
    <x v="6"/>
    <n v="54345"/>
    <x v="24"/>
    <x v="1"/>
    <x v="7"/>
    <n v="15"/>
    <n v="45106"/>
    <x v="2172"/>
    <x v="24"/>
    <n v="4510635"/>
  </r>
  <r>
    <n v="12197"/>
    <x v="2196"/>
    <n v="1123"/>
    <m/>
    <x v="0"/>
    <x v="1"/>
    <x v="4"/>
    <n v="1996"/>
    <x v="23"/>
    <x v="2"/>
    <x v="10"/>
    <n v="22"/>
    <n v="8982"/>
    <x v="2173"/>
    <x v="23"/>
    <n v="898200"/>
  </r>
  <r>
    <n v="12198"/>
    <x v="2197"/>
    <n v="1974"/>
    <m/>
    <x v="0"/>
    <x v="1"/>
    <x v="4"/>
    <n v="14176"/>
    <x v="3"/>
    <x v="1"/>
    <x v="0"/>
    <n v="31"/>
    <n v="68045"/>
    <x v="2174"/>
    <x v="3"/>
    <n v="8335488"/>
  </r>
  <r>
    <n v="12199"/>
    <x v="2198"/>
    <n v="1037"/>
    <m/>
    <x v="2"/>
    <x v="1"/>
    <x v="4"/>
    <n v="4989"/>
    <x v="30"/>
    <x v="2"/>
    <x v="10"/>
    <n v="14"/>
    <n v="236479"/>
    <x v="2175"/>
    <x v="30"/>
    <n v="2364786"/>
  </r>
  <r>
    <n v="12200"/>
    <x v="2199"/>
    <n v="1327"/>
    <m/>
    <x v="3"/>
    <x v="0"/>
    <x v="4"/>
    <n v="40729"/>
    <x v="27"/>
    <x v="1"/>
    <x v="7"/>
    <n v="24"/>
    <n v="215049"/>
    <x v="2176"/>
    <x v="27"/>
    <n v="21504912"/>
  </r>
  <r>
    <n v="12201"/>
    <x v="2200"/>
    <n v="1250"/>
    <m/>
    <x v="2"/>
    <x v="0"/>
    <x v="1"/>
    <n v="53822"/>
    <x v="15"/>
    <x v="1"/>
    <x v="6"/>
    <n v="37"/>
    <n v="135631"/>
    <x v="2177"/>
    <x v="15"/>
    <n v="13563144"/>
  </r>
  <r>
    <n v="12202"/>
    <x v="2201"/>
    <n v="1900"/>
    <m/>
    <x v="2"/>
    <x v="1"/>
    <x v="6"/>
    <n v="4845"/>
    <x v="10"/>
    <x v="2"/>
    <x v="8"/>
    <n v="47"/>
    <n v="47"/>
    <x v="2178"/>
    <x v="10"/>
    <n v="469965"/>
  </r>
  <r>
    <n v="12203"/>
    <x v="2202"/>
    <n v="1175"/>
    <m/>
    <x v="1"/>
    <x v="2"/>
    <x v="4"/>
    <n v="36422"/>
    <x v="6"/>
    <x v="1"/>
    <x v="6"/>
    <n v="26"/>
    <n v="190123"/>
    <x v="2179"/>
    <x v="6"/>
    <n v="19012284"/>
  </r>
  <r>
    <n v="12204"/>
    <x v="2203"/>
    <n v="1601"/>
    <m/>
    <x v="2"/>
    <x v="0"/>
    <x v="2"/>
    <n v="34789"/>
    <x v="26"/>
    <x v="1"/>
    <x v="4"/>
    <n v="33"/>
    <n v="132198"/>
    <x v="2180"/>
    <x v="26"/>
    <n v="13219820"/>
  </r>
  <r>
    <n v="12205"/>
    <x v="2204"/>
    <n v="1913"/>
    <m/>
    <x v="3"/>
    <x v="0"/>
    <x v="5"/>
    <n v="3587"/>
    <x v="4"/>
    <x v="0"/>
    <x v="4"/>
    <n v="35"/>
    <n v="9613"/>
    <x v="2181"/>
    <x v="4"/>
    <n v="961316"/>
  </r>
  <r>
    <n v="12206"/>
    <x v="2205"/>
    <n v="1453"/>
    <m/>
    <x v="2"/>
    <x v="1"/>
    <x v="2"/>
    <n v="31541"/>
    <x v="16"/>
    <x v="0"/>
    <x v="0"/>
    <n v="13"/>
    <n v="104085"/>
    <x v="2182"/>
    <x v="16"/>
    <n v="10408530"/>
  </r>
  <r>
    <n v="12207"/>
    <x v="2206"/>
    <n v="1036"/>
    <m/>
    <x v="3"/>
    <x v="2"/>
    <x v="6"/>
    <n v="37157"/>
    <x v="20"/>
    <x v="0"/>
    <x v="1"/>
    <n v="24"/>
    <n v="30097"/>
    <x v="2183"/>
    <x v="20"/>
    <n v="3009717"/>
  </r>
  <r>
    <n v="12208"/>
    <x v="2207"/>
    <n v="1315"/>
    <m/>
    <x v="2"/>
    <x v="1"/>
    <x v="6"/>
    <n v="12691"/>
    <x v="30"/>
    <x v="2"/>
    <x v="3"/>
    <n v="37"/>
    <n v="10026"/>
    <x v="2184"/>
    <x v="30"/>
    <n v="1002589"/>
  </r>
  <r>
    <n v="12209"/>
    <x v="2208"/>
    <n v="1687"/>
    <m/>
    <x v="2"/>
    <x v="0"/>
    <x v="5"/>
    <n v="1749"/>
    <x v="22"/>
    <x v="0"/>
    <x v="9"/>
    <n v="39"/>
    <n v="65063"/>
    <x v="2185"/>
    <x v="22"/>
    <n v="650628"/>
  </r>
  <r>
    <n v="12210"/>
    <x v="2209"/>
    <n v="1972"/>
    <m/>
    <x v="2"/>
    <x v="1"/>
    <x v="3"/>
    <n v="3896"/>
    <x v="26"/>
    <x v="0"/>
    <x v="7"/>
    <n v="24"/>
    <n v="59219"/>
    <x v="2186"/>
    <x v="26"/>
    <n v="592192"/>
  </r>
  <r>
    <n v="12211"/>
    <x v="2210"/>
    <n v="1795"/>
    <m/>
    <x v="2"/>
    <x v="1"/>
    <x v="3"/>
    <n v="28896"/>
    <x v="3"/>
    <x v="1"/>
    <x v="6"/>
    <n v="1"/>
    <n v="56636"/>
    <x v="2187"/>
    <x v="3"/>
    <n v="5663616"/>
  </r>
  <r>
    <n v="12212"/>
    <x v="2211"/>
    <n v="1964"/>
    <m/>
    <x v="2"/>
    <x v="1"/>
    <x v="3"/>
    <n v="51694"/>
    <x v="25"/>
    <x v="1"/>
    <x v="5"/>
    <n v="1"/>
    <n v="93049"/>
    <x v="2188"/>
    <x v="25"/>
    <n v="10235412"/>
  </r>
  <r>
    <n v="12213"/>
    <x v="2212"/>
    <n v="1972"/>
    <m/>
    <x v="2"/>
    <x v="2"/>
    <x v="1"/>
    <n v="21529"/>
    <x v="5"/>
    <x v="1"/>
    <x v="3"/>
    <n v="32"/>
    <n v="49732"/>
    <x v="2189"/>
    <x v="5"/>
    <n v="4973199"/>
  </r>
  <r>
    <n v="12214"/>
    <x v="2213"/>
    <n v="1592"/>
    <m/>
    <x v="1"/>
    <x v="1"/>
    <x v="3"/>
    <n v="171"/>
    <x v="18"/>
    <x v="2"/>
    <x v="8"/>
    <n v="32"/>
    <n v="30438"/>
    <x v="2190"/>
    <x v="18"/>
    <n v="30438"/>
  </r>
  <r>
    <n v="12215"/>
    <x v="2214"/>
    <n v="1113"/>
    <m/>
    <x v="2"/>
    <x v="0"/>
    <x v="0"/>
    <n v="59115"/>
    <x v="3"/>
    <x v="0"/>
    <x v="4"/>
    <n v="32"/>
    <n v="405529"/>
    <x v="2191"/>
    <x v="3"/>
    <n v="40552890"/>
  </r>
  <r>
    <n v="12216"/>
    <x v="2215"/>
    <n v="1039"/>
    <m/>
    <x v="1"/>
    <x v="1"/>
    <x v="1"/>
    <n v="54801"/>
    <x v="14"/>
    <x v="2"/>
    <x v="10"/>
    <n v="39"/>
    <n v="116726"/>
    <x v="2192"/>
    <x v="14"/>
    <n v="11672613"/>
  </r>
  <r>
    <n v="12217"/>
    <x v="2216"/>
    <n v="1300"/>
    <m/>
    <x v="1"/>
    <x v="2"/>
    <x v="1"/>
    <n v="3196"/>
    <x v="18"/>
    <x v="2"/>
    <x v="0"/>
    <n v="47"/>
    <n v="8533"/>
    <x v="2193"/>
    <x v="18"/>
    <n v="853332"/>
  </r>
  <r>
    <n v="12218"/>
    <x v="2217"/>
    <n v="1223"/>
    <m/>
    <x v="0"/>
    <x v="3"/>
    <x v="3"/>
    <n v="46588"/>
    <x v="3"/>
    <x v="1"/>
    <x v="4"/>
    <n v="5"/>
    <n v="91312"/>
    <x v="2194"/>
    <x v="3"/>
    <n v="9131248"/>
  </r>
  <r>
    <n v="12219"/>
    <x v="2218"/>
    <n v="1317"/>
    <m/>
    <x v="0"/>
    <x v="2"/>
    <x v="3"/>
    <n v="7955"/>
    <x v="10"/>
    <x v="1"/>
    <x v="9"/>
    <n v="38"/>
    <n v="15433"/>
    <x v="2195"/>
    <x v="10"/>
    <n v="1543270"/>
  </r>
  <r>
    <n v="12220"/>
    <x v="2219"/>
    <n v="1348"/>
    <m/>
    <x v="1"/>
    <x v="1"/>
    <x v="5"/>
    <n v="3108"/>
    <x v="1"/>
    <x v="2"/>
    <x v="6"/>
    <n v="31"/>
    <n v="11313"/>
    <x v="2196"/>
    <x v="1"/>
    <n v="1131312"/>
  </r>
  <r>
    <n v="12221"/>
    <x v="2220"/>
    <n v="1114"/>
    <m/>
    <x v="2"/>
    <x v="3"/>
    <x v="4"/>
    <n v="17511"/>
    <x v="8"/>
    <x v="0"/>
    <x v="10"/>
    <n v="16"/>
    <n v="98762"/>
    <x v="2197"/>
    <x v="8"/>
    <n v="9876204"/>
  </r>
  <r>
    <n v="12222"/>
    <x v="2221"/>
    <n v="1697"/>
    <m/>
    <x v="2"/>
    <x v="1"/>
    <x v="5"/>
    <n v="17257"/>
    <x v="7"/>
    <x v="1"/>
    <x v="1"/>
    <n v="25"/>
    <n v="5039"/>
    <x v="2198"/>
    <x v="7"/>
    <n v="5039044"/>
  </r>
  <r>
    <n v="12223"/>
    <x v="2222"/>
    <n v="1322"/>
    <m/>
    <x v="0"/>
    <x v="2"/>
    <x v="1"/>
    <n v="4943"/>
    <x v="18"/>
    <x v="0"/>
    <x v="7"/>
    <n v="33"/>
    <n v="131978"/>
    <x v="2199"/>
    <x v="18"/>
    <n v="1319781"/>
  </r>
  <r>
    <n v="12224"/>
    <x v="2223"/>
    <n v="1567"/>
    <m/>
    <x v="2"/>
    <x v="3"/>
    <x v="5"/>
    <n v="43074"/>
    <x v="0"/>
    <x v="1"/>
    <x v="3"/>
    <n v="5"/>
    <n v="124053"/>
    <x v="2200"/>
    <x v="0"/>
    <n v="12405312"/>
  </r>
  <r>
    <n v="12225"/>
    <x v="2224"/>
    <n v="1039"/>
    <m/>
    <x v="2"/>
    <x v="3"/>
    <x v="1"/>
    <n v="58924"/>
    <x v="8"/>
    <x v="2"/>
    <x v="3"/>
    <n v="15"/>
    <n v="166166"/>
    <x v="2201"/>
    <x v="8"/>
    <n v="16616568"/>
  </r>
  <r>
    <n v="12226"/>
    <x v="2225"/>
    <n v="1865"/>
    <m/>
    <x v="2"/>
    <x v="1"/>
    <x v="6"/>
    <n v="43124"/>
    <x v="24"/>
    <x v="2"/>
    <x v="6"/>
    <n v="42"/>
    <n v="35793"/>
    <x v="2202"/>
    <x v="24"/>
    <n v="3579292"/>
  </r>
  <r>
    <n v="12227"/>
    <x v="2226"/>
    <n v="1039"/>
    <m/>
    <x v="2"/>
    <x v="1"/>
    <x v="1"/>
    <n v="25968"/>
    <x v="26"/>
    <x v="0"/>
    <x v="6"/>
    <n v="5"/>
    <n v="59207"/>
    <x v="2203"/>
    <x v="26"/>
    <n v="5920704"/>
  </r>
  <r>
    <n v="12228"/>
    <x v="2227"/>
    <n v="1858"/>
    <m/>
    <x v="2"/>
    <x v="2"/>
    <x v="1"/>
    <n v="42387"/>
    <x v="5"/>
    <x v="1"/>
    <x v="6"/>
    <n v="42"/>
    <n v="97914"/>
    <x v="2204"/>
    <x v="5"/>
    <n v="9791397"/>
  </r>
  <r>
    <n v="12229"/>
    <x v="2228"/>
    <n v="1972"/>
    <m/>
    <x v="3"/>
    <x v="1"/>
    <x v="5"/>
    <n v="59968"/>
    <x v="30"/>
    <x v="1"/>
    <x v="5"/>
    <n v="41"/>
    <n v="189499"/>
    <x v="2205"/>
    <x v="30"/>
    <n v="18949888"/>
  </r>
  <r>
    <n v="12230"/>
    <x v="2229"/>
    <n v="1748"/>
    <m/>
    <x v="2"/>
    <x v="3"/>
    <x v="4"/>
    <n v="43043"/>
    <x v="29"/>
    <x v="1"/>
    <x v="5"/>
    <n v="2"/>
    <n v="175615"/>
    <x v="2206"/>
    <x v="29"/>
    <n v="17561544"/>
  </r>
  <r>
    <n v="12231"/>
    <x v="2230"/>
    <n v="1288"/>
    <m/>
    <x v="1"/>
    <x v="0"/>
    <x v="6"/>
    <n v="46058"/>
    <x v="31"/>
    <x v="0"/>
    <x v="7"/>
    <n v="1"/>
    <n v="42373"/>
    <x v="2207"/>
    <x v="31"/>
    <n v="4237336"/>
  </r>
  <r>
    <n v="12232"/>
    <x v="2231"/>
    <n v="1261"/>
    <m/>
    <x v="2"/>
    <x v="0"/>
    <x v="2"/>
    <n v="56394"/>
    <x v="24"/>
    <x v="1"/>
    <x v="10"/>
    <n v="19"/>
    <n v="234035"/>
    <x v="2208"/>
    <x v="24"/>
    <n v="23403510"/>
  </r>
  <r>
    <n v="12233"/>
    <x v="2232"/>
    <n v="1215"/>
    <m/>
    <x v="2"/>
    <x v="2"/>
    <x v="2"/>
    <n v="8149"/>
    <x v="2"/>
    <x v="1"/>
    <x v="2"/>
    <n v="42"/>
    <n v="28114"/>
    <x v="2209"/>
    <x v="2"/>
    <n v="2811405"/>
  </r>
  <r>
    <n v="12234"/>
    <x v="2233"/>
    <n v="1146"/>
    <m/>
    <x v="0"/>
    <x v="1"/>
    <x v="4"/>
    <n v="4273"/>
    <x v="10"/>
    <x v="2"/>
    <x v="6"/>
    <n v="14"/>
    <n v="248689"/>
    <x v="2210"/>
    <x v="10"/>
    <n v="2486886"/>
  </r>
  <r>
    <n v="12235"/>
    <x v="2234"/>
    <n v="1335"/>
    <m/>
    <x v="2"/>
    <x v="2"/>
    <x v="2"/>
    <n v="51272"/>
    <x v="3"/>
    <x v="2"/>
    <x v="3"/>
    <n v="22"/>
    <n v="251233"/>
    <x v="2211"/>
    <x v="3"/>
    <n v="25123280"/>
  </r>
  <r>
    <n v="12236"/>
    <x v="2235"/>
    <n v="1167"/>
    <m/>
    <x v="3"/>
    <x v="0"/>
    <x v="6"/>
    <n v="57331"/>
    <x v="31"/>
    <x v="0"/>
    <x v="10"/>
    <n v="33"/>
    <n v="52745"/>
    <x v="2212"/>
    <x v="31"/>
    <n v="5274452"/>
  </r>
  <r>
    <n v="12237"/>
    <x v="2236"/>
    <n v="1091"/>
    <m/>
    <x v="1"/>
    <x v="0"/>
    <x v="3"/>
    <n v="13842"/>
    <x v="17"/>
    <x v="0"/>
    <x v="5"/>
    <n v="33"/>
    <n v="21594"/>
    <x v="2213"/>
    <x v="17"/>
    <n v="2159352"/>
  </r>
  <r>
    <n v="12238"/>
    <x v="2237"/>
    <n v="1352"/>
    <m/>
    <x v="2"/>
    <x v="1"/>
    <x v="6"/>
    <n v="3098"/>
    <x v="1"/>
    <x v="2"/>
    <x v="4"/>
    <n v="32"/>
    <n v="28192"/>
    <x v="2214"/>
    <x v="1"/>
    <n v="281918"/>
  </r>
  <r>
    <n v="12239"/>
    <x v="2238"/>
    <n v="1570"/>
    <m/>
    <x v="0"/>
    <x v="3"/>
    <x v="5"/>
    <n v="41312"/>
    <x v="22"/>
    <x v="0"/>
    <x v="9"/>
    <n v="49"/>
    <n v="153681"/>
    <x v="2215"/>
    <x v="22"/>
    <n v="15368064"/>
  </r>
  <r>
    <n v="12240"/>
    <x v="2239"/>
    <n v="1570"/>
    <m/>
    <x v="2"/>
    <x v="1"/>
    <x v="0"/>
    <n v="15977"/>
    <x v="15"/>
    <x v="2"/>
    <x v="2"/>
    <n v="1"/>
    <n v="93945"/>
    <x v="2216"/>
    <x v="15"/>
    <n v="9394476"/>
  </r>
  <r>
    <n v="12241"/>
    <x v="2240"/>
    <n v="1815"/>
    <m/>
    <x v="0"/>
    <x v="0"/>
    <x v="1"/>
    <n v="36628"/>
    <x v="30"/>
    <x v="1"/>
    <x v="8"/>
    <n v="3"/>
    <n v="86808"/>
    <x v="2217"/>
    <x v="30"/>
    <n v="8680836"/>
  </r>
  <r>
    <n v="12242"/>
    <x v="2241"/>
    <n v="1680"/>
    <m/>
    <x v="2"/>
    <x v="3"/>
    <x v="1"/>
    <n v="16568"/>
    <x v="1"/>
    <x v="0"/>
    <x v="6"/>
    <n v="3"/>
    <n v="45231"/>
    <x v="2218"/>
    <x v="1"/>
    <n v="4523064"/>
  </r>
  <r>
    <n v="12243"/>
    <x v="2242"/>
    <n v="1780"/>
    <m/>
    <x v="0"/>
    <x v="2"/>
    <x v="5"/>
    <n v="21007"/>
    <x v="18"/>
    <x v="2"/>
    <x v="4"/>
    <n v="22"/>
    <n v="74785"/>
    <x v="2219"/>
    <x v="18"/>
    <n v="7478492"/>
  </r>
  <r>
    <n v="12244"/>
    <x v="2243"/>
    <n v="1362"/>
    <m/>
    <x v="2"/>
    <x v="0"/>
    <x v="5"/>
    <n v="27329"/>
    <x v="30"/>
    <x v="1"/>
    <x v="0"/>
    <n v="31"/>
    <n v="8636"/>
    <x v="2220"/>
    <x v="30"/>
    <n v="8635964"/>
  </r>
  <r>
    <n v="12245"/>
    <x v="2244"/>
    <n v="1556"/>
    <m/>
    <x v="1"/>
    <x v="2"/>
    <x v="0"/>
    <n v="32458"/>
    <x v="4"/>
    <x v="2"/>
    <x v="7"/>
    <n v="37"/>
    <n v="152228"/>
    <x v="2221"/>
    <x v="4"/>
    <n v="15222802"/>
  </r>
  <r>
    <n v="12246"/>
    <x v="2245"/>
    <n v="1344"/>
    <m/>
    <x v="3"/>
    <x v="3"/>
    <x v="0"/>
    <n v="27788"/>
    <x v="26"/>
    <x v="1"/>
    <x v="6"/>
    <n v="37"/>
    <n v="147832"/>
    <x v="2222"/>
    <x v="26"/>
    <n v="14783216"/>
  </r>
  <r>
    <n v="12247"/>
    <x v="2246"/>
    <n v="1692"/>
    <m/>
    <x v="0"/>
    <x v="2"/>
    <x v="1"/>
    <n v="30352"/>
    <x v="7"/>
    <x v="1"/>
    <x v="5"/>
    <n v="14"/>
    <n v="66471"/>
    <x v="2223"/>
    <x v="7"/>
    <n v="6647088"/>
  </r>
  <r>
    <n v="12248"/>
    <x v="2247"/>
    <n v="1169"/>
    <m/>
    <x v="0"/>
    <x v="0"/>
    <x v="0"/>
    <n v="18967"/>
    <x v="6"/>
    <x v="2"/>
    <x v="3"/>
    <n v="42"/>
    <n v="115509"/>
    <x v="2224"/>
    <x v="6"/>
    <n v="11550903"/>
  </r>
  <r>
    <n v="12249"/>
    <x v="2248"/>
    <n v="1355"/>
    <m/>
    <x v="3"/>
    <x v="1"/>
    <x v="0"/>
    <n v="10799"/>
    <x v="25"/>
    <x v="0"/>
    <x v="4"/>
    <n v="47"/>
    <n v="68034"/>
    <x v="2225"/>
    <x v="25"/>
    <n v="7483707"/>
  </r>
  <r>
    <n v="12250"/>
    <x v="2249"/>
    <n v="1190"/>
    <m/>
    <x v="0"/>
    <x v="2"/>
    <x v="0"/>
    <n v="427"/>
    <x v="15"/>
    <x v="2"/>
    <x v="6"/>
    <n v="15"/>
    <n v="25108"/>
    <x v="2226"/>
    <x v="15"/>
    <n v="251076"/>
  </r>
  <r>
    <n v="12251"/>
    <x v="2250"/>
    <n v="1666"/>
    <m/>
    <x v="2"/>
    <x v="0"/>
    <x v="4"/>
    <n v="12965"/>
    <x v="0"/>
    <x v="1"/>
    <x v="3"/>
    <n v="27"/>
    <n v="56009"/>
    <x v="2227"/>
    <x v="0"/>
    <n v="5600880"/>
  </r>
  <r>
    <n v="12252"/>
    <x v="2251"/>
    <n v="1421"/>
    <m/>
    <x v="2"/>
    <x v="0"/>
    <x v="3"/>
    <n v="35544"/>
    <x v="15"/>
    <x v="0"/>
    <x v="1"/>
    <n v="3"/>
    <n v="59714"/>
    <x v="2228"/>
    <x v="15"/>
    <n v="5971392"/>
  </r>
  <r>
    <n v="12253"/>
    <x v="2252"/>
    <n v="1699"/>
    <m/>
    <x v="2"/>
    <x v="3"/>
    <x v="0"/>
    <n v="47488"/>
    <x v="10"/>
    <x v="1"/>
    <x v="6"/>
    <n v="15"/>
    <n v="232691"/>
    <x v="2229"/>
    <x v="10"/>
    <n v="32244352"/>
  </r>
  <r>
    <n v="12254"/>
    <x v="2253"/>
    <n v="1006"/>
    <m/>
    <x v="1"/>
    <x v="0"/>
    <x v="3"/>
    <n v="11401"/>
    <x v="28"/>
    <x v="1"/>
    <x v="3"/>
    <n v="3"/>
    <n v="14821"/>
    <x v="2230"/>
    <x v="28"/>
    <n v="1482130"/>
  </r>
  <r>
    <n v="12255"/>
    <x v="2254"/>
    <n v="1132"/>
    <m/>
    <x v="1"/>
    <x v="1"/>
    <x v="3"/>
    <n v="785"/>
    <x v="10"/>
    <x v="1"/>
    <x v="5"/>
    <n v="18"/>
    <n v="15229"/>
    <x v="2231"/>
    <x v="10"/>
    <n v="152290"/>
  </r>
  <r>
    <n v="12256"/>
    <x v="2255"/>
    <n v="1746"/>
    <m/>
    <x v="1"/>
    <x v="1"/>
    <x v="5"/>
    <n v="45333"/>
    <x v="3"/>
    <x v="1"/>
    <x v="9"/>
    <n v="47"/>
    <n v="177705"/>
    <x v="2232"/>
    <x v="3"/>
    <n v="17770536"/>
  </r>
  <r>
    <n v="12257"/>
    <x v="2256"/>
    <n v="1556"/>
    <m/>
    <x v="2"/>
    <x v="2"/>
    <x v="0"/>
    <n v="19352"/>
    <x v="13"/>
    <x v="1"/>
    <x v="9"/>
    <n v="28"/>
    <n v="128691"/>
    <x v="2233"/>
    <x v="13"/>
    <n v="12869080"/>
  </r>
  <r>
    <n v="12258"/>
    <x v="2257"/>
    <n v="1825"/>
    <m/>
    <x v="3"/>
    <x v="2"/>
    <x v="1"/>
    <n v="57163"/>
    <x v="6"/>
    <x v="2"/>
    <x v="6"/>
    <n v="5"/>
    <n v="149195"/>
    <x v="2234"/>
    <x v="6"/>
    <n v="14919543"/>
  </r>
  <r>
    <n v="12259"/>
    <x v="2258"/>
    <n v="1760"/>
    <m/>
    <x v="2"/>
    <x v="2"/>
    <x v="4"/>
    <n v="43288"/>
    <x v="13"/>
    <x v="0"/>
    <x v="10"/>
    <n v="12"/>
    <n v="246742"/>
    <x v="2235"/>
    <x v="13"/>
    <n v="24674160"/>
  </r>
  <r>
    <n v="12260"/>
    <x v="2259"/>
    <n v="1030"/>
    <m/>
    <x v="2"/>
    <x v="2"/>
    <x v="1"/>
    <n v="20615"/>
    <x v="10"/>
    <x v="0"/>
    <x v="2"/>
    <n v="15"/>
    <n v="43292"/>
    <x v="2236"/>
    <x v="10"/>
    <n v="5998965"/>
  </r>
  <r>
    <n v="12261"/>
    <x v="2260"/>
    <n v="1534"/>
    <m/>
    <x v="1"/>
    <x v="1"/>
    <x v="0"/>
    <n v="18438"/>
    <x v="25"/>
    <x v="0"/>
    <x v="2"/>
    <n v="28"/>
    <n v="127775"/>
    <x v="2237"/>
    <x v="25"/>
    <n v="12777534"/>
  </r>
  <r>
    <n v="12262"/>
    <x v="2261"/>
    <n v="1425"/>
    <m/>
    <x v="3"/>
    <x v="3"/>
    <x v="1"/>
    <n v="32136"/>
    <x v="18"/>
    <x v="2"/>
    <x v="4"/>
    <n v="45"/>
    <n v="85803"/>
    <x v="2238"/>
    <x v="18"/>
    <n v="8580312"/>
  </r>
  <r>
    <n v="12263"/>
    <x v="2262"/>
    <n v="1393"/>
    <m/>
    <x v="3"/>
    <x v="2"/>
    <x v="0"/>
    <n v="613"/>
    <x v="8"/>
    <x v="2"/>
    <x v="2"/>
    <n v="32"/>
    <n v="40335"/>
    <x v="2239"/>
    <x v="8"/>
    <n v="403354"/>
  </r>
  <r>
    <n v="12264"/>
    <x v="2263"/>
    <n v="1671"/>
    <m/>
    <x v="1"/>
    <x v="3"/>
    <x v="4"/>
    <n v="8384"/>
    <x v="4"/>
    <x v="0"/>
    <x v="6"/>
    <n v="39"/>
    <n v="33704"/>
    <x v="2240"/>
    <x v="4"/>
    <n v="3370368"/>
  </r>
  <r>
    <n v="12265"/>
    <x v="2264"/>
    <n v="1362"/>
    <m/>
    <x v="2"/>
    <x v="0"/>
    <x v="6"/>
    <n v="11788"/>
    <x v="5"/>
    <x v="2"/>
    <x v="10"/>
    <n v="27"/>
    <n v="9077"/>
    <x v="2241"/>
    <x v="5"/>
    <n v="907676"/>
  </r>
  <r>
    <n v="12266"/>
    <x v="2265"/>
    <n v="1436"/>
    <m/>
    <x v="1"/>
    <x v="0"/>
    <x v="4"/>
    <n v="46821"/>
    <x v="29"/>
    <x v="2"/>
    <x v="9"/>
    <n v="12"/>
    <n v="19103"/>
    <x v="2242"/>
    <x v="29"/>
    <n v="19102968"/>
  </r>
  <r>
    <n v="12267"/>
    <x v="2266"/>
    <n v="1669"/>
    <m/>
    <x v="2"/>
    <x v="2"/>
    <x v="6"/>
    <n v="31561"/>
    <x v="16"/>
    <x v="2"/>
    <x v="2"/>
    <n v="36"/>
    <n v="2083"/>
    <x v="2243"/>
    <x v="16"/>
    <n v="2083026"/>
  </r>
  <r>
    <n v="12268"/>
    <x v="2267"/>
    <n v="1550"/>
    <m/>
    <x v="1"/>
    <x v="0"/>
    <x v="2"/>
    <n v="2118"/>
    <x v="24"/>
    <x v="1"/>
    <x v="7"/>
    <n v="35"/>
    <n v="879"/>
    <x v="2244"/>
    <x v="24"/>
    <n v="878970"/>
  </r>
  <r>
    <n v="12269"/>
    <x v="2268"/>
    <n v="1926"/>
    <m/>
    <x v="1"/>
    <x v="3"/>
    <x v="6"/>
    <n v="40901"/>
    <x v="31"/>
    <x v="2"/>
    <x v="3"/>
    <n v="13"/>
    <n v="37629"/>
    <x v="2245"/>
    <x v="31"/>
    <n v="3762892"/>
  </r>
  <r>
    <n v="12270"/>
    <x v="2269"/>
    <n v="1081"/>
    <m/>
    <x v="2"/>
    <x v="3"/>
    <x v="3"/>
    <n v="26286"/>
    <x v="22"/>
    <x v="2"/>
    <x v="1"/>
    <n v="17"/>
    <n v="48892"/>
    <x v="2246"/>
    <x v="22"/>
    <n v="4889196"/>
  </r>
  <r>
    <n v="12271"/>
    <x v="2270"/>
    <n v="1355"/>
    <m/>
    <x v="2"/>
    <x v="0"/>
    <x v="3"/>
    <n v="31385"/>
    <x v="31"/>
    <x v="2"/>
    <x v="2"/>
    <n v="29"/>
    <n v="57748"/>
    <x v="2247"/>
    <x v="31"/>
    <n v="5774840"/>
  </r>
  <r>
    <n v="12272"/>
    <x v="2271"/>
    <n v="1257"/>
    <m/>
    <x v="0"/>
    <x v="2"/>
    <x v="4"/>
    <n v="14026"/>
    <x v="23"/>
    <x v="1"/>
    <x v="7"/>
    <n v="28"/>
    <n v="63117"/>
    <x v="320"/>
    <x v="23"/>
    <n v="6311700"/>
  </r>
  <r>
    <n v="12273"/>
    <x v="2272"/>
    <n v="1717"/>
    <m/>
    <x v="0"/>
    <x v="3"/>
    <x v="3"/>
    <n v="33779"/>
    <x v="25"/>
    <x v="2"/>
    <x v="5"/>
    <n v="4"/>
    <n v="66882"/>
    <x v="2248"/>
    <x v="25"/>
    <n v="6688242"/>
  </r>
  <r>
    <n v="12274"/>
    <x v="2273"/>
    <n v="1588"/>
    <m/>
    <x v="1"/>
    <x v="3"/>
    <x v="3"/>
    <n v="5878"/>
    <x v="3"/>
    <x v="0"/>
    <x v="10"/>
    <n v="25"/>
    <n v="115209"/>
    <x v="2249"/>
    <x v="3"/>
    <n v="1152088"/>
  </r>
  <r>
    <n v="12275"/>
    <x v="2274"/>
    <n v="1988"/>
    <m/>
    <x v="2"/>
    <x v="1"/>
    <x v="2"/>
    <n v="5797"/>
    <x v="30"/>
    <x v="0"/>
    <x v="2"/>
    <n v="37"/>
    <n v="22898"/>
    <x v="2250"/>
    <x v="30"/>
    <n v="2289815"/>
  </r>
  <r>
    <n v="12276"/>
    <x v="2275"/>
    <n v="1523"/>
    <m/>
    <x v="2"/>
    <x v="2"/>
    <x v="3"/>
    <n v="18109"/>
    <x v="17"/>
    <x v="1"/>
    <x v="10"/>
    <n v="38"/>
    <n v="2825"/>
    <x v="2251"/>
    <x v="17"/>
    <n v="2825004"/>
  </r>
  <r>
    <n v="12277"/>
    <x v="2276"/>
    <n v="1294"/>
    <m/>
    <x v="1"/>
    <x v="1"/>
    <x v="5"/>
    <n v="15715"/>
    <x v="5"/>
    <x v="1"/>
    <x v="9"/>
    <n v="36"/>
    <n v="48402"/>
    <x v="2252"/>
    <x v="5"/>
    <n v="4840220"/>
  </r>
  <r>
    <n v="12278"/>
    <x v="2277"/>
    <n v="1961"/>
    <m/>
    <x v="0"/>
    <x v="0"/>
    <x v="5"/>
    <n v="1604"/>
    <x v="6"/>
    <x v="2"/>
    <x v="2"/>
    <n v="34"/>
    <n v="55819"/>
    <x v="2253"/>
    <x v="6"/>
    <n v="558192"/>
  </r>
  <r>
    <n v="12279"/>
    <x v="2278"/>
    <n v="1223"/>
    <m/>
    <x v="2"/>
    <x v="0"/>
    <x v="5"/>
    <n v="23654"/>
    <x v="0"/>
    <x v="1"/>
    <x v="1"/>
    <n v="42"/>
    <n v="68124"/>
    <x v="2254"/>
    <x v="0"/>
    <n v="6812352"/>
  </r>
  <r>
    <n v="12280"/>
    <x v="2279"/>
    <n v="1524"/>
    <m/>
    <x v="3"/>
    <x v="1"/>
    <x v="6"/>
    <n v="49359"/>
    <x v="20"/>
    <x v="1"/>
    <x v="2"/>
    <n v="36"/>
    <n v="39981"/>
    <x v="2255"/>
    <x v="20"/>
    <n v="3998079"/>
  </r>
  <r>
    <n v="12281"/>
    <x v="2280"/>
    <n v="1045"/>
    <m/>
    <x v="2"/>
    <x v="2"/>
    <x v="4"/>
    <n v="54902"/>
    <x v="32"/>
    <x v="1"/>
    <x v="4"/>
    <n v="43"/>
    <n v="316236"/>
    <x v="2256"/>
    <x v="32"/>
    <n v="31623552"/>
  </r>
  <r>
    <n v="12282"/>
    <x v="2281"/>
    <n v="1666"/>
    <m/>
    <x v="0"/>
    <x v="3"/>
    <x v="4"/>
    <n v="1333"/>
    <x v="0"/>
    <x v="0"/>
    <x v="5"/>
    <n v="35"/>
    <n v="57586"/>
    <x v="2257"/>
    <x v="0"/>
    <n v="575856"/>
  </r>
  <r>
    <n v="12283"/>
    <x v="2282"/>
    <n v="1112"/>
    <m/>
    <x v="1"/>
    <x v="0"/>
    <x v="1"/>
    <n v="33263"/>
    <x v="4"/>
    <x v="2"/>
    <x v="1"/>
    <n v="16"/>
    <n v="66859"/>
    <x v="2258"/>
    <x v="4"/>
    <n v="6685863"/>
  </r>
  <r>
    <n v="12284"/>
    <x v="2283"/>
    <n v="1232"/>
    <m/>
    <x v="3"/>
    <x v="2"/>
    <x v="2"/>
    <n v="38759"/>
    <x v="3"/>
    <x v="2"/>
    <x v="8"/>
    <n v="22"/>
    <n v="189919"/>
    <x v="2259"/>
    <x v="3"/>
    <n v="18991910"/>
  </r>
  <r>
    <n v="12285"/>
    <x v="2284"/>
    <n v="1016"/>
    <m/>
    <x v="2"/>
    <x v="2"/>
    <x v="5"/>
    <n v="32027"/>
    <x v="9"/>
    <x v="2"/>
    <x v="9"/>
    <n v="23"/>
    <n v="110173"/>
    <x v="2260"/>
    <x v="9"/>
    <n v="11017288"/>
  </r>
  <r>
    <n v="12286"/>
    <x v="2285"/>
    <n v="1359"/>
    <m/>
    <x v="1"/>
    <x v="0"/>
    <x v="5"/>
    <n v="26893"/>
    <x v="24"/>
    <x v="2"/>
    <x v="2"/>
    <n v="14"/>
    <n v="89285"/>
    <x v="2261"/>
    <x v="24"/>
    <n v="8928476"/>
  </r>
  <r>
    <n v="12287"/>
    <x v="2286"/>
    <n v="1222"/>
    <m/>
    <x v="2"/>
    <x v="0"/>
    <x v="3"/>
    <n v="12731"/>
    <x v="13"/>
    <x v="1"/>
    <x v="1"/>
    <n v="38"/>
    <n v="24189"/>
    <x v="2262"/>
    <x v="13"/>
    <n v="2418890"/>
  </r>
  <r>
    <n v="12288"/>
    <x v="2287"/>
    <n v="1865"/>
    <m/>
    <x v="2"/>
    <x v="2"/>
    <x v="5"/>
    <n v="30061"/>
    <x v="10"/>
    <x v="2"/>
    <x v="3"/>
    <n v="34"/>
    <n v="84171"/>
    <x v="2263"/>
    <x v="10"/>
    <n v="11663668"/>
  </r>
  <r>
    <n v="12289"/>
    <x v="2288"/>
    <n v="1699"/>
    <m/>
    <x v="0"/>
    <x v="3"/>
    <x v="3"/>
    <n v="24971"/>
    <x v="25"/>
    <x v="1"/>
    <x v="9"/>
    <n v="34"/>
    <n v="44948"/>
    <x v="2264"/>
    <x v="25"/>
    <n v="4944258"/>
  </r>
  <r>
    <n v="12290"/>
    <x v="2289"/>
    <n v="1447"/>
    <m/>
    <x v="0"/>
    <x v="1"/>
    <x v="3"/>
    <n v="4804"/>
    <x v="7"/>
    <x v="2"/>
    <x v="8"/>
    <n v="29"/>
    <n v="70138"/>
    <x v="2265"/>
    <x v="7"/>
    <n v="701384"/>
  </r>
  <r>
    <n v="12291"/>
    <x v="2290"/>
    <n v="1855"/>
    <m/>
    <x v="0"/>
    <x v="0"/>
    <x v="1"/>
    <n v="46171"/>
    <x v="5"/>
    <x v="1"/>
    <x v="4"/>
    <n v="32"/>
    <n v="106655"/>
    <x v="2266"/>
    <x v="5"/>
    <n v="10665501"/>
  </r>
  <r>
    <n v="12292"/>
    <x v="2291"/>
    <n v="1364"/>
    <m/>
    <x v="1"/>
    <x v="1"/>
    <x v="6"/>
    <n v="9339"/>
    <x v="30"/>
    <x v="2"/>
    <x v="5"/>
    <n v="1"/>
    <n v="7378"/>
    <x v="2267"/>
    <x v="30"/>
    <n v="737781"/>
  </r>
  <r>
    <n v="12293"/>
    <x v="2292"/>
    <n v="1674"/>
    <m/>
    <x v="3"/>
    <x v="2"/>
    <x v="3"/>
    <n v="6678"/>
    <x v="22"/>
    <x v="2"/>
    <x v="0"/>
    <n v="14"/>
    <n v="12421"/>
    <x v="2268"/>
    <x v="22"/>
    <n v="1242108"/>
  </r>
  <r>
    <n v="12294"/>
    <x v="2293"/>
    <n v="1325"/>
    <m/>
    <x v="2"/>
    <x v="1"/>
    <x v="3"/>
    <n v="54627"/>
    <x v="31"/>
    <x v="1"/>
    <x v="9"/>
    <n v="37"/>
    <n v="100514"/>
    <x v="2269"/>
    <x v="31"/>
    <n v="10051368"/>
  </r>
  <r>
    <n v="12295"/>
    <x v="2294"/>
    <n v="1466"/>
    <m/>
    <x v="2"/>
    <x v="3"/>
    <x v="4"/>
    <n v="32827"/>
    <x v="3"/>
    <x v="1"/>
    <x v="0"/>
    <n v="2"/>
    <n v="193023"/>
    <x v="2270"/>
    <x v="3"/>
    <n v="19302276"/>
  </r>
  <r>
    <n v="12296"/>
    <x v="2295"/>
    <n v="1413"/>
    <m/>
    <x v="2"/>
    <x v="2"/>
    <x v="1"/>
    <n v="51681"/>
    <x v="31"/>
    <x v="1"/>
    <x v="3"/>
    <n v="14"/>
    <n v="14264"/>
    <x v="2271"/>
    <x v="31"/>
    <n v="14263956"/>
  </r>
  <r>
    <n v="12297"/>
    <x v="2296"/>
    <n v="1454"/>
    <m/>
    <x v="1"/>
    <x v="3"/>
    <x v="3"/>
    <n v="4902"/>
    <x v="27"/>
    <x v="2"/>
    <x v="3"/>
    <n v="23"/>
    <n v="8628"/>
    <x v="2272"/>
    <x v="27"/>
    <n v="862752"/>
  </r>
  <r>
    <n v="12298"/>
    <x v="2297"/>
    <n v="1585"/>
    <m/>
    <x v="1"/>
    <x v="2"/>
    <x v="2"/>
    <n v="32301"/>
    <x v="14"/>
    <x v="1"/>
    <x v="0"/>
    <n v="2"/>
    <n v="114669"/>
    <x v="2273"/>
    <x v="14"/>
    <n v="11466855"/>
  </r>
  <r>
    <n v="12299"/>
    <x v="2298"/>
    <n v="1232"/>
    <m/>
    <x v="2"/>
    <x v="3"/>
    <x v="6"/>
    <n v="33056"/>
    <x v="6"/>
    <x v="1"/>
    <x v="9"/>
    <n v="11"/>
    <n v="28759"/>
    <x v="2274"/>
    <x v="6"/>
    <n v="2875872"/>
  </r>
  <r>
    <n v="12300"/>
    <x v="2299"/>
    <n v="1223"/>
    <m/>
    <x v="1"/>
    <x v="2"/>
    <x v="2"/>
    <n v="51851"/>
    <x v="11"/>
    <x v="2"/>
    <x v="3"/>
    <n v="26"/>
    <n v="191849"/>
    <x v="2275"/>
    <x v="11"/>
    <n v="19184870"/>
  </r>
  <r>
    <n v="12301"/>
    <x v="2300"/>
    <n v="1993"/>
    <m/>
    <x v="3"/>
    <x v="3"/>
    <x v="5"/>
    <n v="721"/>
    <x v="19"/>
    <x v="2"/>
    <x v="0"/>
    <n v="11"/>
    <n v="24514"/>
    <x v="2276"/>
    <x v="19"/>
    <n v="245140"/>
  </r>
  <r>
    <n v="12302"/>
    <x v="2301"/>
    <n v="1830"/>
    <m/>
    <x v="1"/>
    <x v="2"/>
    <x v="6"/>
    <n v="15566"/>
    <x v="7"/>
    <x v="1"/>
    <x v="7"/>
    <n v="1"/>
    <n v="11363"/>
    <x v="2277"/>
    <x v="7"/>
    <n v="1136318"/>
  </r>
  <r>
    <n v="12303"/>
    <x v="2302"/>
    <n v="1411"/>
    <m/>
    <x v="2"/>
    <x v="3"/>
    <x v="5"/>
    <n v="25282"/>
    <x v="16"/>
    <x v="2"/>
    <x v="10"/>
    <n v="42"/>
    <n v="66744"/>
    <x v="2278"/>
    <x v="16"/>
    <n v="6674448"/>
  </r>
  <r>
    <n v="12304"/>
    <x v="2303"/>
    <n v="1571"/>
    <m/>
    <x v="2"/>
    <x v="2"/>
    <x v="4"/>
    <n v="52152"/>
    <x v="31"/>
    <x v="0"/>
    <x v="1"/>
    <n v="23"/>
    <n v="287879"/>
    <x v="2279"/>
    <x v="31"/>
    <n v="28787904"/>
  </r>
  <r>
    <n v="12305"/>
    <x v="2304"/>
    <n v="1334"/>
    <m/>
    <x v="2"/>
    <x v="3"/>
    <x v="0"/>
    <n v="56425"/>
    <x v="10"/>
    <x v="0"/>
    <x v="3"/>
    <n v="33"/>
    <n v="276482"/>
    <x v="2280"/>
    <x v="10"/>
    <n v="38312575"/>
  </r>
  <r>
    <n v="12306"/>
    <x v="2305"/>
    <n v="1221"/>
    <m/>
    <x v="2"/>
    <x v="0"/>
    <x v="0"/>
    <n v="59574"/>
    <x v="17"/>
    <x v="1"/>
    <x v="0"/>
    <n v="22"/>
    <n v="325274"/>
    <x v="2281"/>
    <x v="17"/>
    <n v="32527404"/>
  </r>
  <r>
    <n v="12307"/>
    <x v="2306"/>
    <n v="1036"/>
    <m/>
    <x v="1"/>
    <x v="1"/>
    <x v="0"/>
    <n v="57613"/>
    <x v="14"/>
    <x v="0"/>
    <x v="8"/>
    <n v="47"/>
    <n v="286337"/>
    <x v="2282"/>
    <x v="14"/>
    <n v="28633661"/>
  </r>
  <r>
    <n v="12308"/>
    <x v="2307"/>
    <n v="1988"/>
    <m/>
    <x v="1"/>
    <x v="2"/>
    <x v="3"/>
    <n v="1848"/>
    <x v="5"/>
    <x v="2"/>
    <x v="5"/>
    <n v="39"/>
    <n v="2846"/>
    <x v="2283"/>
    <x v="5"/>
    <n v="284592"/>
  </r>
  <r>
    <n v="12309"/>
    <x v="2308"/>
    <n v="1277"/>
    <m/>
    <x v="3"/>
    <x v="3"/>
    <x v="1"/>
    <n v="4291"/>
    <x v="19"/>
    <x v="0"/>
    <x v="1"/>
    <n v="25"/>
    <n v="10942"/>
    <x v="2284"/>
    <x v="19"/>
    <n v="1094205"/>
  </r>
  <r>
    <n v="12310"/>
    <x v="2309"/>
    <n v="1195"/>
    <m/>
    <x v="1"/>
    <x v="0"/>
    <x v="2"/>
    <n v="10135"/>
    <x v="31"/>
    <x v="2"/>
    <x v="5"/>
    <n v="18"/>
    <n v="46621"/>
    <x v="2285"/>
    <x v="31"/>
    <n v="4662100"/>
  </r>
  <r>
    <n v="12311"/>
    <x v="2310"/>
    <n v="1915"/>
    <m/>
    <x v="3"/>
    <x v="2"/>
    <x v="5"/>
    <n v="21908"/>
    <x v="3"/>
    <x v="2"/>
    <x v="9"/>
    <n v="16"/>
    <n v="85879"/>
    <x v="2286"/>
    <x v="3"/>
    <n v="8587936"/>
  </r>
  <r>
    <n v="12312"/>
    <x v="2311"/>
    <n v="1863"/>
    <m/>
    <x v="2"/>
    <x v="2"/>
    <x v="3"/>
    <n v="5005"/>
    <x v="20"/>
    <x v="2"/>
    <x v="1"/>
    <n v="4"/>
    <n v="81081"/>
    <x v="2287"/>
    <x v="20"/>
    <n v="810810"/>
  </r>
  <r>
    <n v="12313"/>
    <x v="2312"/>
    <n v="1483"/>
    <m/>
    <x v="1"/>
    <x v="2"/>
    <x v="0"/>
    <n v="5372"/>
    <x v="28"/>
    <x v="2"/>
    <x v="9"/>
    <n v="28"/>
    <n v="244426"/>
    <x v="2288"/>
    <x v="28"/>
    <n v="2444260"/>
  </r>
  <r>
    <n v="12314"/>
    <x v="2313"/>
    <n v="1241"/>
    <m/>
    <x v="3"/>
    <x v="1"/>
    <x v="2"/>
    <n v="1243"/>
    <x v="11"/>
    <x v="2"/>
    <x v="2"/>
    <n v="19"/>
    <n v="45991"/>
    <x v="2289"/>
    <x v="11"/>
    <n v="459910"/>
  </r>
  <r>
    <n v="12315"/>
    <x v="2314"/>
    <n v="1323"/>
    <m/>
    <x v="2"/>
    <x v="3"/>
    <x v="2"/>
    <n v="3775"/>
    <x v="18"/>
    <x v="1"/>
    <x v="3"/>
    <n v="47"/>
    <n v="167988"/>
    <x v="2290"/>
    <x v="18"/>
    <n v="1679875"/>
  </r>
  <r>
    <n v="12316"/>
    <x v="2315"/>
    <n v="1730"/>
    <m/>
    <x v="2"/>
    <x v="3"/>
    <x v="4"/>
    <n v="55166"/>
    <x v="14"/>
    <x v="1"/>
    <x v="5"/>
    <n v="26"/>
    <n v="235007"/>
    <x v="2291"/>
    <x v="14"/>
    <n v="23500716"/>
  </r>
  <r>
    <n v="12317"/>
    <x v="2316"/>
    <n v="1191"/>
    <m/>
    <x v="0"/>
    <x v="2"/>
    <x v="4"/>
    <n v="28628"/>
    <x v="7"/>
    <x v="1"/>
    <x v="8"/>
    <n v="32"/>
    <n v="125391"/>
    <x v="2292"/>
    <x v="7"/>
    <n v="12539064"/>
  </r>
  <r>
    <n v="12318"/>
    <x v="2317"/>
    <n v="1016"/>
    <m/>
    <x v="2"/>
    <x v="2"/>
    <x v="0"/>
    <n v="7557"/>
    <x v="25"/>
    <x v="0"/>
    <x v="2"/>
    <n v="44"/>
    <n v="47609"/>
    <x v="2293"/>
    <x v="25"/>
    <n v="5237001"/>
  </r>
  <r>
    <n v="12319"/>
    <x v="2318"/>
    <n v="1523"/>
    <m/>
    <x v="3"/>
    <x v="2"/>
    <x v="5"/>
    <n v="28282"/>
    <x v="25"/>
    <x v="2"/>
    <x v="5"/>
    <n v="43"/>
    <n v="111997"/>
    <x v="2294"/>
    <x v="25"/>
    <n v="11199672"/>
  </r>
  <r>
    <n v="12320"/>
    <x v="2319"/>
    <n v="1917"/>
    <m/>
    <x v="2"/>
    <x v="0"/>
    <x v="0"/>
    <n v="23484"/>
    <x v="32"/>
    <x v="2"/>
    <x v="7"/>
    <n v="36"/>
    <n v="157812"/>
    <x v="2295"/>
    <x v="32"/>
    <n v="15781248"/>
  </r>
  <r>
    <n v="12321"/>
    <x v="2320"/>
    <n v="1400"/>
    <m/>
    <x v="3"/>
    <x v="2"/>
    <x v="0"/>
    <n v="35293"/>
    <x v="2"/>
    <x v="2"/>
    <x v="9"/>
    <n v="46"/>
    <n v="170465"/>
    <x v="2296"/>
    <x v="2"/>
    <n v="17046519"/>
  </r>
  <r>
    <n v="12322"/>
    <x v="2321"/>
    <n v="1905"/>
    <m/>
    <x v="2"/>
    <x v="1"/>
    <x v="3"/>
    <n v="27162"/>
    <x v="14"/>
    <x v="1"/>
    <x v="8"/>
    <n v="48"/>
    <n v="3857"/>
    <x v="2297"/>
    <x v="14"/>
    <n v="3857004"/>
  </r>
  <r>
    <n v="12323"/>
    <x v="2322"/>
    <n v="1885"/>
    <m/>
    <x v="2"/>
    <x v="3"/>
    <x v="1"/>
    <n v="2515"/>
    <x v="25"/>
    <x v="1"/>
    <x v="10"/>
    <n v="47"/>
    <n v="679"/>
    <x v="2298"/>
    <x v="25"/>
    <n v="746955"/>
  </r>
  <r>
    <n v="12324"/>
    <x v="2323"/>
    <n v="1704"/>
    <m/>
    <x v="1"/>
    <x v="1"/>
    <x v="0"/>
    <n v="59649"/>
    <x v="25"/>
    <x v="2"/>
    <x v="8"/>
    <n v="24"/>
    <n v="375789"/>
    <x v="2299"/>
    <x v="25"/>
    <n v="41336757"/>
  </r>
  <r>
    <n v="12325"/>
    <x v="2324"/>
    <n v="1021"/>
    <m/>
    <x v="2"/>
    <x v="2"/>
    <x v="5"/>
    <n v="33297"/>
    <x v="0"/>
    <x v="0"/>
    <x v="10"/>
    <n v="26"/>
    <n v="95895"/>
    <x v="2300"/>
    <x v="0"/>
    <n v="9589536"/>
  </r>
  <r>
    <n v="12326"/>
    <x v="2325"/>
    <n v="1473"/>
    <m/>
    <x v="1"/>
    <x v="0"/>
    <x v="2"/>
    <n v="29207"/>
    <x v="4"/>
    <x v="1"/>
    <x v="6"/>
    <n v="2"/>
    <n v="97843"/>
    <x v="2301"/>
    <x v="4"/>
    <n v="9784345"/>
  </r>
  <r>
    <n v="12327"/>
    <x v="2326"/>
    <n v="1119"/>
    <m/>
    <x v="2"/>
    <x v="2"/>
    <x v="2"/>
    <n v="57345"/>
    <x v="7"/>
    <x v="1"/>
    <x v="10"/>
    <n v="43"/>
    <n v="209309"/>
    <x v="2302"/>
    <x v="7"/>
    <n v="20930925"/>
  </r>
  <r>
    <n v="12328"/>
    <x v="2327"/>
    <n v="1209"/>
    <m/>
    <x v="2"/>
    <x v="2"/>
    <x v="6"/>
    <n v="10618"/>
    <x v="30"/>
    <x v="1"/>
    <x v="10"/>
    <n v="15"/>
    <n v="8388"/>
    <x v="2303"/>
    <x v="30"/>
    <n v="838822"/>
  </r>
  <r>
    <n v="12329"/>
    <x v="2328"/>
    <n v="1305"/>
    <m/>
    <x v="2"/>
    <x v="2"/>
    <x v="0"/>
    <n v="1257"/>
    <x v="31"/>
    <x v="1"/>
    <x v="2"/>
    <n v="24"/>
    <n v="80951"/>
    <x v="2304"/>
    <x v="31"/>
    <n v="809508"/>
  </r>
  <r>
    <n v="12330"/>
    <x v="2329"/>
    <n v="1269"/>
    <m/>
    <x v="2"/>
    <x v="2"/>
    <x v="3"/>
    <n v="48769"/>
    <x v="12"/>
    <x v="1"/>
    <x v="10"/>
    <n v="1"/>
    <n v="79981"/>
    <x v="2305"/>
    <x v="12"/>
    <n v="7998116"/>
  </r>
  <r>
    <n v="12331"/>
    <x v="2330"/>
    <n v="1703"/>
    <m/>
    <x v="0"/>
    <x v="2"/>
    <x v="6"/>
    <n v="16759"/>
    <x v="31"/>
    <x v="2"/>
    <x v="6"/>
    <n v="34"/>
    <n v="15418"/>
    <x v="2306"/>
    <x v="31"/>
    <n v="1541828"/>
  </r>
  <r>
    <n v="12332"/>
    <x v="2331"/>
    <n v="1686"/>
    <m/>
    <x v="2"/>
    <x v="3"/>
    <x v="4"/>
    <n v="48255"/>
    <x v="0"/>
    <x v="1"/>
    <x v="3"/>
    <n v="36"/>
    <n v="208462"/>
    <x v="2307"/>
    <x v="0"/>
    <n v="20846160"/>
  </r>
  <r>
    <n v="12333"/>
    <x v="2332"/>
    <n v="1284"/>
    <m/>
    <x v="1"/>
    <x v="1"/>
    <x v="1"/>
    <n v="17385"/>
    <x v="9"/>
    <x v="1"/>
    <x v="2"/>
    <n v="2"/>
    <n v="44853"/>
    <x v="2308"/>
    <x v="9"/>
    <n v="4485330"/>
  </r>
  <r>
    <n v="12334"/>
    <x v="2333"/>
    <n v="1715"/>
    <m/>
    <x v="2"/>
    <x v="0"/>
    <x v="5"/>
    <n v="3441"/>
    <x v="14"/>
    <x v="2"/>
    <x v="8"/>
    <n v="39"/>
    <n v="9772"/>
    <x v="2309"/>
    <x v="14"/>
    <n v="977244"/>
  </r>
  <r>
    <n v="12335"/>
    <x v="2334"/>
    <n v="1675"/>
    <m/>
    <x v="2"/>
    <x v="2"/>
    <x v="0"/>
    <n v="31745"/>
    <x v="6"/>
    <x v="0"/>
    <x v="1"/>
    <n v="25"/>
    <n v="193327"/>
    <x v="2310"/>
    <x v="6"/>
    <n v="19332705"/>
  </r>
  <r>
    <n v="12336"/>
    <x v="2335"/>
    <n v="1762"/>
    <m/>
    <x v="0"/>
    <x v="0"/>
    <x v="2"/>
    <n v="13006"/>
    <x v="14"/>
    <x v="1"/>
    <x v="8"/>
    <n v="22"/>
    <n v="46171"/>
    <x v="2311"/>
    <x v="14"/>
    <n v="4617130"/>
  </r>
  <r>
    <n v="12337"/>
    <x v="2336"/>
    <n v="1226"/>
    <m/>
    <x v="2"/>
    <x v="3"/>
    <x v="3"/>
    <n v="45834"/>
    <x v="27"/>
    <x v="2"/>
    <x v="7"/>
    <n v="48"/>
    <n v="80668"/>
    <x v="2312"/>
    <x v="27"/>
    <n v="8066784"/>
  </r>
  <r>
    <n v="12338"/>
    <x v="2337"/>
    <n v="1947"/>
    <m/>
    <x v="0"/>
    <x v="1"/>
    <x v="2"/>
    <n v="3901"/>
    <x v="19"/>
    <x v="1"/>
    <x v="5"/>
    <n v="34"/>
    <n v="165792"/>
    <x v="2313"/>
    <x v="19"/>
    <n v="1657925"/>
  </r>
  <r>
    <n v="12339"/>
    <x v="2338"/>
    <n v="1380"/>
    <m/>
    <x v="2"/>
    <x v="2"/>
    <x v="0"/>
    <n v="55531"/>
    <x v="17"/>
    <x v="0"/>
    <x v="9"/>
    <n v="2"/>
    <n v="303199"/>
    <x v="2314"/>
    <x v="17"/>
    <n v="30319926"/>
  </r>
  <r>
    <n v="12340"/>
    <x v="2339"/>
    <n v="1459"/>
    <m/>
    <x v="3"/>
    <x v="3"/>
    <x v="4"/>
    <n v="47305"/>
    <x v="3"/>
    <x v="2"/>
    <x v="6"/>
    <n v="49"/>
    <n v="278153"/>
    <x v="2315"/>
    <x v="3"/>
    <n v="27815340"/>
  </r>
  <r>
    <n v="12341"/>
    <x v="2340"/>
    <n v="1006"/>
    <m/>
    <x v="1"/>
    <x v="3"/>
    <x v="6"/>
    <n v="12075"/>
    <x v="4"/>
    <x v="0"/>
    <x v="10"/>
    <n v="26"/>
    <n v="809"/>
    <x v="1104"/>
    <x v="4"/>
    <n v="809025"/>
  </r>
  <r>
    <n v="12342"/>
    <x v="2341"/>
    <n v="1028"/>
    <m/>
    <x v="0"/>
    <x v="1"/>
    <x v="0"/>
    <n v="48309"/>
    <x v="3"/>
    <x v="1"/>
    <x v="7"/>
    <n v="36"/>
    <n v="27053"/>
    <x v="2316"/>
    <x v="3"/>
    <n v="33139974"/>
  </r>
  <r>
    <n v="12343"/>
    <x v="2342"/>
    <n v="1906"/>
    <m/>
    <x v="1"/>
    <x v="2"/>
    <x v="6"/>
    <n v="39042"/>
    <x v="12"/>
    <x v="2"/>
    <x v="6"/>
    <n v="39"/>
    <n v="32014"/>
    <x v="2317"/>
    <x v="12"/>
    <n v="3201444"/>
  </r>
  <r>
    <n v="12344"/>
    <x v="2343"/>
    <n v="1032"/>
    <m/>
    <x v="1"/>
    <x v="1"/>
    <x v="5"/>
    <n v="40634"/>
    <x v="14"/>
    <x v="2"/>
    <x v="5"/>
    <n v="27"/>
    <n v="115401"/>
    <x v="2318"/>
    <x v="14"/>
    <n v="11540056"/>
  </r>
  <r>
    <n v="12345"/>
    <x v="2344"/>
    <n v="1645"/>
    <m/>
    <x v="2"/>
    <x v="1"/>
    <x v="3"/>
    <n v="50187"/>
    <x v="10"/>
    <x v="1"/>
    <x v="7"/>
    <n v="31"/>
    <n v="70262"/>
    <x v="2319"/>
    <x v="10"/>
    <n v="9736278"/>
  </r>
  <r>
    <n v="12346"/>
    <x v="2345"/>
    <n v="1878"/>
    <m/>
    <x v="2"/>
    <x v="0"/>
    <x v="4"/>
    <n v="35069"/>
    <x v="12"/>
    <x v="1"/>
    <x v="2"/>
    <n v="2"/>
    <n v="172539"/>
    <x v="2320"/>
    <x v="12"/>
    <n v="17253948"/>
  </r>
  <r>
    <n v="12347"/>
    <x v="2346"/>
    <n v="1078"/>
    <m/>
    <x v="0"/>
    <x v="0"/>
    <x v="3"/>
    <n v="28761"/>
    <x v="29"/>
    <x v="2"/>
    <x v="6"/>
    <n v="29"/>
    <n v="39115"/>
    <x v="2321"/>
    <x v="29"/>
    <n v="3911496"/>
  </r>
  <r>
    <n v="12348"/>
    <x v="2347"/>
    <n v="1927"/>
    <m/>
    <x v="2"/>
    <x v="1"/>
    <x v="5"/>
    <n v="38744"/>
    <x v="3"/>
    <x v="2"/>
    <x v="5"/>
    <n v="22"/>
    <n v="151876"/>
    <x v="2322"/>
    <x v="3"/>
    <n v="15187648"/>
  </r>
  <r>
    <n v="12349"/>
    <x v="2348"/>
    <n v="1946"/>
    <m/>
    <x v="1"/>
    <x v="0"/>
    <x v="4"/>
    <n v="18931"/>
    <x v="32"/>
    <x v="1"/>
    <x v="8"/>
    <n v="32"/>
    <n v="109043"/>
    <x v="2323"/>
    <x v="32"/>
    <n v="10904256"/>
  </r>
  <r>
    <n v="12350"/>
    <x v="2349"/>
    <n v="1458"/>
    <m/>
    <x v="3"/>
    <x v="3"/>
    <x v="4"/>
    <n v="12182"/>
    <x v="30"/>
    <x v="2"/>
    <x v="0"/>
    <n v="37"/>
    <n v="57743"/>
    <x v="2324"/>
    <x v="30"/>
    <n v="5774268"/>
  </r>
  <r>
    <n v="12351"/>
    <x v="2350"/>
    <n v="1569"/>
    <m/>
    <x v="2"/>
    <x v="1"/>
    <x v="6"/>
    <n v="3757"/>
    <x v="27"/>
    <x v="1"/>
    <x v="0"/>
    <n v="35"/>
    <n v="33062"/>
    <x v="2325"/>
    <x v="27"/>
    <n v="330616"/>
  </r>
  <r>
    <n v="12352"/>
    <x v="2351"/>
    <n v="1982"/>
    <m/>
    <x v="0"/>
    <x v="2"/>
    <x v="6"/>
    <n v="1518"/>
    <x v="15"/>
    <x v="1"/>
    <x v="7"/>
    <n v="41"/>
    <n v="12751"/>
    <x v="2326"/>
    <x v="15"/>
    <n v="127512"/>
  </r>
  <r>
    <n v="12353"/>
    <x v="2352"/>
    <n v="1537"/>
    <m/>
    <x v="3"/>
    <x v="2"/>
    <x v="6"/>
    <n v="6175"/>
    <x v="18"/>
    <x v="2"/>
    <x v="10"/>
    <n v="12"/>
    <n v="5496"/>
    <x v="2327"/>
    <x v="18"/>
    <n v="549575"/>
  </r>
  <r>
    <n v="12354"/>
    <x v="2353"/>
    <n v="1481"/>
    <m/>
    <x v="1"/>
    <x v="3"/>
    <x v="2"/>
    <n v="1532"/>
    <x v="9"/>
    <x v="1"/>
    <x v="10"/>
    <n v="13"/>
    <n v="6588"/>
    <x v="2328"/>
    <x v="9"/>
    <n v="658760"/>
  </r>
  <r>
    <n v="12355"/>
    <x v="2354"/>
    <n v="1429"/>
    <m/>
    <x v="0"/>
    <x v="2"/>
    <x v="1"/>
    <n v="37087"/>
    <x v="14"/>
    <x v="1"/>
    <x v="8"/>
    <n v="18"/>
    <n v="78995"/>
    <x v="2329"/>
    <x v="14"/>
    <n v="7899531"/>
  </r>
  <r>
    <n v="12356"/>
    <x v="2355"/>
    <n v="1737"/>
    <m/>
    <x v="2"/>
    <x v="2"/>
    <x v="0"/>
    <n v="22686"/>
    <x v="30"/>
    <x v="1"/>
    <x v="4"/>
    <n v="49"/>
    <n v="125454"/>
    <x v="2330"/>
    <x v="30"/>
    <n v="12545358"/>
  </r>
  <r>
    <n v="12357"/>
    <x v="2356"/>
    <n v="1284"/>
    <m/>
    <x v="2"/>
    <x v="1"/>
    <x v="6"/>
    <n v="4551"/>
    <x v="28"/>
    <x v="2"/>
    <x v="1"/>
    <n v="42"/>
    <n v="29582"/>
    <x v="2331"/>
    <x v="28"/>
    <n v="295815"/>
  </r>
  <r>
    <n v="12358"/>
    <x v="2357"/>
    <n v="1515"/>
    <m/>
    <x v="1"/>
    <x v="3"/>
    <x v="1"/>
    <n v="23448"/>
    <x v="0"/>
    <x v="2"/>
    <x v="5"/>
    <n v="47"/>
    <n v="50648"/>
    <x v="2332"/>
    <x v="0"/>
    <n v="5064768"/>
  </r>
  <r>
    <n v="12359"/>
    <x v="2358"/>
    <n v="1976"/>
    <m/>
    <x v="2"/>
    <x v="1"/>
    <x v="1"/>
    <n v="29931"/>
    <x v="25"/>
    <x v="0"/>
    <x v="4"/>
    <n v="21"/>
    <n v="80814"/>
    <x v="2333"/>
    <x v="25"/>
    <n v="8889507"/>
  </r>
  <r>
    <n v="12360"/>
    <x v="2359"/>
    <n v="1098"/>
    <m/>
    <x v="3"/>
    <x v="3"/>
    <x v="3"/>
    <n v="25314"/>
    <x v="1"/>
    <x v="1"/>
    <x v="6"/>
    <n v="33"/>
    <n v="46071"/>
    <x v="847"/>
    <x v="1"/>
    <n v="4607148"/>
  </r>
  <r>
    <n v="12361"/>
    <x v="2360"/>
    <n v="1396"/>
    <m/>
    <x v="0"/>
    <x v="1"/>
    <x v="5"/>
    <n v="39559"/>
    <x v="27"/>
    <x v="2"/>
    <x v="2"/>
    <n v="32"/>
    <n v="139248"/>
    <x v="2334"/>
    <x v="27"/>
    <n v="13924768"/>
  </r>
  <r>
    <n v="12362"/>
    <x v="2361"/>
    <n v="1488"/>
    <m/>
    <x v="1"/>
    <x v="1"/>
    <x v="2"/>
    <n v="22334"/>
    <x v="10"/>
    <x v="1"/>
    <x v="4"/>
    <n v="33"/>
    <n v="78169"/>
    <x v="2335"/>
    <x v="10"/>
    <n v="10831990"/>
  </r>
  <r>
    <n v="12363"/>
    <x v="2362"/>
    <n v="1038"/>
    <m/>
    <x v="2"/>
    <x v="0"/>
    <x v="1"/>
    <n v="5788"/>
    <x v="25"/>
    <x v="2"/>
    <x v="0"/>
    <n v="39"/>
    <n v="171904"/>
    <x v="2336"/>
    <x v="25"/>
    <n v="1719036"/>
  </r>
  <r>
    <n v="12364"/>
    <x v="2363"/>
    <n v="1270"/>
    <m/>
    <x v="0"/>
    <x v="2"/>
    <x v="0"/>
    <n v="56265"/>
    <x v="31"/>
    <x v="2"/>
    <x v="7"/>
    <n v="26"/>
    <n v="362347"/>
    <x v="2337"/>
    <x v="31"/>
    <n v="36234660"/>
  </r>
  <r>
    <n v="12365"/>
    <x v="2364"/>
    <n v="1886"/>
    <m/>
    <x v="1"/>
    <x v="3"/>
    <x v="2"/>
    <n v="5111"/>
    <x v="29"/>
    <x v="1"/>
    <x v="7"/>
    <n v="37"/>
    <n v="173774"/>
    <x v="2338"/>
    <x v="29"/>
    <n v="1737740"/>
  </r>
  <r>
    <n v="12366"/>
    <x v="2365"/>
    <n v="1796"/>
    <m/>
    <x v="1"/>
    <x v="2"/>
    <x v="3"/>
    <n v="55338"/>
    <x v="17"/>
    <x v="2"/>
    <x v="1"/>
    <n v="42"/>
    <n v="86327"/>
    <x v="2339"/>
    <x v="17"/>
    <n v="8632728"/>
  </r>
  <r>
    <n v="12367"/>
    <x v="2366"/>
    <n v="1156"/>
    <m/>
    <x v="1"/>
    <x v="0"/>
    <x v="6"/>
    <n v="27775"/>
    <x v="31"/>
    <x v="1"/>
    <x v="0"/>
    <n v="22"/>
    <n v="25553"/>
    <x v="1975"/>
    <x v="31"/>
    <n v="2555300"/>
  </r>
  <r>
    <n v="12368"/>
    <x v="2367"/>
    <n v="1074"/>
    <m/>
    <x v="0"/>
    <x v="3"/>
    <x v="4"/>
    <n v="32881"/>
    <x v="31"/>
    <x v="1"/>
    <x v="1"/>
    <n v="48"/>
    <n v="181503"/>
    <x v="2340"/>
    <x v="31"/>
    <n v="18150312"/>
  </r>
  <r>
    <n v="12369"/>
    <x v="2368"/>
    <n v="1883"/>
    <m/>
    <x v="1"/>
    <x v="0"/>
    <x v="1"/>
    <n v="44912"/>
    <x v="10"/>
    <x v="1"/>
    <x v="3"/>
    <n v="31"/>
    <n v="94315"/>
    <x v="2341"/>
    <x v="10"/>
    <n v="13069392"/>
  </r>
  <r>
    <n v="12370"/>
    <x v="2369"/>
    <n v="1799"/>
    <m/>
    <x v="3"/>
    <x v="2"/>
    <x v="5"/>
    <n v="42225"/>
    <x v="2"/>
    <x v="2"/>
    <x v="1"/>
    <n v="39"/>
    <n v="116541"/>
    <x v="2342"/>
    <x v="2"/>
    <n v="11654100"/>
  </r>
  <r>
    <n v="12371"/>
    <x v="2370"/>
    <n v="1129"/>
    <m/>
    <x v="3"/>
    <x v="1"/>
    <x v="4"/>
    <n v="53605"/>
    <x v="1"/>
    <x v="2"/>
    <x v="0"/>
    <n v="39"/>
    <n v="292683"/>
    <x v="2343"/>
    <x v="1"/>
    <n v="29268330"/>
  </r>
  <r>
    <n v="12372"/>
    <x v="2371"/>
    <n v="1686"/>
    <m/>
    <x v="2"/>
    <x v="0"/>
    <x v="3"/>
    <n v="43405"/>
    <x v="19"/>
    <x v="1"/>
    <x v="9"/>
    <n v="33"/>
    <n v="73788"/>
    <x v="2344"/>
    <x v="19"/>
    <n v="7378850"/>
  </r>
  <r>
    <n v="12373"/>
    <x v="2372"/>
    <n v="1973"/>
    <m/>
    <x v="1"/>
    <x v="0"/>
    <x v="2"/>
    <n v="59876"/>
    <x v="14"/>
    <x v="1"/>
    <x v="1"/>
    <n v="23"/>
    <n v="21256"/>
    <x v="2345"/>
    <x v="14"/>
    <n v="21255980"/>
  </r>
  <r>
    <n v="12374"/>
    <x v="2373"/>
    <n v="1083"/>
    <m/>
    <x v="3"/>
    <x v="1"/>
    <x v="0"/>
    <n v="21888"/>
    <x v="7"/>
    <x v="1"/>
    <x v="4"/>
    <n v="37"/>
    <n v="111848"/>
    <x v="2346"/>
    <x v="7"/>
    <n v="11184768"/>
  </r>
  <r>
    <n v="12375"/>
    <x v="2374"/>
    <n v="1021"/>
    <m/>
    <x v="1"/>
    <x v="2"/>
    <x v="6"/>
    <n v="5023"/>
    <x v="0"/>
    <x v="1"/>
    <x v="0"/>
    <n v="13"/>
    <n v="36166"/>
    <x v="2347"/>
    <x v="0"/>
    <n v="361656"/>
  </r>
  <r>
    <n v="12376"/>
    <x v="2375"/>
    <n v="1458"/>
    <m/>
    <x v="3"/>
    <x v="0"/>
    <x v="2"/>
    <n v="42312"/>
    <x v="12"/>
    <x v="2"/>
    <x v="1"/>
    <n v="49"/>
    <n v="173479"/>
    <x v="2348"/>
    <x v="12"/>
    <n v="17347920"/>
  </r>
  <r>
    <n v="12377"/>
    <x v="2376"/>
    <n v="1538"/>
    <m/>
    <x v="0"/>
    <x v="2"/>
    <x v="5"/>
    <n v="41946"/>
    <x v="29"/>
    <x v="2"/>
    <x v="8"/>
    <n v="17"/>
    <n v="114093"/>
    <x v="2349"/>
    <x v="29"/>
    <n v="11409312"/>
  </r>
  <r>
    <n v="12378"/>
    <x v="2377"/>
    <n v="1706"/>
    <m/>
    <x v="1"/>
    <x v="1"/>
    <x v="1"/>
    <n v="20561"/>
    <x v="18"/>
    <x v="1"/>
    <x v="6"/>
    <n v="21"/>
    <n v="54898"/>
    <x v="2350"/>
    <x v="18"/>
    <n v="5489787"/>
  </r>
  <r>
    <n v="12379"/>
    <x v="2378"/>
    <n v="1848"/>
    <m/>
    <x v="3"/>
    <x v="3"/>
    <x v="5"/>
    <n v="47458"/>
    <x v="13"/>
    <x v="1"/>
    <x v="8"/>
    <n v="48"/>
    <n v="18034"/>
    <x v="2351"/>
    <x v="13"/>
    <n v="18034040"/>
  </r>
  <r>
    <n v="12380"/>
    <x v="2379"/>
    <n v="1381"/>
    <m/>
    <x v="3"/>
    <x v="0"/>
    <x v="2"/>
    <n v="54172"/>
    <x v="23"/>
    <x v="0"/>
    <x v="7"/>
    <n v="17"/>
    <n v="203145"/>
    <x v="2352"/>
    <x v="23"/>
    <n v="20314500"/>
  </r>
  <r>
    <n v="12381"/>
    <x v="2380"/>
    <n v="1747"/>
    <m/>
    <x v="3"/>
    <x v="2"/>
    <x v="2"/>
    <n v="14285"/>
    <x v="20"/>
    <x v="1"/>
    <x v="8"/>
    <n v="17"/>
    <n v="57854"/>
    <x v="2353"/>
    <x v="20"/>
    <n v="5785425"/>
  </r>
  <r>
    <n v="12382"/>
    <x v="2381"/>
    <n v="1439"/>
    <m/>
    <x v="1"/>
    <x v="1"/>
    <x v="4"/>
    <n v="38092"/>
    <x v="10"/>
    <x v="1"/>
    <x v="9"/>
    <n v="42"/>
    <n v="159986"/>
    <x v="2354"/>
    <x v="10"/>
    <n v="22169544"/>
  </r>
  <r>
    <n v="12383"/>
    <x v="2382"/>
    <n v="1603"/>
    <m/>
    <x v="2"/>
    <x v="1"/>
    <x v="5"/>
    <n v="2444"/>
    <x v="10"/>
    <x v="2"/>
    <x v="3"/>
    <n v="2"/>
    <n v="94827"/>
    <x v="2355"/>
    <x v="10"/>
    <n v="948272"/>
  </r>
  <r>
    <n v="12384"/>
    <x v="2383"/>
    <n v="1988"/>
    <m/>
    <x v="1"/>
    <x v="0"/>
    <x v="5"/>
    <n v="59389"/>
    <x v="10"/>
    <x v="2"/>
    <x v="6"/>
    <n v="14"/>
    <n v="166289"/>
    <x v="2356"/>
    <x v="10"/>
    <n v="23042932"/>
  </r>
  <r>
    <n v="12385"/>
    <x v="2384"/>
    <n v="1020"/>
    <m/>
    <x v="3"/>
    <x v="3"/>
    <x v="5"/>
    <n v="29512"/>
    <x v="25"/>
    <x v="2"/>
    <x v="1"/>
    <n v="19"/>
    <n v="106243"/>
    <x v="2357"/>
    <x v="25"/>
    <n v="11686752"/>
  </r>
  <r>
    <n v="12386"/>
    <x v="2385"/>
    <n v="1302"/>
    <m/>
    <x v="1"/>
    <x v="0"/>
    <x v="6"/>
    <n v="14857"/>
    <x v="5"/>
    <x v="0"/>
    <x v="5"/>
    <n v="46"/>
    <n v="1144"/>
    <x v="2358"/>
    <x v="5"/>
    <n v="1143989"/>
  </r>
  <r>
    <n v="12387"/>
    <x v="2386"/>
    <n v="1975"/>
    <m/>
    <x v="3"/>
    <x v="2"/>
    <x v="0"/>
    <n v="23839"/>
    <x v="25"/>
    <x v="1"/>
    <x v="10"/>
    <n v="21"/>
    <n v="165204"/>
    <x v="2359"/>
    <x v="25"/>
    <n v="16520427"/>
  </r>
  <r>
    <n v="12388"/>
    <x v="2387"/>
    <n v="1868"/>
    <m/>
    <x v="1"/>
    <x v="1"/>
    <x v="2"/>
    <n v="3975"/>
    <x v="30"/>
    <x v="2"/>
    <x v="3"/>
    <n v="38"/>
    <n v="157012"/>
    <x v="2360"/>
    <x v="30"/>
    <n v="1570125"/>
  </r>
  <r>
    <n v="12389"/>
    <x v="2388"/>
    <n v="1954"/>
    <m/>
    <x v="1"/>
    <x v="3"/>
    <x v="3"/>
    <n v="5951"/>
    <x v="23"/>
    <x v="1"/>
    <x v="7"/>
    <n v="26"/>
    <n v="8926"/>
    <x v="2361"/>
    <x v="23"/>
    <n v="892650"/>
  </r>
  <r>
    <n v="12390"/>
    <x v="2389"/>
    <n v="1083"/>
    <m/>
    <x v="2"/>
    <x v="2"/>
    <x v="6"/>
    <n v="36811"/>
    <x v="6"/>
    <x v="2"/>
    <x v="10"/>
    <n v="2"/>
    <n v="32026"/>
    <x v="2362"/>
    <x v="6"/>
    <n v="3202557"/>
  </r>
  <r>
    <n v="12391"/>
    <x v="2390"/>
    <n v="1773"/>
    <m/>
    <x v="3"/>
    <x v="0"/>
    <x v="6"/>
    <n v="55977"/>
    <x v="31"/>
    <x v="0"/>
    <x v="7"/>
    <n v="16"/>
    <n v="51499"/>
    <x v="2363"/>
    <x v="31"/>
    <n v="5149884"/>
  </r>
  <r>
    <n v="12392"/>
    <x v="2391"/>
    <n v="1658"/>
    <m/>
    <x v="1"/>
    <x v="1"/>
    <x v="6"/>
    <n v="51246"/>
    <x v="20"/>
    <x v="2"/>
    <x v="9"/>
    <n v="49"/>
    <n v="41509"/>
    <x v="2364"/>
    <x v="20"/>
    <n v="4150926"/>
  </r>
  <r>
    <n v="12393"/>
    <x v="2392"/>
    <n v="1952"/>
    <m/>
    <x v="2"/>
    <x v="0"/>
    <x v="4"/>
    <n v="5459"/>
    <x v="14"/>
    <x v="2"/>
    <x v="8"/>
    <n v="31"/>
    <n v="23255"/>
    <x v="2365"/>
    <x v="14"/>
    <n v="2325534"/>
  </r>
  <r>
    <n v="12394"/>
    <x v="2393"/>
    <n v="1452"/>
    <m/>
    <x v="2"/>
    <x v="3"/>
    <x v="0"/>
    <n v="59613"/>
    <x v="18"/>
    <x v="0"/>
    <x v="9"/>
    <n v="15"/>
    <n v="371389"/>
    <x v="2366"/>
    <x v="18"/>
    <n v="37138899"/>
  </r>
  <r>
    <n v="12395"/>
    <x v="2394"/>
    <n v="1386"/>
    <m/>
    <x v="3"/>
    <x v="3"/>
    <x v="0"/>
    <n v="42376"/>
    <x v="1"/>
    <x v="1"/>
    <x v="9"/>
    <n v="18"/>
    <n v="269935"/>
    <x v="2367"/>
    <x v="1"/>
    <n v="26993512"/>
  </r>
  <r>
    <n v="12396"/>
    <x v="2395"/>
    <n v="1506"/>
    <m/>
    <x v="1"/>
    <x v="3"/>
    <x v="3"/>
    <n v="10993"/>
    <x v="25"/>
    <x v="2"/>
    <x v="7"/>
    <n v="26"/>
    <n v="19787"/>
    <x v="2368"/>
    <x v="25"/>
    <n v="2176614"/>
  </r>
  <r>
    <n v="12397"/>
    <x v="2396"/>
    <n v="1256"/>
    <m/>
    <x v="2"/>
    <x v="3"/>
    <x v="5"/>
    <n v="2226"/>
    <x v="4"/>
    <x v="0"/>
    <x v="8"/>
    <n v="32"/>
    <n v="5966"/>
    <x v="2369"/>
    <x v="4"/>
    <n v="596568"/>
  </r>
  <r>
    <n v="12398"/>
    <x v="2397"/>
    <n v="1569"/>
    <m/>
    <x v="0"/>
    <x v="3"/>
    <x v="4"/>
    <n v="1152"/>
    <x v="6"/>
    <x v="2"/>
    <x v="8"/>
    <n v="17"/>
    <n v="60134"/>
    <x v="2370"/>
    <x v="6"/>
    <n v="601344"/>
  </r>
  <r>
    <n v="12399"/>
    <x v="2398"/>
    <n v="1891"/>
    <m/>
    <x v="3"/>
    <x v="0"/>
    <x v="2"/>
    <n v="50533"/>
    <x v="21"/>
    <x v="1"/>
    <x v="7"/>
    <n v="21"/>
    <n v="252665"/>
    <x v="2371"/>
    <x v="21"/>
    <n v="25266500"/>
  </r>
  <r>
    <n v="12400"/>
    <x v="2399"/>
    <n v="1933"/>
    <m/>
    <x v="0"/>
    <x v="3"/>
    <x v="1"/>
    <n v="2766"/>
    <x v="7"/>
    <x v="1"/>
    <x v="7"/>
    <n v="41"/>
    <n v="6058"/>
    <x v="2372"/>
    <x v="7"/>
    <n v="605754"/>
  </r>
  <r>
    <n v="12401"/>
    <x v="2400"/>
    <n v="1526"/>
    <m/>
    <x v="1"/>
    <x v="3"/>
    <x v="4"/>
    <n v="15139"/>
    <x v="26"/>
    <x v="1"/>
    <x v="1"/>
    <n v="27"/>
    <n v="69034"/>
    <x v="2373"/>
    <x v="26"/>
    <n v="6903384"/>
  </r>
  <r>
    <n v="12402"/>
    <x v="2401"/>
    <n v="1161"/>
    <m/>
    <x v="1"/>
    <x v="1"/>
    <x v="1"/>
    <n v="45802"/>
    <x v="32"/>
    <x v="1"/>
    <x v="1"/>
    <n v="1"/>
    <n v="13191"/>
    <x v="2374"/>
    <x v="32"/>
    <n v="13190976"/>
  </r>
  <r>
    <n v="12403"/>
    <x v="2402"/>
    <n v="1956"/>
    <m/>
    <x v="0"/>
    <x v="3"/>
    <x v="2"/>
    <n v="35787"/>
    <x v="16"/>
    <x v="2"/>
    <x v="1"/>
    <n v="12"/>
    <n v="118097"/>
    <x v="2375"/>
    <x v="16"/>
    <n v="11809710"/>
  </r>
  <r>
    <n v="12404"/>
    <x v="2403"/>
    <n v="1162"/>
    <m/>
    <x v="1"/>
    <x v="1"/>
    <x v="3"/>
    <n v="4729"/>
    <x v="30"/>
    <x v="1"/>
    <x v="0"/>
    <n v="28"/>
    <n v="74718"/>
    <x v="2376"/>
    <x v="30"/>
    <n v="747182"/>
  </r>
  <r>
    <n v="12405"/>
    <x v="2404"/>
    <n v="1831"/>
    <m/>
    <x v="3"/>
    <x v="1"/>
    <x v="0"/>
    <n v="4515"/>
    <x v="12"/>
    <x v="1"/>
    <x v="1"/>
    <n v="12"/>
    <n v="259161"/>
    <x v="2377"/>
    <x v="12"/>
    <n v="2591610"/>
  </r>
  <r>
    <n v="12406"/>
    <x v="2405"/>
    <n v="1792"/>
    <m/>
    <x v="2"/>
    <x v="1"/>
    <x v="1"/>
    <n v="446"/>
    <x v="6"/>
    <x v="1"/>
    <x v="7"/>
    <n v="17"/>
    <n v="11641"/>
    <x v="2378"/>
    <x v="6"/>
    <n v="116406"/>
  </r>
  <r>
    <n v="12407"/>
    <x v="2406"/>
    <n v="1791"/>
    <m/>
    <x v="1"/>
    <x v="0"/>
    <x v="6"/>
    <n v="53712"/>
    <x v="2"/>
    <x v="2"/>
    <x v="9"/>
    <n v="39"/>
    <n v="37061"/>
    <x v="2379"/>
    <x v="2"/>
    <n v="3706128"/>
  </r>
  <r>
    <n v="12408"/>
    <x v="2407"/>
    <n v="1523"/>
    <m/>
    <x v="2"/>
    <x v="0"/>
    <x v="4"/>
    <n v="14781"/>
    <x v="1"/>
    <x v="2"/>
    <x v="0"/>
    <n v="29"/>
    <n v="80704"/>
    <x v="2380"/>
    <x v="1"/>
    <n v="8070426"/>
  </r>
  <r>
    <n v="12409"/>
    <x v="2408"/>
    <n v="1785"/>
    <m/>
    <x v="2"/>
    <x v="2"/>
    <x v="1"/>
    <n v="33873"/>
    <x v="25"/>
    <x v="2"/>
    <x v="4"/>
    <n v="29"/>
    <n v="91457"/>
    <x v="2381"/>
    <x v="25"/>
    <n v="10060281"/>
  </r>
  <r>
    <n v="12410"/>
    <x v="2409"/>
    <n v="1270"/>
    <m/>
    <x v="2"/>
    <x v="2"/>
    <x v="2"/>
    <n v="39191"/>
    <x v="32"/>
    <x v="1"/>
    <x v="0"/>
    <n v="34"/>
    <n v="188117"/>
    <x v="2382"/>
    <x v="32"/>
    <n v="18811680"/>
  </r>
  <r>
    <n v="12411"/>
    <x v="2410"/>
    <n v="1491"/>
    <m/>
    <x v="2"/>
    <x v="1"/>
    <x v="0"/>
    <n v="11365"/>
    <x v="7"/>
    <x v="1"/>
    <x v="1"/>
    <n v="42"/>
    <n v="58075"/>
    <x v="2383"/>
    <x v="7"/>
    <n v="5807515"/>
  </r>
  <r>
    <n v="12412"/>
    <x v="2411"/>
    <n v="1207"/>
    <m/>
    <x v="0"/>
    <x v="0"/>
    <x v="6"/>
    <n v="5861"/>
    <x v="30"/>
    <x v="1"/>
    <x v="8"/>
    <n v="16"/>
    <n v="46302"/>
    <x v="2384"/>
    <x v="30"/>
    <n v="463019"/>
  </r>
  <r>
    <n v="12413"/>
    <x v="2412"/>
    <n v="1538"/>
    <m/>
    <x v="2"/>
    <x v="3"/>
    <x v="1"/>
    <n v="30057"/>
    <x v="30"/>
    <x v="1"/>
    <x v="4"/>
    <n v="17"/>
    <n v="71235"/>
    <x v="2385"/>
    <x v="30"/>
    <n v="7123509"/>
  </r>
  <r>
    <n v="12414"/>
    <x v="2413"/>
    <n v="1583"/>
    <m/>
    <x v="3"/>
    <x v="2"/>
    <x v="0"/>
    <n v="4872"/>
    <x v="31"/>
    <x v="1"/>
    <x v="7"/>
    <n v="15"/>
    <n v="31376"/>
    <x v="2386"/>
    <x v="31"/>
    <n v="3137568"/>
  </r>
  <r>
    <n v="12415"/>
    <x v="2414"/>
    <n v="1059"/>
    <m/>
    <x v="3"/>
    <x v="0"/>
    <x v="2"/>
    <n v="5633"/>
    <x v="5"/>
    <x v="2"/>
    <x v="7"/>
    <n v="47"/>
    <n v="21687"/>
    <x v="2387"/>
    <x v="5"/>
    <n v="2168705"/>
  </r>
  <r>
    <n v="12416"/>
    <x v="2415"/>
    <n v="1429"/>
    <m/>
    <x v="1"/>
    <x v="3"/>
    <x v="3"/>
    <n v="35797"/>
    <x v="7"/>
    <x v="1"/>
    <x v="1"/>
    <n v="33"/>
    <n v="52264"/>
    <x v="2388"/>
    <x v="7"/>
    <n v="5226362"/>
  </r>
  <r>
    <n v="12417"/>
    <x v="2416"/>
    <n v="1984"/>
    <m/>
    <x v="2"/>
    <x v="3"/>
    <x v="2"/>
    <n v="42403"/>
    <x v="6"/>
    <x v="0"/>
    <x v="9"/>
    <n v="14"/>
    <n v="184453"/>
    <x v="2389"/>
    <x v="6"/>
    <n v="18445305"/>
  </r>
  <r>
    <n v="12418"/>
    <x v="2417"/>
    <n v="1656"/>
    <m/>
    <x v="3"/>
    <x v="0"/>
    <x v="3"/>
    <n v="32223"/>
    <x v="0"/>
    <x v="2"/>
    <x v="1"/>
    <n v="19"/>
    <n v="46401"/>
    <x v="2390"/>
    <x v="0"/>
    <n v="4640112"/>
  </r>
  <r>
    <n v="12419"/>
    <x v="2418"/>
    <n v="1604"/>
    <m/>
    <x v="1"/>
    <x v="2"/>
    <x v="0"/>
    <n v="50332"/>
    <x v="27"/>
    <x v="1"/>
    <x v="5"/>
    <n v="39"/>
    <n v="310045"/>
    <x v="2391"/>
    <x v="27"/>
    <n v="31004512"/>
  </r>
  <r>
    <n v="12420"/>
    <x v="2419"/>
    <n v="1308"/>
    <m/>
    <x v="3"/>
    <x v="0"/>
    <x v="0"/>
    <n v="3438"/>
    <x v="7"/>
    <x v="2"/>
    <x v="4"/>
    <n v="11"/>
    <n v="17568"/>
    <x v="2392"/>
    <x v="7"/>
    <n v="1756818"/>
  </r>
  <r>
    <n v="12421"/>
    <x v="2420"/>
    <n v="1519"/>
    <m/>
    <x v="3"/>
    <x v="2"/>
    <x v="6"/>
    <n v="172"/>
    <x v="25"/>
    <x v="2"/>
    <x v="2"/>
    <n v="39"/>
    <n v="17028"/>
    <x v="2393"/>
    <x v="25"/>
    <n v="17028"/>
  </r>
  <r>
    <n v="12422"/>
    <x v="2421"/>
    <n v="1590"/>
    <m/>
    <x v="0"/>
    <x v="1"/>
    <x v="2"/>
    <n v="28974"/>
    <x v="20"/>
    <x v="2"/>
    <x v="1"/>
    <n v="46"/>
    <n v="117345"/>
    <x v="2394"/>
    <x v="20"/>
    <n v="11734470"/>
  </r>
  <r>
    <n v="12423"/>
    <x v="2422"/>
    <n v="1026"/>
    <m/>
    <x v="1"/>
    <x v="0"/>
    <x v="5"/>
    <n v="5981"/>
    <x v="16"/>
    <x v="0"/>
    <x v="0"/>
    <n v="12"/>
    <n v="1579"/>
    <x v="2395"/>
    <x v="16"/>
    <n v="1578984"/>
  </r>
  <r>
    <n v="12424"/>
    <x v="2423"/>
    <n v="1685"/>
    <m/>
    <x v="2"/>
    <x v="0"/>
    <x v="4"/>
    <n v="42796"/>
    <x v="16"/>
    <x v="1"/>
    <x v="0"/>
    <n v="17"/>
    <n v="169472"/>
    <x v="2396"/>
    <x v="16"/>
    <n v="16947216"/>
  </r>
  <r>
    <n v="12425"/>
    <x v="2424"/>
    <n v="1561"/>
    <m/>
    <x v="1"/>
    <x v="2"/>
    <x v="5"/>
    <n v="24529"/>
    <x v="25"/>
    <x v="0"/>
    <x v="9"/>
    <n v="1"/>
    <n v="88304"/>
    <x v="2397"/>
    <x v="25"/>
    <n v="9713484"/>
  </r>
  <r>
    <n v="12426"/>
    <x v="2425"/>
    <n v="1198"/>
    <m/>
    <x v="2"/>
    <x v="2"/>
    <x v="5"/>
    <n v="17451"/>
    <x v="19"/>
    <x v="1"/>
    <x v="10"/>
    <n v="14"/>
    <n v="59333"/>
    <x v="2398"/>
    <x v="19"/>
    <n v="5933340"/>
  </r>
  <r>
    <n v="12427"/>
    <x v="2426"/>
    <n v="1386"/>
    <m/>
    <x v="0"/>
    <x v="0"/>
    <x v="5"/>
    <n v="1698"/>
    <x v="3"/>
    <x v="0"/>
    <x v="6"/>
    <n v="35"/>
    <n v="6656"/>
    <x v="2399"/>
    <x v="3"/>
    <n v="665616"/>
  </r>
  <r>
    <n v="12428"/>
    <x v="2427"/>
    <n v="1348"/>
    <m/>
    <x v="2"/>
    <x v="3"/>
    <x v="4"/>
    <n v="4361"/>
    <x v="2"/>
    <x v="1"/>
    <x v="1"/>
    <n v="12"/>
    <n v="180545"/>
    <x v="2400"/>
    <x v="2"/>
    <n v="1805454"/>
  </r>
  <r>
    <n v="12429"/>
    <x v="2428"/>
    <n v="1959"/>
    <m/>
    <x v="2"/>
    <x v="3"/>
    <x v="5"/>
    <n v="50278"/>
    <x v="3"/>
    <x v="1"/>
    <x v="1"/>
    <n v="27"/>
    <n v="16089"/>
    <x v="2401"/>
    <x v="3"/>
    <n v="19708976"/>
  </r>
  <r>
    <n v="12430"/>
    <x v="2429"/>
    <n v="1939"/>
    <m/>
    <x v="3"/>
    <x v="3"/>
    <x v="3"/>
    <n v="2461"/>
    <x v="6"/>
    <x v="2"/>
    <x v="9"/>
    <n v="3"/>
    <n v="42821"/>
    <x v="2402"/>
    <x v="6"/>
    <n v="428214"/>
  </r>
  <r>
    <n v="12431"/>
    <x v="2430"/>
    <n v="1692"/>
    <m/>
    <x v="1"/>
    <x v="1"/>
    <x v="2"/>
    <n v="34507"/>
    <x v="32"/>
    <x v="1"/>
    <x v="10"/>
    <n v="46"/>
    <n v="165634"/>
    <x v="2403"/>
    <x v="32"/>
    <n v="16563360"/>
  </r>
  <r>
    <n v="12432"/>
    <x v="2431"/>
    <n v="1535"/>
    <m/>
    <x v="1"/>
    <x v="1"/>
    <x v="0"/>
    <n v="1482"/>
    <x v="4"/>
    <x v="1"/>
    <x v="5"/>
    <n v="29"/>
    <n v="69506"/>
    <x v="2404"/>
    <x v="4"/>
    <n v="695058"/>
  </r>
  <r>
    <n v="12433"/>
    <x v="2432"/>
    <n v="1827"/>
    <m/>
    <x v="1"/>
    <x v="2"/>
    <x v="6"/>
    <n v="37899"/>
    <x v="20"/>
    <x v="1"/>
    <x v="8"/>
    <n v="16"/>
    <n v="30698"/>
    <x v="2405"/>
    <x v="20"/>
    <n v="3069819"/>
  </r>
  <r>
    <n v="12434"/>
    <x v="2433"/>
    <n v="1377"/>
    <m/>
    <x v="0"/>
    <x v="1"/>
    <x v="5"/>
    <n v="221"/>
    <x v="25"/>
    <x v="2"/>
    <x v="7"/>
    <n v="22"/>
    <n v="7956"/>
    <x v="2406"/>
    <x v="25"/>
    <n v="87516"/>
  </r>
  <r>
    <n v="12435"/>
    <x v="2434"/>
    <n v="1898"/>
    <m/>
    <x v="2"/>
    <x v="3"/>
    <x v="0"/>
    <n v="30086"/>
    <x v="27"/>
    <x v="0"/>
    <x v="3"/>
    <n v="37"/>
    <n v="18533"/>
    <x v="2407"/>
    <x v="27"/>
    <n v="18532976"/>
  </r>
  <r>
    <n v="12436"/>
    <x v="2435"/>
    <n v="1915"/>
    <m/>
    <x v="0"/>
    <x v="0"/>
    <x v="5"/>
    <n v="39186"/>
    <x v="1"/>
    <x v="2"/>
    <x v="9"/>
    <n v="14"/>
    <n v="142637"/>
    <x v="2408"/>
    <x v="1"/>
    <n v="14263704"/>
  </r>
  <r>
    <n v="12437"/>
    <x v="2436"/>
    <n v="1557"/>
    <m/>
    <x v="2"/>
    <x v="1"/>
    <x v="6"/>
    <n v="55214"/>
    <x v="30"/>
    <x v="0"/>
    <x v="10"/>
    <n v="19"/>
    <n v="43619"/>
    <x v="2409"/>
    <x v="30"/>
    <n v="4361906"/>
  </r>
  <r>
    <n v="12438"/>
    <x v="2437"/>
    <n v="1526"/>
    <m/>
    <x v="3"/>
    <x v="1"/>
    <x v="6"/>
    <n v="23808"/>
    <x v="4"/>
    <x v="2"/>
    <x v="4"/>
    <n v="5"/>
    <n v="15951"/>
    <x v="2410"/>
    <x v="4"/>
    <n v="1595136"/>
  </r>
  <r>
    <n v="12439"/>
    <x v="2438"/>
    <n v="1152"/>
    <m/>
    <x v="3"/>
    <x v="3"/>
    <x v="5"/>
    <n v="46264"/>
    <x v="10"/>
    <x v="1"/>
    <x v="2"/>
    <n v="1"/>
    <n v="129539"/>
    <x v="2411"/>
    <x v="10"/>
    <n v="17950432"/>
  </r>
  <r>
    <n v="12440"/>
    <x v="2439"/>
    <n v="1733"/>
    <m/>
    <x v="2"/>
    <x v="1"/>
    <x v="3"/>
    <n v="36465"/>
    <x v="15"/>
    <x v="1"/>
    <x v="9"/>
    <n v="16"/>
    <n v="61261"/>
    <x v="2412"/>
    <x v="15"/>
    <n v="6126120"/>
  </r>
  <r>
    <n v="12441"/>
    <x v="2440"/>
    <n v="1205"/>
    <m/>
    <x v="1"/>
    <x v="2"/>
    <x v="0"/>
    <n v="5573"/>
    <x v="14"/>
    <x v="2"/>
    <x v="4"/>
    <n v="44"/>
    <n v="276978"/>
    <x v="2413"/>
    <x v="14"/>
    <n v="2769781"/>
  </r>
  <r>
    <n v="12442"/>
    <x v="2441"/>
    <n v="1454"/>
    <m/>
    <x v="2"/>
    <x v="0"/>
    <x v="6"/>
    <n v="24805"/>
    <x v="19"/>
    <x v="1"/>
    <x v="8"/>
    <n v="14"/>
    <n v="21084"/>
    <x v="2414"/>
    <x v="19"/>
    <n v="2108425"/>
  </r>
  <r>
    <n v="12443"/>
    <x v="2442"/>
    <n v="1272"/>
    <m/>
    <x v="3"/>
    <x v="3"/>
    <x v="2"/>
    <n v="20167"/>
    <x v="1"/>
    <x v="1"/>
    <x v="8"/>
    <n v="11"/>
    <n v="9176"/>
    <x v="2415"/>
    <x v="1"/>
    <n v="9175985"/>
  </r>
  <r>
    <n v="12444"/>
    <x v="2443"/>
    <n v="1893"/>
    <m/>
    <x v="1"/>
    <x v="2"/>
    <x v="0"/>
    <n v="53398"/>
    <x v="16"/>
    <x v="2"/>
    <x v="9"/>
    <n v="15"/>
    <n v="246699"/>
    <x v="2416"/>
    <x v="16"/>
    <n v="24669876"/>
  </r>
  <r>
    <n v="12445"/>
    <x v="2444"/>
    <n v="1235"/>
    <m/>
    <x v="1"/>
    <x v="3"/>
    <x v="2"/>
    <n v="4381"/>
    <x v="18"/>
    <x v="2"/>
    <x v="9"/>
    <n v="38"/>
    <n v="19495"/>
    <x v="2417"/>
    <x v="18"/>
    <n v="1949545"/>
  </r>
  <r>
    <n v="12446"/>
    <x v="2445"/>
    <n v="1851"/>
    <m/>
    <x v="2"/>
    <x v="2"/>
    <x v="0"/>
    <n v="9479"/>
    <x v="18"/>
    <x v="1"/>
    <x v="1"/>
    <n v="5"/>
    <n v="59054"/>
    <x v="2418"/>
    <x v="18"/>
    <n v="5905417"/>
  </r>
  <r>
    <n v="12447"/>
    <x v="2446"/>
    <n v="1739"/>
    <m/>
    <x v="2"/>
    <x v="0"/>
    <x v="3"/>
    <n v="6321"/>
    <x v="28"/>
    <x v="0"/>
    <x v="10"/>
    <n v="34"/>
    <n v="8217"/>
    <x v="2419"/>
    <x v="28"/>
    <n v="821730"/>
  </r>
  <r>
    <n v="12448"/>
    <x v="2447"/>
    <n v="1520"/>
    <m/>
    <x v="2"/>
    <x v="0"/>
    <x v="4"/>
    <n v="50822"/>
    <x v="13"/>
    <x v="2"/>
    <x v="6"/>
    <n v="15"/>
    <n v="289685"/>
    <x v="2420"/>
    <x v="13"/>
    <n v="28968540"/>
  </r>
  <r>
    <n v="12449"/>
    <x v="2448"/>
    <n v="1677"/>
    <m/>
    <x v="2"/>
    <x v="2"/>
    <x v="1"/>
    <n v="2121"/>
    <x v="7"/>
    <x v="2"/>
    <x v="9"/>
    <n v="17"/>
    <n v="4645"/>
    <x v="2421"/>
    <x v="7"/>
    <n v="464499"/>
  </r>
  <r>
    <n v="12450"/>
    <x v="2449"/>
    <n v="1943"/>
    <m/>
    <x v="1"/>
    <x v="2"/>
    <x v="3"/>
    <n v="51907"/>
    <x v="4"/>
    <x v="0"/>
    <x v="10"/>
    <n v="32"/>
    <n v="69555"/>
    <x v="2422"/>
    <x v="4"/>
    <n v="6955538"/>
  </r>
  <r>
    <n v="12451"/>
    <x v="2450"/>
    <n v="1955"/>
    <m/>
    <x v="0"/>
    <x v="2"/>
    <x v="5"/>
    <n v="27899"/>
    <x v="12"/>
    <x v="1"/>
    <x v="3"/>
    <n v="39"/>
    <n v="91509"/>
    <x v="2423"/>
    <x v="12"/>
    <n v="9150872"/>
  </r>
  <r>
    <n v="12452"/>
    <x v="2451"/>
    <n v="1830"/>
    <m/>
    <x v="3"/>
    <x v="2"/>
    <x v="1"/>
    <n v="1735"/>
    <x v="21"/>
    <x v="2"/>
    <x v="9"/>
    <n v="37"/>
    <n v="5205"/>
    <x v="2424"/>
    <x v="21"/>
    <n v="520500"/>
  </r>
  <r>
    <n v="12453"/>
    <x v="2452"/>
    <n v="1725"/>
    <m/>
    <x v="1"/>
    <x v="2"/>
    <x v="5"/>
    <n v="24996"/>
    <x v="6"/>
    <x v="0"/>
    <x v="0"/>
    <n v="33"/>
    <n v="86986"/>
    <x v="2425"/>
    <x v="6"/>
    <n v="8698608"/>
  </r>
  <r>
    <n v="12454"/>
    <x v="2453"/>
    <n v="1500"/>
    <m/>
    <x v="0"/>
    <x v="2"/>
    <x v="2"/>
    <n v="12428"/>
    <x v="32"/>
    <x v="2"/>
    <x v="4"/>
    <n v="49"/>
    <n v="59654"/>
    <x v="2426"/>
    <x v="32"/>
    <n v="5965440"/>
  </r>
  <r>
    <n v="12455"/>
    <x v="2454"/>
    <n v="1116"/>
    <m/>
    <x v="3"/>
    <x v="0"/>
    <x v="6"/>
    <n v="38027"/>
    <x v="19"/>
    <x v="2"/>
    <x v="4"/>
    <n v="18"/>
    <n v="32323"/>
    <x v="2427"/>
    <x v="19"/>
    <n v="3232295"/>
  </r>
  <r>
    <n v="12456"/>
    <x v="2455"/>
    <n v="1385"/>
    <m/>
    <x v="0"/>
    <x v="2"/>
    <x v="0"/>
    <n v="41242"/>
    <x v="0"/>
    <x v="1"/>
    <x v="0"/>
    <n v="17"/>
    <n v="20786"/>
    <x v="2428"/>
    <x v="0"/>
    <n v="20785968"/>
  </r>
  <r>
    <n v="12457"/>
    <x v="2456"/>
    <n v="1343"/>
    <m/>
    <x v="1"/>
    <x v="1"/>
    <x v="5"/>
    <n v="3002"/>
    <x v="19"/>
    <x v="2"/>
    <x v="7"/>
    <n v="44"/>
    <n v="102068"/>
    <x v="2429"/>
    <x v="19"/>
    <n v="1020680"/>
  </r>
  <r>
    <n v="12458"/>
    <x v="2457"/>
    <n v="1583"/>
    <m/>
    <x v="2"/>
    <x v="0"/>
    <x v="2"/>
    <n v="387"/>
    <x v="19"/>
    <x v="1"/>
    <x v="2"/>
    <n v="22"/>
    <n v="16448"/>
    <x v="2430"/>
    <x v="19"/>
    <n v="164475"/>
  </r>
  <r>
    <n v="12459"/>
    <x v="2458"/>
    <n v="1394"/>
    <m/>
    <x v="2"/>
    <x v="3"/>
    <x v="3"/>
    <n v="39884"/>
    <x v="20"/>
    <x v="0"/>
    <x v="5"/>
    <n v="23"/>
    <n v="64612"/>
    <x v="2431"/>
    <x v="20"/>
    <n v="6461208"/>
  </r>
  <r>
    <n v="12460"/>
    <x v="2459"/>
    <n v="1063"/>
    <m/>
    <x v="3"/>
    <x v="0"/>
    <x v="5"/>
    <n v="50759"/>
    <x v="3"/>
    <x v="0"/>
    <x v="6"/>
    <n v="32"/>
    <n v="162429"/>
    <x v="2432"/>
    <x v="3"/>
    <n v="19897528"/>
  </r>
  <r>
    <n v="12461"/>
    <x v="2460"/>
    <n v="1716"/>
    <m/>
    <x v="2"/>
    <x v="3"/>
    <x v="2"/>
    <n v="43639"/>
    <x v="10"/>
    <x v="0"/>
    <x v="5"/>
    <n v="25"/>
    <n v="152736"/>
    <x v="2433"/>
    <x v="10"/>
    <n v="21164915"/>
  </r>
  <r>
    <n v="12462"/>
    <x v="2461"/>
    <n v="1720"/>
    <m/>
    <x v="2"/>
    <x v="3"/>
    <x v="6"/>
    <n v="50053"/>
    <x v="18"/>
    <x v="2"/>
    <x v="6"/>
    <n v="22"/>
    <n v="44547"/>
    <x v="2434"/>
    <x v="18"/>
    <n v="4454717"/>
  </r>
  <r>
    <n v="12463"/>
    <x v="2462"/>
    <n v="1071"/>
    <m/>
    <x v="1"/>
    <x v="1"/>
    <x v="0"/>
    <n v="1323"/>
    <x v="14"/>
    <x v="1"/>
    <x v="8"/>
    <n v="47"/>
    <n v="65753"/>
    <x v="2435"/>
    <x v="14"/>
    <n v="657531"/>
  </r>
  <r>
    <n v="12464"/>
    <x v="2463"/>
    <n v="1788"/>
    <m/>
    <x v="1"/>
    <x v="2"/>
    <x v="5"/>
    <n v="535"/>
    <x v="3"/>
    <x v="1"/>
    <x v="7"/>
    <n v="15"/>
    <n v="1712"/>
    <x v="2436"/>
    <x v="3"/>
    <n v="209720"/>
  </r>
  <r>
    <n v="12465"/>
    <x v="2464"/>
    <n v="1273"/>
    <m/>
    <x v="1"/>
    <x v="2"/>
    <x v="4"/>
    <n v="20348"/>
    <x v="18"/>
    <x v="0"/>
    <x v="8"/>
    <n v="26"/>
    <n v="108658"/>
    <x v="2437"/>
    <x v="18"/>
    <n v="10865832"/>
  </r>
  <r>
    <n v="12466"/>
    <x v="2465"/>
    <n v="1989"/>
    <m/>
    <x v="2"/>
    <x v="0"/>
    <x v="2"/>
    <n v="2284"/>
    <x v="25"/>
    <x v="1"/>
    <x v="3"/>
    <n v="1"/>
    <n v="10278"/>
    <x v="2438"/>
    <x v="25"/>
    <n v="1130580"/>
  </r>
  <r>
    <n v="12467"/>
    <x v="2466"/>
    <n v="1319"/>
    <m/>
    <x v="1"/>
    <x v="2"/>
    <x v="5"/>
    <n v="50838"/>
    <x v="6"/>
    <x v="1"/>
    <x v="9"/>
    <n v="42"/>
    <n v="176916"/>
    <x v="2439"/>
    <x v="6"/>
    <n v="17691624"/>
  </r>
  <r>
    <n v="12468"/>
    <x v="2467"/>
    <n v="1337"/>
    <m/>
    <x v="1"/>
    <x v="1"/>
    <x v="6"/>
    <n v="56597"/>
    <x v="17"/>
    <x v="2"/>
    <x v="0"/>
    <n v="17"/>
    <n v="44146"/>
    <x v="2440"/>
    <x v="17"/>
    <n v="4414566"/>
  </r>
  <r>
    <n v="12469"/>
    <x v="2468"/>
    <n v="1365"/>
    <m/>
    <x v="0"/>
    <x v="0"/>
    <x v="0"/>
    <n v="3985"/>
    <x v="31"/>
    <x v="1"/>
    <x v="0"/>
    <n v="41"/>
    <n v="256634"/>
    <x v="2441"/>
    <x v="31"/>
    <n v="2566340"/>
  </r>
  <r>
    <n v="12470"/>
    <x v="2469"/>
    <n v="1494"/>
    <m/>
    <x v="3"/>
    <x v="0"/>
    <x v="5"/>
    <n v="15039"/>
    <x v="29"/>
    <x v="2"/>
    <x v="0"/>
    <n v="16"/>
    <n v="40906"/>
    <x v="2442"/>
    <x v="29"/>
    <n v="4090608"/>
  </r>
  <r>
    <n v="12471"/>
    <x v="2470"/>
    <n v="1606"/>
    <m/>
    <x v="0"/>
    <x v="0"/>
    <x v="5"/>
    <n v="16227"/>
    <x v="3"/>
    <x v="2"/>
    <x v="1"/>
    <n v="27"/>
    <n v="51926"/>
    <x v="2443"/>
    <x v="3"/>
    <n v="6360984"/>
  </r>
  <r>
    <n v="12472"/>
    <x v="2471"/>
    <n v="1165"/>
    <m/>
    <x v="3"/>
    <x v="2"/>
    <x v="0"/>
    <n v="28796"/>
    <x v="29"/>
    <x v="2"/>
    <x v="2"/>
    <n v="39"/>
    <n v="137069"/>
    <x v="2444"/>
    <x v="29"/>
    <n v="13706896"/>
  </r>
  <r>
    <n v="12473"/>
    <x v="2472"/>
    <n v="1543"/>
    <m/>
    <x v="1"/>
    <x v="2"/>
    <x v="4"/>
    <n v="54023"/>
    <x v="3"/>
    <x v="0"/>
    <x v="8"/>
    <n v="21"/>
    <n v="317655"/>
    <x v="2445"/>
    <x v="3"/>
    <n v="31765524"/>
  </r>
  <r>
    <n v="12474"/>
    <x v="2473"/>
    <n v="1010"/>
    <m/>
    <x v="2"/>
    <x v="2"/>
    <x v="2"/>
    <n v="10251"/>
    <x v="27"/>
    <x v="1"/>
    <x v="2"/>
    <n v="23"/>
    <n v="45104"/>
    <x v="2446"/>
    <x v="27"/>
    <n v="4510440"/>
  </r>
  <r>
    <n v="12475"/>
    <x v="2474"/>
    <n v="1300"/>
    <m/>
    <x v="3"/>
    <x v="0"/>
    <x v="1"/>
    <n v="49819"/>
    <x v="25"/>
    <x v="1"/>
    <x v="2"/>
    <n v="37"/>
    <n v="147962"/>
    <x v="2447"/>
    <x v="25"/>
    <n v="14796243"/>
  </r>
  <r>
    <n v="12476"/>
    <x v="2475"/>
    <n v="1728"/>
    <m/>
    <x v="1"/>
    <x v="0"/>
    <x v="0"/>
    <n v="18541"/>
    <x v="25"/>
    <x v="1"/>
    <x v="7"/>
    <n v="18"/>
    <n v="116808"/>
    <x v="2448"/>
    <x v="25"/>
    <n v="12848913"/>
  </r>
  <r>
    <n v="12477"/>
    <x v="2476"/>
    <n v="1800"/>
    <m/>
    <x v="1"/>
    <x v="3"/>
    <x v="5"/>
    <n v="48802"/>
    <x v="10"/>
    <x v="0"/>
    <x v="8"/>
    <n v="48"/>
    <n v="136646"/>
    <x v="2449"/>
    <x v="10"/>
    <n v="18935176"/>
  </r>
  <r>
    <n v="12478"/>
    <x v="2477"/>
    <n v="1101"/>
    <m/>
    <x v="1"/>
    <x v="3"/>
    <x v="1"/>
    <n v="55336"/>
    <x v="25"/>
    <x v="1"/>
    <x v="2"/>
    <n v="18"/>
    <n v="164348"/>
    <x v="2450"/>
    <x v="25"/>
    <n v="16434792"/>
  </r>
  <r>
    <n v="12479"/>
    <x v="2478"/>
    <n v="1424"/>
    <m/>
    <x v="1"/>
    <x v="2"/>
    <x v="3"/>
    <n v="26508"/>
    <x v="19"/>
    <x v="1"/>
    <x v="4"/>
    <n v="4"/>
    <n v="45064"/>
    <x v="2451"/>
    <x v="19"/>
    <n v="4506360"/>
  </r>
  <r>
    <n v="12480"/>
    <x v="2479"/>
    <n v="1391"/>
    <m/>
    <x v="2"/>
    <x v="0"/>
    <x v="5"/>
    <n v="22855"/>
    <x v="32"/>
    <x v="2"/>
    <x v="1"/>
    <n v="42"/>
    <n v="87763"/>
    <x v="2452"/>
    <x v="32"/>
    <n v="8776320"/>
  </r>
  <r>
    <n v="12481"/>
    <x v="2480"/>
    <n v="1778"/>
    <m/>
    <x v="1"/>
    <x v="2"/>
    <x v="1"/>
    <n v="4843"/>
    <x v="19"/>
    <x v="1"/>
    <x v="8"/>
    <n v="25"/>
    <n v="123497"/>
    <x v="2453"/>
    <x v="19"/>
    <n v="1234965"/>
  </r>
  <r>
    <n v="12482"/>
    <x v="2481"/>
    <n v="1213"/>
    <m/>
    <x v="2"/>
    <x v="2"/>
    <x v="3"/>
    <n v="32475"/>
    <x v="14"/>
    <x v="0"/>
    <x v="3"/>
    <n v="16"/>
    <n v="46114"/>
    <x v="2454"/>
    <x v="14"/>
    <n v="4611450"/>
  </r>
  <r>
    <n v="12483"/>
    <x v="2482"/>
    <n v="1690"/>
    <m/>
    <x v="3"/>
    <x v="3"/>
    <x v="4"/>
    <n v="4154"/>
    <x v="17"/>
    <x v="0"/>
    <x v="5"/>
    <n v="17"/>
    <n v="194407"/>
    <x v="2455"/>
    <x v="17"/>
    <n v="1944072"/>
  </r>
  <r>
    <n v="12484"/>
    <x v="2483"/>
    <n v="1087"/>
    <m/>
    <x v="2"/>
    <x v="1"/>
    <x v="2"/>
    <n v="37936"/>
    <x v="11"/>
    <x v="2"/>
    <x v="1"/>
    <n v="49"/>
    <n v="140363"/>
    <x v="2456"/>
    <x v="11"/>
    <n v="14036320"/>
  </r>
  <r>
    <n v="12485"/>
    <x v="2484"/>
    <n v="1552"/>
    <m/>
    <x v="2"/>
    <x v="2"/>
    <x v="5"/>
    <n v="10444"/>
    <x v="27"/>
    <x v="2"/>
    <x v="4"/>
    <n v="39"/>
    <n v="36763"/>
    <x v="2457"/>
    <x v="27"/>
    <n v="3676288"/>
  </r>
  <r>
    <n v="12486"/>
    <x v="2485"/>
    <n v="1400"/>
    <m/>
    <x v="1"/>
    <x v="1"/>
    <x v="2"/>
    <n v="5092"/>
    <x v="4"/>
    <x v="1"/>
    <x v="7"/>
    <n v="28"/>
    <n v="170582"/>
    <x v="2458"/>
    <x v="4"/>
    <n v="1705820"/>
  </r>
  <r>
    <n v="12487"/>
    <x v="2486"/>
    <n v="1587"/>
    <m/>
    <x v="3"/>
    <x v="1"/>
    <x v="3"/>
    <n v="12953"/>
    <x v="23"/>
    <x v="2"/>
    <x v="10"/>
    <n v="2"/>
    <n v="1943"/>
    <x v="2459"/>
    <x v="23"/>
    <n v="1942950"/>
  </r>
  <r>
    <n v="12488"/>
    <x v="2487"/>
    <n v="1888"/>
    <m/>
    <x v="1"/>
    <x v="0"/>
    <x v="2"/>
    <n v="56039"/>
    <x v="19"/>
    <x v="2"/>
    <x v="1"/>
    <n v="11"/>
    <n v="238166"/>
    <x v="2460"/>
    <x v="19"/>
    <n v="23816575"/>
  </r>
  <r>
    <n v="12489"/>
    <x v="2488"/>
    <n v="1045"/>
    <m/>
    <x v="2"/>
    <x v="0"/>
    <x v="2"/>
    <n v="16158"/>
    <x v="19"/>
    <x v="1"/>
    <x v="8"/>
    <n v="37"/>
    <n v="68672"/>
    <x v="2461"/>
    <x v="19"/>
    <n v="6867150"/>
  </r>
  <r>
    <n v="12490"/>
    <x v="2489"/>
    <n v="1671"/>
    <m/>
    <x v="1"/>
    <x v="2"/>
    <x v="0"/>
    <n v="44432"/>
    <x v="29"/>
    <x v="1"/>
    <x v="6"/>
    <n v="48"/>
    <n v="211496"/>
    <x v="2462"/>
    <x v="29"/>
    <n v="21149632"/>
  </r>
  <r>
    <n v="12491"/>
    <x v="2490"/>
    <n v="1462"/>
    <m/>
    <x v="2"/>
    <x v="3"/>
    <x v="6"/>
    <n v="18152"/>
    <x v="3"/>
    <x v="0"/>
    <x v="1"/>
    <n v="14"/>
    <n v="14522"/>
    <x v="2463"/>
    <x v="3"/>
    <n v="1778896"/>
  </r>
  <r>
    <n v="12492"/>
    <x v="2491"/>
    <n v="1591"/>
    <m/>
    <x v="0"/>
    <x v="3"/>
    <x v="3"/>
    <n v="2009"/>
    <x v="23"/>
    <x v="1"/>
    <x v="5"/>
    <n v="4"/>
    <n v="30135"/>
    <x v="2464"/>
    <x v="23"/>
    <n v="301350"/>
  </r>
  <r>
    <n v="12493"/>
    <x v="2492"/>
    <n v="1309"/>
    <m/>
    <x v="0"/>
    <x v="2"/>
    <x v="2"/>
    <n v="19635"/>
    <x v="19"/>
    <x v="2"/>
    <x v="8"/>
    <n v="16"/>
    <n v="83449"/>
    <x v="2465"/>
    <x v="19"/>
    <n v="8344875"/>
  </r>
  <r>
    <n v="12494"/>
    <x v="2493"/>
    <n v="1085"/>
    <m/>
    <x v="1"/>
    <x v="2"/>
    <x v="1"/>
    <n v="45252"/>
    <x v="31"/>
    <x v="1"/>
    <x v="8"/>
    <n v="42"/>
    <n v="124896"/>
    <x v="2466"/>
    <x v="31"/>
    <n v="12489552"/>
  </r>
  <r>
    <n v="12495"/>
    <x v="2494"/>
    <n v="1091"/>
    <m/>
    <x v="2"/>
    <x v="3"/>
    <x v="3"/>
    <n v="34074"/>
    <x v="23"/>
    <x v="1"/>
    <x v="7"/>
    <n v="25"/>
    <n v="51111"/>
    <x v="2467"/>
    <x v="23"/>
    <n v="5111100"/>
  </r>
  <r>
    <n v="12496"/>
    <x v="2495"/>
    <n v="1659"/>
    <m/>
    <x v="3"/>
    <x v="1"/>
    <x v="6"/>
    <n v="53153"/>
    <x v="30"/>
    <x v="0"/>
    <x v="10"/>
    <n v="38"/>
    <n v="41991"/>
    <x v="2468"/>
    <x v="30"/>
    <n v="4199087"/>
  </r>
  <r>
    <n v="12497"/>
    <x v="2496"/>
    <n v="1672"/>
    <m/>
    <x v="2"/>
    <x v="2"/>
    <x v="5"/>
    <n v="19481"/>
    <x v="12"/>
    <x v="1"/>
    <x v="3"/>
    <n v="47"/>
    <n v="63898"/>
    <x v="2469"/>
    <x v="12"/>
    <n v="6389768"/>
  </r>
  <r>
    <n v="12498"/>
    <x v="2497"/>
    <n v="1713"/>
    <m/>
    <x v="1"/>
    <x v="1"/>
    <x v="4"/>
    <n v="41982"/>
    <x v="17"/>
    <x v="2"/>
    <x v="7"/>
    <n v="35"/>
    <n v="196476"/>
    <x v="2470"/>
    <x v="17"/>
    <n v="19647576"/>
  </r>
  <r>
    <n v="12499"/>
    <x v="2498"/>
    <n v="1935"/>
    <m/>
    <x v="2"/>
    <x v="2"/>
    <x v="2"/>
    <n v="45547"/>
    <x v="22"/>
    <x v="1"/>
    <x v="8"/>
    <n v="47"/>
    <n v="211794"/>
    <x v="2471"/>
    <x v="22"/>
    <n v="21179355"/>
  </r>
  <r>
    <n v="12500"/>
    <x v="2499"/>
    <n v="1927"/>
    <m/>
    <x v="0"/>
    <x v="2"/>
    <x v="1"/>
    <n v="10362"/>
    <x v="0"/>
    <x v="1"/>
    <x v="10"/>
    <n v="19"/>
    <n v="22382"/>
    <x v="2472"/>
    <x v="0"/>
    <n v="2238192"/>
  </r>
  <r>
    <n v="12501"/>
    <x v="2500"/>
    <n v="1241"/>
    <m/>
    <x v="2"/>
    <x v="1"/>
    <x v="6"/>
    <n v="24934"/>
    <x v="4"/>
    <x v="0"/>
    <x v="3"/>
    <n v="49"/>
    <n v="16706"/>
    <x v="2473"/>
    <x v="4"/>
    <n v="1670578"/>
  </r>
  <r>
    <n v="12502"/>
    <x v="2501"/>
    <n v="1864"/>
    <m/>
    <x v="1"/>
    <x v="1"/>
    <x v="3"/>
    <n v="29745"/>
    <x v="2"/>
    <x v="2"/>
    <x v="9"/>
    <n v="45"/>
    <n v="41048"/>
    <x v="2474"/>
    <x v="2"/>
    <n v="4104810"/>
  </r>
  <r>
    <n v="12503"/>
    <x v="2502"/>
    <n v="1001"/>
    <m/>
    <x v="3"/>
    <x v="3"/>
    <x v="4"/>
    <n v="22308"/>
    <x v="18"/>
    <x v="0"/>
    <x v="9"/>
    <n v="14"/>
    <n v="119125"/>
    <x v="2475"/>
    <x v="18"/>
    <n v="11912472"/>
  </r>
  <r>
    <n v="12504"/>
    <x v="2503"/>
    <n v="1224"/>
    <m/>
    <x v="1"/>
    <x v="2"/>
    <x v="4"/>
    <n v="20344"/>
    <x v="9"/>
    <x v="0"/>
    <x v="6"/>
    <n v="27"/>
    <n v="104975"/>
    <x v="2476"/>
    <x v="9"/>
    <n v="10497504"/>
  </r>
  <r>
    <n v="12505"/>
    <x v="2504"/>
    <n v="1800"/>
    <m/>
    <x v="2"/>
    <x v="0"/>
    <x v="2"/>
    <n v="41656"/>
    <x v="0"/>
    <x v="0"/>
    <x v="8"/>
    <n v="47"/>
    <n v="149962"/>
    <x v="2477"/>
    <x v="0"/>
    <n v="14996160"/>
  </r>
  <r>
    <n v="12506"/>
    <x v="2505"/>
    <n v="1744"/>
    <m/>
    <x v="0"/>
    <x v="0"/>
    <x v="6"/>
    <n v="14128"/>
    <x v="30"/>
    <x v="0"/>
    <x v="10"/>
    <n v="13"/>
    <n v="11161"/>
    <x v="2478"/>
    <x v="30"/>
    <n v="1116112"/>
  </r>
  <r>
    <n v="12507"/>
    <x v="2506"/>
    <n v="1972"/>
    <m/>
    <x v="1"/>
    <x v="2"/>
    <x v="6"/>
    <n v="42999"/>
    <x v="20"/>
    <x v="1"/>
    <x v="10"/>
    <n v="28"/>
    <n v="34829"/>
    <x v="2479"/>
    <x v="20"/>
    <n v="3482919"/>
  </r>
  <r>
    <n v="12508"/>
    <x v="2507"/>
    <n v="1925"/>
    <m/>
    <x v="1"/>
    <x v="2"/>
    <x v="1"/>
    <n v="562"/>
    <x v="29"/>
    <x v="0"/>
    <x v="10"/>
    <n v="39"/>
    <n v="114648"/>
    <x v="2480"/>
    <x v="29"/>
    <n v="114648"/>
  </r>
  <r>
    <n v="12509"/>
    <x v="2508"/>
    <n v="1928"/>
    <m/>
    <x v="2"/>
    <x v="2"/>
    <x v="5"/>
    <n v="34564"/>
    <x v="20"/>
    <x v="1"/>
    <x v="5"/>
    <n v="11"/>
    <n v="111987"/>
    <x v="2481"/>
    <x v="20"/>
    <n v="11198736"/>
  </r>
  <r>
    <n v="12510"/>
    <x v="2509"/>
    <n v="1588"/>
    <m/>
    <x v="1"/>
    <x v="1"/>
    <x v="5"/>
    <n v="37269"/>
    <x v="12"/>
    <x v="1"/>
    <x v="3"/>
    <n v="4"/>
    <n v="122242"/>
    <x v="2482"/>
    <x v="12"/>
    <n v="12224232"/>
  </r>
  <r>
    <n v="12511"/>
    <x v="2510"/>
    <n v="1115"/>
    <m/>
    <x v="1"/>
    <x v="0"/>
    <x v="0"/>
    <n v="5533"/>
    <x v="25"/>
    <x v="1"/>
    <x v="8"/>
    <n v="24"/>
    <n v="38344"/>
    <x v="2483"/>
    <x v="25"/>
    <n v="3834369"/>
  </r>
  <r>
    <n v="12512"/>
    <x v="2511"/>
    <n v="1665"/>
    <m/>
    <x v="2"/>
    <x v="0"/>
    <x v="5"/>
    <n v="52072"/>
    <x v="3"/>
    <x v="1"/>
    <x v="1"/>
    <n v="2"/>
    <n v="204122"/>
    <x v="2484"/>
    <x v="3"/>
    <n v="20412224"/>
  </r>
  <r>
    <n v="12513"/>
    <x v="2512"/>
    <n v="1917"/>
    <m/>
    <x v="2"/>
    <x v="0"/>
    <x v="0"/>
    <n v="18199"/>
    <x v="21"/>
    <x v="2"/>
    <x v="9"/>
    <n v="33"/>
    <n v="127393"/>
    <x v="2485"/>
    <x v="21"/>
    <n v="12739300"/>
  </r>
  <r>
    <n v="12514"/>
    <x v="2513"/>
    <n v="1102"/>
    <m/>
    <x v="3"/>
    <x v="2"/>
    <x v="4"/>
    <n v="3748"/>
    <x v="29"/>
    <x v="1"/>
    <x v="6"/>
    <n v="32"/>
    <n v="152918"/>
    <x v="2486"/>
    <x v="29"/>
    <n v="1529184"/>
  </r>
  <r>
    <n v="12515"/>
    <x v="2514"/>
    <n v="1193"/>
    <m/>
    <x v="2"/>
    <x v="1"/>
    <x v="4"/>
    <n v="58778"/>
    <x v="9"/>
    <x v="1"/>
    <x v="1"/>
    <n v="45"/>
    <n v="303294"/>
    <x v="2487"/>
    <x v="9"/>
    <n v="30329448"/>
  </r>
  <r>
    <n v="12516"/>
    <x v="2515"/>
    <n v="1165"/>
    <m/>
    <x v="2"/>
    <x v="2"/>
    <x v="3"/>
    <n v="36337"/>
    <x v="15"/>
    <x v="2"/>
    <x v="7"/>
    <n v="37"/>
    <n v="61046"/>
    <x v="2488"/>
    <x v="15"/>
    <n v="6104616"/>
  </r>
  <r>
    <n v="12517"/>
    <x v="2516"/>
    <n v="1870"/>
    <m/>
    <x v="1"/>
    <x v="3"/>
    <x v="4"/>
    <n v="43896"/>
    <x v="10"/>
    <x v="1"/>
    <x v="2"/>
    <n v="27"/>
    <n v="184363"/>
    <x v="2489"/>
    <x v="10"/>
    <n v="25547472"/>
  </r>
  <r>
    <n v="12518"/>
    <x v="2517"/>
    <n v="1089"/>
    <m/>
    <x v="3"/>
    <x v="3"/>
    <x v="4"/>
    <n v="27551"/>
    <x v="30"/>
    <x v="2"/>
    <x v="6"/>
    <n v="36"/>
    <n v="130592"/>
    <x v="2490"/>
    <x v="30"/>
    <n v="13059174"/>
  </r>
  <r>
    <n v="12519"/>
    <x v="2518"/>
    <n v="1685"/>
    <m/>
    <x v="2"/>
    <x v="0"/>
    <x v="6"/>
    <n v="5031"/>
    <x v="30"/>
    <x v="1"/>
    <x v="2"/>
    <n v="4"/>
    <n v="3974"/>
    <x v="2491"/>
    <x v="30"/>
    <n v="397449"/>
  </r>
  <r>
    <n v="12520"/>
    <x v="2519"/>
    <n v="1121"/>
    <m/>
    <x v="1"/>
    <x v="2"/>
    <x v="3"/>
    <n v="4816"/>
    <x v="25"/>
    <x v="1"/>
    <x v="6"/>
    <n v="47"/>
    <n v="86688"/>
    <x v="2492"/>
    <x v="25"/>
    <n v="953568"/>
  </r>
  <r>
    <n v="12521"/>
    <x v="2520"/>
    <n v="1142"/>
    <m/>
    <x v="2"/>
    <x v="3"/>
    <x v="6"/>
    <n v="3547"/>
    <x v="14"/>
    <x v="1"/>
    <x v="10"/>
    <n v="38"/>
    <n v="2518"/>
    <x v="2493"/>
    <x v="14"/>
    <n v="251837"/>
  </r>
  <r>
    <n v="12522"/>
    <x v="2521"/>
    <n v="1993"/>
    <m/>
    <x v="2"/>
    <x v="3"/>
    <x v="1"/>
    <n v="42488"/>
    <x v="8"/>
    <x v="1"/>
    <x v="5"/>
    <n v="32"/>
    <n v="119816"/>
    <x v="2494"/>
    <x v="8"/>
    <n v="11981616"/>
  </r>
  <r>
    <n v="12523"/>
    <x v="2522"/>
    <n v="1105"/>
    <m/>
    <x v="2"/>
    <x v="2"/>
    <x v="0"/>
    <n v="2841"/>
    <x v="3"/>
    <x v="2"/>
    <x v="6"/>
    <n v="25"/>
    <n v="19489"/>
    <x v="2495"/>
    <x v="3"/>
    <n v="1948926"/>
  </r>
  <r>
    <n v="12524"/>
    <x v="2523"/>
    <n v="1886"/>
    <m/>
    <x v="3"/>
    <x v="1"/>
    <x v="0"/>
    <n v="51945"/>
    <x v="22"/>
    <x v="2"/>
    <x v="8"/>
    <n v="46"/>
    <n v="338162"/>
    <x v="2496"/>
    <x v="22"/>
    <n v="33816195"/>
  </r>
  <r>
    <n v="12525"/>
    <x v="2524"/>
    <n v="1427"/>
    <m/>
    <x v="2"/>
    <x v="2"/>
    <x v="1"/>
    <n v="10722"/>
    <x v="1"/>
    <x v="1"/>
    <x v="0"/>
    <n v="42"/>
    <n v="29271"/>
    <x v="2497"/>
    <x v="1"/>
    <n v="2927106"/>
  </r>
  <r>
    <n v="12526"/>
    <x v="2525"/>
    <n v="1304"/>
    <m/>
    <x v="2"/>
    <x v="2"/>
    <x v="0"/>
    <n v="31585"/>
    <x v="25"/>
    <x v="1"/>
    <x v="7"/>
    <n v="13"/>
    <n v="198986"/>
    <x v="2498"/>
    <x v="25"/>
    <n v="21888405"/>
  </r>
  <r>
    <n v="12527"/>
    <x v="2526"/>
    <n v="1871"/>
    <m/>
    <x v="1"/>
    <x v="1"/>
    <x v="3"/>
    <n v="36433"/>
    <x v="5"/>
    <x v="1"/>
    <x v="5"/>
    <n v="38"/>
    <n v="56107"/>
    <x v="2499"/>
    <x v="5"/>
    <n v="5610682"/>
  </r>
  <r>
    <n v="12528"/>
    <x v="2527"/>
    <n v="1970"/>
    <m/>
    <x v="3"/>
    <x v="0"/>
    <x v="3"/>
    <n v="28266"/>
    <x v="31"/>
    <x v="0"/>
    <x v="1"/>
    <n v="32"/>
    <n v="52009"/>
    <x v="2500"/>
    <x v="31"/>
    <n v="5200944"/>
  </r>
  <r>
    <n v="12529"/>
    <x v="2528"/>
    <n v="1316"/>
    <m/>
    <x v="2"/>
    <x v="0"/>
    <x v="4"/>
    <n v="21435"/>
    <x v="26"/>
    <x v="1"/>
    <x v="2"/>
    <n v="14"/>
    <n v="97744"/>
    <x v="2501"/>
    <x v="26"/>
    <n v="9774360"/>
  </r>
  <r>
    <n v="12530"/>
    <x v="2529"/>
    <n v="1962"/>
    <m/>
    <x v="1"/>
    <x v="0"/>
    <x v="0"/>
    <n v="28867"/>
    <x v="10"/>
    <x v="0"/>
    <x v="10"/>
    <n v="33"/>
    <n v="196007"/>
    <x v="2502"/>
    <x v="10"/>
    <n v="19600693"/>
  </r>
  <r>
    <n v="12531"/>
    <x v="2530"/>
    <n v="1634"/>
    <m/>
    <x v="2"/>
    <x v="1"/>
    <x v="1"/>
    <n v="19718"/>
    <x v="13"/>
    <x v="2"/>
    <x v="4"/>
    <n v="18"/>
    <n v="56196"/>
    <x v="2503"/>
    <x v="13"/>
    <n v="5619630"/>
  </r>
  <r>
    <n v="12532"/>
    <x v="2531"/>
    <n v="1901"/>
    <m/>
    <x v="1"/>
    <x v="3"/>
    <x v="2"/>
    <n v="2713"/>
    <x v="12"/>
    <x v="1"/>
    <x v="1"/>
    <n v="38"/>
    <n v="111233"/>
    <x v="2504"/>
    <x v="12"/>
    <n v="1112330"/>
  </r>
  <r>
    <n v="12533"/>
    <x v="2532"/>
    <n v="1008"/>
    <m/>
    <x v="1"/>
    <x v="1"/>
    <x v="5"/>
    <n v="22496"/>
    <x v="29"/>
    <x v="0"/>
    <x v="7"/>
    <n v="21"/>
    <n v="61189"/>
    <x v="2505"/>
    <x v="29"/>
    <n v="6118912"/>
  </r>
  <r>
    <n v="12534"/>
    <x v="2533"/>
    <n v="1773"/>
    <m/>
    <x v="1"/>
    <x v="2"/>
    <x v="4"/>
    <n v="34623"/>
    <x v="10"/>
    <x v="2"/>
    <x v="8"/>
    <n v="16"/>
    <n v="145417"/>
    <x v="2506"/>
    <x v="10"/>
    <n v="20150586"/>
  </r>
  <r>
    <n v="12535"/>
    <x v="2534"/>
    <n v="1072"/>
    <m/>
    <x v="2"/>
    <x v="1"/>
    <x v="5"/>
    <n v="15419"/>
    <x v="16"/>
    <x v="2"/>
    <x v="5"/>
    <n v="13"/>
    <n v="40706"/>
    <x v="2507"/>
    <x v="16"/>
    <n v="4070616"/>
  </r>
  <r>
    <n v="12536"/>
    <x v="2535"/>
    <n v="1358"/>
    <m/>
    <x v="2"/>
    <x v="3"/>
    <x v="1"/>
    <n v="59336"/>
    <x v="5"/>
    <x v="1"/>
    <x v="4"/>
    <n v="3"/>
    <n v="137066"/>
    <x v="2508"/>
    <x v="5"/>
    <n v="13706616"/>
  </r>
  <r>
    <n v="12537"/>
    <x v="2536"/>
    <n v="1222"/>
    <m/>
    <x v="2"/>
    <x v="3"/>
    <x v="0"/>
    <n v="30801"/>
    <x v="26"/>
    <x v="2"/>
    <x v="9"/>
    <n v="18"/>
    <n v="163861"/>
    <x v="2509"/>
    <x v="26"/>
    <n v="16386132"/>
  </r>
  <r>
    <n v="12538"/>
    <x v="2537"/>
    <n v="1415"/>
    <m/>
    <x v="1"/>
    <x v="2"/>
    <x v="0"/>
    <n v="12858"/>
    <x v="17"/>
    <x v="1"/>
    <x v="5"/>
    <n v="44"/>
    <n v="70205"/>
    <x v="2510"/>
    <x v="17"/>
    <n v="7020468"/>
  </r>
  <r>
    <n v="12539"/>
    <x v="2538"/>
    <n v="1552"/>
    <m/>
    <x v="2"/>
    <x v="0"/>
    <x v="5"/>
    <n v="29408"/>
    <x v="17"/>
    <x v="1"/>
    <x v="8"/>
    <n v="1"/>
    <n v="91753"/>
    <x v="2511"/>
    <x v="17"/>
    <n v="9175296"/>
  </r>
  <r>
    <n v="12540"/>
    <x v="2539"/>
    <n v="1369"/>
    <m/>
    <x v="3"/>
    <x v="3"/>
    <x v="2"/>
    <n v="52185"/>
    <x v="13"/>
    <x v="0"/>
    <x v="10"/>
    <n v="44"/>
    <n v="247879"/>
    <x v="1606"/>
    <x v="13"/>
    <n v="24787875"/>
  </r>
  <r>
    <n v="12541"/>
    <x v="2540"/>
    <n v="1715"/>
    <m/>
    <x v="0"/>
    <x v="3"/>
    <x v="0"/>
    <n v="2776"/>
    <x v="20"/>
    <x v="0"/>
    <x v="5"/>
    <n v="31"/>
    <n v="1574"/>
    <x v="2512"/>
    <x v="20"/>
    <n v="1573992"/>
  </r>
  <r>
    <n v="12542"/>
    <x v="2541"/>
    <n v="1263"/>
    <m/>
    <x v="0"/>
    <x v="3"/>
    <x v="2"/>
    <n v="41254"/>
    <x v="9"/>
    <x v="1"/>
    <x v="10"/>
    <n v="47"/>
    <n v="177392"/>
    <x v="2513"/>
    <x v="9"/>
    <n v="17739220"/>
  </r>
  <r>
    <n v="12543"/>
    <x v="2542"/>
    <n v="1839"/>
    <m/>
    <x v="0"/>
    <x v="2"/>
    <x v="6"/>
    <n v="33556"/>
    <x v="19"/>
    <x v="2"/>
    <x v="9"/>
    <n v="18"/>
    <n v="28523"/>
    <x v="2514"/>
    <x v="19"/>
    <n v="2852260"/>
  </r>
  <r>
    <n v="12544"/>
    <x v="2543"/>
    <n v="1689"/>
    <m/>
    <x v="1"/>
    <x v="3"/>
    <x v="3"/>
    <n v="11419"/>
    <x v="12"/>
    <x v="2"/>
    <x v="1"/>
    <n v="14"/>
    <n v="18727"/>
    <x v="2515"/>
    <x v="12"/>
    <n v="1872716"/>
  </r>
  <r>
    <n v="12545"/>
    <x v="2544"/>
    <n v="1859"/>
    <m/>
    <x v="3"/>
    <x v="0"/>
    <x v="5"/>
    <n v="49322"/>
    <x v="32"/>
    <x v="1"/>
    <x v="3"/>
    <n v="35"/>
    <n v="189396"/>
    <x v="2516"/>
    <x v="32"/>
    <n v="18939648"/>
  </r>
  <r>
    <n v="12546"/>
    <x v="2545"/>
    <n v="1317"/>
    <m/>
    <x v="2"/>
    <x v="2"/>
    <x v="0"/>
    <n v="2308"/>
    <x v="6"/>
    <x v="1"/>
    <x v="8"/>
    <n v="38"/>
    <n v="140557"/>
    <x v="2517"/>
    <x v="6"/>
    <n v="1405572"/>
  </r>
  <r>
    <n v="12547"/>
    <x v="2546"/>
    <n v="1083"/>
    <m/>
    <x v="1"/>
    <x v="0"/>
    <x v="2"/>
    <n v="18687"/>
    <x v="3"/>
    <x v="1"/>
    <x v="4"/>
    <n v="25"/>
    <n v="91566"/>
    <x v="2518"/>
    <x v="3"/>
    <n v="9156630"/>
  </r>
  <r>
    <n v="12548"/>
    <x v="2547"/>
    <n v="1317"/>
    <m/>
    <x v="1"/>
    <x v="3"/>
    <x v="0"/>
    <n v="49945"/>
    <x v="16"/>
    <x v="2"/>
    <x v="9"/>
    <n v="11"/>
    <n v="230746"/>
    <x v="2519"/>
    <x v="16"/>
    <n v="23074590"/>
  </r>
  <r>
    <n v="12549"/>
    <x v="2548"/>
    <n v="1110"/>
    <m/>
    <x v="1"/>
    <x v="3"/>
    <x v="3"/>
    <n v="38854"/>
    <x v="32"/>
    <x v="0"/>
    <x v="9"/>
    <n v="26"/>
    <n v="746"/>
    <x v="2520"/>
    <x v="32"/>
    <n v="7459968"/>
  </r>
  <r>
    <n v="12550"/>
    <x v="2549"/>
    <n v="1250"/>
    <m/>
    <x v="3"/>
    <x v="0"/>
    <x v="3"/>
    <n v="54048"/>
    <x v="1"/>
    <x v="1"/>
    <x v="2"/>
    <n v="19"/>
    <n v="98367"/>
    <x v="2521"/>
    <x v="1"/>
    <n v="9836736"/>
  </r>
  <r>
    <n v="12551"/>
    <x v="2550"/>
    <n v="1382"/>
    <m/>
    <x v="2"/>
    <x v="2"/>
    <x v="6"/>
    <n v="38348"/>
    <x v="2"/>
    <x v="2"/>
    <x v="8"/>
    <n v="24"/>
    <n v="2646"/>
    <x v="2522"/>
    <x v="2"/>
    <n v="2646012"/>
  </r>
  <r>
    <n v="12552"/>
    <x v="2551"/>
    <n v="1006"/>
    <m/>
    <x v="2"/>
    <x v="2"/>
    <x v="3"/>
    <n v="44838"/>
    <x v="24"/>
    <x v="2"/>
    <x v="7"/>
    <n v="3"/>
    <n v="74431"/>
    <x v="2523"/>
    <x v="24"/>
    <n v="7443108"/>
  </r>
  <r>
    <n v="12553"/>
    <x v="2552"/>
    <n v="1458"/>
    <m/>
    <x v="0"/>
    <x v="0"/>
    <x v="3"/>
    <n v="50432"/>
    <x v="13"/>
    <x v="2"/>
    <x v="7"/>
    <n v="38"/>
    <n v="95821"/>
    <x v="2524"/>
    <x v="13"/>
    <n v="9582080"/>
  </r>
  <r>
    <n v="12554"/>
    <x v="2553"/>
    <n v="1083"/>
    <m/>
    <x v="2"/>
    <x v="3"/>
    <x v="4"/>
    <n v="4702"/>
    <x v="6"/>
    <x v="1"/>
    <x v="3"/>
    <n v="49"/>
    <n v="24544"/>
    <x v="2525"/>
    <x v="6"/>
    <n v="2454444"/>
  </r>
  <r>
    <n v="12555"/>
    <x v="2554"/>
    <n v="1207"/>
    <m/>
    <x v="1"/>
    <x v="1"/>
    <x v="1"/>
    <n v="46899"/>
    <x v="32"/>
    <x v="2"/>
    <x v="1"/>
    <n v="16"/>
    <n v="135069"/>
    <x v="2526"/>
    <x v="32"/>
    <n v="13506912"/>
  </r>
  <r>
    <n v="12556"/>
    <x v="2555"/>
    <n v="1899"/>
    <m/>
    <x v="0"/>
    <x v="0"/>
    <x v="0"/>
    <n v="37402"/>
    <x v="22"/>
    <x v="0"/>
    <x v="0"/>
    <n v="37"/>
    <n v="243487"/>
    <x v="2527"/>
    <x v="22"/>
    <n v="24348702"/>
  </r>
  <r>
    <n v="12557"/>
    <x v="2556"/>
    <n v="1389"/>
    <m/>
    <x v="1"/>
    <x v="0"/>
    <x v="6"/>
    <n v="5566"/>
    <x v="3"/>
    <x v="1"/>
    <x v="0"/>
    <n v="19"/>
    <n v="5455"/>
    <x v="2528"/>
    <x v="3"/>
    <n v="545468"/>
  </r>
  <r>
    <n v="12558"/>
    <x v="2557"/>
    <n v="1313"/>
    <m/>
    <x v="1"/>
    <x v="0"/>
    <x v="6"/>
    <n v="31252"/>
    <x v="19"/>
    <x v="1"/>
    <x v="8"/>
    <n v="19"/>
    <n v="26564"/>
    <x v="2529"/>
    <x v="19"/>
    <n v="2656420"/>
  </r>
  <r>
    <n v="12559"/>
    <x v="2558"/>
    <n v="1021"/>
    <m/>
    <x v="2"/>
    <x v="3"/>
    <x v="5"/>
    <n v="6324"/>
    <x v="0"/>
    <x v="0"/>
    <x v="7"/>
    <n v="35"/>
    <n v="18213"/>
    <x v="2530"/>
    <x v="0"/>
    <n v="1821312"/>
  </r>
  <r>
    <n v="12560"/>
    <x v="2559"/>
    <n v="1409"/>
    <m/>
    <x v="2"/>
    <x v="2"/>
    <x v="3"/>
    <n v="44553"/>
    <x v="30"/>
    <x v="1"/>
    <x v="9"/>
    <n v="41"/>
    <n v="70394"/>
    <x v="2531"/>
    <x v="30"/>
    <n v="7039374"/>
  </r>
  <r>
    <n v="12561"/>
    <x v="2560"/>
    <n v="1894"/>
    <m/>
    <x v="0"/>
    <x v="3"/>
    <x v="5"/>
    <n v="3347"/>
    <x v="30"/>
    <x v="0"/>
    <x v="8"/>
    <n v="49"/>
    <n v="105765"/>
    <x v="2532"/>
    <x v="30"/>
    <n v="1057652"/>
  </r>
  <r>
    <n v="12562"/>
    <x v="2561"/>
    <n v="1514"/>
    <m/>
    <x v="1"/>
    <x v="0"/>
    <x v="4"/>
    <n v="57284"/>
    <x v="22"/>
    <x v="1"/>
    <x v="9"/>
    <n v="41"/>
    <n v="319645"/>
    <x v="125"/>
    <x v="22"/>
    <n v="31964472"/>
  </r>
  <r>
    <n v="12563"/>
    <x v="2562"/>
    <n v="1126"/>
    <m/>
    <x v="1"/>
    <x v="3"/>
    <x v="2"/>
    <n v="12213"/>
    <x v="27"/>
    <x v="1"/>
    <x v="2"/>
    <n v="16"/>
    <n v="53737"/>
    <x v="2533"/>
    <x v="27"/>
    <n v="5373720"/>
  </r>
  <r>
    <n v="12564"/>
    <x v="2563"/>
    <n v="1808"/>
    <m/>
    <x v="2"/>
    <x v="3"/>
    <x v="3"/>
    <n v="36953"/>
    <x v="10"/>
    <x v="1"/>
    <x v="0"/>
    <n v="19"/>
    <n v="51734"/>
    <x v="2534"/>
    <x v="10"/>
    <n v="7168882"/>
  </r>
  <r>
    <n v="12565"/>
    <x v="2564"/>
    <n v="1699"/>
    <m/>
    <x v="2"/>
    <x v="0"/>
    <x v="2"/>
    <n v="13878"/>
    <x v="10"/>
    <x v="1"/>
    <x v="4"/>
    <n v="4"/>
    <n v="67308"/>
    <x v="2535"/>
    <x v="10"/>
    <n v="6730830"/>
  </r>
  <r>
    <n v="12566"/>
    <x v="2565"/>
    <n v="1873"/>
    <m/>
    <x v="0"/>
    <x v="3"/>
    <x v="1"/>
    <n v="37423"/>
    <x v="10"/>
    <x v="1"/>
    <x v="6"/>
    <n v="31"/>
    <n v="78588"/>
    <x v="2536"/>
    <x v="10"/>
    <n v="10890093"/>
  </r>
  <r>
    <n v="12567"/>
    <x v="2566"/>
    <n v="1013"/>
    <m/>
    <x v="1"/>
    <x v="1"/>
    <x v="4"/>
    <n v="43775"/>
    <x v="24"/>
    <x v="2"/>
    <x v="7"/>
    <n v="22"/>
    <n v="2180"/>
    <x v="2537"/>
    <x v="24"/>
    <n v="21799950"/>
  </r>
  <r>
    <n v="12568"/>
    <x v="2567"/>
    <n v="1970"/>
    <m/>
    <x v="1"/>
    <x v="3"/>
    <x v="3"/>
    <n v="43755"/>
    <x v="14"/>
    <x v="1"/>
    <x v="0"/>
    <n v="29"/>
    <n v="62132"/>
    <x v="2538"/>
    <x v="14"/>
    <n v="6213210"/>
  </r>
  <r>
    <n v="12569"/>
    <x v="2568"/>
    <n v="1977"/>
    <m/>
    <x v="2"/>
    <x v="3"/>
    <x v="5"/>
    <n v="49182"/>
    <x v="18"/>
    <x v="0"/>
    <x v="2"/>
    <n v="47"/>
    <n v="175088"/>
    <x v="2539"/>
    <x v="18"/>
    <n v="17508792"/>
  </r>
  <r>
    <n v="12570"/>
    <x v="2569"/>
    <n v="1011"/>
    <m/>
    <x v="3"/>
    <x v="2"/>
    <x v="5"/>
    <n v="51433"/>
    <x v="27"/>
    <x v="2"/>
    <x v="4"/>
    <n v="4"/>
    <n v="181044"/>
    <x v="2540"/>
    <x v="27"/>
    <n v="18104416"/>
  </r>
  <r>
    <n v="12571"/>
    <x v="2570"/>
    <n v="1086"/>
    <m/>
    <x v="0"/>
    <x v="2"/>
    <x v="3"/>
    <n v="602"/>
    <x v="11"/>
    <x v="2"/>
    <x v="3"/>
    <n v="28"/>
    <n v="891"/>
    <x v="2541"/>
    <x v="11"/>
    <n v="89096"/>
  </r>
  <r>
    <n v="12572"/>
    <x v="2571"/>
    <n v="1523"/>
    <m/>
    <x v="1"/>
    <x v="0"/>
    <x v="0"/>
    <n v="21581"/>
    <x v="7"/>
    <x v="1"/>
    <x v="6"/>
    <n v="49"/>
    <n v="110279"/>
    <x v="2542"/>
    <x v="7"/>
    <n v="11027891"/>
  </r>
  <r>
    <n v="12573"/>
    <x v="2572"/>
    <n v="1908"/>
    <m/>
    <x v="2"/>
    <x v="0"/>
    <x v="5"/>
    <n v="41697"/>
    <x v="31"/>
    <x v="2"/>
    <x v="7"/>
    <n v="42"/>
    <n v="153445"/>
    <x v="2543"/>
    <x v="31"/>
    <n v="15344496"/>
  </r>
  <r>
    <n v="12574"/>
    <x v="2573"/>
    <n v="1536"/>
    <m/>
    <x v="1"/>
    <x v="2"/>
    <x v="0"/>
    <n v="30667"/>
    <x v="16"/>
    <x v="2"/>
    <x v="3"/>
    <n v="1"/>
    <n v="141682"/>
    <x v="2544"/>
    <x v="16"/>
    <n v="14168154"/>
  </r>
  <r>
    <n v="12575"/>
    <x v="2574"/>
    <n v="1300"/>
    <m/>
    <x v="3"/>
    <x v="1"/>
    <x v="3"/>
    <n v="12655"/>
    <x v="10"/>
    <x v="1"/>
    <x v="4"/>
    <n v="14"/>
    <n v="24551"/>
    <x v="2545"/>
    <x v="10"/>
    <n v="2455070"/>
  </r>
  <r>
    <n v="12576"/>
    <x v="2575"/>
    <n v="1242"/>
    <m/>
    <x v="1"/>
    <x v="3"/>
    <x v="6"/>
    <n v="33834"/>
    <x v="3"/>
    <x v="0"/>
    <x v="6"/>
    <n v="32"/>
    <n v="33157"/>
    <x v="2546"/>
    <x v="3"/>
    <n v="3315732"/>
  </r>
  <r>
    <n v="12577"/>
    <x v="2576"/>
    <n v="1121"/>
    <m/>
    <x v="0"/>
    <x v="1"/>
    <x v="5"/>
    <n v="25335"/>
    <x v="30"/>
    <x v="1"/>
    <x v="8"/>
    <n v="24"/>
    <n v="80059"/>
    <x v="2547"/>
    <x v="30"/>
    <n v="8005860"/>
  </r>
  <r>
    <n v="12578"/>
    <x v="2577"/>
    <n v="1146"/>
    <m/>
    <x v="1"/>
    <x v="1"/>
    <x v="0"/>
    <n v="24317"/>
    <x v="23"/>
    <x v="1"/>
    <x v="10"/>
    <n v="43"/>
    <n v="127664"/>
    <x v="2548"/>
    <x v="23"/>
    <n v="12766425"/>
  </r>
  <r>
    <n v="12579"/>
    <x v="2578"/>
    <n v="1566"/>
    <m/>
    <x v="0"/>
    <x v="2"/>
    <x v="3"/>
    <n v="48871"/>
    <x v="16"/>
    <x v="2"/>
    <x v="1"/>
    <n v="46"/>
    <n v="6451"/>
    <x v="2549"/>
    <x v="16"/>
    <n v="6450972"/>
  </r>
  <r>
    <n v="12580"/>
    <x v="2579"/>
    <n v="1749"/>
    <m/>
    <x v="1"/>
    <x v="0"/>
    <x v="3"/>
    <n v="25345"/>
    <x v="9"/>
    <x v="2"/>
    <x v="3"/>
    <n v="2"/>
    <n v="43593"/>
    <x v="2550"/>
    <x v="9"/>
    <n v="4359340"/>
  </r>
  <r>
    <n v="12581"/>
    <x v="2580"/>
    <n v="1355"/>
    <m/>
    <x v="2"/>
    <x v="3"/>
    <x v="0"/>
    <n v="3048"/>
    <x v="25"/>
    <x v="1"/>
    <x v="10"/>
    <n v="41"/>
    <n v="21123"/>
    <x v="2551"/>
    <x v="25"/>
    <n v="2112264"/>
  </r>
  <r>
    <n v="12582"/>
    <x v="2581"/>
    <n v="1684"/>
    <m/>
    <x v="2"/>
    <x v="0"/>
    <x v="5"/>
    <n v="4897"/>
    <x v="30"/>
    <x v="0"/>
    <x v="3"/>
    <n v="31"/>
    <n v="15475"/>
    <x v="2552"/>
    <x v="30"/>
    <n v="1547452"/>
  </r>
  <r>
    <n v="12583"/>
    <x v="2582"/>
    <n v="1903"/>
    <m/>
    <x v="2"/>
    <x v="1"/>
    <x v="6"/>
    <n v="5159"/>
    <x v="25"/>
    <x v="2"/>
    <x v="5"/>
    <n v="26"/>
    <n v="46431"/>
    <x v="2553"/>
    <x v="25"/>
    <n v="510741"/>
  </r>
  <r>
    <n v="12584"/>
    <x v="2583"/>
    <n v="1732"/>
    <m/>
    <x v="0"/>
    <x v="1"/>
    <x v="5"/>
    <n v="57695"/>
    <x v="19"/>
    <x v="2"/>
    <x v="6"/>
    <n v="41"/>
    <n v="196163"/>
    <x v="2554"/>
    <x v="19"/>
    <n v="19616300"/>
  </r>
  <r>
    <n v="12585"/>
    <x v="2584"/>
    <n v="1630"/>
    <m/>
    <x v="3"/>
    <x v="0"/>
    <x v="3"/>
    <n v="41772"/>
    <x v="24"/>
    <x v="1"/>
    <x v="0"/>
    <n v="33"/>
    <n v="69342"/>
    <x v="2555"/>
    <x v="24"/>
    <n v="6934152"/>
  </r>
  <r>
    <n v="12586"/>
    <x v="2585"/>
    <n v="1308"/>
    <m/>
    <x v="3"/>
    <x v="0"/>
    <x v="6"/>
    <n v="22816"/>
    <x v="3"/>
    <x v="0"/>
    <x v="7"/>
    <n v="35"/>
    <n v="2236"/>
    <x v="2556"/>
    <x v="3"/>
    <n v="2235968"/>
  </r>
  <r>
    <n v="12587"/>
    <x v="2586"/>
    <n v="1694"/>
    <m/>
    <x v="2"/>
    <x v="2"/>
    <x v="2"/>
    <n v="56408"/>
    <x v="24"/>
    <x v="1"/>
    <x v="6"/>
    <n v="12"/>
    <n v="234093"/>
    <x v="2557"/>
    <x v="24"/>
    <n v="23409320"/>
  </r>
  <r>
    <n v="12588"/>
    <x v="2587"/>
    <n v="1287"/>
    <m/>
    <x v="2"/>
    <x v="0"/>
    <x v="1"/>
    <n v="40274"/>
    <x v="19"/>
    <x v="2"/>
    <x v="8"/>
    <n v="33"/>
    <n v="102699"/>
    <x v="2558"/>
    <x v="19"/>
    <n v="10269870"/>
  </r>
  <r>
    <n v="12589"/>
    <x v="2588"/>
    <n v="1306"/>
    <m/>
    <x v="3"/>
    <x v="0"/>
    <x v="5"/>
    <n v="50894"/>
    <x v="23"/>
    <x v="1"/>
    <x v="4"/>
    <n v="22"/>
    <n v="152682"/>
    <x v="2559"/>
    <x v="23"/>
    <n v="15268200"/>
  </r>
  <r>
    <n v="12590"/>
    <x v="2589"/>
    <n v="1811"/>
    <m/>
    <x v="1"/>
    <x v="2"/>
    <x v="4"/>
    <n v="46302"/>
    <x v="5"/>
    <x v="2"/>
    <x v="5"/>
    <n v="3"/>
    <n v="213915"/>
    <x v="2560"/>
    <x v="5"/>
    <n v="21391524"/>
  </r>
  <r>
    <n v="12591"/>
    <x v="2590"/>
    <n v="1593"/>
    <m/>
    <x v="2"/>
    <x v="0"/>
    <x v="3"/>
    <n v="2368"/>
    <x v="8"/>
    <x v="1"/>
    <x v="5"/>
    <n v="19"/>
    <n v="44518"/>
    <x v="2561"/>
    <x v="8"/>
    <n v="445184"/>
  </r>
  <r>
    <n v="12592"/>
    <x v="2591"/>
    <n v="1965"/>
    <m/>
    <x v="1"/>
    <x v="1"/>
    <x v="6"/>
    <n v="29504"/>
    <x v="22"/>
    <x v="1"/>
    <x v="3"/>
    <n v="35"/>
    <n v="27439"/>
    <x v="2562"/>
    <x v="22"/>
    <n v="2743872"/>
  </r>
  <r>
    <n v="12593"/>
    <x v="2592"/>
    <n v="1913"/>
    <m/>
    <x v="2"/>
    <x v="0"/>
    <x v="0"/>
    <n v="12389"/>
    <x v="1"/>
    <x v="0"/>
    <x v="6"/>
    <n v="16"/>
    <n v="78918"/>
    <x v="2563"/>
    <x v="1"/>
    <n v="7891793"/>
  </r>
  <r>
    <n v="12594"/>
    <x v="2593"/>
    <n v="1722"/>
    <m/>
    <x v="2"/>
    <x v="3"/>
    <x v="0"/>
    <n v="18583"/>
    <x v="8"/>
    <x v="1"/>
    <x v="6"/>
    <n v="15"/>
    <n v="122276"/>
    <x v="2564"/>
    <x v="8"/>
    <n v="12227614"/>
  </r>
  <r>
    <n v="12595"/>
    <x v="2594"/>
    <n v="1661"/>
    <m/>
    <x v="1"/>
    <x v="1"/>
    <x v="0"/>
    <n v="4702"/>
    <x v="5"/>
    <x v="1"/>
    <x v="6"/>
    <n v="18"/>
    <n v="253438"/>
    <x v="2565"/>
    <x v="5"/>
    <n v="2534378"/>
  </r>
  <r>
    <n v="12596"/>
    <x v="2595"/>
    <n v="1548"/>
    <m/>
    <x v="2"/>
    <x v="2"/>
    <x v="6"/>
    <n v="53798"/>
    <x v="28"/>
    <x v="2"/>
    <x v="4"/>
    <n v="43"/>
    <n v="34969"/>
    <x v="2566"/>
    <x v="28"/>
    <n v="3496870"/>
  </r>
  <r>
    <n v="12597"/>
    <x v="2596"/>
    <n v="1351"/>
    <m/>
    <x v="0"/>
    <x v="1"/>
    <x v="2"/>
    <n v="43881"/>
    <x v="5"/>
    <x v="2"/>
    <x v="5"/>
    <n v="11"/>
    <n v="168942"/>
    <x v="2567"/>
    <x v="5"/>
    <n v="16894185"/>
  </r>
  <r>
    <n v="12598"/>
    <x v="2597"/>
    <n v="1311"/>
    <m/>
    <x v="2"/>
    <x v="2"/>
    <x v="5"/>
    <n v="28713"/>
    <x v="30"/>
    <x v="1"/>
    <x v="8"/>
    <n v="39"/>
    <n v="90733"/>
    <x v="2568"/>
    <x v="30"/>
    <n v="9073308"/>
  </r>
  <r>
    <n v="12599"/>
    <x v="2598"/>
    <n v="1872"/>
    <m/>
    <x v="2"/>
    <x v="3"/>
    <x v="4"/>
    <n v="6561"/>
    <x v="9"/>
    <x v="1"/>
    <x v="9"/>
    <n v="12"/>
    <n v="33855"/>
    <x v="2569"/>
    <x v="9"/>
    <n v="3385476"/>
  </r>
  <r>
    <n v="12600"/>
    <x v="2599"/>
    <n v="1058"/>
    <m/>
    <x v="2"/>
    <x v="3"/>
    <x v="0"/>
    <n v="4831"/>
    <x v="18"/>
    <x v="0"/>
    <x v="0"/>
    <n v="34"/>
    <n v="30097"/>
    <x v="2570"/>
    <x v="18"/>
    <n v="3009713"/>
  </r>
  <r>
    <n v="12601"/>
    <x v="2600"/>
    <n v="1642"/>
    <m/>
    <x v="3"/>
    <x v="1"/>
    <x v="6"/>
    <n v="23398"/>
    <x v="29"/>
    <x v="2"/>
    <x v="6"/>
    <n v="41"/>
    <n v="15911"/>
    <x v="2571"/>
    <x v="29"/>
    <n v="1591064"/>
  </r>
  <r>
    <n v="12602"/>
    <x v="2601"/>
    <n v="1923"/>
    <m/>
    <x v="1"/>
    <x v="0"/>
    <x v="0"/>
    <n v="28634"/>
    <x v="16"/>
    <x v="1"/>
    <x v="4"/>
    <n v="19"/>
    <n v="132289"/>
    <x v="2572"/>
    <x v="16"/>
    <n v="13228908"/>
  </r>
  <r>
    <n v="12603"/>
    <x v="2602"/>
    <n v="1713"/>
    <m/>
    <x v="1"/>
    <x v="1"/>
    <x v="2"/>
    <n v="37134"/>
    <x v="24"/>
    <x v="0"/>
    <x v="2"/>
    <n v="18"/>
    <n v="154106"/>
    <x v="2573"/>
    <x v="24"/>
    <n v="15410610"/>
  </r>
  <r>
    <n v="12604"/>
    <x v="2603"/>
    <n v="1754"/>
    <m/>
    <x v="2"/>
    <x v="1"/>
    <x v="3"/>
    <n v="188"/>
    <x v="25"/>
    <x v="2"/>
    <x v="0"/>
    <n v="22"/>
    <n v="3384"/>
    <x v="2574"/>
    <x v="25"/>
    <n v="37224"/>
  </r>
  <r>
    <n v="12605"/>
    <x v="2604"/>
    <n v="1034"/>
    <m/>
    <x v="2"/>
    <x v="3"/>
    <x v="0"/>
    <n v="59399"/>
    <x v="7"/>
    <x v="1"/>
    <x v="8"/>
    <n v="38"/>
    <n v="303529"/>
    <x v="2575"/>
    <x v="7"/>
    <n v="30352889"/>
  </r>
  <r>
    <n v="12606"/>
    <x v="2605"/>
    <n v="1444"/>
    <m/>
    <x v="1"/>
    <x v="2"/>
    <x v="2"/>
    <n v="2279"/>
    <x v="13"/>
    <x v="1"/>
    <x v="10"/>
    <n v="2"/>
    <n v="108252"/>
    <x v="2576"/>
    <x v="13"/>
    <n v="1082525"/>
  </r>
  <r>
    <n v="12607"/>
    <x v="2606"/>
    <n v="1092"/>
    <m/>
    <x v="3"/>
    <x v="1"/>
    <x v="5"/>
    <n v="51114"/>
    <x v="7"/>
    <x v="1"/>
    <x v="4"/>
    <n v="3"/>
    <n v="149253"/>
    <x v="2577"/>
    <x v="7"/>
    <n v="14925288"/>
  </r>
  <r>
    <n v="12608"/>
    <x v="2607"/>
    <n v="1949"/>
    <m/>
    <x v="0"/>
    <x v="0"/>
    <x v="0"/>
    <n v="32796"/>
    <x v="14"/>
    <x v="0"/>
    <x v="6"/>
    <n v="15"/>
    <n v="162996"/>
    <x v="2578"/>
    <x v="14"/>
    <n v="16299612"/>
  </r>
  <r>
    <n v="12609"/>
    <x v="2608"/>
    <n v="1958"/>
    <m/>
    <x v="2"/>
    <x v="3"/>
    <x v="2"/>
    <n v="9131"/>
    <x v="32"/>
    <x v="1"/>
    <x v="1"/>
    <n v="28"/>
    <n v="43829"/>
    <x v="2579"/>
    <x v="32"/>
    <n v="4382880"/>
  </r>
  <r>
    <n v="12610"/>
    <x v="2609"/>
    <n v="1206"/>
    <m/>
    <x v="1"/>
    <x v="1"/>
    <x v="6"/>
    <n v="48158"/>
    <x v="16"/>
    <x v="1"/>
    <x v="9"/>
    <n v="35"/>
    <n v="31784"/>
    <x v="2580"/>
    <x v="16"/>
    <n v="3178428"/>
  </r>
  <r>
    <n v="12611"/>
    <x v="2610"/>
    <n v="1352"/>
    <m/>
    <x v="0"/>
    <x v="1"/>
    <x v="6"/>
    <n v="43025"/>
    <x v="16"/>
    <x v="0"/>
    <x v="2"/>
    <n v="13"/>
    <n v="28396"/>
    <x v="2581"/>
    <x v="16"/>
    <n v="2839650"/>
  </r>
  <r>
    <n v="12612"/>
    <x v="2611"/>
    <n v="1902"/>
    <m/>
    <x v="1"/>
    <x v="0"/>
    <x v="1"/>
    <n v="32355"/>
    <x v="4"/>
    <x v="1"/>
    <x v="2"/>
    <n v="43"/>
    <n v="65034"/>
    <x v="2582"/>
    <x v="4"/>
    <n v="6503355"/>
  </r>
  <r>
    <n v="12613"/>
    <x v="2612"/>
    <n v="1331"/>
    <m/>
    <x v="3"/>
    <x v="1"/>
    <x v="2"/>
    <n v="31601"/>
    <x v="24"/>
    <x v="2"/>
    <x v="8"/>
    <n v="47"/>
    <n v="131144"/>
    <x v="2583"/>
    <x v="24"/>
    <n v="13114415"/>
  </r>
  <r>
    <n v="12614"/>
    <x v="2613"/>
    <n v="1816"/>
    <m/>
    <x v="2"/>
    <x v="1"/>
    <x v="3"/>
    <n v="6618"/>
    <x v="1"/>
    <x v="1"/>
    <x v="2"/>
    <n v="18"/>
    <n v="12045"/>
    <x v="2584"/>
    <x v="1"/>
    <n v="1204476"/>
  </r>
  <r>
    <n v="12615"/>
    <x v="2614"/>
    <n v="1861"/>
    <m/>
    <x v="0"/>
    <x v="1"/>
    <x v="0"/>
    <n v="39867"/>
    <x v="3"/>
    <x v="2"/>
    <x v="3"/>
    <n v="4"/>
    <n v="223255"/>
    <x v="2585"/>
    <x v="3"/>
    <n v="27348762"/>
  </r>
  <r>
    <n v="12616"/>
    <x v="2615"/>
    <n v="1724"/>
    <m/>
    <x v="3"/>
    <x v="1"/>
    <x v="4"/>
    <n v="54808"/>
    <x v="19"/>
    <x v="1"/>
    <x v="6"/>
    <n v="23"/>
    <n v="279521"/>
    <x v="2586"/>
    <x v="19"/>
    <n v="27952080"/>
  </r>
  <r>
    <n v="12617"/>
    <x v="2616"/>
    <n v="1158"/>
    <m/>
    <x v="0"/>
    <x v="0"/>
    <x v="4"/>
    <n v="6955"/>
    <x v="22"/>
    <x v="1"/>
    <x v="10"/>
    <n v="37"/>
    <n v="38809"/>
    <x v="2587"/>
    <x v="22"/>
    <n v="3880890"/>
  </r>
  <r>
    <n v="12618"/>
    <x v="2617"/>
    <n v="1953"/>
    <m/>
    <x v="3"/>
    <x v="1"/>
    <x v="5"/>
    <n v="16915"/>
    <x v="19"/>
    <x v="2"/>
    <x v="9"/>
    <n v="22"/>
    <n v="57511"/>
    <x v="2588"/>
    <x v="19"/>
    <n v="5751100"/>
  </r>
  <r>
    <n v="12619"/>
    <x v="2618"/>
    <n v="1956"/>
    <m/>
    <x v="1"/>
    <x v="1"/>
    <x v="1"/>
    <n v="54285"/>
    <x v="5"/>
    <x v="2"/>
    <x v="10"/>
    <n v="44"/>
    <n v="125398"/>
    <x v="2589"/>
    <x v="5"/>
    <n v="12539835"/>
  </r>
  <r>
    <n v="12620"/>
    <x v="2619"/>
    <n v="1023"/>
    <m/>
    <x v="0"/>
    <x v="1"/>
    <x v="2"/>
    <n v="18134"/>
    <x v="3"/>
    <x v="2"/>
    <x v="9"/>
    <n v="24"/>
    <n v="88857"/>
    <x v="2590"/>
    <x v="3"/>
    <n v="8885660"/>
  </r>
  <r>
    <n v="12621"/>
    <x v="2620"/>
    <n v="1403"/>
    <m/>
    <x v="2"/>
    <x v="3"/>
    <x v="3"/>
    <n v="39756"/>
    <x v="27"/>
    <x v="2"/>
    <x v="1"/>
    <n v="44"/>
    <n v="69971"/>
    <x v="2591"/>
    <x v="27"/>
    <n v="6997056"/>
  </r>
  <r>
    <n v="12622"/>
    <x v="2621"/>
    <n v="1804"/>
    <m/>
    <x v="2"/>
    <x v="0"/>
    <x v="1"/>
    <n v="32787"/>
    <x v="25"/>
    <x v="2"/>
    <x v="1"/>
    <n v="41"/>
    <n v="97377"/>
    <x v="2592"/>
    <x v="25"/>
    <n v="9737739"/>
  </r>
  <r>
    <n v="12623"/>
    <x v="2622"/>
    <n v="1515"/>
    <m/>
    <x v="3"/>
    <x v="3"/>
    <x v="6"/>
    <n v="36385"/>
    <x v="11"/>
    <x v="2"/>
    <x v="7"/>
    <n v="18"/>
    <n v="26925"/>
    <x v="2593"/>
    <x v="11"/>
    <n v="2692490"/>
  </r>
  <r>
    <n v="12624"/>
    <x v="2623"/>
    <n v="1731"/>
    <m/>
    <x v="3"/>
    <x v="3"/>
    <x v="5"/>
    <n v="25824"/>
    <x v="17"/>
    <x v="2"/>
    <x v="1"/>
    <n v="16"/>
    <n v="80571"/>
    <x v="2594"/>
    <x v="17"/>
    <n v="8057088"/>
  </r>
  <r>
    <n v="12625"/>
    <x v="2624"/>
    <n v="1363"/>
    <m/>
    <x v="0"/>
    <x v="0"/>
    <x v="0"/>
    <n v="1905"/>
    <x v="3"/>
    <x v="2"/>
    <x v="6"/>
    <n v="41"/>
    <n v="130683"/>
    <x v="2595"/>
    <x v="3"/>
    <n v="1306830"/>
  </r>
  <r>
    <n v="12626"/>
    <x v="2625"/>
    <n v="1381"/>
    <m/>
    <x v="2"/>
    <x v="3"/>
    <x v="0"/>
    <n v="4339"/>
    <x v="16"/>
    <x v="2"/>
    <x v="7"/>
    <n v="26"/>
    <n v="20046"/>
    <x v="2596"/>
    <x v="16"/>
    <n v="2004618"/>
  </r>
  <r>
    <n v="12627"/>
    <x v="2626"/>
    <n v="1531"/>
    <m/>
    <x v="3"/>
    <x v="3"/>
    <x v="0"/>
    <n v="4504"/>
    <x v="25"/>
    <x v="2"/>
    <x v="2"/>
    <n v="48"/>
    <n v="312127"/>
    <x v="2597"/>
    <x v="25"/>
    <n v="3121272"/>
  </r>
  <r>
    <n v="12628"/>
    <x v="2627"/>
    <n v="1955"/>
    <m/>
    <x v="3"/>
    <x v="3"/>
    <x v="2"/>
    <n v="45146"/>
    <x v="30"/>
    <x v="1"/>
    <x v="2"/>
    <n v="48"/>
    <n v="178327"/>
    <x v="2598"/>
    <x v="30"/>
    <n v="17832670"/>
  </r>
  <r>
    <n v="12629"/>
    <x v="2628"/>
    <n v="1151"/>
    <m/>
    <x v="2"/>
    <x v="0"/>
    <x v="4"/>
    <n v="40737"/>
    <x v="7"/>
    <x v="1"/>
    <x v="9"/>
    <n v="38"/>
    <n v="178428"/>
    <x v="2599"/>
    <x v="7"/>
    <n v="17842806"/>
  </r>
  <r>
    <n v="12630"/>
    <x v="2629"/>
    <n v="1561"/>
    <m/>
    <x v="1"/>
    <x v="1"/>
    <x v="3"/>
    <n v="39153"/>
    <x v="0"/>
    <x v="1"/>
    <x v="6"/>
    <n v="3"/>
    <n v="5638"/>
    <x v="2600"/>
    <x v="0"/>
    <n v="5638032"/>
  </r>
  <r>
    <n v="12631"/>
    <x v="2630"/>
    <n v="1688"/>
    <m/>
    <x v="2"/>
    <x v="2"/>
    <x v="0"/>
    <n v="15757"/>
    <x v="25"/>
    <x v="0"/>
    <x v="7"/>
    <n v="18"/>
    <n v="109196"/>
    <x v="2601"/>
    <x v="25"/>
    <n v="10919601"/>
  </r>
  <r>
    <n v="12632"/>
    <x v="2631"/>
    <n v="1946"/>
    <m/>
    <x v="2"/>
    <x v="2"/>
    <x v="0"/>
    <n v="2807"/>
    <x v="29"/>
    <x v="2"/>
    <x v="0"/>
    <n v="45"/>
    <n v="13361"/>
    <x v="2602"/>
    <x v="29"/>
    <n v="1336132"/>
  </r>
  <r>
    <n v="12633"/>
    <x v="2632"/>
    <n v="1607"/>
    <m/>
    <x v="0"/>
    <x v="0"/>
    <x v="6"/>
    <n v="4881"/>
    <x v="29"/>
    <x v="2"/>
    <x v="1"/>
    <n v="13"/>
    <n v="33191"/>
    <x v="2603"/>
    <x v="29"/>
    <n v="331908"/>
  </r>
  <r>
    <n v="12634"/>
    <x v="2633"/>
    <n v="1616"/>
    <m/>
    <x v="1"/>
    <x v="2"/>
    <x v="1"/>
    <n v="30232"/>
    <x v="3"/>
    <x v="1"/>
    <x v="4"/>
    <n v="25"/>
    <n v="72557"/>
    <x v="2604"/>
    <x v="3"/>
    <n v="8888208"/>
  </r>
  <r>
    <n v="12635"/>
    <x v="2634"/>
    <n v="1419"/>
    <m/>
    <x v="3"/>
    <x v="0"/>
    <x v="0"/>
    <n v="1945"/>
    <x v="24"/>
    <x v="1"/>
    <x v="6"/>
    <n v="23"/>
    <n v="113004"/>
    <x v="1821"/>
    <x v="24"/>
    <n v="1130045"/>
  </r>
  <r>
    <n v="12636"/>
    <x v="2635"/>
    <n v="1249"/>
    <m/>
    <x v="0"/>
    <x v="0"/>
    <x v="5"/>
    <n v="7463"/>
    <x v="3"/>
    <x v="0"/>
    <x v="1"/>
    <n v="48"/>
    <n v="29255"/>
    <x v="2605"/>
    <x v="3"/>
    <n v="2925496"/>
  </r>
  <r>
    <n v="12637"/>
    <x v="2636"/>
    <n v="1116"/>
    <m/>
    <x v="1"/>
    <x v="2"/>
    <x v="1"/>
    <n v="5169"/>
    <x v="3"/>
    <x v="0"/>
    <x v="2"/>
    <n v="15"/>
    <n v="12406"/>
    <x v="2606"/>
    <x v="3"/>
    <n v="1519686"/>
  </r>
  <r>
    <n v="12638"/>
    <x v="2637"/>
    <n v="1865"/>
    <m/>
    <x v="3"/>
    <x v="3"/>
    <x v="4"/>
    <n v="21909"/>
    <x v="9"/>
    <x v="1"/>
    <x v="8"/>
    <n v="46"/>
    <n v="11305"/>
    <x v="2607"/>
    <x v="9"/>
    <n v="11305044"/>
  </r>
  <r>
    <n v="12639"/>
    <x v="2638"/>
    <n v="1511"/>
    <m/>
    <x v="1"/>
    <x v="1"/>
    <x v="1"/>
    <n v="48577"/>
    <x v="7"/>
    <x v="2"/>
    <x v="6"/>
    <n v="28"/>
    <n v="106384"/>
    <x v="2608"/>
    <x v="7"/>
    <n v="10638363"/>
  </r>
  <r>
    <n v="12640"/>
    <x v="2639"/>
    <n v="1739"/>
    <m/>
    <x v="0"/>
    <x v="2"/>
    <x v="3"/>
    <n v="55245"/>
    <x v="9"/>
    <x v="1"/>
    <x v="8"/>
    <n v="12"/>
    <n v="95021"/>
    <x v="2609"/>
    <x v="9"/>
    <n v="9502140"/>
  </r>
  <r>
    <n v="12641"/>
    <x v="2640"/>
    <n v="1577"/>
    <m/>
    <x v="2"/>
    <x v="2"/>
    <x v="6"/>
    <n v="5396"/>
    <x v="26"/>
    <x v="1"/>
    <x v="9"/>
    <n v="39"/>
    <n v="4101"/>
    <x v="2610"/>
    <x v="26"/>
    <n v="410096"/>
  </r>
  <r>
    <n v="12642"/>
    <x v="2641"/>
    <n v="1334"/>
    <m/>
    <x v="0"/>
    <x v="2"/>
    <x v="2"/>
    <n v="5532"/>
    <x v="32"/>
    <x v="2"/>
    <x v="4"/>
    <n v="14"/>
    <n v="265536"/>
    <x v="2611"/>
    <x v="32"/>
    <n v="2655360"/>
  </r>
  <r>
    <n v="12643"/>
    <x v="2642"/>
    <n v="1417"/>
    <m/>
    <x v="2"/>
    <x v="2"/>
    <x v="3"/>
    <n v="54602"/>
    <x v="13"/>
    <x v="2"/>
    <x v="3"/>
    <n v="19"/>
    <n v="103744"/>
    <x v="2612"/>
    <x v="13"/>
    <n v="10374380"/>
  </r>
  <r>
    <n v="12644"/>
    <x v="2643"/>
    <n v="1931"/>
    <m/>
    <x v="2"/>
    <x v="0"/>
    <x v="4"/>
    <n v="32343"/>
    <x v="13"/>
    <x v="2"/>
    <x v="5"/>
    <n v="42"/>
    <n v="184355"/>
    <x v="2613"/>
    <x v="13"/>
    <n v="18435510"/>
  </r>
  <r>
    <n v="12645"/>
    <x v="2644"/>
    <n v="1773"/>
    <m/>
    <x v="3"/>
    <x v="0"/>
    <x v="5"/>
    <n v="14336"/>
    <x v="3"/>
    <x v="1"/>
    <x v="3"/>
    <n v="16"/>
    <n v="56197"/>
    <x v="2614"/>
    <x v="3"/>
    <n v="5619712"/>
  </r>
  <r>
    <n v="12646"/>
    <x v="2645"/>
    <n v="1294"/>
    <m/>
    <x v="1"/>
    <x v="1"/>
    <x v="4"/>
    <n v="48186"/>
    <x v="20"/>
    <x v="1"/>
    <x v="7"/>
    <n v="23"/>
    <n v="234184"/>
    <x v="2615"/>
    <x v="20"/>
    <n v="23418396"/>
  </r>
  <r>
    <n v="12647"/>
    <x v="2646"/>
    <n v="1937"/>
    <m/>
    <x v="1"/>
    <x v="1"/>
    <x v="4"/>
    <n v="14002"/>
    <x v="0"/>
    <x v="1"/>
    <x v="7"/>
    <n v="24"/>
    <n v="60489"/>
    <x v="2616"/>
    <x v="0"/>
    <n v="6048864"/>
  </r>
  <r>
    <n v="12648"/>
    <x v="2647"/>
    <n v="1754"/>
    <m/>
    <x v="1"/>
    <x v="2"/>
    <x v="1"/>
    <n v="17132"/>
    <x v="30"/>
    <x v="1"/>
    <x v="5"/>
    <n v="34"/>
    <n v="40603"/>
    <x v="2617"/>
    <x v="30"/>
    <n v="4060284"/>
  </r>
  <r>
    <n v="12649"/>
    <x v="2648"/>
    <n v="1370"/>
    <m/>
    <x v="3"/>
    <x v="2"/>
    <x v="5"/>
    <n v="15145"/>
    <x v="3"/>
    <x v="2"/>
    <x v="7"/>
    <n v="42"/>
    <n v="48464"/>
    <x v="2618"/>
    <x v="3"/>
    <n v="5936840"/>
  </r>
  <r>
    <n v="12650"/>
    <x v="2649"/>
    <n v="1185"/>
    <m/>
    <x v="2"/>
    <x v="2"/>
    <x v="3"/>
    <n v="31626"/>
    <x v="26"/>
    <x v="1"/>
    <x v="1"/>
    <n v="19"/>
    <n v="48072"/>
    <x v="2619"/>
    <x v="26"/>
    <n v="4807152"/>
  </r>
  <r>
    <n v="12651"/>
    <x v="2650"/>
    <n v="1245"/>
    <m/>
    <x v="2"/>
    <x v="1"/>
    <x v="4"/>
    <n v="20327"/>
    <x v="27"/>
    <x v="1"/>
    <x v="9"/>
    <n v="18"/>
    <n v="107327"/>
    <x v="2620"/>
    <x v="27"/>
    <n v="10732656"/>
  </r>
  <r>
    <n v="12652"/>
    <x v="2651"/>
    <n v="1636"/>
    <m/>
    <x v="2"/>
    <x v="2"/>
    <x v="3"/>
    <n v="10518"/>
    <x v="6"/>
    <x v="1"/>
    <x v="5"/>
    <n v="19"/>
    <n v="18301"/>
    <x v="2621"/>
    <x v="6"/>
    <n v="1830132"/>
  </r>
  <r>
    <n v="12653"/>
    <x v="2652"/>
    <n v="1267"/>
    <m/>
    <x v="1"/>
    <x v="3"/>
    <x v="0"/>
    <n v="28011"/>
    <x v="18"/>
    <x v="2"/>
    <x v="2"/>
    <n v="25"/>
    <n v="174509"/>
    <x v="2622"/>
    <x v="18"/>
    <n v="17450853"/>
  </r>
  <r>
    <n v="12654"/>
    <x v="2653"/>
    <n v="1642"/>
    <m/>
    <x v="2"/>
    <x v="1"/>
    <x v="0"/>
    <n v="52624"/>
    <x v="23"/>
    <x v="2"/>
    <x v="10"/>
    <n v="31"/>
    <n v="276276"/>
    <x v="2623"/>
    <x v="23"/>
    <n v="27627600"/>
  </r>
  <r>
    <n v="12655"/>
    <x v="2654"/>
    <n v="1236"/>
    <m/>
    <x v="1"/>
    <x v="3"/>
    <x v="0"/>
    <n v="34877"/>
    <x v="8"/>
    <x v="2"/>
    <x v="10"/>
    <n v="11"/>
    <n v="229491"/>
    <x v="2624"/>
    <x v="8"/>
    <n v="22949066"/>
  </r>
  <r>
    <n v="12656"/>
    <x v="2655"/>
    <n v="1529"/>
    <m/>
    <x v="1"/>
    <x v="2"/>
    <x v="2"/>
    <n v="52883"/>
    <x v="21"/>
    <x v="1"/>
    <x v="4"/>
    <n v="41"/>
    <n v="264415"/>
    <x v="2625"/>
    <x v="21"/>
    <n v="26441500"/>
  </r>
  <r>
    <n v="12657"/>
    <x v="2656"/>
    <n v="1551"/>
    <m/>
    <x v="2"/>
    <x v="0"/>
    <x v="1"/>
    <n v="12959"/>
    <x v="30"/>
    <x v="1"/>
    <x v="1"/>
    <n v="47"/>
    <n v="30713"/>
    <x v="2626"/>
    <x v="30"/>
    <n v="3071283"/>
  </r>
  <r>
    <n v="12658"/>
    <x v="2657"/>
    <n v="1020"/>
    <m/>
    <x v="1"/>
    <x v="3"/>
    <x v="3"/>
    <n v="11268"/>
    <x v="4"/>
    <x v="1"/>
    <x v="10"/>
    <n v="44"/>
    <n v="15099"/>
    <x v="2627"/>
    <x v="4"/>
    <n v="1509912"/>
  </r>
  <r>
    <n v="12659"/>
    <x v="2658"/>
    <n v="1910"/>
    <m/>
    <x v="0"/>
    <x v="1"/>
    <x v="0"/>
    <n v="35171"/>
    <x v="30"/>
    <x v="1"/>
    <x v="1"/>
    <n v="11"/>
    <n v="194496"/>
    <x v="2628"/>
    <x v="30"/>
    <n v="19449563"/>
  </r>
  <r>
    <n v="12660"/>
    <x v="2659"/>
    <n v="1736"/>
    <m/>
    <x v="2"/>
    <x v="3"/>
    <x v="0"/>
    <n v="28605"/>
    <x v="7"/>
    <x v="1"/>
    <x v="2"/>
    <n v="31"/>
    <n v="146172"/>
    <x v="2629"/>
    <x v="7"/>
    <n v="14617155"/>
  </r>
  <r>
    <n v="12661"/>
    <x v="2660"/>
    <n v="1866"/>
    <m/>
    <x v="1"/>
    <x v="1"/>
    <x v="5"/>
    <n v="4012"/>
    <x v="26"/>
    <x v="1"/>
    <x v="7"/>
    <n v="43"/>
    <n v="121965"/>
    <x v="2630"/>
    <x v="26"/>
    <n v="1219648"/>
  </r>
  <r>
    <n v="12662"/>
    <x v="2661"/>
    <n v="1793"/>
    <m/>
    <x v="3"/>
    <x v="2"/>
    <x v="4"/>
    <n v="47986"/>
    <x v="24"/>
    <x v="2"/>
    <x v="1"/>
    <n v="24"/>
    <n v="23897"/>
    <x v="2631"/>
    <x v="24"/>
    <n v="23897028"/>
  </r>
  <r>
    <n v="12663"/>
    <x v="2662"/>
    <n v="1519"/>
    <m/>
    <x v="1"/>
    <x v="3"/>
    <x v="0"/>
    <n v="45451"/>
    <x v="23"/>
    <x v="0"/>
    <x v="9"/>
    <n v="46"/>
    <n v="238618"/>
    <x v="2632"/>
    <x v="23"/>
    <n v="23861775"/>
  </r>
  <r>
    <n v="12664"/>
    <x v="2663"/>
    <n v="1099"/>
    <m/>
    <x v="3"/>
    <x v="0"/>
    <x v="2"/>
    <n v="56622"/>
    <x v="14"/>
    <x v="1"/>
    <x v="4"/>
    <n v="45"/>
    <n v="201008"/>
    <x v="2633"/>
    <x v="14"/>
    <n v="20100810"/>
  </r>
  <r>
    <n v="12665"/>
    <x v="2664"/>
    <n v="1751"/>
    <m/>
    <x v="1"/>
    <x v="3"/>
    <x v="5"/>
    <n v="24798"/>
    <x v="31"/>
    <x v="0"/>
    <x v="1"/>
    <n v="16"/>
    <n v="91257"/>
    <x v="2634"/>
    <x v="31"/>
    <n v="9125664"/>
  </r>
  <r>
    <n v="12666"/>
    <x v="2665"/>
    <n v="1477"/>
    <m/>
    <x v="1"/>
    <x v="0"/>
    <x v="1"/>
    <n v="13574"/>
    <x v="27"/>
    <x v="1"/>
    <x v="4"/>
    <n v="3"/>
    <n v="35835"/>
    <x v="2635"/>
    <x v="27"/>
    <n v="3583536"/>
  </r>
  <r>
    <n v="12667"/>
    <x v="2666"/>
    <n v="1598"/>
    <m/>
    <x v="2"/>
    <x v="1"/>
    <x v="2"/>
    <n v="33728"/>
    <x v="31"/>
    <x v="2"/>
    <x v="6"/>
    <n v="11"/>
    <n v="155149"/>
    <x v="2636"/>
    <x v="31"/>
    <n v="15514880"/>
  </r>
  <r>
    <n v="12668"/>
    <x v="2667"/>
    <n v="1297"/>
    <m/>
    <x v="3"/>
    <x v="2"/>
    <x v="2"/>
    <n v="7978"/>
    <x v="15"/>
    <x v="2"/>
    <x v="2"/>
    <n v="21"/>
    <n v="33508"/>
    <x v="2637"/>
    <x v="15"/>
    <n v="3350760"/>
  </r>
  <r>
    <n v="12669"/>
    <x v="2668"/>
    <n v="1939"/>
    <m/>
    <x v="3"/>
    <x v="2"/>
    <x v="2"/>
    <n v="18398"/>
    <x v="2"/>
    <x v="0"/>
    <x v="1"/>
    <n v="42"/>
    <n v="63473"/>
    <x v="2638"/>
    <x v="2"/>
    <n v="6347310"/>
  </r>
  <r>
    <n v="12670"/>
    <x v="2669"/>
    <n v="1525"/>
    <m/>
    <x v="2"/>
    <x v="0"/>
    <x v="4"/>
    <n v="13661"/>
    <x v="27"/>
    <x v="1"/>
    <x v="6"/>
    <n v="49"/>
    <n v="7213"/>
    <x v="2639"/>
    <x v="27"/>
    <n v="7213008"/>
  </r>
  <r>
    <n v="12671"/>
    <x v="2670"/>
    <n v="1333"/>
    <m/>
    <x v="1"/>
    <x v="1"/>
    <x v="0"/>
    <n v="24699"/>
    <x v="6"/>
    <x v="1"/>
    <x v="7"/>
    <n v="47"/>
    <n v="150417"/>
    <x v="2640"/>
    <x v="6"/>
    <n v="15041691"/>
  </r>
  <r>
    <n v="12672"/>
    <x v="2671"/>
    <n v="1001"/>
    <m/>
    <x v="0"/>
    <x v="2"/>
    <x v="6"/>
    <n v="8006"/>
    <x v="10"/>
    <x v="1"/>
    <x v="10"/>
    <n v="12"/>
    <n v="5604"/>
    <x v="2641"/>
    <x v="10"/>
    <n v="776582"/>
  </r>
  <r>
    <n v="12673"/>
    <x v="2672"/>
    <n v="1374"/>
    <m/>
    <x v="1"/>
    <x v="1"/>
    <x v="2"/>
    <n v="3363"/>
    <x v="12"/>
    <x v="1"/>
    <x v="9"/>
    <n v="47"/>
    <n v="13788"/>
    <x v="2642"/>
    <x v="12"/>
    <n v="1378830"/>
  </r>
  <r>
    <n v="12674"/>
    <x v="2673"/>
    <n v="1292"/>
    <m/>
    <x v="1"/>
    <x v="0"/>
    <x v="5"/>
    <n v="39922"/>
    <x v="20"/>
    <x v="0"/>
    <x v="8"/>
    <n v="43"/>
    <n v="129347"/>
    <x v="2643"/>
    <x v="20"/>
    <n v="12934728"/>
  </r>
  <r>
    <n v="12675"/>
    <x v="2674"/>
    <n v="1836"/>
    <m/>
    <x v="0"/>
    <x v="0"/>
    <x v="5"/>
    <n v="372"/>
    <x v="10"/>
    <x v="2"/>
    <x v="3"/>
    <n v="45"/>
    <n v="10416"/>
    <x v="2644"/>
    <x v="10"/>
    <n v="144336"/>
  </r>
  <r>
    <n v="12676"/>
    <x v="2675"/>
    <n v="1933"/>
    <m/>
    <x v="3"/>
    <x v="3"/>
    <x v="1"/>
    <n v="42939"/>
    <x v="24"/>
    <x v="2"/>
    <x v="4"/>
    <n v="47"/>
    <n v="106918"/>
    <x v="2645"/>
    <x v="24"/>
    <n v="10691811"/>
  </r>
  <r>
    <n v="12677"/>
    <x v="2676"/>
    <n v="1552"/>
    <m/>
    <x v="1"/>
    <x v="2"/>
    <x v="3"/>
    <n v="40133"/>
    <x v="26"/>
    <x v="2"/>
    <x v="7"/>
    <n v="3"/>
    <n v="61002"/>
    <x v="2646"/>
    <x v="26"/>
    <n v="6100216"/>
  </r>
  <r>
    <n v="12678"/>
    <x v="2677"/>
    <n v="1317"/>
    <m/>
    <x v="3"/>
    <x v="2"/>
    <x v="3"/>
    <n v="8186"/>
    <x v="10"/>
    <x v="0"/>
    <x v="0"/>
    <n v="18"/>
    <n v="15881"/>
    <x v="2647"/>
    <x v="10"/>
    <n v="1588084"/>
  </r>
  <r>
    <n v="12679"/>
    <x v="2678"/>
    <n v="1501"/>
    <m/>
    <x v="0"/>
    <x v="3"/>
    <x v="6"/>
    <n v="18528"/>
    <x v="8"/>
    <x v="1"/>
    <x v="8"/>
    <n v="11"/>
    <n v="17416"/>
    <x v="2648"/>
    <x v="8"/>
    <n v="1741632"/>
  </r>
  <r>
    <n v="12680"/>
    <x v="2679"/>
    <n v="1827"/>
    <m/>
    <x v="1"/>
    <x v="0"/>
    <x v="4"/>
    <n v="9077"/>
    <x v="9"/>
    <x v="1"/>
    <x v="2"/>
    <n v="11"/>
    <n v="46837"/>
    <x v="2649"/>
    <x v="9"/>
    <n v="4683732"/>
  </r>
  <r>
    <n v="12681"/>
    <x v="2680"/>
    <n v="1380"/>
    <m/>
    <x v="1"/>
    <x v="0"/>
    <x v="0"/>
    <n v="50814"/>
    <x v="24"/>
    <x v="0"/>
    <x v="6"/>
    <n v="36"/>
    <n v="295229"/>
    <x v="2650"/>
    <x v="24"/>
    <n v="29522934"/>
  </r>
  <r>
    <n v="12682"/>
    <x v="2681"/>
    <n v="1622"/>
    <m/>
    <x v="1"/>
    <x v="0"/>
    <x v="4"/>
    <n v="45194"/>
    <x v="16"/>
    <x v="1"/>
    <x v="2"/>
    <n v="23"/>
    <n v="178968"/>
    <x v="2651"/>
    <x v="16"/>
    <n v="17896824"/>
  </r>
  <r>
    <n v="12683"/>
    <x v="2682"/>
    <n v="1013"/>
    <m/>
    <x v="0"/>
    <x v="0"/>
    <x v="0"/>
    <n v="13289"/>
    <x v="16"/>
    <x v="1"/>
    <x v="6"/>
    <n v="3"/>
    <n v="61395"/>
    <x v="2652"/>
    <x v="16"/>
    <n v="6139518"/>
  </r>
  <r>
    <n v="12684"/>
    <x v="2683"/>
    <n v="1503"/>
    <m/>
    <x v="3"/>
    <x v="1"/>
    <x v="2"/>
    <n v="21467"/>
    <x v="10"/>
    <x v="1"/>
    <x v="4"/>
    <n v="15"/>
    <n v="75134"/>
    <x v="2653"/>
    <x v="10"/>
    <n v="10411495"/>
  </r>
  <r>
    <n v="12685"/>
    <x v="2684"/>
    <n v="1230"/>
    <m/>
    <x v="2"/>
    <x v="2"/>
    <x v="0"/>
    <n v="58047"/>
    <x v="18"/>
    <x v="2"/>
    <x v="4"/>
    <n v="49"/>
    <n v="361633"/>
    <x v="2654"/>
    <x v="18"/>
    <n v="36163281"/>
  </r>
  <r>
    <n v="12686"/>
    <x v="2685"/>
    <n v="1984"/>
    <m/>
    <x v="0"/>
    <x v="2"/>
    <x v="6"/>
    <n v="36258"/>
    <x v="16"/>
    <x v="2"/>
    <x v="5"/>
    <n v="15"/>
    <n v="2393"/>
    <x v="2655"/>
    <x v="16"/>
    <n v="2393028"/>
  </r>
  <r>
    <n v="12687"/>
    <x v="2686"/>
    <n v="1083"/>
    <m/>
    <x v="1"/>
    <x v="0"/>
    <x v="1"/>
    <n v="48368"/>
    <x v="26"/>
    <x v="1"/>
    <x v="10"/>
    <n v="28"/>
    <n v="110279"/>
    <x v="2656"/>
    <x v="26"/>
    <n v="11027904"/>
  </r>
  <r>
    <n v="12688"/>
    <x v="2687"/>
    <n v="1129"/>
    <m/>
    <x v="2"/>
    <x v="0"/>
    <x v="1"/>
    <n v="16979"/>
    <x v="9"/>
    <x v="2"/>
    <x v="7"/>
    <n v="28"/>
    <n v="43806"/>
    <x v="2657"/>
    <x v="9"/>
    <n v="4380582"/>
  </r>
  <r>
    <n v="12689"/>
    <x v="2688"/>
    <n v="1742"/>
    <m/>
    <x v="1"/>
    <x v="0"/>
    <x v="3"/>
    <n v="13788"/>
    <x v="23"/>
    <x v="2"/>
    <x v="0"/>
    <n v="1"/>
    <n v="20682"/>
    <x v="2658"/>
    <x v="23"/>
    <n v="2068200"/>
  </r>
  <r>
    <n v="12690"/>
    <x v="2689"/>
    <n v="1837"/>
    <m/>
    <x v="1"/>
    <x v="2"/>
    <x v="1"/>
    <n v="47359"/>
    <x v="25"/>
    <x v="0"/>
    <x v="1"/>
    <n v="37"/>
    <n v="140656"/>
    <x v="2017"/>
    <x v="25"/>
    <n v="14065623"/>
  </r>
  <r>
    <n v="12691"/>
    <x v="2690"/>
    <n v="1144"/>
    <m/>
    <x v="0"/>
    <x v="2"/>
    <x v="2"/>
    <n v="41624"/>
    <x v="13"/>
    <x v="2"/>
    <x v="5"/>
    <n v="32"/>
    <n v="197714"/>
    <x v="2659"/>
    <x v="13"/>
    <n v="19771400"/>
  </r>
  <r>
    <n v="12692"/>
    <x v="2691"/>
    <n v="1890"/>
    <m/>
    <x v="2"/>
    <x v="0"/>
    <x v="5"/>
    <n v="41337"/>
    <x v="14"/>
    <x v="2"/>
    <x v="4"/>
    <n v="3"/>
    <n v="117397"/>
    <x v="573"/>
    <x v="14"/>
    <n v="11739708"/>
  </r>
  <r>
    <n v="12693"/>
    <x v="2692"/>
    <n v="1856"/>
    <m/>
    <x v="3"/>
    <x v="1"/>
    <x v="1"/>
    <n v="33829"/>
    <x v="5"/>
    <x v="2"/>
    <x v="9"/>
    <n v="43"/>
    <n v="78145"/>
    <x v="2660"/>
    <x v="5"/>
    <n v="7814499"/>
  </r>
  <r>
    <n v="12694"/>
    <x v="2693"/>
    <n v="1027"/>
    <m/>
    <x v="1"/>
    <x v="3"/>
    <x v="6"/>
    <n v="34469"/>
    <x v="6"/>
    <x v="1"/>
    <x v="6"/>
    <n v="2"/>
    <n v="29988"/>
    <x v="2661"/>
    <x v="6"/>
    <n v="2998803"/>
  </r>
  <r>
    <n v="12695"/>
    <x v="2694"/>
    <n v="1065"/>
    <m/>
    <x v="2"/>
    <x v="3"/>
    <x v="2"/>
    <n v="44538"/>
    <x v="12"/>
    <x v="1"/>
    <x v="8"/>
    <n v="44"/>
    <n v="182606"/>
    <x v="2662"/>
    <x v="12"/>
    <n v="18260580"/>
  </r>
  <r>
    <n v="12696"/>
    <x v="2695"/>
    <n v="1162"/>
    <m/>
    <x v="0"/>
    <x v="3"/>
    <x v="1"/>
    <n v="17295"/>
    <x v="29"/>
    <x v="2"/>
    <x v="1"/>
    <n v="45"/>
    <n v="35282"/>
    <x v="2663"/>
    <x v="29"/>
    <n v="3528180"/>
  </r>
  <r>
    <n v="12697"/>
    <x v="2696"/>
    <n v="1228"/>
    <m/>
    <x v="1"/>
    <x v="2"/>
    <x v="4"/>
    <n v="22137"/>
    <x v="17"/>
    <x v="1"/>
    <x v="9"/>
    <n v="43"/>
    <n v="103601"/>
    <x v="2664"/>
    <x v="17"/>
    <n v="10360116"/>
  </r>
  <r>
    <n v="12698"/>
    <x v="2697"/>
    <n v="1260"/>
    <m/>
    <x v="2"/>
    <x v="2"/>
    <x v="0"/>
    <n v="52491"/>
    <x v="9"/>
    <x v="1"/>
    <x v="8"/>
    <n v="24"/>
    <n v="315996"/>
    <x v="2665"/>
    <x v="9"/>
    <n v="31599582"/>
  </r>
  <r>
    <n v="12699"/>
    <x v="2698"/>
    <n v="1448"/>
    <m/>
    <x v="1"/>
    <x v="3"/>
    <x v="1"/>
    <n v="19569"/>
    <x v="32"/>
    <x v="2"/>
    <x v="2"/>
    <n v="17"/>
    <n v="56359"/>
    <x v="2666"/>
    <x v="32"/>
    <n v="5635872"/>
  </r>
  <r>
    <n v="12700"/>
    <x v="2699"/>
    <n v="1423"/>
    <m/>
    <x v="0"/>
    <x v="3"/>
    <x v="4"/>
    <n v="33459"/>
    <x v="25"/>
    <x v="1"/>
    <x v="10"/>
    <n v="29"/>
    <n v="180679"/>
    <x v="2667"/>
    <x v="25"/>
    <n v="19874646"/>
  </r>
  <r>
    <n v="12701"/>
    <x v="2700"/>
    <n v="1459"/>
    <m/>
    <x v="2"/>
    <x v="1"/>
    <x v="2"/>
    <n v="42604"/>
    <x v="16"/>
    <x v="1"/>
    <x v="5"/>
    <n v="2"/>
    <n v="140593"/>
    <x v="2668"/>
    <x v="16"/>
    <n v="14059320"/>
  </r>
  <r>
    <n v="12702"/>
    <x v="2701"/>
    <n v="1951"/>
    <m/>
    <x v="2"/>
    <x v="2"/>
    <x v="1"/>
    <n v="59996"/>
    <x v="19"/>
    <x v="2"/>
    <x v="4"/>
    <n v="12"/>
    <n v="15299"/>
    <x v="2669"/>
    <x v="19"/>
    <n v="15298980"/>
  </r>
  <r>
    <n v="12703"/>
    <x v="2702"/>
    <n v="1675"/>
    <m/>
    <x v="2"/>
    <x v="2"/>
    <x v="4"/>
    <n v="26965"/>
    <x v="24"/>
    <x v="2"/>
    <x v="1"/>
    <n v="21"/>
    <n v="134286"/>
    <x v="2670"/>
    <x v="24"/>
    <n v="13428570"/>
  </r>
  <r>
    <n v="12704"/>
    <x v="2703"/>
    <n v="1300"/>
    <m/>
    <x v="2"/>
    <x v="3"/>
    <x v="5"/>
    <n v="26543"/>
    <x v="24"/>
    <x v="0"/>
    <x v="3"/>
    <n v="29"/>
    <n v="88123"/>
    <x v="2671"/>
    <x v="24"/>
    <n v="8812276"/>
  </r>
  <r>
    <n v="12705"/>
    <x v="2704"/>
    <n v="1918"/>
    <m/>
    <x v="3"/>
    <x v="1"/>
    <x v="3"/>
    <n v="50791"/>
    <x v="2"/>
    <x v="2"/>
    <x v="7"/>
    <n v="15"/>
    <n v="70092"/>
    <x v="2672"/>
    <x v="2"/>
    <n v="7009158"/>
  </r>
  <r>
    <n v="12706"/>
    <x v="2705"/>
    <n v="1302"/>
    <m/>
    <x v="1"/>
    <x v="1"/>
    <x v="2"/>
    <n v="48622"/>
    <x v="30"/>
    <x v="2"/>
    <x v="2"/>
    <n v="48"/>
    <n v="192057"/>
    <x v="2673"/>
    <x v="30"/>
    <n v="19205690"/>
  </r>
  <r>
    <n v="12707"/>
    <x v="2706"/>
    <n v="1286"/>
    <m/>
    <x v="2"/>
    <x v="3"/>
    <x v="4"/>
    <n v="44268"/>
    <x v="26"/>
    <x v="1"/>
    <x v="4"/>
    <n v="36"/>
    <n v="201862"/>
    <x v="2674"/>
    <x v="26"/>
    <n v="20186208"/>
  </r>
  <r>
    <n v="12708"/>
    <x v="2707"/>
    <n v="1394"/>
    <m/>
    <x v="2"/>
    <x v="3"/>
    <x v="6"/>
    <n v="28599"/>
    <x v="9"/>
    <x v="1"/>
    <x v="1"/>
    <n v="15"/>
    <n v="24595"/>
    <x v="2675"/>
    <x v="9"/>
    <n v="2459514"/>
  </r>
  <r>
    <n v="12709"/>
    <x v="2708"/>
    <n v="1009"/>
    <m/>
    <x v="2"/>
    <x v="2"/>
    <x v="1"/>
    <n v="2045"/>
    <x v="25"/>
    <x v="1"/>
    <x v="8"/>
    <n v="42"/>
    <n v="60736"/>
    <x v="2676"/>
    <x v="25"/>
    <n v="607365"/>
  </r>
  <r>
    <n v="12710"/>
    <x v="2709"/>
    <n v="1706"/>
    <m/>
    <x v="0"/>
    <x v="3"/>
    <x v="4"/>
    <n v="37111"/>
    <x v="4"/>
    <x v="2"/>
    <x v="0"/>
    <n v="47"/>
    <n v="149186"/>
    <x v="2677"/>
    <x v="4"/>
    <n v="14918622"/>
  </r>
  <r>
    <n v="12711"/>
    <x v="2710"/>
    <n v="1629"/>
    <m/>
    <x v="2"/>
    <x v="0"/>
    <x v="0"/>
    <n v="52759"/>
    <x v="4"/>
    <x v="2"/>
    <x v="2"/>
    <n v="21"/>
    <n v="24744"/>
    <x v="2678"/>
    <x v="4"/>
    <n v="24743971"/>
  </r>
  <r>
    <n v="12712"/>
    <x v="2711"/>
    <n v="1269"/>
    <m/>
    <x v="0"/>
    <x v="1"/>
    <x v="4"/>
    <n v="53201"/>
    <x v="4"/>
    <x v="2"/>
    <x v="0"/>
    <n v="16"/>
    <n v="213868"/>
    <x v="2679"/>
    <x v="4"/>
    <n v="21386802"/>
  </r>
  <r>
    <n v="12713"/>
    <x v="2712"/>
    <n v="1591"/>
    <m/>
    <x v="1"/>
    <x v="3"/>
    <x v="4"/>
    <n v="7847"/>
    <x v="4"/>
    <x v="2"/>
    <x v="8"/>
    <n v="23"/>
    <n v="31545"/>
    <x v="2680"/>
    <x v="4"/>
    <n v="3154494"/>
  </r>
  <r>
    <n v="12714"/>
    <x v="2713"/>
    <n v="1969"/>
    <m/>
    <x v="2"/>
    <x v="0"/>
    <x v="0"/>
    <n v="26558"/>
    <x v="14"/>
    <x v="1"/>
    <x v="7"/>
    <n v="43"/>
    <n v="131993"/>
    <x v="2681"/>
    <x v="14"/>
    <n v="13199326"/>
  </r>
  <r>
    <n v="12715"/>
    <x v="2714"/>
    <n v="1604"/>
    <m/>
    <x v="0"/>
    <x v="1"/>
    <x v="3"/>
    <n v="28686"/>
    <x v="26"/>
    <x v="2"/>
    <x v="0"/>
    <n v="17"/>
    <n v="43603"/>
    <x v="2682"/>
    <x v="26"/>
    <n v="4360272"/>
  </r>
  <r>
    <n v="12716"/>
    <x v="2715"/>
    <n v="1777"/>
    <m/>
    <x v="1"/>
    <x v="0"/>
    <x v="0"/>
    <n v="5869"/>
    <x v="10"/>
    <x v="1"/>
    <x v="3"/>
    <n v="41"/>
    <n v="287581"/>
    <x v="2683"/>
    <x v="10"/>
    <n v="3985051"/>
  </r>
  <r>
    <n v="12717"/>
    <x v="2716"/>
    <n v="1843"/>
    <m/>
    <x v="3"/>
    <x v="0"/>
    <x v="0"/>
    <n v="41163"/>
    <x v="30"/>
    <x v="1"/>
    <x v="7"/>
    <n v="39"/>
    <n v="227631"/>
    <x v="2684"/>
    <x v="30"/>
    <n v="22763139"/>
  </r>
  <r>
    <n v="12718"/>
    <x v="2717"/>
    <n v="1861"/>
    <m/>
    <x v="0"/>
    <x v="3"/>
    <x v="6"/>
    <n v="25324"/>
    <x v="13"/>
    <x v="2"/>
    <x v="6"/>
    <n v="36"/>
    <n v="24058"/>
    <x v="2685"/>
    <x v="13"/>
    <n v="2405780"/>
  </r>
  <r>
    <n v="12719"/>
    <x v="2718"/>
    <n v="1360"/>
    <m/>
    <x v="2"/>
    <x v="1"/>
    <x v="0"/>
    <n v="3024"/>
    <x v="9"/>
    <x v="0"/>
    <x v="3"/>
    <n v="27"/>
    <n v="18204"/>
    <x v="2686"/>
    <x v="9"/>
    <n v="1820448"/>
  </r>
  <r>
    <n v="12720"/>
    <x v="2719"/>
    <n v="1256"/>
    <m/>
    <x v="2"/>
    <x v="0"/>
    <x v="6"/>
    <n v="34575"/>
    <x v="16"/>
    <x v="0"/>
    <x v="1"/>
    <n v="25"/>
    <n v="22819"/>
    <x v="2687"/>
    <x v="16"/>
    <n v="2281950"/>
  </r>
  <r>
    <n v="12721"/>
    <x v="2720"/>
    <n v="1132"/>
    <m/>
    <x v="3"/>
    <x v="2"/>
    <x v="5"/>
    <n v="712"/>
    <x v="27"/>
    <x v="0"/>
    <x v="2"/>
    <n v="13"/>
    <n v="25062"/>
    <x v="2688"/>
    <x v="27"/>
    <n v="250624"/>
  </r>
  <r>
    <n v="12722"/>
    <x v="2721"/>
    <n v="1275"/>
    <m/>
    <x v="2"/>
    <x v="1"/>
    <x v="0"/>
    <n v="50315"/>
    <x v="10"/>
    <x v="1"/>
    <x v="1"/>
    <n v="24"/>
    <n v="246543"/>
    <x v="2689"/>
    <x v="10"/>
    <n v="34163885"/>
  </r>
  <r>
    <n v="12723"/>
    <x v="2722"/>
    <n v="1775"/>
    <m/>
    <x v="2"/>
    <x v="2"/>
    <x v="3"/>
    <n v="45522"/>
    <x v="10"/>
    <x v="1"/>
    <x v="6"/>
    <n v="34"/>
    <n v="88313"/>
    <x v="2690"/>
    <x v="10"/>
    <n v="8831268"/>
  </r>
  <r>
    <n v="12724"/>
    <x v="2723"/>
    <n v="1682"/>
    <m/>
    <x v="2"/>
    <x v="3"/>
    <x v="0"/>
    <n v="2844"/>
    <x v="27"/>
    <x v="1"/>
    <x v="8"/>
    <n v="46"/>
    <n v="17519"/>
    <x v="2691"/>
    <x v="27"/>
    <n v="1751904"/>
  </r>
  <r>
    <n v="12725"/>
    <x v="2724"/>
    <n v="1971"/>
    <m/>
    <x v="2"/>
    <x v="2"/>
    <x v="4"/>
    <n v="26609"/>
    <x v="27"/>
    <x v="1"/>
    <x v="1"/>
    <n v="43"/>
    <n v="140496"/>
    <x v="2692"/>
    <x v="27"/>
    <n v="14049552"/>
  </r>
  <r>
    <n v="12726"/>
    <x v="2725"/>
    <n v="1512"/>
    <m/>
    <x v="3"/>
    <x v="1"/>
    <x v="2"/>
    <n v="53994"/>
    <x v="3"/>
    <x v="1"/>
    <x v="2"/>
    <n v="11"/>
    <n v="264571"/>
    <x v="2693"/>
    <x v="3"/>
    <n v="26457060"/>
  </r>
  <r>
    <n v="12727"/>
    <x v="2726"/>
    <n v="1312"/>
    <m/>
    <x v="2"/>
    <x v="0"/>
    <x v="3"/>
    <n v="18375"/>
    <x v="32"/>
    <x v="2"/>
    <x v="9"/>
    <n v="16"/>
    <n v="3528"/>
    <x v="2694"/>
    <x v="32"/>
    <n v="3528000"/>
  </r>
  <r>
    <n v="12728"/>
    <x v="2727"/>
    <n v="1575"/>
    <m/>
    <x v="1"/>
    <x v="0"/>
    <x v="0"/>
    <n v="16068"/>
    <x v="22"/>
    <x v="2"/>
    <x v="6"/>
    <n v="44"/>
    <n v="104603"/>
    <x v="2695"/>
    <x v="22"/>
    <n v="10460268"/>
  </r>
  <r>
    <n v="12729"/>
    <x v="2728"/>
    <n v="1885"/>
    <m/>
    <x v="1"/>
    <x v="1"/>
    <x v="3"/>
    <n v="56443"/>
    <x v="14"/>
    <x v="0"/>
    <x v="9"/>
    <n v="48"/>
    <n v="80149"/>
    <x v="2696"/>
    <x v="14"/>
    <n v="8014906"/>
  </r>
  <r>
    <n v="12730"/>
    <x v="2729"/>
    <n v="1979"/>
    <m/>
    <x v="1"/>
    <x v="0"/>
    <x v="6"/>
    <n v="48841"/>
    <x v="3"/>
    <x v="0"/>
    <x v="3"/>
    <n v="12"/>
    <n v="47864"/>
    <x v="2697"/>
    <x v="3"/>
    <n v="4786418"/>
  </r>
  <r>
    <n v="12731"/>
    <x v="2730"/>
    <n v="1283"/>
    <m/>
    <x v="2"/>
    <x v="2"/>
    <x v="5"/>
    <n v="49507"/>
    <x v="25"/>
    <x v="1"/>
    <x v="10"/>
    <n v="38"/>
    <n v="178225"/>
    <x v="2698"/>
    <x v="25"/>
    <n v="19604772"/>
  </r>
  <r>
    <n v="12732"/>
    <x v="2731"/>
    <n v="1120"/>
    <m/>
    <x v="3"/>
    <x v="0"/>
    <x v="5"/>
    <n v="12919"/>
    <x v="21"/>
    <x v="0"/>
    <x v="4"/>
    <n v="25"/>
    <n v="51676"/>
    <x v="2699"/>
    <x v="21"/>
    <n v="5167600"/>
  </r>
  <r>
    <n v="12733"/>
    <x v="2732"/>
    <n v="1106"/>
    <m/>
    <x v="2"/>
    <x v="0"/>
    <x v="3"/>
    <n v="9883"/>
    <x v="26"/>
    <x v="2"/>
    <x v="7"/>
    <n v="25"/>
    <n v="15022"/>
    <x v="2700"/>
    <x v="26"/>
    <n v="1502216"/>
  </r>
  <r>
    <n v="12734"/>
    <x v="2733"/>
    <n v="1932"/>
    <m/>
    <x v="3"/>
    <x v="2"/>
    <x v="3"/>
    <n v="3023"/>
    <x v="17"/>
    <x v="2"/>
    <x v="8"/>
    <n v="36"/>
    <n v="4716"/>
    <x v="2701"/>
    <x v="17"/>
    <n v="471588"/>
  </r>
  <r>
    <n v="12735"/>
    <x v="2734"/>
    <n v="1686"/>
    <m/>
    <x v="0"/>
    <x v="2"/>
    <x v="0"/>
    <n v="15367"/>
    <x v="5"/>
    <x v="2"/>
    <x v="4"/>
    <n v="42"/>
    <n v="82828"/>
    <x v="2702"/>
    <x v="5"/>
    <n v="8282813"/>
  </r>
  <r>
    <n v="12736"/>
    <x v="2735"/>
    <n v="1996"/>
    <m/>
    <x v="1"/>
    <x v="2"/>
    <x v="1"/>
    <n v="4679"/>
    <x v="6"/>
    <x v="1"/>
    <x v="4"/>
    <n v="21"/>
    <n v="122122"/>
    <x v="2703"/>
    <x v="6"/>
    <n v="1221219"/>
  </r>
  <r>
    <n v="12737"/>
    <x v="2736"/>
    <n v="1203"/>
    <m/>
    <x v="1"/>
    <x v="3"/>
    <x v="4"/>
    <n v="15542"/>
    <x v="22"/>
    <x v="0"/>
    <x v="6"/>
    <n v="38"/>
    <n v="86724"/>
    <x v="2704"/>
    <x v="22"/>
    <n v="8672436"/>
  </r>
  <r>
    <n v="12738"/>
    <x v="2737"/>
    <n v="1164"/>
    <m/>
    <x v="1"/>
    <x v="2"/>
    <x v="6"/>
    <n v="44153"/>
    <x v="23"/>
    <x v="2"/>
    <x v="7"/>
    <n v="35"/>
    <n v="33115"/>
    <x v="2705"/>
    <x v="23"/>
    <n v="3311475"/>
  </r>
  <r>
    <n v="12739"/>
    <x v="2738"/>
    <n v="1304"/>
    <m/>
    <x v="1"/>
    <x v="2"/>
    <x v="4"/>
    <n v="16237"/>
    <x v="0"/>
    <x v="0"/>
    <x v="8"/>
    <n v="31"/>
    <n v="70144"/>
    <x v="2706"/>
    <x v="0"/>
    <n v="7014384"/>
  </r>
  <r>
    <n v="12740"/>
    <x v="2739"/>
    <n v="1496"/>
    <m/>
    <x v="0"/>
    <x v="3"/>
    <x v="2"/>
    <n v="24625"/>
    <x v="13"/>
    <x v="0"/>
    <x v="3"/>
    <n v="34"/>
    <n v="116969"/>
    <x v="2707"/>
    <x v="13"/>
    <n v="11696875"/>
  </r>
  <r>
    <n v="12741"/>
    <x v="2740"/>
    <n v="1631"/>
    <m/>
    <x v="0"/>
    <x v="0"/>
    <x v="2"/>
    <n v="59015"/>
    <x v="24"/>
    <x v="2"/>
    <x v="5"/>
    <n v="11"/>
    <n v="244912"/>
    <x v="2708"/>
    <x v="24"/>
    <n v="24491225"/>
  </r>
  <r>
    <n v="12742"/>
    <x v="2741"/>
    <n v="1555"/>
    <m/>
    <x v="2"/>
    <x v="2"/>
    <x v="5"/>
    <n v="15821"/>
    <x v="1"/>
    <x v="1"/>
    <x v="6"/>
    <n v="1"/>
    <n v="57588"/>
    <x v="2709"/>
    <x v="1"/>
    <n v="5758844"/>
  </r>
  <r>
    <n v="12743"/>
    <x v="2742"/>
    <n v="1823"/>
    <m/>
    <x v="1"/>
    <x v="1"/>
    <x v="6"/>
    <n v="23518"/>
    <x v="8"/>
    <x v="1"/>
    <x v="0"/>
    <n v="32"/>
    <n v="22107"/>
    <x v="2710"/>
    <x v="8"/>
    <n v="2210692"/>
  </r>
  <r>
    <n v="12744"/>
    <x v="2743"/>
    <n v="1155"/>
    <m/>
    <x v="0"/>
    <x v="2"/>
    <x v="4"/>
    <n v="19114"/>
    <x v="11"/>
    <x v="1"/>
    <x v="10"/>
    <n v="31"/>
    <n v="84866"/>
    <x v="2711"/>
    <x v="11"/>
    <n v="8486616"/>
  </r>
  <r>
    <n v="12745"/>
    <x v="2744"/>
    <n v="1366"/>
    <m/>
    <x v="0"/>
    <x v="2"/>
    <x v="5"/>
    <n v="7913"/>
    <x v="20"/>
    <x v="1"/>
    <x v="4"/>
    <n v="13"/>
    <n v="25638"/>
    <x v="2712"/>
    <x v="20"/>
    <n v="2563812"/>
  </r>
  <r>
    <n v="12746"/>
    <x v="2745"/>
    <n v="1718"/>
    <m/>
    <x v="1"/>
    <x v="3"/>
    <x v="2"/>
    <n v="30159"/>
    <x v="31"/>
    <x v="0"/>
    <x v="5"/>
    <n v="3"/>
    <n v="138731"/>
    <x v="2713"/>
    <x v="31"/>
    <n v="13873140"/>
  </r>
  <r>
    <n v="12747"/>
    <x v="2746"/>
    <n v="1901"/>
    <m/>
    <x v="1"/>
    <x v="1"/>
    <x v="3"/>
    <n v="23653"/>
    <x v="18"/>
    <x v="1"/>
    <x v="3"/>
    <n v="4"/>
    <n v="42102"/>
    <x v="2714"/>
    <x v="18"/>
    <n v="4210234"/>
  </r>
  <r>
    <n v="12748"/>
    <x v="2747"/>
    <n v="1619"/>
    <m/>
    <x v="2"/>
    <x v="0"/>
    <x v="6"/>
    <n v="42151"/>
    <x v="16"/>
    <x v="0"/>
    <x v="1"/>
    <n v="32"/>
    <n v="2782"/>
    <x v="2715"/>
    <x v="16"/>
    <n v="2781966"/>
  </r>
  <r>
    <n v="12749"/>
    <x v="2748"/>
    <n v="1250"/>
    <m/>
    <x v="0"/>
    <x v="0"/>
    <x v="6"/>
    <n v="49329"/>
    <x v="10"/>
    <x v="2"/>
    <x v="4"/>
    <n v="31"/>
    <n v="3453"/>
    <x v="2716"/>
    <x v="10"/>
    <n v="4784913"/>
  </r>
  <r>
    <n v="12750"/>
    <x v="2749"/>
    <n v="1956"/>
    <m/>
    <x v="2"/>
    <x v="1"/>
    <x v="4"/>
    <n v="33339"/>
    <x v="2"/>
    <x v="1"/>
    <x v="8"/>
    <n v="39"/>
    <n v="138023"/>
    <x v="2717"/>
    <x v="2"/>
    <n v="13802346"/>
  </r>
  <r>
    <n v="12751"/>
    <x v="2750"/>
    <n v="1915"/>
    <m/>
    <x v="1"/>
    <x v="2"/>
    <x v="0"/>
    <n v="3383"/>
    <x v="15"/>
    <x v="2"/>
    <x v="5"/>
    <n v="17"/>
    <n v="19892"/>
    <x v="2718"/>
    <x v="15"/>
    <n v="1989204"/>
  </r>
  <r>
    <n v="12752"/>
    <x v="2751"/>
    <n v="1881"/>
    <m/>
    <x v="2"/>
    <x v="3"/>
    <x v="1"/>
    <n v="37707"/>
    <x v="17"/>
    <x v="2"/>
    <x v="10"/>
    <n v="28"/>
    <n v="88234"/>
    <x v="2719"/>
    <x v="17"/>
    <n v="8823438"/>
  </r>
  <r>
    <n v="12753"/>
    <x v="2752"/>
    <n v="1333"/>
    <m/>
    <x v="2"/>
    <x v="1"/>
    <x v="4"/>
    <n v="474"/>
    <x v="6"/>
    <x v="2"/>
    <x v="8"/>
    <n v="16"/>
    <n v="24743"/>
    <x v="2720"/>
    <x v="6"/>
    <n v="247428"/>
  </r>
  <r>
    <n v="12754"/>
    <x v="2753"/>
    <n v="1641"/>
    <m/>
    <x v="1"/>
    <x v="1"/>
    <x v="3"/>
    <n v="37557"/>
    <x v="10"/>
    <x v="2"/>
    <x v="10"/>
    <n v="31"/>
    <n v="72861"/>
    <x v="2721"/>
    <x v="10"/>
    <n v="7286058"/>
  </r>
  <r>
    <n v="12755"/>
    <x v="2754"/>
    <n v="1968"/>
    <m/>
    <x v="0"/>
    <x v="0"/>
    <x v="0"/>
    <n v="41574"/>
    <x v="9"/>
    <x v="1"/>
    <x v="8"/>
    <n v="34"/>
    <n v="250275"/>
    <x v="2722"/>
    <x v="9"/>
    <n v="25027548"/>
  </r>
  <r>
    <n v="12756"/>
    <x v="2755"/>
    <n v="1510"/>
    <m/>
    <x v="2"/>
    <x v="3"/>
    <x v="0"/>
    <n v="13069"/>
    <x v="30"/>
    <x v="2"/>
    <x v="1"/>
    <n v="15"/>
    <n v="72272"/>
    <x v="2723"/>
    <x v="30"/>
    <n v="7227157"/>
  </r>
  <r>
    <n v="12757"/>
    <x v="2756"/>
    <n v="1292"/>
    <m/>
    <x v="1"/>
    <x v="1"/>
    <x v="0"/>
    <n v="49432"/>
    <x v="25"/>
    <x v="2"/>
    <x v="6"/>
    <n v="13"/>
    <n v="311422"/>
    <x v="2724"/>
    <x v="25"/>
    <n v="34256376"/>
  </r>
  <r>
    <n v="12758"/>
    <x v="2757"/>
    <n v="1019"/>
    <m/>
    <x v="2"/>
    <x v="3"/>
    <x v="3"/>
    <n v="54798"/>
    <x v="10"/>
    <x v="2"/>
    <x v="8"/>
    <n v="17"/>
    <n v="76717"/>
    <x v="2725"/>
    <x v="10"/>
    <n v="10630812"/>
  </r>
  <r>
    <n v="12759"/>
    <x v="2758"/>
    <n v="1281"/>
    <m/>
    <x v="2"/>
    <x v="2"/>
    <x v="5"/>
    <n v="49066"/>
    <x v="13"/>
    <x v="0"/>
    <x v="3"/>
    <n v="33"/>
    <n v="186451"/>
    <x v="2726"/>
    <x v="13"/>
    <n v="18645080"/>
  </r>
  <r>
    <n v="12760"/>
    <x v="2759"/>
    <n v="1796"/>
    <m/>
    <x v="1"/>
    <x v="0"/>
    <x v="6"/>
    <n v="19349"/>
    <x v="6"/>
    <x v="1"/>
    <x v="10"/>
    <n v="18"/>
    <n v="16834"/>
    <x v="2727"/>
    <x v="6"/>
    <n v="1683363"/>
  </r>
  <r>
    <n v="12761"/>
    <x v="2760"/>
    <n v="1000"/>
    <m/>
    <x v="1"/>
    <x v="2"/>
    <x v="5"/>
    <n v="35819"/>
    <x v="32"/>
    <x v="1"/>
    <x v="0"/>
    <n v="21"/>
    <n v="137545"/>
    <x v="2728"/>
    <x v="32"/>
    <n v="13754496"/>
  </r>
  <r>
    <n v="12762"/>
    <x v="2761"/>
    <n v="1118"/>
    <m/>
    <x v="2"/>
    <x v="3"/>
    <x v="3"/>
    <n v="55017"/>
    <x v="9"/>
    <x v="2"/>
    <x v="6"/>
    <n v="38"/>
    <n v="94629"/>
    <x v="2729"/>
    <x v="9"/>
    <n v="9462924"/>
  </r>
  <r>
    <n v="12763"/>
    <x v="2762"/>
    <n v="1034"/>
    <m/>
    <x v="2"/>
    <x v="2"/>
    <x v="1"/>
    <n v="20259"/>
    <x v="25"/>
    <x v="0"/>
    <x v="9"/>
    <n v="2"/>
    <n v="60169"/>
    <x v="2730"/>
    <x v="25"/>
    <n v="6016923"/>
  </r>
  <r>
    <n v="12764"/>
    <x v="2763"/>
    <n v="1197"/>
    <m/>
    <x v="2"/>
    <x v="0"/>
    <x v="6"/>
    <n v="49472"/>
    <x v="25"/>
    <x v="1"/>
    <x v="1"/>
    <n v="26"/>
    <n v="44525"/>
    <x v="2731"/>
    <x v="25"/>
    <n v="4897728"/>
  </r>
  <r>
    <n v="12765"/>
    <x v="2764"/>
    <n v="1484"/>
    <m/>
    <x v="2"/>
    <x v="3"/>
    <x v="3"/>
    <n v="2054"/>
    <x v="9"/>
    <x v="1"/>
    <x v="0"/>
    <n v="47"/>
    <n v="3533"/>
    <x v="344"/>
    <x v="9"/>
    <n v="353288"/>
  </r>
  <r>
    <n v="12766"/>
    <x v="2765"/>
    <n v="1756"/>
    <m/>
    <x v="0"/>
    <x v="1"/>
    <x v="1"/>
    <n v="1713"/>
    <x v="24"/>
    <x v="1"/>
    <x v="4"/>
    <n v="43"/>
    <n v="4265"/>
    <x v="2732"/>
    <x v="24"/>
    <n v="426537"/>
  </r>
  <r>
    <n v="12767"/>
    <x v="2766"/>
    <n v="1058"/>
    <m/>
    <x v="0"/>
    <x v="2"/>
    <x v="4"/>
    <n v="45943"/>
    <x v="20"/>
    <x v="1"/>
    <x v="7"/>
    <n v="2"/>
    <n v="223283"/>
    <x v="2733"/>
    <x v="20"/>
    <n v="22328298"/>
  </r>
  <r>
    <n v="12768"/>
    <x v="2767"/>
    <n v="1836"/>
    <m/>
    <x v="2"/>
    <x v="0"/>
    <x v="2"/>
    <n v="46045"/>
    <x v="25"/>
    <x v="1"/>
    <x v="8"/>
    <n v="34"/>
    <n v="207202"/>
    <x v="2734"/>
    <x v="25"/>
    <n v="22792275"/>
  </r>
  <r>
    <n v="12769"/>
    <x v="2768"/>
    <n v="1160"/>
    <m/>
    <x v="1"/>
    <x v="1"/>
    <x v="0"/>
    <n v="47655"/>
    <x v="12"/>
    <x v="1"/>
    <x v="1"/>
    <n v="37"/>
    <n v="27354"/>
    <x v="2735"/>
    <x v="12"/>
    <n v="27353970"/>
  </r>
  <r>
    <n v="12770"/>
    <x v="2769"/>
    <n v="1690"/>
    <m/>
    <x v="0"/>
    <x v="0"/>
    <x v="3"/>
    <n v="55907"/>
    <x v="12"/>
    <x v="2"/>
    <x v="4"/>
    <n v="46"/>
    <n v="91687"/>
    <x v="2736"/>
    <x v="12"/>
    <n v="9168748"/>
  </r>
  <r>
    <n v="12771"/>
    <x v="2770"/>
    <n v="1205"/>
    <m/>
    <x v="2"/>
    <x v="3"/>
    <x v="2"/>
    <n v="8398"/>
    <x v="18"/>
    <x v="1"/>
    <x v="2"/>
    <n v="32"/>
    <n v="37371"/>
    <x v="2737"/>
    <x v="18"/>
    <n v="3737110"/>
  </r>
  <r>
    <n v="12772"/>
    <x v="2771"/>
    <n v="1011"/>
    <m/>
    <x v="3"/>
    <x v="3"/>
    <x v="5"/>
    <n v="15071"/>
    <x v="14"/>
    <x v="1"/>
    <x v="1"/>
    <n v="32"/>
    <n v="42802"/>
    <x v="2738"/>
    <x v="14"/>
    <n v="4280164"/>
  </r>
  <r>
    <n v="12773"/>
    <x v="2772"/>
    <n v="1489"/>
    <m/>
    <x v="0"/>
    <x v="2"/>
    <x v="2"/>
    <n v="54368"/>
    <x v="20"/>
    <x v="1"/>
    <x v="0"/>
    <n v="46"/>
    <n v="22019"/>
    <x v="2739"/>
    <x v="20"/>
    <n v="22019040"/>
  </r>
  <r>
    <n v="12774"/>
    <x v="2773"/>
    <n v="1275"/>
    <m/>
    <x v="2"/>
    <x v="0"/>
    <x v="3"/>
    <n v="11868"/>
    <x v="27"/>
    <x v="0"/>
    <x v="4"/>
    <n v="12"/>
    <n v="20888"/>
    <x v="2740"/>
    <x v="27"/>
    <n v="2088768"/>
  </r>
  <r>
    <n v="12775"/>
    <x v="2774"/>
    <n v="1692"/>
    <m/>
    <x v="2"/>
    <x v="0"/>
    <x v="2"/>
    <n v="4141"/>
    <x v="4"/>
    <x v="2"/>
    <x v="0"/>
    <n v="35"/>
    <n v="138724"/>
    <x v="2741"/>
    <x v="4"/>
    <n v="1387235"/>
  </r>
  <r>
    <n v="12776"/>
    <x v="2775"/>
    <n v="1241"/>
    <m/>
    <x v="0"/>
    <x v="0"/>
    <x v="0"/>
    <n v="32532"/>
    <x v="10"/>
    <x v="0"/>
    <x v="10"/>
    <n v="27"/>
    <n v="159407"/>
    <x v="2742"/>
    <x v="10"/>
    <n v="22089228"/>
  </r>
  <r>
    <n v="12777"/>
    <x v="2776"/>
    <n v="1215"/>
    <m/>
    <x v="1"/>
    <x v="3"/>
    <x v="6"/>
    <n v="6367"/>
    <x v="16"/>
    <x v="2"/>
    <x v="3"/>
    <n v="46"/>
    <n v="4202"/>
    <x v="2743"/>
    <x v="16"/>
    <n v="420222"/>
  </r>
  <r>
    <n v="12778"/>
    <x v="2777"/>
    <n v="1250"/>
    <m/>
    <x v="2"/>
    <x v="2"/>
    <x v="3"/>
    <n v="18188"/>
    <x v="26"/>
    <x v="1"/>
    <x v="6"/>
    <n v="48"/>
    <n v="27646"/>
    <x v="2744"/>
    <x v="26"/>
    <n v="2764576"/>
  </r>
  <r>
    <n v="12779"/>
    <x v="2778"/>
    <n v="1810"/>
    <m/>
    <x v="2"/>
    <x v="0"/>
    <x v="1"/>
    <n v="31942"/>
    <x v="6"/>
    <x v="1"/>
    <x v="8"/>
    <n v="17"/>
    <n v="83369"/>
    <x v="2745"/>
    <x v="6"/>
    <n v="8336862"/>
  </r>
  <r>
    <n v="12780"/>
    <x v="2779"/>
    <n v="1125"/>
    <m/>
    <x v="1"/>
    <x v="0"/>
    <x v="2"/>
    <n v="51362"/>
    <x v="25"/>
    <x v="2"/>
    <x v="3"/>
    <n v="21"/>
    <n v="231129"/>
    <x v="2746"/>
    <x v="25"/>
    <n v="25424190"/>
  </r>
  <r>
    <n v="12781"/>
    <x v="2780"/>
    <n v="1993"/>
    <m/>
    <x v="3"/>
    <x v="1"/>
    <x v="6"/>
    <n v="42891"/>
    <x v="5"/>
    <x v="2"/>
    <x v="0"/>
    <n v="21"/>
    <n v="33026"/>
    <x v="2747"/>
    <x v="5"/>
    <n v="3302607"/>
  </r>
  <r>
    <n v="12782"/>
    <x v="2781"/>
    <n v="1216"/>
    <m/>
    <x v="3"/>
    <x v="0"/>
    <x v="0"/>
    <n v="3788"/>
    <x v="16"/>
    <x v="2"/>
    <x v="3"/>
    <n v="14"/>
    <n v="175006"/>
    <x v="2748"/>
    <x v="16"/>
    <n v="1750056"/>
  </r>
  <r>
    <n v="12783"/>
    <x v="2782"/>
    <n v="1305"/>
    <m/>
    <x v="0"/>
    <x v="2"/>
    <x v="5"/>
    <n v="30518"/>
    <x v="17"/>
    <x v="2"/>
    <x v="7"/>
    <n v="29"/>
    <n v="95216"/>
    <x v="2749"/>
    <x v="17"/>
    <n v="9521616"/>
  </r>
  <r>
    <n v="12784"/>
    <x v="2783"/>
    <n v="1796"/>
    <m/>
    <x v="2"/>
    <x v="1"/>
    <x v="5"/>
    <n v="18973"/>
    <x v="2"/>
    <x v="2"/>
    <x v="3"/>
    <n v="31"/>
    <n v="52365"/>
    <x v="2750"/>
    <x v="2"/>
    <n v="5236548"/>
  </r>
  <r>
    <n v="12785"/>
    <x v="2784"/>
    <n v="1184"/>
    <m/>
    <x v="1"/>
    <x v="1"/>
    <x v="0"/>
    <n v="8476"/>
    <x v="27"/>
    <x v="1"/>
    <x v="7"/>
    <n v="33"/>
    <n v="52212"/>
    <x v="2751"/>
    <x v="27"/>
    <n v="5221216"/>
  </r>
  <r>
    <n v="12786"/>
    <x v="2785"/>
    <n v="1038"/>
    <m/>
    <x v="1"/>
    <x v="1"/>
    <x v="2"/>
    <n v="25431"/>
    <x v="9"/>
    <x v="0"/>
    <x v="1"/>
    <n v="37"/>
    <n v="109353"/>
    <x v="2752"/>
    <x v="9"/>
    <n v="10935330"/>
  </r>
  <r>
    <n v="12787"/>
    <x v="2786"/>
    <n v="1222"/>
    <m/>
    <x v="1"/>
    <x v="3"/>
    <x v="5"/>
    <n v="3168"/>
    <x v="29"/>
    <x v="2"/>
    <x v="1"/>
    <n v="13"/>
    <n v="8617"/>
    <x v="2753"/>
    <x v="29"/>
    <n v="861696"/>
  </r>
  <r>
    <n v="12788"/>
    <x v="2787"/>
    <n v="1183"/>
    <m/>
    <x v="2"/>
    <x v="1"/>
    <x v="1"/>
    <n v="13847"/>
    <x v="11"/>
    <x v="1"/>
    <x v="3"/>
    <n v="35"/>
    <n v="3074"/>
    <x v="2754"/>
    <x v="11"/>
    <n v="3074034"/>
  </r>
  <r>
    <n v="12789"/>
    <x v="2788"/>
    <n v="1494"/>
    <m/>
    <x v="0"/>
    <x v="0"/>
    <x v="3"/>
    <n v="268"/>
    <x v="16"/>
    <x v="2"/>
    <x v="1"/>
    <n v="47"/>
    <n v="35376"/>
    <x v="2755"/>
    <x v="16"/>
    <n v="35376"/>
  </r>
  <r>
    <n v="12790"/>
    <x v="2789"/>
    <n v="1426"/>
    <m/>
    <x v="0"/>
    <x v="3"/>
    <x v="6"/>
    <n v="25988"/>
    <x v="7"/>
    <x v="2"/>
    <x v="9"/>
    <n v="28"/>
    <n v="18971"/>
    <x v="2756"/>
    <x v="7"/>
    <n v="1897124"/>
  </r>
  <r>
    <n v="12791"/>
    <x v="2790"/>
    <n v="1177"/>
    <m/>
    <x v="1"/>
    <x v="3"/>
    <x v="4"/>
    <n v="4091"/>
    <x v="15"/>
    <x v="1"/>
    <x v="7"/>
    <n v="14"/>
    <n v="20619"/>
    <x v="2757"/>
    <x v="15"/>
    <n v="2061864"/>
  </r>
  <r>
    <n v="12792"/>
    <x v="2791"/>
    <n v="1918"/>
    <m/>
    <x v="1"/>
    <x v="3"/>
    <x v="2"/>
    <n v="3596"/>
    <x v="20"/>
    <x v="1"/>
    <x v="8"/>
    <n v="13"/>
    <n v="145638"/>
    <x v="2758"/>
    <x v="20"/>
    <n v="1456380"/>
  </r>
  <r>
    <n v="12793"/>
    <x v="2792"/>
    <n v="1427"/>
    <m/>
    <x v="2"/>
    <x v="3"/>
    <x v="5"/>
    <n v="33657"/>
    <x v="29"/>
    <x v="1"/>
    <x v="7"/>
    <n v="21"/>
    <n v="91547"/>
    <x v="2759"/>
    <x v="29"/>
    <n v="9154704"/>
  </r>
  <r>
    <n v="12794"/>
    <x v="2793"/>
    <n v="1293"/>
    <m/>
    <x v="1"/>
    <x v="3"/>
    <x v="3"/>
    <n v="6069"/>
    <x v="20"/>
    <x v="1"/>
    <x v="6"/>
    <n v="4"/>
    <n v="9832"/>
    <x v="2760"/>
    <x v="20"/>
    <n v="983178"/>
  </r>
  <r>
    <n v="12795"/>
    <x v="2794"/>
    <n v="1851"/>
    <m/>
    <x v="3"/>
    <x v="3"/>
    <x v="4"/>
    <n v="56675"/>
    <x v="1"/>
    <x v="1"/>
    <x v="6"/>
    <n v="2"/>
    <n v="309446"/>
    <x v="2761"/>
    <x v="1"/>
    <n v="30944550"/>
  </r>
  <r>
    <n v="12796"/>
    <x v="2795"/>
    <n v="1150"/>
    <m/>
    <x v="1"/>
    <x v="3"/>
    <x v="1"/>
    <n v="7314"/>
    <x v="19"/>
    <x v="1"/>
    <x v="8"/>
    <n v="43"/>
    <n v="18651"/>
    <x v="2762"/>
    <x v="19"/>
    <n v="1865070"/>
  </r>
  <r>
    <n v="12797"/>
    <x v="2796"/>
    <n v="1383"/>
    <m/>
    <x v="0"/>
    <x v="1"/>
    <x v="5"/>
    <n v="51508"/>
    <x v="12"/>
    <x v="1"/>
    <x v="6"/>
    <n v="43"/>
    <n v="168946"/>
    <x v="2763"/>
    <x v="12"/>
    <n v="16894624"/>
  </r>
  <r>
    <n v="12798"/>
    <x v="2797"/>
    <n v="1637"/>
    <m/>
    <x v="1"/>
    <x v="2"/>
    <x v="5"/>
    <n v="1518"/>
    <x v="10"/>
    <x v="1"/>
    <x v="3"/>
    <n v="28"/>
    <n v="589"/>
    <x v="2764"/>
    <x v="10"/>
    <n v="588984"/>
  </r>
  <r>
    <n v="12799"/>
    <x v="2798"/>
    <n v="1812"/>
    <m/>
    <x v="1"/>
    <x v="0"/>
    <x v="6"/>
    <n v="53113"/>
    <x v="11"/>
    <x v="0"/>
    <x v="8"/>
    <n v="22"/>
    <n v="39304"/>
    <x v="2765"/>
    <x v="11"/>
    <n v="3930362"/>
  </r>
  <r>
    <n v="12800"/>
    <x v="2799"/>
    <n v="1307"/>
    <m/>
    <x v="3"/>
    <x v="0"/>
    <x v="1"/>
    <n v="2654"/>
    <x v="32"/>
    <x v="1"/>
    <x v="8"/>
    <n v="34"/>
    <n v="7644"/>
    <x v="2766"/>
    <x v="32"/>
    <n v="764352"/>
  </r>
  <r>
    <n v="12801"/>
    <x v="2800"/>
    <n v="1335"/>
    <m/>
    <x v="2"/>
    <x v="1"/>
    <x v="1"/>
    <n v="45832"/>
    <x v="9"/>
    <x v="1"/>
    <x v="4"/>
    <n v="42"/>
    <n v="118247"/>
    <x v="2767"/>
    <x v="9"/>
    <n v="11824656"/>
  </r>
  <r>
    <n v="12802"/>
    <x v="2801"/>
    <n v="1945"/>
    <m/>
    <x v="1"/>
    <x v="1"/>
    <x v="2"/>
    <n v="22659"/>
    <x v="0"/>
    <x v="1"/>
    <x v="0"/>
    <n v="13"/>
    <n v="81572"/>
    <x v="2768"/>
    <x v="0"/>
    <n v="8157240"/>
  </r>
  <r>
    <n v="12803"/>
    <x v="2802"/>
    <n v="1745"/>
    <m/>
    <x v="2"/>
    <x v="3"/>
    <x v="4"/>
    <n v="44686"/>
    <x v="15"/>
    <x v="2"/>
    <x v="10"/>
    <n v="48"/>
    <n v="225217"/>
    <x v="2769"/>
    <x v="15"/>
    <n v="22521744"/>
  </r>
  <r>
    <n v="12804"/>
    <x v="2803"/>
    <n v="1891"/>
    <m/>
    <x v="1"/>
    <x v="2"/>
    <x v="6"/>
    <n v="25002"/>
    <x v="14"/>
    <x v="1"/>
    <x v="10"/>
    <n v="36"/>
    <n v="17751"/>
    <x v="2770"/>
    <x v="14"/>
    <n v="1775142"/>
  </r>
  <r>
    <n v="12805"/>
    <x v="2804"/>
    <n v="1374"/>
    <m/>
    <x v="3"/>
    <x v="3"/>
    <x v="2"/>
    <n v="5648"/>
    <x v="27"/>
    <x v="1"/>
    <x v="4"/>
    <n v="26"/>
    <n v="24851"/>
    <x v="2771"/>
    <x v="27"/>
    <n v="2485120"/>
  </r>
  <r>
    <n v="12806"/>
    <x v="2805"/>
    <n v="1007"/>
    <m/>
    <x v="1"/>
    <x v="1"/>
    <x v="6"/>
    <n v="46399"/>
    <x v="16"/>
    <x v="1"/>
    <x v="1"/>
    <n v="3"/>
    <n v="30623"/>
    <x v="2772"/>
    <x v="16"/>
    <n v="3062334"/>
  </r>
  <r>
    <n v="12807"/>
    <x v="2806"/>
    <n v="1340"/>
    <m/>
    <x v="3"/>
    <x v="3"/>
    <x v="1"/>
    <n v="5668"/>
    <x v="22"/>
    <x v="0"/>
    <x v="1"/>
    <n v="25"/>
    <n v="15814"/>
    <x v="2773"/>
    <x v="22"/>
    <n v="1581372"/>
  </r>
  <r>
    <n v="12808"/>
    <x v="2807"/>
    <n v="1128"/>
    <m/>
    <x v="1"/>
    <x v="0"/>
    <x v="6"/>
    <n v="55444"/>
    <x v="25"/>
    <x v="2"/>
    <x v="2"/>
    <n v="27"/>
    <n v="5489"/>
    <x v="2774"/>
    <x v="25"/>
    <n v="5488956"/>
  </r>
  <r>
    <n v="12809"/>
    <x v="2808"/>
    <n v="1775"/>
    <m/>
    <x v="2"/>
    <x v="0"/>
    <x v="6"/>
    <n v="4482"/>
    <x v="2"/>
    <x v="1"/>
    <x v="1"/>
    <n v="34"/>
    <n v="3093"/>
    <x v="2775"/>
    <x v="2"/>
    <n v="309258"/>
  </r>
  <r>
    <n v="12810"/>
    <x v="2809"/>
    <n v="1668"/>
    <m/>
    <x v="3"/>
    <x v="3"/>
    <x v="6"/>
    <n v="29541"/>
    <x v="11"/>
    <x v="1"/>
    <x v="1"/>
    <n v="12"/>
    <n v="2186"/>
    <x v="2776"/>
    <x v="11"/>
    <n v="2186034"/>
  </r>
  <r>
    <n v="12811"/>
    <x v="2810"/>
    <n v="1351"/>
    <m/>
    <x v="2"/>
    <x v="2"/>
    <x v="3"/>
    <n v="43798"/>
    <x v="31"/>
    <x v="1"/>
    <x v="4"/>
    <n v="17"/>
    <n v="80588"/>
    <x v="2777"/>
    <x v="31"/>
    <n v="8058832"/>
  </r>
  <r>
    <n v="12812"/>
    <x v="2811"/>
    <n v="1357"/>
    <m/>
    <x v="2"/>
    <x v="3"/>
    <x v="3"/>
    <n v="24505"/>
    <x v="16"/>
    <x v="1"/>
    <x v="10"/>
    <n v="19"/>
    <n v="32347"/>
    <x v="2778"/>
    <x v="16"/>
    <n v="3234660"/>
  </r>
  <r>
    <n v="12813"/>
    <x v="2812"/>
    <n v="1516"/>
    <m/>
    <x v="1"/>
    <x v="3"/>
    <x v="4"/>
    <n v="14208"/>
    <x v="12"/>
    <x v="2"/>
    <x v="5"/>
    <n v="26"/>
    <n v="69903"/>
    <x v="2779"/>
    <x v="12"/>
    <n v="6990336"/>
  </r>
  <r>
    <n v="12814"/>
    <x v="2813"/>
    <n v="1494"/>
    <m/>
    <x v="2"/>
    <x v="2"/>
    <x v="4"/>
    <n v="45907"/>
    <x v="4"/>
    <x v="2"/>
    <x v="6"/>
    <n v="25"/>
    <n v="184546"/>
    <x v="2780"/>
    <x v="4"/>
    <n v="18454614"/>
  </r>
  <r>
    <n v="12815"/>
    <x v="2814"/>
    <n v="1085"/>
    <m/>
    <x v="2"/>
    <x v="2"/>
    <x v="0"/>
    <n v="47381"/>
    <x v="12"/>
    <x v="2"/>
    <x v="9"/>
    <n v="39"/>
    <n v="271967"/>
    <x v="2781"/>
    <x v="12"/>
    <n v="27196694"/>
  </r>
  <r>
    <n v="12816"/>
    <x v="2815"/>
    <n v="1174"/>
    <m/>
    <x v="1"/>
    <x v="2"/>
    <x v="1"/>
    <n v="55478"/>
    <x v="24"/>
    <x v="1"/>
    <x v="9"/>
    <n v="2"/>
    <n v="13814"/>
    <x v="2782"/>
    <x v="24"/>
    <n v="13814022"/>
  </r>
  <r>
    <n v="12817"/>
    <x v="2816"/>
    <n v="1801"/>
    <m/>
    <x v="1"/>
    <x v="0"/>
    <x v="6"/>
    <n v="23506"/>
    <x v="15"/>
    <x v="2"/>
    <x v="7"/>
    <n v="12"/>
    <n v="19745"/>
    <x v="2783"/>
    <x v="15"/>
    <n v="1974504"/>
  </r>
  <r>
    <n v="12818"/>
    <x v="2817"/>
    <n v="1192"/>
    <m/>
    <x v="1"/>
    <x v="3"/>
    <x v="1"/>
    <n v="31116"/>
    <x v="27"/>
    <x v="1"/>
    <x v="9"/>
    <n v="12"/>
    <n v="82146"/>
    <x v="2784"/>
    <x v="27"/>
    <n v="8214624"/>
  </r>
  <r>
    <n v="12819"/>
    <x v="2818"/>
    <n v="1310"/>
    <m/>
    <x v="0"/>
    <x v="1"/>
    <x v="3"/>
    <n v="22743"/>
    <x v="20"/>
    <x v="1"/>
    <x v="7"/>
    <n v="1"/>
    <n v="36844"/>
    <x v="2785"/>
    <x v="20"/>
    <n v="3684366"/>
  </r>
  <r>
    <n v="12820"/>
    <x v="2819"/>
    <n v="1118"/>
    <m/>
    <x v="1"/>
    <x v="2"/>
    <x v="6"/>
    <n v="16539"/>
    <x v="15"/>
    <x v="2"/>
    <x v="6"/>
    <n v="12"/>
    <n v="13893"/>
    <x v="2786"/>
    <x v="15"/>
    <n v="1389276"/>
  </r>
  <r>
    <n v="12821"/>
    <x v="2820"/>
    <n v="1217"/>
    <m/>
    <x v="0"/>
    <x v="2"/>
    <x v="2"/>
    <n v="45435"/>
    <x v="25"/>
    <x v="1"/>
    <x v="6"/>
    <n v="44"/>
    <n v="224903"/>
    <x v="2787"/>
    <x v="25"/>
    <n v="22490325"/>
  </r>
  <r>
    <n v="12822"/>
    <x v="2821"/>
    <n v="1426"/>
    <m/>
    <x v="2"/>
    <x v="3"/>
    <x v="3"/>
    <n v="2137"/>
    <x v="1"/>
    <x v="2"/>
    <x v="4"/>
    <n v="38"/>
    <n v="38893"/>
    <x v="2788"/>
    <x v="1"/>
    <n v="388934"/>
  </r>
  <r>
    <n v="12823"/>
    <x v="2822"/>
    <n v="1969"/>
    <m/>
    <x v="1"/>
    <x v="1"/>
    <x v="3"/>
    <n v="26547"/>
    <x v="22"/>
    <x v="0"/>
    <x v="7"/>
    <n v="5"/>
    <n v="49377"/>
    <x v="2789"/>
    <x v="22"/>
    <n v="4937742"/>
  </r>
  <r>
    <n v="12824"/>
    <x v="2823"/>
    <n v="1413"/>
    <m/>
    <x v="0"/>
    <x v="3"/>
    <x v="3"/>
    <n v="25115"/>
    <x v="10"/>
    <x v="1"/>
    <x v="7"/>
    <n v="11"/>
    <n v="35161"/>
    <x v="2790"/>
    <x v="10"/>
    <n v="4872310"/>
  </r>
  <r>
    <n v="12825"/>
    <x v="2824"/>
    <n v="1113"/>
    <m/>
    <x v="1"/>
    <x v="3"/>
    <x v="0"/>
    <n v="43191"/>
    <x v="30"/>
    <x v="0"/>
    <x v="1"/>
    <n v="44"/>
    <n v="238846"/>
    <x v="2791"/>
    <x v="30"/>
    <n v="23884623"/>
  </r>
  <r>
    <n v="12826"/>
    <x v="2825"/>
    <n v="1977"/>
    <m/>
    <x v="3"/>
    <x v="2"/>
    <x v="6"/>
    <n v="55191"/>
    <x v="7"/>
    <x v="1"/>
    <x v="10"/>
    <n v="38"/>
    <n v="40289"/>
    <x v="2792"/>
    <x v="7"/>
    <n v="4028943"/>
  </r>
  <r>
    <n v="12827"/>
    <x v="2826"/>
    <n v="1144"/>
    <m/>
    <x v="1"/>
    <x v="2"/>
    <x v="4"/>
    <n v="40505"/>
    <x v="4"/>
    <x v="1"/>
    <x v="8"/>
    <n v="36"/>
    <n v="16283"/>
    <x v="2793"/>
    <x v="4"/>
    <n v="16283010"/>
  </r>
  <r>
    <n v="12828"/>
    <x v="2827"/>
    <n v="1537"/>
    <m/>
    <x v="2"/>
    <x v="0"/>
    <x v="5"/>
    <n v="29088"/>
    <x v="5"/>
    <x v="2"/>
    <x v="8"/>
    <n v="24"/>
    <n v="89591"/>
    <x v="2794"/>
    <x v="5"/>
    <n v="8959104"/>
  </r>
  <r>
    <n v="12829"/>
    <x v="2828"/>
    <n v="1647"/>
    <m/>
    <x v="1"/>
    <x v="1"/>
    <x v="2"/>
    <n v="47083"/>
    <x v="16"/>
    <x v="2"/>
    <x v="7"/>
    <n v="25"/>
    <n v="155374"/>
    <x v="2795"/>
    <x v="16"/>
    <n v="15537390"/>
  </r>
  <r>
    <n v="12830"/>
    <x v="2829"/>
    <n v="1302"/>
    <m/>
    <x v="1"/>
    <x v="1"/>
    <x v="2"/>
    <n v="38997"/>
    <x v="18"/>
    <x v="1"/>
    <x v="2"/>
    <n v="44"/>
    <n v="173537"/>
    <x v="2796"/>
    <x v="18"/>
    <n v="17353665"/>
  </r>
  <r>
    <n v="12831"/>
    <x v="2830"/>
    <n v="1743"/>
    <m/>
    <x v="0"/>
    <x v="2"/>
    <x v="1"/>
    <n v="5046"/>
    <x v="22"/>
    <x v="2"/>
    <x v="4"/>
    <n v="39"/>
    <n v="14078"/>
    <x v="2797"/>
    <x v="22"/>
    <n v="1407834"/>
  </r>
  <r>
    <n v="12832"/>
    <x v="2831"/>
    <n v="1880"/>
    <m/>
    <x v="2"/>
    <x v="2"/>
    <x v="6"/>
    <n v="7096"/>
    <x v="9"/>
    <x v="0"/>
    <x v="1"/>
    <n v="37"/>
    <n v="6103"/>
    <x v="2798"/>
    <x v="9"/>
    <n v="610256"/>
  </r>
  <r>
    <n v="12833"/>
    <x v="2832"/>
    <n v="1587"/>
    <m/>
    <x v="0"/>
    <x v="2"/>
    <x v="4"/>
    <n v="3718"/>
    <x v="15"/>
    <x v="1"/>
    <x v="0"/>
    <n v="11"/>
    <n v="18739"/>
    <x v="2799"/>
    <x v="15"/>
    <n v="1873872"/>
  </r>
  <r>
    <n v="12834"/>
    <x v="2833"/>
    <n v="1986"/>
    <m/>
    <x v="0"/>
    <x v="1"/>
    <x v="3"/>
    <n v="28224"/>
    <x v="2"/>
    <x v="0"/>
    <x v="4"/>
    <n v="17"/>
    <n v="38949"/>
    <x v="2800"/>
    <x v="2"/>
    <n v="3894912"/>
  </r>
  <r>
    <n v="12835"/>
    <x v="2834"/>
    <n v="1839"/>
    <m/>
    <x v="2"/>
    <x v="0"/>
    <x v="5"/>
    <n v="49812"/>
    <x v="3"/>
    <x v="2"/>
    <x v="10"/>
    <n v="49"/>
    <n v="159398"/>
    <x v="2801"/>
    <x v="3"/>
    <n v="19526304"/>
  </r>
  <r>
    <n v="12836"/>
    <x v="2835"/>
    <n v="1344"/>
    <m/>
    <x v="2"/>
    <x v="1"/>
    <x v="6"/>
    <n v="19815"/>
    <x v="25"/>
    <x v="0"/>
    <x v="10"/>
    <n v="28"/>
    <n v="17834"/>
    <x v="2802"/>
    <x v="25"/>
    <n v="1961685"/>
  </r>
  <r>
    <n v="12837"/>
    <x v="2836"/>
    <n v="1813"/>
    <m/>
    <x v="0"/>
    <x v="2"/>
    <x v="6"/>
    <n v="23973"/>
    <x v="11"/>
    <x v="1"/>
    <x v="3"/>
    <n v="41"/>
    <n v="1774"/>
    <x v="2803"/>
    <x v="11"/>
    <n v="1774002"/>
  </r>
  <r>
    <n v="12838"/>
    <x v="2837"/>
    <n v="1963"/>
    <m/>
    <x v="0"/>
    <x v="2"/>
    <x v="0"/>
    <n v="54704"/>
    <x v="12"/>
    <x v="2"/>
    <x v="10"/>
    <n v="26"/>
    <n v="314001"/>
    <x v="2804"/>
    <x v="12"/>
    <n v="31400096"/>
  </r>
  <r>
    <n v="12839"/>
    <x v="2838"/>
    <n v="1800"/>
    <m/>
    <x v="1"/>
    <x v="0"/>
    <x v="4"/>
    <n v="50459"/>
    <x v="8"/>
    <x v="1"/>
    <x v="1"/>
    <n v="41"/>
    <n v="284589"/>
    <x v="2805"/>
    <x v="8"/>
    <n v="28458876"/>
  </r>
  <r>
    <n v="12840"/>
    <x v="2839"/>
    <n v="1000"/>
    <m/>
    <x v="2"/>
    <x v="3"/>
    <x v="5"/>
    <n v="40405"/>
    <x v="3"/>
    <x v="0"/>
    <x v="10"/>
    <n v="15"/>
    <n v="129296"/>
    <x v="2806"/>
    <x v="3"/>
    <n v="15838760"/>
  </r>
  <r>
    <n v="12841"/>
    <x v="2840"/>
    <n v="1146"/>
    <m/>
    <x v="1"/>
    <x v="3"/>
    <x v="3"/>
    <n v="17108"/>
    <x v="29"/>
    <x v="2"/>
    <x v="4"/>
    <n v="12"/>
    <n v="23267"/>
    <x v="2807"/>
    <x v="29"/>
    <n v="2326688"/>
  </r>
  <r>
    <n v="12842"/>
    <x v="2841"/>
    <n v="1286"/>
    <m/>
    <x v="3"/>
    <x v="1"/>
    <x v="6"/>
    <n v="8347"/>
    <x v="14"/>
    <x v="1"/>
    <x v="6"/>
    <n v="29"/>
    <n v="5926"/>
    <x v="2808"/>
    <x v="14"/>
    <n v="592637"/>
  </r>
  <r>
    <n v="12843"/>
    <x v="2842"/>
    <n v="1975"/>
    <m/>
    <x v="2"/>
    <x v="3"/>
    <x v="2"/>
    <n v="2439"/>
    <x v="30"/>
    <x v="1"/>
    <x v="3"/>
    <n v="34"/>
    <n v="9634"/>
    <x v="2809"/>
    <x v="30"/>
    <n v="963405"/>
  </r>
  <r>
    <n v="12844"/>
    <x v="2843"/>
    <n v="1653"/>
    <m/>
    <x v="3"/>
    <x v="3"/>
    <x v="2"/>
    <n v="776"/>
    <x v="6"/>
    <x v="0"/>
    <x v="6"/>
    <n v="23"/>
    <n v="33756"/>
    <x v="2810"/>
    <x v="6"/>
    <n v="337560"/>
  </r>
  <r>
    <n v="12845"/>
    <x v="2844"/>
    <n v="1052"/>
    <m/>
    <x v="2"/>
    <x v="1"/>
    <x v="5"/>
    <n v="18617"/>
    <x v="10"/>
    <x v="2"/>
    <x v="10"/>
    <n v="39"/>
    <n v="72234"/>
    <x v="2811"/>
    <x v="10"/>
    <n v="7223396"/>
  </r>
  <r>
    <n v="12846"/>
    <x v="2845"/>
    <n v="1303"/>
    <m/>
    <x v="2"/>
    <x v="2"/>
    <x v="3"/>
    <n v="3378"/>
    <x v="15"/>
    <x v="1"/>
    <x v="3"/>
    <n v="3"/>
    <n v="5675"/>
    <x v="2812"/>
    <x v="15"/>
    <n v="567504"/>
  </r>
  <r>
    <n v="12847"/>
    <x v="2846"/>
    <n v="1068"/>
    <m/>
    <x v="1"/>
    <x v="3"/>
    <x v="5"/>
    <n v="5244"/>
    <x v="11"/>
    <x v="1"/>
    <x v="7"/>
    <n v="47"/>
    <n v="15522"/>
    <x v="2813"/>
    <x v="11"/>
    <n v="1552224"/>
  </r>
  <r>
    <n v="12848"/>
    <x v="2847"/>
    <n v="1360"/>
    <m/>
    <x v="1"/>
    <x v="2"/>
    <x v="6"/>
    <n v="9469"/>
    <x v="6"/>
    <x v="0"/>
    <x v="1"/>
    <n v="13"/>
    <n v="8238"/>
    <x v="2814"/>
    <x v="6"/>
    <n v="823803"/>
  </r>
  <r>
    <n v="12849"/>
    <x v="2848"/>
    <n v="1601"/>
    <m/>
    <x v="2"/>
    <x v="1"/>
    <x v="0"/>
    <n v="12093"/>
    <x v="31"/>
    <x v="1"/>
    <x v="4"/>
    <n v="13"/>
    <n v="77879"/>
    <x v="2815"/>
    <x v="31"/>
    <n v="7787892"/>
  </r>
  <r>
    <n v="12850"/>
    <x v="2849"/>
    <n v="1957"/>
    <m/>
    <x v="1"/>
    <x v="2"/>
    <x v="0"/>
    <n v="38471"/>
    <x v="4"/>
    <x v="1"/>
    <x v="1"/>
    <n v="46"/>
    <n v="180429"/>
    <x v="2816"/>
    <x v="4"/>
    <n v="18042899"/>
  </r>
  <r>
    <n v="12851"/>
    <x v="2850"/>
    <n v="1219"/>
    <m/>
    <x v="2"/>
    <x v="2"/>
    <x v="2"/>
    <n v="37524"/>
    <x v="14"/>
    <x v="0"/>
    <x v="2"/>
    <n v="37"/>
    <n v="13321"/>
    <x v="2817"/>
    <x v="14"/>
    <n v="13321020"/>
  </r>
  <r>
    <n v="12852"/>
    <x v="2851"/>
    <n v="1961"/>
    <m/>
    <x v="2"/>
    <x v="1"/>
    <x v="0"/>
    <n v="3372"/>
    <x v="17"/>
    <x v="1"/>
    <x v="2"/>
    <n v="37"/>
    <n v="184111"/>
    <x v="2818"/>
    <x v="17"/>
    <n v="1841112"/>
  </r>
  <r>
    <n v="12853"/>
    <x v="2852"/>
    <n v="1703"/>
    <m/>
    <x v="2"/>
    <x v="2"/>
    <x v="1"/>
    <n v="16154"/>
    <x v="13"/>
    <x v="1"/>
    <x v="10"/>
    <n v="11"/>
    <n v="46039"/>
    <x v="2819"/>
    <x v="13"/>
    <n v="4603890"/>
  </r>
  <r>
    <n v="12854"/>
    <x v="2853"/>
    <n v="1965"/>
    <m/>
    <x v="0"/>
    <x v="3"/>
    <x v="5"/>
    <n v="23211"/>
    <x v="13"/>
    <x v="1"/>
    <x v="9"/>
    <n v="48"/>
    <n v="88202"/>
    <x v="2820"/>
    <x v="13"/>
    <n v="8820180"/>
  </r>
  <r>
    <n v="12855"/>
    <x v="2854"/>
    <n v="1574"/>
    <m/>
    <x v="1"/>
    <x v="3"/>
    <x v="0"/>
    <n v="7156"/>
    <x v="32"/>
    <x v="0"/>
    <x v="4"/>
    <n v="41"/>
    <n v="48088"/>
    <x v="2821"/>
    <x v="32"/>
    <n v="4808832"/>
  </r>
  <r>
    <n v="12856"/>
    <x v="2855"/>
    <n v="1584"/>
    <m/>
    <x v="1"/>
    <x v="3"/>
    <x v="1"/>
    <n v="14748"/>
    <x v="17"/>
    <x v="1"/>
    <x v="3"/>
    <n v="41"/>
    <n v="3451"/>
    <x v="2822"/>
    <x v="17"/>
    <n v="3451032"/>
  </r>
  <r>
    <n v="12857"/>
    <x v="2856"/>
    <n v="1160"/>
    <m/>
    <x v="1"/>
    <x v="3"/>
    <x v="1"/>
    <n v="54016"/>
    <x v="32"/>
    <x v="2"/>
    <x v="7"/>
    <n v="46"/>
    <n v="155566"/>
    <x v="2823"/>
    <x v="32"/>
    <n v="15556608"/>
  </r>
  <r>
    <n v="12858"/>
    <x v="2857"/>
    <n v="1680"/>
    <m/>
    <x v="0"/>
    <x v="2"/>
    <x v="4"/>
    <n v="58812"/>
    <x v="14"/>
    <x v="0"/>
    <x v="2"/>
    <n v="33"/>
    <n v="250539"/>
    <x v="2824"/>
    <x v="14"/>
    <n v="25053912"/>
  </r>
  <r>
    <n v="12859"/>
    <x v="2858"/>
    <n v="1088"/>
    <m/>
    <x v="2"/>
    <x v="3"/>
    <x v="2"/>
    <n v="39388"/>
    <x v="28"/>
    <x v="1"/>
    <x v="5"/>
    <n v="26"/>
    <n v="128011"/>
    <x v="2825"/>
    <x v="28"/>
    <n v="12801100"/>
  </r>
  <r>
    <n v="12860"/>
    <x v="2859"/>
    <n v="1687"/>
    <m/>
    <x v="3"/>
    <x v="2"/>
    <x v="5"/>
    <n v="55134"/>
    <x v="6"/>
    <x v="0"/>
    <x v="9"/>
    <n v="29"/>
    <n v="191866"/>
    <x v="2826"/>
    <x v="6"/>
    <n v="19186632"/>
  </r>
  <r>
    <n v="12861"/>
    <x v="2860"/>
    <n v="1780"/>
    <m/>
    <x v="3"/>
    <x v="0"/>
    <x v="1"/>
    <n v="391"/>
    <x v="15"/>
    <x v="1"/>
    <x v="7"/>
    <n v="41"/>
    <n v="98532"/>
    <x v="2827"/>
    <x v="15"/>
    <n v="98532"/>
  </r>
  <r>
    <n v="12862"/>
    <x v="2861"/>
    <n v="1584"/>
    <m/>
    <x v="1"/>
    <x v="2"/>
    <x v="6"/>
    <n v="3442"/>
    <x v="23"/>
    <x v="2"/>
    <x v="6"/>
    <n v="41"/>
    <n v="2582"/>
    <x v="2828"/>
    <x v="23"/>
    <n v="258150"/>
  </r>
  <r>
    <n v="12863"/>
    <x v="2862"/>
    <n v="1756"/>
    <m/>
    <x v="2"/>
    <x v="3"/>
    <x v="0"/>
    <n v="59811"/>
    <x v="4"/>
    <x v="1"/>
    <x v="4"/>
    <n v="34"/>
    <n v="280514"/>
    <x v="2829"/>
    <x v="4"/>
    <n v="28051359"/>
  </r>
  <r>
    <n v="12864"/>
    <x v="2863"/>
    <n v="1588"/>
    <m/>
    <x v="3"/>
    <x v="0"/>
    <x v="4"/>
    <n v="7289"/>
    <x v="2"/>
    <x v="2"/>
    <x v="9"/>
    <n v="19"/>
    <n v="30176"/>
    <x v="2830"/>
    <x v="2"/>
    <n v="3017646"/>
  </r>
  <r>
    <n v="12865"/>
    <x v="2864"/>
    <n v="1158"/>
    <m/>
    <x v="2"/>
    <x v="1"/>
    <x v="3"/>
    <n v="41435"/>
    <x v="3"/>
    <x v="1"/>
    <x v="1"/>
    <n v="43"/>
    <n v="81213"/>
    <x v="2831"/>
    <x v="3"/>
    <n v="8121260"/>
  </r>
  <r>
    <n v="12866"/>
    <x v="2865"/>
    <n v="1488"/>
    <m/>
    <x v="1"/>
    <x v="2"/>
    <x v="0"/>
    <n v="16291"/>
    <x v="8"/>
    <x v="1"/>
    <x v="5"/>
    <n v="36"/>
    <n v="107195"/>
    <x v="869"/>
    <x v="8"/>
    <n v="10719478"/>
  </r>
  <r>
    <n v="12867"/>
    <x v="2866"/>
    <n v="1970"/>
    <m/>
    <x v="3"/>
    <x v="3"/>
    <x v="0"/>
    <n v="24431"/>
    <x v="11"/>
    <x v="0"/>
    <x v="4"/>
    <n v="19"/>
    <n v="126553"/>
    <x v="2832"/>
    <x v="11"/>
    <n v="12655258"/>
  </r>
  <r>
    <n v="12868"/>
    <x v="2867"/>
    <n v="1323"/>
    <m/>
    <x v="2"/>
    <x v="3"/>
    <x v="0"/>
    <n v="39287"/>
    <x v="26"/>
    <x v="1"/>
    <x v="1"/>
    <n v="29"/>
    <n v="209007"/>
    <x v="2833"/>
    <x v="26"/>
    <n v="20900684"/>
  </r>
  <r>
    <n v="12869"/>
    <x v="2868"/>
    <n v="1609"/>
    <m/>
    <x v="3"/>
    <x v="3"/>
    <x v="4"/>
    <n v="27035"/>
    <x v="13"/>
    <x v="0"/>
    <x v="6"/>
    <n v="5"/>
    <n v="1541"/>
    <x v="2834"/>
    <x v="13"/>
    <n v="15409950"/>
  </r>
  <r>
    <n v="12870"/>
    <x v="2869"/>
    <n v="1380"/>
    <m/>
    <x v="2"/>
    <x v="1"/>
    <x v="3"/>
    <n v="16157"/>
    <x v="12"/>
    <x v="1"/>
    <x v="0"/>
    <n v="23"/>
    <n v="26497"/>
    <x v="2835"/>
    <x v="12"/>
    <n v="2649748"/>
  </r>
  <r>
    <n v="12871"/>
    <x v="2870"/>
    <n v="1101"/>
    <m/>
    <x v="3"/>
    <x v="0"/>
    <x v="2"/>
    <n v="21065"/>
    <x v="7"/>
    <x v="1"/>
    <x v="1"/>
    <n v="15"/>
    <n v="76887"/>
    <x v="2836"/>
    <x v="7"/>
    <n v="7688725"/>
  </r>
  <r>
    <n v="12872"/>
    <x v="2871"/>
    <n v="1493"/>
    <m/>
    <x v="1"/>
    <x v="0"/>
    <x v="5"/>
    <n v="21481"/>
    <x v="31"/>
    <x v="0"/>
    <x v="6"/>
    <n v="11"/>
    <n v="7905"/>
    <x v="2837"/>
    <x v="31"/>
    <n v="7905008"/>
  </r>
  <r>
    <n v="12873"/>
    <x v="2872"/>
    <n v="1643"/>
    <m/>
    <x v="2"/>
    <x v="3"/>
    <x v="5"/>
    <n v="5762"/>
    <x v="10"/>
    <x v="1"/>
    <x v="1"/>
    <n v="17"/>
    <n v="161336"/>
    <x v="2838"/>
    <x v="10"/>
    <n v="2235656"/>
  </r>
  <r>
    <n v="12874"/>
    <x v="2873"/>
    <n v="1613"/>
    <m/>
    <x v="2"/>
    <x v="2"/>
    <x v="3"/>
    <n v="48219"/>
    <x v="3"/>
    <x v="0"/>
    <x v="8"/>
    <n v="17"/>
    <n v="94509"/>
    <x v="2839"/>
    <x v="3"/>
    <n v="9450924"/>
  </r>
  <r>
    <n v="12875"/>
    <x v="2874"/>
    <n v="1018"/>
    <m/>
    <x v="0"/>
    <x v="3"/>
    <x v="0"/>
    <n v="28325"/>
    <x v="7"/>
    <x v="2"/>
    <x v="5"/>
    <n v="44"/>
    <n v="144741"/>
    <x v="2840"/>
    <x v="7"/>
    <n v="14474075"/>
  </r>
  <r>
    <n v="12876"/>
    <x v="2875"/>
    <n v="1453"/>
    <m/>
    <x v="2"/>
    <x v="3"/>
    <x v="6"/>
    <n v="1319"/>
    <x v="17"/>
    <x v="1"/>
    <x v="9"/>
    <n v="16"/>
    <n v="10288"/>
    <x v="2841"/>
    <x v="17"/>
    <n v="102882"/>
  </r>
  <r>
    <n v="12877"/>
    <x v="2876"/>
    <n v="1481"/>
    <m/>
    <x v="2"/>
    <x v="2"/>
    <x v="3"/>
    <n v="48944"/>
    <x v="18"/>
    <x v="2"/>
    <x v="9"/>
    <n v="45"/>
    <n v="8712"/>
    <x v="2842"/>
    <x v="18"/>
    <n v="8712032"/>
  </r>
  <r>
    <n v="12878"/>
    <x v="2877"/>
    <n v="1593"/>
    <m/>
    <x v="2"/>
    <x v="3"/>
    <x v="3"/>
    <n v="10695"/>
    <x v="23"/>
    <x v="1"/>
    <x v="7"/>
    <n v="13"/>
    <n v="16043"/>
    <x v="2843"/>
    <x v="23"/>
    <n v="1604250"/>
  </r>
  <r>
    <n v="12879"/>
    <x v="2878"/>
    <n v="1396"/>
    <m/>
    <x v="1"/>
    <x v="1"/>
    <x v="5"/>
    <n v="13812"/>
    <x v="7"/>
    <x v="1"/>
    <x v="9"/>
    <n v="46"/>
    <n v="40331"/>
    <x v="2844"/>
    <x v="7"/>
    <n v="4033104"/>
  </r>
  <r>
    <n v="12880"/>
    <x v="2879"/>
    <n v="1278"/>
    <m/>
    <x v="1"/>
    <x v="3"/>
    <x v="1"/>
    <n v="22912"/>
    <x v="4"/>
    <x v="2"/>
    <x v="6"/>
    <n v="2"/>
    <n v="46053"/>
    <x v="1460"/>
    <x v="4"/>
    <n v="4605312"/>
  </r>
  <r>
    <n v="12881"/>
    <x v="2880"/>
    <n v="1850"/>
    <m/>
    <x v="2"/>
    <x v="1"/>
    <x v="6"/>
    <n v="530"/>
    <x v="6"/>
    <x v="1"/>
    <x v="9"/>
    <n v="34"/>
    <n v="4611"/>
    <x v="2845"/>
    <x v="6"/>
    <n v="46110"/>
  </r>
  <r>
    <n v="12882"/>
    <x v="2881"/>
    <n v="1364"/>
    <m/>
    <x v="2"/>
    <x v="3"/>
    <x v="5"/>
    <n v="921"/>
    <x v="26"/>
    <x v="1"/>
    <x v="4"/>
    <n v="16"/>
    <n v="27998"/>
    <x v="2846"/>
    <x v="26"/>
    <n v="279984"/>
  </r>
  <r>
    <n v="12883"/>
    <x v="2882"/>
    <n v="1330"/>
    <m/>
    <x v="2"/>
    <x v="0"/>
    <x v="4"/>
    <n v="8651"/>
    <x v="30"/>
    <x v="0"/>
    <x v="3"/>
    <n v="26"/>
    <n v="41006"/>
    <x v="1017"/>
    <x v="30"/>
    <n v="4100574"/>
  </r>
  <r>
    <n v="12884"/>
    <x v="2883"/>
    <n v="1640"/>
    <m/>
    <x v="2"/>
    <x v="2"/>
    <x v="3"/>
    <n v="30398"/>
    <x v="12"/>
    <x v="0"/>
    <x v="5"/>
    <n v="13"/>
    <n v="49853"/>
    <x v="2847"/>
    <x v="12"/>
    <n v="4985272"/>
  </r>
  <r>
    <n v="12885"/>
    <x v="2884"/>
    <n v="1343"/>
    <m/>
    <x v="1"/>
    <x v="0"/>
    <x v="1"/>
    <n v="1767"/>
    <x v="2"/>
    <x v="2"/>
    <x v="7"/>
    <n v="33"/>
    <n v="36577"/>
    <x v="2848"/>
    <x v="2"/>
    <n v="365769"/>
  </r>
  <r>
    <n v="12886"/>
    <x v="2885"/>
    <n v="1821"/>
    <m/>
    <x v="3"/>
    <x v="3"/>
    <x v="6"/>
    <n v="34771"/>
    <x v="21"/>
    <x v="2"/>
    <x v="4"/>
    <n v="24"/>
    <n v="34771"/>
    <x v="2849"/>
    <x v="21"/>
    <n v="3477100"/>
  </r>
  <r>
    <n v="12887"/>
    <x v="2886"/>
    <n v="1454"/>
    <m/>
    <x v="2"/>
    <x v="3"/>
    <x v="2"/>
    <n v="27921"/>
    <x v="25"/>
    <x v="2"/>
    <x v="10"/>
    <n v="44"/>
    <n v="125644"/>
    <x v="2850"/>
    <x v="25"/>
    <n v="13820895"/>
  </r>
  <r>
    <n v="12888"/>
    <x v="2887"/>
    <n v="1600"/>
    <m/>
    <x v="1"/>
    <x v="1"/>
    <x v="6"/>
    <n v="26945"/>
    <x v="20"/>
    <x v="2"/>
    <x v="4"/>
    <n v="17"/>
    <n v="21825"/>
    <x v="2851"/>
    <x v="20"/>
    <n v="2182545"/>
  </r>
  <r>
    <n v="12889"/>
    <x v="2888"/>
    <n v="1724"/>
    <m/>
    <x v="1"/>
    <x v="3"/>
    <x v="6"/>
    <n v="805"/>
    <x v="8"/>
    <x v="1"/>
    <x v="3"/>
    <n v="21"/>
    <n v="7567"/>
    <x v="235"/>
    <x v="8"/>
    <n v="75670"/>
  </r>
  <r>
    <n v="12890"/>
    <x v="2889"/>
    <n v="1654"/>
    <m/>
    <x v="0"/>
    <x v="3"/>
    <x v="0"/>
    <n v="9751"/>
    <x v="29"/>
    <x v="0"/>
    <x v="1"/>
    <n v="17"/>
    <n v="46415"/>
    <x v="2852"/>
    <x v="29"/>
    <n v="4641476"/>
  </r>
  <r>
    <n v="12891"/>
    <x v="2890"/>
    <n v="1064"/>
    <m/>
    <x v="0"/>
    <x v="3"/>
    <x v="3"/>
    <n v="49533"/>
    <x v="5"/>
    <x v="1"/>
    <x v="1"/>
    <n v="33"/>
    <n v="76281"/>
    <x v="2853"/>
    <x v="5"/>
    <n v="7628082"/>
  </r>
  <r>
    <n v="12892"/>
    <x v="2891"/>
    <n v="1075"/>
    <m/>
    <x v="3"/>
    <x v="0"/>
    <x v="3"/>
    <n v="53324"/>
    <x v="24"/>
    <x v="2"/>
    <x v="3"/>
    <n v="14"/>
    <n v="88518"/>
    <x v="2854"/>
    <x v="24"/>
    <n v="8851784"/>
  </r>
  <r>
    <n v="12893"/>
    <x v="2892"/>
    <n v="1710"/>
    <m/>
    <x v="2"/>
    <x v="1"/>
    <x v="2"/>
    <n v="15229"/>
    <x v="14"/>
    <x v="0"/>
    <x v="2"/>
    <n v="18"/>
    <n v="54063"/>
    <x v="2855"/>
    <x v="14"/>
    <n v="5406295"/>
  </r>
  <r>
    <n v="12894"/>
    <x v="2893"/>
    <n v="1142"/>
    <m/>
    <x v="2"/>
    <x v="0"/>
    <x v="2"/>
    <n v="8137"/>
    <x v="15"/>
    <x v="2"/>
    <x v="6"/>
    <n v="37"/>
    <n v="34175"/>
    <x v="2856"/>
    <x v="15"/>
    <n v="3417540"/>
  </r>
  <r>
    <n v="12895"/>
    <x v="2894"/>
    <n v="1916"/>
    <m/>
    <x v="2"/>
    <x v="1"/>
    <x v="2"/>
    <n v="4625"/>
    <x v="3"/>
    <x v="0"/>
    <x v="1"/>
    <n v="13"/>
    <n v="185"/>
    <x v="2857"/>
    <x v="3"/>
    <n v="2266250"/>
  </r>
  <r>
    <n v="12896"/>
    <x v="2895"/>
    <n v="1914"/>
    <m/>
    <x v="2"/>
    <x v="0"/>
    <x v="5"/>
    <n v="37085"/>
    <x v="21"/>
    <x v="1"/>
    <x v="7"/>
    <n v="4"/>
    <n v="14834"/>
    <x v="2858"/>
    <x v="21"/>
    <n v="14834000"/>
  </r>
  <r>
    <n v="12897"/>
    <x v="2896"/>
    <n v="1827"/>
    <m/>
    <x v="1"/>
    <x v="3"/>
    <x v="5"/>
    <n v="43348"/>
    <x v="6"/>
    <x v="1"/>
    <x v="5"/>
    <n v="14"/>
    <n v="150851"/>
    <x v="2859"/>
    <x v="6"/>
    <n v="15085104"/>
  </r>
  <r>
    <n v="12898"/>
    <x v="2897"/>
    <n v="1604"/>
    <m/>
    <x v="3"/>
    <x v="0"/>
    <x v="3"/>
    <n v="23309"/>
    <x v="13"/>
    <x v="0"/>
    <x v="9"/>
    <n v="33"/>
    <n v="44287"/>
    <x v="2860"/>
    <x v="13"/>
    <n v="4428710"/>
  </r>
  <r>
    <n v="12899"/>
    <x v="2898"/>
    <n v="1472"/>
    <m/>
    <x v="0"/>
    <x v="0"/>
    <x v="3"/>
    <n v="41261"/>
    <x v="26"/>
    <x v="1"/>
    <x v="1"/>
    <n v="5"/>
    <n v="62717"/>
    <x v="2861"/>
    <x v="26"/>
    <n v="6271672"/>
  </r>
  <r>
    <n v="12900"/>
    <x v="2899"/>
    <n v="1416"/>
    <m/>
    <x v="3"/>
    <x v="1"/>
    <x v="2"/>
    <n v="43208"/>
    <x v="24"/>
    <x v="2"/>
    <x v="5"/>
    <n v="17"/>
    <n v="179313"/>
    <x v="2862"/>
    <x v="24"/>
    <n v="17931320"/>
  </r>
  <r>
    <n v="12901"/>
    <x v="2900"/>
    <n v="1304"/>
    <m/>
    <x v="1"/>
    <x v="1"/>
    <x v="5"/>
    <n v="56218"/>
    <x v="18"/>
    <x v="1"/>
    <x v="6"/>
    <n v="2"/>
    <n v="200136"/>
    <x v="2863"/>
    <x v="18"/>
    <n v="20013608"/>
  </r>
  <r>
    <n v="12902"/>
    <x v="2901"/>
    <n v="1735"/>
    <m/>
    <x v="3"/>
    <x v="0"/>
    <x v="1"/>
    <n v="5295"/>
    <x v="15"/>
    <x v="2"/>
    <x v="7"/>
    <n v="46"/>
    <n v="13343"/>
    <x v="2864"/>
    <x v="15"/>
    <n v="1334340"/>
  </r>
  <r>
    <n v="12903"/>
    <x v="2902"/>
    <n v="1496"/>
    <m/>
    <x v="2"/>
    <x v="1"/>
    <x v="5"/>
    <n v="12749"/>
    <x v="22"/>
    <x v="2"/>
    <x v="7"/>
    <n v="35"/>
    <n v="47426"/>
    <x v="2865"/>
    <x v="22"/>
    <n v="4742628"/>
  </r>
  <r>
    <n v="12904"/>
    <x v="2903"/>
    <n v="1290"/>
    <m/>
    <x v="2"/>
    <x v="1"/>
    <x v="3"/>
    <n v="5509"/>
    <x v="29"/>
    <x v="1"/>
    <x v="0"/>
    <n v="3"/>
    <n v="7492"/>
    <x v="2866"/>
    <x v="29"/>
    <n v="749224"/>
  </r>
  <r>
    <n v="12905"/>
    <x v="2904"/>
    <n v="1939"/>
    <m/>
    <x v="3"/>
    <x v="1"/>
    <x v="5"/>
    <n v="52278"/>
    <x v="3"/>
    <x v="2"/>
    <x v="0"/>
    <n v="33"/>
    <n v="20493"/>
    <x v="2867"/>
    <x v="3"/>
    <n v="20492976"/>
  </r>
  <r>
    <n v="12906"/>
    <x v="2905"/>
    <n v="1101"/>
    <m/>
    <x v="2"/>
    <x v="2"/>
    <x v="3"/>
    <n v="47866"/>
    <x v="10"/>
    <x v="2"/>
    <x v="2"/>
    <n v="22"/>
    <n v="67012"/>
    <x v="2868"/>
    <x v="10"/>
    <n v="9286004"/>
  </r>
  <r>
    <n v="12907"/>
    <x v="2906"/>
    <n v="1985"/>
    <m/>
    <x v="1"/>
    <x v="1"/>
    <x v="2"/>
    <n v="35117"/>
    <x v="12"/>
    <x v="1"/>
    <x v="4"/>
    <n v="44"/>
    <n v="14398"/>
    <x v="2869"/>
    <x v="12"/>
    <n v="14397970"/>
  </r>
  <r>
    <n v="12908"/>
    <x v="2907"/>
    <n v="1266"/>
    <m/>
    <x v="2"/>
    <x v="2"/>
    <x v="0"/>
    <n v="6394"/>
    <x v="17"/>
    <x v="2"/>
    <x v="0"/>
    <n v="4"/>
    <n v="34911"/>
    <x v="2870"/>
    <x v="17"/>
    <n v="3491124"/>
  </r>
  <r>
    <n v="12909"/>
    <x v="2908"/>
    <n v="1866"/>
    <m/>
    <x v="3"/>
    <x v="2"/>
    <x v="2"/>
    <n v="17489"/>
    <x v="18"/>
    <x v="2"/>
    <x v="9"/>
    <n v="36"/>
    <n v="77826"/>
    <x v="2871"/>
    <x v="18"/>
    <n v="7782605"/>
  </r>
  <r>
    <n v="12910"/>
    <x v="2909"/>
    <n v="1967"/>
    <m/>
    <x v="3"/>
    <x v="1"/>
    <x v="2"/>
    <n v="18917"/>
    <x v="16"/>
    <x v="1"/>
    <x v="7"/>
    <n v="47"/>
    <n v="62426"/>
    <x v="2872"/>
    <x v="16"/>
    <n v="6242610"/>
  </r>
  <r>
    <n v="12911"/>
    <x v="2910"/>
    <n v="1621"/>
    <m/>
    <x v="2"/>
    <x v="0"/>
    <x v="1"/>
    <n v="34303"/>
    <x v="25"/>
    <x v="2"/>
    <x v="0"/>
    <n v="33"/>
    <n v="92618"/>
    <x v="2873"/>
    <x v="25"/>
    <n v="10187991"/>
  </r>
  <r>
    <n v="12912"/>
    <x v="2911"/>
    <n v="1973"/>
    <m/>
    <x v="3"/>
    <x v="1"/>
    <x v="0"/>
    <n v="16596"/>
    <x v="30"/>
    <x v="1"/>
    <x v="8"/>
    <n v="3"/>
    <n v="91776"/>
    <x v="2874"/>
    <x v="30"/>
    <n v="9177588"/>
  </r>
  <r>
    <n v="12913"/>
    <x v="2912"/>
    <n v="1841"/>
    <m/>
    <x v="2"/>
    <x v="3"/>
    <x v="1"/>
    <n v="5768"/>
    <x v="28"/>
    <x v="1"/>
    <x v="10"/>
    <n v="49"/>
    <n v="11248"/>
    <x v="2875"/>
    <x v="28"/>
    <n v="1124760"/>
  </r>
  <r>
    <n v="12914"/>
    <x v="2913"/>
    <n v="1961"/>
    <m/>
    <x v="1"/>
    <x v="0"/>
    <x v="3"/>
    <n v="4425"/>
    <x v="2"/>
    <x v="2"/>
    <x v="3"/>
    <n v="18"/>
    <n v="61065"/>
    <x v="2876"/>
    <x v="2"/>
    <n v="610650"/>
  </r>
  <r>
    <n v="12915"/>
    <x v="2914"/>
    <n v="1941"/>
    <m/>
    <x v="3"/>
    <x v="2"/>
    <x v="6"/>
    <n v="18996"/>
    <x v="20"/>
    <x v="2"/>
    <x v="2"/>
    <n v="16"/>
    <n v="15387"/>
    <x v="2877"/>
    <x v="20"/>
    <n v="1538676"/>
  </r>
  <r>
    <n v="12916"/>
    <x v="2915"/>
    <n v="1776"/>
    <m/>
    <x v="3"/>
    <x v="2"/>
    <x v="4"/>
    <n v="27964"/>
    <x v="28"/>
    <x v="0"/>
    <x v="3"/>
    <n v="16"/>
    <n v="10906"/>
    <x v="2349"/>
    <x v="28"/>
    <n v="10905960"/>
  </r>
  <r>
    <n v="12917"/>
    <x v="2916"/>
    <n v="1002"/>
    <m/>
    <x v="0"/>
    <x v="0"/>
    <x v="1"/>
    <n v="8968"/>
    <x v="23"/>
    <x v="1"/>
    <x v="0"/>
    <n v="5"/>
    <n v="20178"/>
    <x v="2878"/>
    <x v="23"/>
    <n v="2017800"/>
  </r>
  <r>
    <n v="12918"/>
    <x v="2917"/>
    <n v="1084"/>
    <m/>
    <x v="2"/>
    <x v="0"/>
    <x v="3"/>
    <n v="48449"/>
    <x v="22"/>
    <x v="1"/>
    <x v="8"/>
    <n v="36"/>
    <n v="90115"/>
    <x v="2879"/>
    <x v="22"/>
    <n v="9011514"/>
  </r>
  <r>
    <n v="12919"/>
    <x v="2918"/>
    <n v="1793"/>
    <m/>
    <x v="3"/>
    <x v="1"/>
    <x v="0"/>
    <n v="34584"/>
    <x v="9"/>
    <x v="1"/>
    <x v="10"/>
    <n v="22"/>
    <n v="208196"/>
    <x v="2880"/>
    <x v="9"/>
    <n v="20819568"/>
  </r>
  <r>
    <n v="12920"/>
    <x v="2919"/>
    <n v="1327"/>
    <m/>
    <x v="1"/>
    <x v="2"/>
    <x v="5"/>
    <n v="54243"/>
    <x v="27"/>
    <x v="2"/>
    <x v="7"/>
    <n v="2"/>
    <n v="190935"/>
    <x v="2881"/>
    <x v="27"/>
    <n v="19093536"/>
  </r>
  <r>
    <n v="12921"/>
    <x v="2920"/>
    <n v="1815"/>
    <m/>
    <x v="0"/>
    <x v="3"/>
    <x v="0"/>
    <n v="30485"/>
    <x v="27"/>
    <x v="1"/>
    <x v="8"/>
    <n v="12"/>
    <n v="187788"/>
    <x v="2882"/>
    <x v="27"/>
    <n v="18778760"/>
  </r>
  <r>
    <n v="12922"/>
    <x v="2921"/>
    <n v="1449"/>
    <m/>
    <x v="2"/>
    <x v="1"/>
    <x v="2"/>
    <n v="56573"/>
    <x v="7"/>
    <x v="2"/>
    <x v="4"/>
    <n v="15"/>
    <n v="206491"/>
    <x v="2883"/>
    <x v="7"/>
    <n v="20649145"/>
  </r>
  <r>
    <n v="12923"/>
    <x v="2922"/>
    <n v="1453"/>
    <m/>
    <x v="3"/>
    <x v="0"/>
    <x v="2"/>
    <n v="53674"/>
    <x v="3"/>
    <x v="1"/>
    <x v="9"/>
    <n v="46"/>
    <n v="214696"/>
    <x v="2884"/>
    <x v="3"/>
    <n v="26300260"/>
  </r>
  <r>
    <n v="12924"/>
    <x v="2923"/>
    <n v="1923"/>
    <m/>
    <x v="1"/>
    <x v="2"/>
    <x v="2"/>
    <n v="35223"/>
    <x v="25"/>
    <x v="0"/>
    <x v="7"/>
    <n v="4"/>
    <n v="174354"/>
    <x v="2885"/>
    <x v="25"/>
    <n v="17435385"/>
  </r>
  <r>
    <n v="12925"/>
    <x v="2924"/>
    <n v="1628"/>
    <m/>
    <x v="2"/>
    <x v="0"/>
    <x v="3"/>
    <n v="56133"/>
    <x v="2"/>
    <x v="2"/>
    <x v="0"/>
    <n v="48"/>
    <n v="77464"/>
    <x v="2886"/>
    <x v="2"/>
    <n v="7746354"/>
  </r>
  <r>
    <n v="12926"/>
    <x v="2925"/>
    <n v="1220"/>
    <m/>
    <x v="1"/>
    <x v="0"/>
    <x v="2"/>
    <n v="20401"/>
    <x v="25"/>
    <x v="0"/>
    <x v="3"/>
    <n v="27"/>
    <n v="91804"/>
    <x v="2887"/>
    <x v="25"/>
    <n v="10098495"/>
  </r>
  <r>
    <n v="12927"/>
    <x v="2926"/>
    <n v="1153"/>
    <m/>
    <x v="2"/>
    <x v="0"/>
    <x v="1"/>
    <n v="2289"/>
    <x v="28"/>
    <x v="1"/>
    <x v="4"/>
    <n v="34"/>
    <n v="44636"/>
    <x v="2888"/>
    <x v="28"/>
    <n v="446355"/>
  </r>
  <r>
    <n v="12928"/>
    <x v="2927"/>
    <n v="1664"/>
    <m/>
    <x v="1"/>
    <x v="1"/>
    <x v="5"/>
    <n v="416"/>
    <x v="4"/>
    <x v="2"/>
    <x v="3"/>
    <n v="29"/>
    <n v="11149"/>
    <x v="2889"/>
    <x v="4"/>
    <n v="111488"/>
  </r>
  <r>
    <n v="12929"/>
    <x v="2928"/>
    <n v="1011"/>
    <m/>
    <x v="0"/>
    <x v="3"/>
    <x v="2"/>
    <n v="35968"/>
    <x v="4"/>
    <x v="2"/>
    <x v="5"/>
    <n v="45"/>
    <n v="120493"/>
    <x v="2890"/>
    <x v="4"/>
    <n v="12049280"/>
  </r>
  <r>
    <n v="12930"/>
    <x v="2929"/>
    <n v="1132"/>
    <m/>
    <x v="1"/>
    <x v="3"/>
    <x v="3"/>
    <n v="43733"/>
    <x v="0"/>
    <x v="2"/>
    <x v="6"/>
    <n v="5"/>
    <n v="62976"/>
    <x v="2891"/>
    <x v="0"/>
    <n v="6297552"/>
  </r>
  <r>
    <n v="12931"/>
    <x v="2930"/>
    <n v="1993"/>
    <m/>
    <x v="1"/>
    <x v="2"/>
    <x v="5"/>
    <n v="46751"/>
    <x v="31"/>
    <x v="1"/>
    <x v="0"/>
    <n v="47"/>
    <n v="172044"/>
    <x v="2892"/>
    <x v="31"/>
    <n v="17204368"/>
  </r>
  <r>
    <n v="12932"/>
    <x v="2931"/>
    <n v="1303"/>
    <m/>
    <x v="1"/>
    <x v="0"/>
    <x v="2"/>
    <n v="10264"/>
    <x v="20"/>
    <x v="0"/>
    <x v="2"/>
    <n v="34"/>
    <n v="41569"/>
    <x v="2893"/>
    <x v="20"/>
    <n v="4156920"/>
  </r>
  <r>
    <n v="12933"/>
    <x v="2932"/>
    <n v="1292"/>
    <m/>
    <x v="2"/>
    <x v="3"/>
    <x v="6"/>
    <n v="27483"/>
    <x v="31"/>
    <x v="1"/>
    <x v="6"/>
    <n v="12"/>
    <n v="25284"/>
    <x v="2894"/>
    <x v="31"/>
    <n v="2528436"/>
  </r>
  <r>
    <n v="12934"/>
    <x v="2933"/>
    <n v="1974"/>
    <m/>
    <x v="2"/>
    <x v="0"/>
    <x v="2"/>
    <n v="11846"/>
    <x v="1"/>
    <x v="1"/>
    <x v="3"/>
    <n v="35"/>
    <n v="53899"/>
    <x v="2895"/>
    <x v="1"/>
    <n v="5389930"/>
  </r>
  <r>
    <n v="12935"/>
    <x v="2934"/>
    <n v="1299"/>
    <m/>
    <x v="1"/>
    <x v="2"/>
    <x v="4"/>
    <n v="40234"/>
    <x v="30"/>
    <x v="2"/>
    <x v="1"/>
    <n v="14"/>
    <n v="190709"/>
    <x v="2896"/>
    <x v="30"/>
    <n v="19070916"/>
  </r>
  <r>
    <n v="12936"/>
    <x v="2935"/>
    <n v="1739"/>
    <m/>
    <x v="2"/>
    <x v="0"/>
    <x v="0"/>
    <n v="1074"/>
    <x v="25"/>
    <x v="2"/>
    <x v="6"/>
    <n v="16"/>
    <n v="74428"/>
    <x v="2897"/>
    <x v="25"/>
    <n v="744282"/>
  </r>
  <r>
    <n v="12937"/>
    <x v="2936"/>
    <n v="1782"/>
    <m/>
    <x v="2"/>
    <x v="3"/>
    <x v="1"/>
    <n v="54394"/>
    <x v="16"/>
    <x v="2"/>
    <x v="6"/>
    <n v="18"/>
    <n v="1077"/>
    <x v="2898"/>
    <x v="16"/>
    <n v="10770012"/>
  </r>
  <r>
    <n v="12938"/>
    <x v="2937"/>
    <n v="1042"/>
    <m/>
    <x v="1"/>
    <x v="0"/>
    <x v="5"/>
    <n v="14992"/>
    <x v="29"/>
    <x v="1"/>
    <x v="10"/>
    <n v="25"/>
    <n v="40778"/>
    <x v="2899"/>
    <x v="29"/>
    <n v="4077824"/>
  </r>
  <r>
    <n v="12939"/>
    <x v="2938"/>
    <n v="1943"/>
    <m/>
    <x v="2"/>
    <x v="3"/>
    <x v="1"/>
    <n v="18547"/>
    <x v="6"/>
    <x v="1"/>
    <x v="1"/>
    <n v="34"/>
    <n v="48408"/>
    <x v="2900"/>
    <x v="6"/>
    <n v="4840767"/>
  </r>
  <r>
    <n v="12940"/>
    <x v="2939"/>
    <n v="1342"/>
    <m/>
    <x v="2"/>
    <x v="2"/>
    <x v="6"/>
    <n v="51278"/>
    <x v="12"/>
    <x v="2"/>
    <x v="3"/>
    <n v="23"/>
    <n v="42048"/>
    <x v="2901"/>
    <x v="12"/>
    <n v="4204796"/>
  </r>
  <r>
    <n v="12941"/>
    <x v="2940"/>
    <n v="1325"/>
    <m/>
    <x v="1"/>
    <x v="0"/>
    <x v="6"/>
    <n v="2832"/>
    <x v="15"/>
    <x v="1"/>
    <x v="2"/>
    <n v="28"/>
    <n v="23789"/>
    <x v="2902"/>
    <x v="15"/>
    <n v="237888"/>
  </r>
  <r>
    <n v="12942"/>
    <x v="2941"/>
    <n v="1813"/>
    <m/>
    <x v="2"/>
    <x v="3"/>
    <x v="4"/>
    <n v="2904"/>
    <x v="2"/>
    <x v="0"/>
    <x v="7"/>
    <n v="12"/>
    <n v="12023"/>
    <x v="2903"/>
    <x v="2"/>
    <n v="1202256"/>
  </r>
  <r>
    <n v="12943"/>
    <x v="2942"/>
    <n v="1497"/>
    <m/>
    <x v="0"/>
    <x v="2"/>
    <x v="1"/>
    <n v="30433"/>
    <x v="26"/>
    <x v="0"/>
    <x v="1"/>
    <n v="35"/>
    <n v="69387"/>
    <x v="2904"/>
    <x v="26"/>
    <n v="6938724"/>
  </r>
  <r>
    <n v="12944"/>
    <x v="2943"/>
    <n v="1363"/>
    <m/>
    <x v="0"/>
    <x v="0"/>
    <x v="5"/>
    <n v="6446"/>
    <x v="25"/>
    <x v="2"/>
    <x v="3"/>
    <n v="36"/>
    <n v="23206"/>
    <x v="2905"/>
    <x v="25"/>
    <n v="2552616"/>
  </r>
  <r>
    <n v="12945"/>
    <x v="2944"/>
    <n v="1890"/>
    <m/>
    <x v="3"/>
    <x v="2"/>
    <x v="6"/>
    <n v="59143"/>
    <x v="15"/>
    <x v="1"/>
    <x v="6"/>
    <n v="14"/>
    <n v="4968"/>
    <x v="2906"/>
    <x v="15"/>
    <n v="4968012"/>
  </r>
  <r>
    <n v="12946"/>
    <x v="2945"/>
    <n v="1426"/>
    <m/>
    <x v="2"/>
    <x v="3"/>
    <x v="6"/>
    <n v="35905"/>
    <x v="19"/>
    <x v="0"/>
    <x v="3"/>
    <n v="41"/>
    <n v="30519"/>
    <x v="2907"/>
    <x v="19"/>
    <n v="3051925"/>
  </r>
  <r>
    <n v="12947"/>
    <x v="2946"/>
    <n v="1020"/>
    <m/>
    <x v="3"/>
    <x v="0"/>
    <x v="2"/>
    <n v="16507"/>
    <x v="16"/>
    <x v="1"/>
    <x v="9"/>
    <n v="36"/>
    <n v="54473"/>
    <x v="2908"/>
    <x v="16"/>
    <n v="5447310"/>
  </r>
  <r>
    <n v="12948"/>
    <x v="2947"/>
    <n v="1406"/>
    <m/>
    <x v="3"/>
    <x v="0"/>
    <x v="4"/>
    <n v="34477"/>
    <x v="8"/>
    <x v="1"/>
    <x v="2"/>
    <n v="3"/>
    <n v="19445"/>
    <x v="2909"/>
    <x v="8"/>
    <n v="19445028"/>
  </r>
  <r>
    <n v="12949"/>
    <x v="2948"/>
    <n v="1618"/>
    <m/>
    <x v="3"/>
    <x v="0"/>
    <x v="0"/>
    <n v="5997"/>
    <x v="10"/>
    <x v="1"/>
    <x v="5"/>
    <n v="32"/>
    <n v="4072"/>
    <x v="2910"/>
    <x v="10"/>
    <n v="4071963"/>
  </r>
  <r>
    <n v="12950"/>
    <x v="2949"/>
    <n v="1335"/>
    <m/>
    <x v="2"/>
    <x v="2"/>
    <x v="3"/>
    <n v="48294"/>
    <x v="2"/>
    <x v="1"/>
    <x v="1"/>
    <n v="3"/>
    <n v="66646"/>
    <x v="2911"/>
    <x v="2"/>
    <n v="6664572"/>
  </r>
  <r>
    <n v="12951"/>
    <x v="2950"/>
    <n v="1814"/>
    <m/>
    <x v="1"/>
    <x v="2"/>
    <x v="0"/>
    <n v="55632"/>
    <x v="2"/>
    <x v="0"/>
    <x v="9"/>
    <n v="12"/>
    <n v="268703"/>
    <x v="2912"/>
    <x v="2"/>
    <n v="26870256"/>
  </r>
  <r>
    <n v="12952"/>
    <x v="2951"/>
    <n v="1116"/>
    <m/>
    <x v="3"/>
    <x v="3"/>
    <x v="0"/>
    <n v="52655"/>
    <x v="2"/>
    <x v="2"/>
    <x v="0"/>
    <n v="39"/>
    <n v="254324"/>
    <x v="2913"/>
    <x v="2"/>
    <n v="25432365"/>
  </r>
  <r>
    <n v="12953"/>
    <x v="2952"/>
    <n v="1123"/>
    <m/>
    <x v="1"/>
    <x v="1"/>
    <x v="6"/>
    <n v="21493"/>
    <x v="12"/>
    <x v="0"/>
    <x v="0"/>
    <n v="3"/>
    <n v="17624"/>
    <x v="2914"/>
    <x v="12"/>
    <n v="1762426"/>
  </r>
  <r>
    <n v="12954"/>
    <x v="2953"/>
    <n v="1398"/>
    <m/>
    <x v="1"/>
    <x v="0"/>
    <x v="5"/>
    <n v="20557"/>
    <x v="5"/>
    <x v="1"/>
    <x v="5"/>
    <n v="17"/>
    <n v="63316"/>
    <x v="2915"/>
    <x v="5"/>
    <n v="6331556"/>
  </r>
  <r>
    <n v="12955"/>
    <x v="2954"/>
    <n v="1792"/>
    <m/>
    <x v="1"/>
    <x v="0"/>
    <x v="5"/>
    <n v="3553"/>
    <x v="3"/>
    <x v="2"/>
    <x v="2"/>
    <n v="37"/>
    <n v="1137"/>
    <x v="2916"/>
    <x v="3"/>
    <n v="1392776"/>
  </r>
  <r>
    <n v="12956"/>
    <x v="2955"/>
    <n v="1803"/>
    <m/>
    <x v="1"/>
    <x v="3"/>
    <x v="2"/>
    <n v="39607"/>
    <x v="3"/>
    <x v="0"/>
    <x v="10"/>
    <n v="38"/>
    <n v="194074"/>
    <x v="2917"/>
    <x v="3"/>
    <n v="19407430"/>
  </r>
  <r>
    <n v="12957"/>
    <x v="2956"/>
    <n v="1714"/>
    <m/>
    <x v="2"/>
    <x v="0"/>
    <x v="5"/>
    <n v="32792"/>
    <x v="30"/>
    <x v="0"/>
    <x v="9"/>
    <n v="19"/>
    <n v="103623"/>
    <x v="2918"/>
    <x v="30"/>
    <n v="10362272"/>
  </r>
  <r>
    <n v="12958"/>
    <x v="2957"/>
    <n v="1050"/>
    <m/>
    <x v="1"/>
    <x v="2"/>
    <x v="2"/>
    <n v="28372"/>
    <x v="21"/>
    <x v="2"/>
    <x v="6"/>
    <n v="42"/>
    <n v="14186"/>
    <x v="2919"/>
    <x v="21"/>
    <n v="14186000"/>
  </r>
  <r>
    <n v="12959"/>
    <x v="2958"/>
    <n v="1782"/>
    <m/>
    <x v="2"/>
    <x v="2"/>
    <x v="6"/>
    <n v="54596"/>
    <x v="18"/>
    <x v="1"/>
    <x v="10"/>
    <n v="28"/>
    <n v="4859"/>
    <x v="2920"/>
    <x v="18"/>
    <n v="4859044"/>
  </r>
  <r>
    <n v="12960"/>
    <x v="2959"/>
    <n v="1323"/>
    <m/>
    <x v="1"/>
    <x v="0"/>
    <x v="6"/>
    <n v="11321"/>
    <x v="4"/>
    <x v="2"/>
    <x v="1"/>
    <n v="17"/>
    <n v="7585"/>
    <x v="2921"/>
    <x v="4"/>
    <n v="758507"/>
  </r>
  <r>
    <n v="12961"/>
    <x v="2960"/>
    <n v="1788"/>
    <m/>
    <x v="2"/>
    <x v="0"/>
    <x v="0"/>
    <n v="2065"/>
    <x v="18"/>
    <x v="1"/>
    <x v="9"/>
    <n v="36"/>
    <n v="12865"/>
    <x v="2922"/>
    <x v="18"/>
    <n v="1286495"/>
  </r>
  <r>
    <n v="12962"/>
    <x v="2961"/>
    <n v="1140"/>
    <m/>
    <x v="1"/>
    <x v="2"/>
    <x v="6"/>
    <n v="5789"/>
    <x v="4"/>
    <x v="2"/>
    <x v="2"/>
    <n v="34"/>
    <n v="3879"/>
    <x v="2923"/>
    <x v="4"/>
    <n v="387863"/>
  </r>
  <r>
    <n v="12963"/>
    <x v="2962"/>
    <n v="1469"/>
    <m/>
    <x v="2"/>
    <x v="0"/>
    <x v="6"/>
    <n v="14567"/>
    <x v="1"/>
    <x v="2"/>
    <x v="5"/>
    <n v="17"/>
    <n v="13256"/>
    <x v="2924"/>
    <x v="1"/>
    <n v="1325597"/>
  </r>
  <r>
    <n v="12964"/>
    <x v="2963"/>
    <n v="1786"/>
    <m/>
    <x v="3"/>
    <x v="2"/>
    <x v="3"/>
    <n v="3447"/>
    <x v="18"/>
    <x v="2"/>
    <x v="10"/>
    <n v="45"/>
    <n v="6136"/>
    <x v="2925"/>
    <x v="18"/>
    <n v="613566"/>
  </r>
  <r>
    <n v="12965"/>
    <x v="2964"/>
    <n v="1801"/>
    <m/>
    <x v="3"/>
    <x v="1"/>
    <x v="4"/>
    <n v="30916"/>
    <x v="17"/>
    <x v="2"/>
    <x v="6"/>
    <n v="44"/>
    <n v="144687"/>
    <x v="2926"/>
    <x v="17"/>
    <n v="14468688"/>
  </r>
  <r>
    <n v="12966"/>
    <x v="2965"/>
    <n v="1333"/>
    <m/>
    <x v="2"/>
    <x v="1"/>
    <x v="0"/>
    <n v="19874"/>
    <x v="7"/>
    <x v="2"/>
    <x v="2"/>
    <n v="43"/>
    <n v="101556"/>
    <x v="2927"/>
    <x v="7"/>
    <n v="10155614"/>
  </r>
  <r>
    <n v="12967"/>
    <x v="2966"/>
    <n v="1892"/>
    <m/>
    <x v="2"/>
    <x v="0"/>
    <x v="0"/>
    <n v="12058"/>
    <x v="12"/>
    <x v="1"/>
    <x v="4"/>
    <n v="26"/>
    <n v="69213"/>
    <x v="2928"/>
    <x v="12"/>
    <n v="6921292"/>
  </r>
  <r>
    <n v="12968"/>
    <x v="2967"/>
    <n v="1963"/>
    <m/>
    <x v="2"/>
    <x v="0"/>
    <x v="4"/>
    <n v="4538"/>
    <x v="2"/>
    <x v="2"/>
    <x v="8"/>
    <n v="43"/>
    <n v="187873"/>
    <x v="2929"/>
    <x v="2"/>
    <n v="1878732"/>
  </r>
  <r>
    <n v="12969"/>
    <x v="2968"/>
    <n v="1372"/>
    <m/>
    <x v="0"/>
    <x v="0"/>
    <x v="3"/>
    <n v="1346"/>
    <x v="25"/>
    <x v="2"/>
    <x v="10"/>
    <n v="44"/>
    <n v="26651"/>
    <x v="1380"/>
    <x v="25"/>
    <n v="266508"/>
  </r>
  <r>
    <n v="12970"/>
    <x v="2969"/>
    <n v="1563"/>
    <m/>
    <x v="1"/>
    <x v="2"/>
    <x v="6"/>
    <n v="41725"/>
    <x v="29"/>
    <x v="1"/>
    <x v="0"/>
    <n v="5"/>
    <n v="28373"/>
    <x v="2930"/>
    <x v="29"/>
    <n v="2837300"/>
  </r>
  <r>
    <n v="12971"/>
    <x v="2970"/>
    <n v="1493"/>
    <m/>
    <x v="1"/>
    <x v="1"/>
    <x v="5"/>
    <n v="21932"/>
    <x v="22"/>
    <x v="1"/>
    <x v="5"/>
    <n v="48"/>
    <n v="81587"/>
    <x v="2931"/>
    <x v="22"/>
    <n v="8158704"/>
  </r>
  <r>
    <n v="12972"/>
    <x v="2971"/>
    <n v="1538"/>
    <m/>
    <x v="2"/>
    <x v="1"/>
    <x v="2"/>
    <n v="31442"/>
    <x v="2"/>
    <x v="1"/>
    <x v="3"/>
    <n v="25"/>
    <n v="108475"/>
    <x v="2932"/>
    <x v="2"/>
    <n v="10847490"/>
  </r>
  <r>
    <n v="12973"/>
    <x v="2972"/>
    <n v="1668"/>
    <m/>
    <x v="1"/>
    <x v="3"/>
    <x v="0"/>
    <n v="56131"/>
    <x v="9"/>
    <x v="1"/>
    <x v="0"/>
    <n v="18"/>
    <n v="337909"/>
    <x v="2933"/>
    <x v="9"/>
    <n v="33790862"/>
  </r>
  <r>
    <n v="12974"/>
    <x v="2973"/>
    <n v="1750"/>
    <m/>
    <x v="0"/>
    <x v="3"/>
    <x v="4"/>
    <n v="3685"/>
    <x v="14"/>
    <x v="0"/>
    <x v="0"/>
    <n v="22"/>
    <n v="15698"/>
    <x v="2934"/>
    <x v="14"/>
    <n v="1569810"/>
  </r>
  <r>
    <n v="12975"/>
    <x v="2974"/>
    <n v="1155"/>
    <m/>
    <x v="3"/>
    <x v="0"/>
    <x v="1"/>
    <n v="30765"/>
    <x v="26"/>
    <x v="1"/>
    <x v="10"/>
    <n v="3"/>
    <n v="70144"/>
    <x v="2935"/>
    <x v="26"/>
    <n v="7014420"/>
  </r>
  <r>
    <n v="12976"/>
    <x v="2975"/>
    <n v="1290"/>
    <m/>
    <x v="1"/>
    <x v="2"/>
    <x v="2"/>
    <n v="51484"/>
    <x v="8"/>
    <x v="2"/>
    <x v="7"/>
    <n v="42"/>
    <n v="241975"/>
    <x v="2936"/>
    <x v="8"/>
    <n v="24197480"/>
  </r>
  <r>
    <n v="12977"/>
    <x v="2976"/>
    <n v="1647"/>
    <m/>
    <x v="2"/>
    <x v="0"/>
    <x v="1"/>
    <n v="35896"/>
    <x v="29"/>
    <x v="2"/>
    <x v="2"/>
    <n v="39"/>
    <n v="73228"/>
    <x v="2937"/>
    <x v="29"/>
    <n v="7322784"/>
  </r>
  <r>
    <n v="12978"/>
    <x v="2977"/>
    <n v="1143"/>
    <m/>
    <x v="2"/>
    <x v="1"/>
    <x v="1"/>
    <n v="17697"/>
    <x v="1"/>
    <x v="1"/>
    <x v="9"/>
    <n v="42"/>
    <n v="48313"/>
    <x v="2938"/>
    <x v="1"/>
    <n v="4831281"/>
  </r>
  <r>
    <n v="12979"/>
    <x v="2978"/>
    <n v="1105"/>
    <m/>
    <x v="2"/>
    <x v="0"/>
    <x v="0"/>
    <n v="24764"/>
    <x v="1"/>
    <x v="0"/>
    <x v="9"/>
    <n v="25"/>
    <n v="157747"/>
    <x v="2939"/>
    <x v="1"/>
    <n v="15774668"/>
  </r>
  <r>
    <n v="12980"/>
    <x v="2979"/>
    <n v="1419"/>
    <m/>
    <x v="2"/>
    <x v="0"/>
    <x v="6"/>
    <n v="41296"/>
    <x v="0"/>
    <x v="1"/>
    <x v="8"/>
    <n v="2"/>
    <n v="29733"/>
    <x v="2940"/>
    <x v="0"/>
    <n v="2973312"/>
  </r>
  <r>
    <n v="12981"/>
    <x v="2980"/>
    <n v="1669"/>
    <m/>
    <x v="2"/>
    <x v="1"/>
    <x v="1"/>
    <n v="53612"/>
    <x v="32"/>
    <x v="0"/>
    <x v="5"/>
    <n v="11"/>
    <n v="154403"/>
    <x v="2941"/>
    <x v="32"/>
    <n v="15440256"/>
  </r>
  <r>
    <n v="12982"/>
    <x v="2981"/>
    <n v="1657"/>
    <m/>
    <x v="2"/>
    <x v="1"/>
    <x v="6"/>
    <n v="3902"/>
    <x v="31"/>
    <x v="1"/>
    <x v="10"/>
    <n v="35"/>
    <n v="359"/>
    <x v="2942"/>
    <x v="31"/>
    <n v="358984"/>
  </r>
  <r>
    <n v="12983"/>
    <x v="2982"/>
    <n v="1001"/>
    <m/>
    <x v="1"/>
    <x v="1"/>
    <x v="3"/>
    <n v="5685"/>
    <x v="12"/>
    <x v="1"/>
    <x v="8"/>
    <n v="42"/>
    <n v="9323"/>
    <x v="2943"/>
    <x v="12"/>
    <n v="932340"/>
  </r>
  <r>
    <n v="12984"/>
    <x v="2983"/>
    <n v="1944"/>
    <m/>
    <x v="0"/>
    <x v="1"/>
    <x v="5"/>
    <n v="20516"/>
    <x v="14"/>
    <x v="1"/>
    <x v="8"/>
    <n v="46"/>
    <n v="58265"/>
    <x v="2944"/>
    <x v="14"/>
    <n v="5826544"/>
  </r>
  <r>
    <n v="12985"/>
    <x v="2984"/>
    <n v="1588"/>
    <m/>
    <x v="1"/>
    <x v="3"/>
    <x v="1"/>
    <n v="15118"/>
    <x v="13"/>
    <x v="1"/>
    <x v="6"/>
    <n v="29"/>
    <n v="43086"/>
    <x v="2945"/>
    <x v="13"/>
    <n v="4308630"/>
  </r>
  <r>
    <n v="12986"/>
    <x v="2985"/>
    <n v="1643"/>
    <m/>
    <x v="3"/>
    <x v="2"/>
    <x v="0"/>
    <n v="16998"/>
    <x v="20"/>
    <x v="0"/>
    <x v="2"/>
    <n v="47"/>
    <n v="96379"/>
    <x v="2946"/>
    <x v="20"/>
    <n v="9637866"/>
  </r>
  <r>
    <n v="12987"/>
    <x v="2986"/>
    <n v="1089"/>
    <m/>
    <x v="3"/>
    <x v="2"/>
    <x v="5"/>
    <n v="14444"/>
    <x v="23"/>
    <x v="1"/>
    <x v="3"/>
    <n v="18"/>
    <n v="43332"/>
    <x v="2947"/>
    <x v="23"/>
    <n v="4333200"/>
  </r>
  <r>
    <n v="12988"/>
    <x v="2987"/>
    <n v="1344"/>
    <m/>
    <x v="2"/>
    <x v="1"/>
    <x v="6"/>
    <n v="12956"/>
    <x v="10"/>
    <x v="2"/>
    <x v="8"/>
    <n v="31"/>
    <n v="9069"/>
    <x v="2948"/>
    <x v="10"/>
    <n v="1256732"/>
  </r>
  <r>
    <n v="12989"/>
    <x v="2988"/>
    <n v="1349"/>
    <m/>
    <x v="3"/>
    <x v="2"/>
    <x v="1"/>
    <n v="9142"/>
    <x v="4"/>
    <x v="1"/>
    <x v="8"/>
    <n v="19"/>
    <n v="18375"/>
    <x v="2949"/>
    <x v="4"/>
    <n v="1837542"/>
  </r>
  <r>
    <n v="12990"/>
    <x v="2989"/>
    <n v="1458"/>
    <m/>
    <x v="2"/>
    <x v="2"/>
    <x v="2"/>
    <n v="56136"/>
    <x v="7"/>
    <x v="0"/>
    <x v="0"/>
    <n v="18"/>
    <n v="204896"/>
    <x v="2950"/>
    <x v="7"/>
    <n v="20489640"/>
  </r>
  <r>
    <n v="12991"/>
    <x v="2990"/>
    <n v="1262"/>
    <m/>
    <x v="1"/>
    <x v="2"/>
    <x v="0"/>
    <n v="9935"/>
    <x v="5"/>
    <x v="2"/>
    <x v="10"/>
    <n v="48"/>
    <n v="5355"/>
    <x v="2951"/>
    <x v="5"/>
    <n v="5354965"/>
  </r>
  <r>
    <n v="12992"/>
    <x v="2991"/>
    <n v="1350"/>
    <m/>
    <x v="2"/>
    <x v="2"/>
    <x v="3"/>
    <n v="13458"/>
    <x v="19"/>
    <x v="2"/>
    <x v="3"/>
    <n v="43"/>
    <n v="22879"/>
    <x v="2952"/>
    <x v="19"/>
    <n v="2287860"/>
  </r>
  <r>
    <n v="12993"/>
    <x v="2992"/>
    <n v="1107"/>
    <m/>
    <x v="0"/>
    <x v="1"/>
    <x v="4"/>
    <n v="15907"/>
    <x v="32"/>
    <x v="1"/>
    <x v="10"/>
    <n v="1"/>
    <n v="91624"/>
    <x v="2953"/>
    <x v="32"/>
    <n v="9162432"/>
  </r>
  <r>
    <n v="12994"/>
    <x v="2993"/>
    <n v="1585"/>
    <m/>
    <x v="2"/>
    <x v="0"/>
    <x v="3"/>
    <n v="56081"/>
    <x v="23"/>
    <x v="2"/>
    <x v="2"/>
    <n v="21"/>
    <n v="84121"/>
    <x v="2954"/>
    <x v="23"/>
    <n v="8412150"/>
  </r>
  <r>
    <n v="12995"/>
    <x v="2994"/>
    <n v="1038"/>
    <m/>
    <x v="2"/>
    <x v="0"/>
    <x v="1"/>
    <n v="45709"/>
    <x v="28"/>
    <x v="1"/>
    <x v="8"/>
    <n v="18"/>
    <n v="89133"/>
    <x v="2955"/>
    <x v="28"/>
    <n v="8913255"/>
  </r>
  <r>
    <n v="12996"/>
    <x v="2995"/>
    <n v="1908"/>
    <m/>
    <x v="0"/>
    <x v="0"/>
    <x v="0"/>
    <n v="47697"/>
    <x v="11"/>
    <x v="1"/>
    <x v="5"/>
    <n v="16"/>
    <n v="24707"/>
    <x v="2956"/>
    <x v="11"/>
    <n v="24707046"/>
  </r>
  <r>
    <n v="12997"/>
    <x v="2996"/>
    <n v="1158"/>
    <m/>
    <x v="2"/>
    <x v="3"/>
    <x v="3"/>
    <n v="7628"/>
    <x v="25"/>
    <x v="2"/>
    <x v="7"/>
    <n v="38"/>
    <n v="15103"/>
    <x v="2957"/>
    <x v="25"/>
    <n v="1510344"/>
  </r>
  <r>
    <n v="12998"/>
    <x v="2997"/>
    <n v="1582"/>
    <m/>
    <x v="3"/>
    <x v="2"/>
    <x v="4"/>
    <n v="50424"/>
    <x v="24"/>
    <x v="0"/>
    <x v="8"/>
    <n v="33"/>
    <n v="251112"/>
    <x v="2958"/>
    <x v="24"/>
    <n v="25111152"/>
  </r>
  <r>
    <n v="12999"/>
    <x v="2998"/>
    <n v="1958"/>
    <m/>
    <x v="3"/>
    <x v="1"/>
    <x v="2"/>
    <n v="25379"/>
    <x v="17"/>
    <x v="0"/>
    <x v="0"/>
    <n v="28"/>
    <n v="98978"/>
    <x v="2959"/>
    <x v="17"/>
    <n v="9897810"/>
  </r>
  <r>
    <n v="13000"/>
    <x v="2999"/>
    <n v="1311"/>
    <m/>
    <x v="3"/>
    <x v="1"/>
    <x v="5"/>
    <n v="16875"/>
    <x v="26"/>
    <x v="2"/>
    <x v="1"/>
    <n v="18"/>
    <n v="513"/>
    <x v="2960"/>
    <x v="26"/>
    <n v="5130000"/>
  </r>
  <r>
    <n v="13001"/>
    <x v="3000"/>
    <n v="1240"/>
    <m/>
    <x v="0"/>
    <x v="3"/>
    <x v="2"/>
    <n v="35181"/>
    <x v="23"/>
    <x v="2"/>
    <x v="2"/>
    <n v="21"/>
    <n v="131929"/>
    <x v="2961"/>
    <x v="23"/>
    <n v="13192875"/>
  </r>
  <r>
    <n v="13002"/>
    <x v="3001"/>
    <n v="1937"/>
    <m/>
    <x v="0"/>
    <x v="1"/>
    <x v="3"/>
    <n v="49598"/>
    <x v="3"/>
    <x v="0"/>
    <x v="7"/>
    <n v="24"/>
    <n v="79357"/>
    <x v="2962"/>
    <x v="3"/>
    <n v="9721208"/>
  </r>
  <r>
    <n v="13003"/>
    <x v="3002"/>
    <n v="1444"/>
    <m/>
    <x v="2"/>
    <x v="0"/>
    <x v="4"/>
    <n v="47051"/>
    <x v="31"/>
    <x v="2"/>
    <x v="3"/>
    <n v="41"/>
    <n v="259722"/>
    <x v="2963"/>
    <x v="31"/>
    <n v="25972152"/>
  </r>
  <r>
    <n v="13004"/>
    <x v="3003"/>
    <n v="1297"/>
    <m/>
    <x v="3"/>
    <x v="3"/>
    <x v="5"/>
    <n v="53565"/>
    <x v="4"/>
    <x v="1"/>
    <x v="0"/>
    <n v="5"/>
    <n v="143554"/>
    <x v="2964"/>
    <x v="4"/>
    <n v="14355420"/>
  </r>
  <r>
    <n v="13005"/>
    <x v="3004"/>
    <n v="1951"/>
    <m/>
    <x v="1"/>
    <x v="1"/>
    <x v="0"/>
    <n v="55796"/>
    <x v="26"/>
    <x v="0"/>
    <x v="10"/>
    <n v="17"/>
    <n v="296835"/>
    <x v="2965"/>
    <x v="26"/>
    <n v="29683472"/>
  </r>
  <r>
    <n v="13006"/>
    <x v="3005"/>
    <n v="1035"/>
    <m/>
    <x v="1"/>
    <x v="3"/>
    <x v="4"/>
    <n v="1543"/>
    <x v="31"/>
    <x v="1"/>
    <x v="1"/>
    <n v="24"/>
    <n v="85174"/>
    <x v="2966"/>
    <x v="31"/>
    <n v="851736"/>
  </r>
  <r>
    <n v="13007"/>
    <x v="3006"/>
    <n v="1083"/>
    <m/>
    <x v="2"/>
    <x v="3"/>
    <x v="2"/>
    <n v="26296"/>
    <x v="18"/>
    <x v="1"/>
    <x v="4"/>
    <n v="21"/>
    <n v="117017"/>
    <x v="2967"/>
    <x v="18"/>
    <n v="11701720"/>
  </r>
  <r>
    <n v="13008"/>
    <x v="3007"/>
    <n v="1451"/>
    <m/>
    <x v="3"/>
    <x v="1"/>
    <x v="6"/>
    <n v="2356"/>
    <x v="29"/>
    <x v="2"/>
    <x v="4"/>
    <n v="12"/>
    <n v="1602"/>
    <x v="2968"/>
    <x v="29"/>
    <n v="160208"/>
  </r>
  <r>
    <n v="13009"/>
    <x v="3008"/>
    <n v="1885"/>
    <m/>
    <x v="0"/>
    <x v="0"/>
    <x v="6"/>
    <n v="5294"/>
    <x v="2"/>
    <x v="1"/>
    <x v="7"/>
    <n v="19"/>
    <n v="36529"/>
    <x v="2969"/>
    <x v="2"/>
    <n v="365286"/>
  </r>
  <r>
    <n v="13010"/>
    <x v="3009"/>
    <n v="1774"/>
    <m/>
    <x v="0"/>
    <x v="1"/>
    <x v="5"/>
    <n v="10542"/>
    <x v="9"/>
    <x v="1"/>
    <x v="0"/>
    <n v="46"/>
    <n v="36264"/>
    <x v="2970"/>
    <x v="9"/>
    <n v="3626448"/>
  </r>
  <r>
    <n v="13011"/>
    <x v="3010"/>
    <n v="1821"/>
    <m/>
    <x v="1"/>
    <x v="2"/>
    <x v="5"/>
    <n v="51896"/>
    <x v="25"/>
    <x v="1"/>
    <x v="3"/>
    <n v="44"/>
    <n v="205508"/>
    <x v="2971"/>
    <x v="25"/>
    <n v="20550816"/>
  </r>
  <r>
    <n v="13012"/>
    <x v="3011"/>
    <n v="1384"/>
    <m/>
    <x v="2"/>
    <x v="2"/>
    <x v="5"/>
    <n v="20769"/>
    <x v="3"/>
    <x v="2"/>
    <x v="5"/>
    <n v="17"/>
    <n v="81414"/>
    <x v="2972"/>
    <x v="3"/>
    <n v="8141448"/>
  </r>
  <r>
    <n v="13013"/>
    <x v="3012"/>
    <n v="1171"/>
    <m/>
    <x v="1"/>
    <x v="1"/>
    <x v="6"/>
    <n v="23036"/>
    <x v="25"/>
    <x v="0"/>
    <x v="4"/>
    <n v="25"/>
    <n v="20732"/>
    <x v="2973"/>
    <x v="25"/>
    <n v="2280564"/>
  </r>
  <r>
    <n v="13014"/>
    <x v="3013"/>
    <n v="1375"/>
    <m/>
    <x v="3"/>
    <x v="0"/>
    <x v="2"/>
    <n v="3789"/>
    <x v="17"/>
    <x v="1"/>
    <x v="7"/>
    <n v="22"/>
    <n v="14777"/>
    <x v="2974"/>
    <x v="17"/>
    <n v="1477710"/>
  </r>
  <r>
    <n v="13015"/>
    <x v="3014"/>
    <n v="1684"/>
    <m/>
    <x v="3"/>
    <x v="2"/>
    <x v="5"/>
    <n v="20622"/>
    <x v="3"/>
    <x v="1"/>
    <x v="8"/>
    <n v="16"/>
    <n v="6599"/>
    <x v="2975"/>
    <x v="3"/>
    <n v="8083824"/>
  </r>
  <r>
    <n v="13016"/>
    <x v="3015"/>
    <n v="1361"/>
    <m/>
    <x v="1"/>
    <x v="2"/>
    <x v="6"/>
    <n v="53469"/>
    <x v="17"/>
    <x v="1"/>
    <x v="4"/>
    <n v="35"/>
    <n v="41706"/>
    <x v="2976"/>
    <x v="17"/>
    <n v="4170582"/>
  </r>
  <r>
    <n v="13017"/>
    <x v="3016"/>
    <n v="1558"/>
    <m/>
    <x v="2"/>
    <x v="1"/>
    <x v="5"/>
    <n v="2995"/>
    <x v="23"/>
    <x v="2"/>
    <x v="0"/>
    <n v="32"/>
    <n v="8985"/>
    <x v="2977"/>
    <x v="23"/>
    <n v="898500"/>
  </r>
  <r>
    <n v="13018"/>
    <x v="3017"/>
    <n v="1890"/>
    <m/>
    <x v="1"/>
    <x v="1"/>
    <x v="5"/>
    <n v="2527"/>
    <x v="25"/>
    <x v="2"/>
    <x v="8"/>
    <n v="27"/>
    <n v="100069"/>
    <x v="2978"/>
    <x v="25"/>
    <n v="1000692"/>
  </r>
  <r>
    <n v="13019"/>
    <x v="3018"/>
    <n v="1140"/>
    <m/>
    <x v="1"/>
    <x v="1"/>
    <x v="4"/>
    <n v="3337"/>
    <x v="32"/>
    <x v="2"/>
    <x v="10"/>
    <n v="44"/>
    <n v="19221"/>
    <x v="2979"/>
    <x v="32"/>
    <n v="1922112"/>
  </r>
  <r>
    <n v="13020"/>
    <x v="3019"/>
    <n v="1886"/>
    <m/>
    <x v="0"/>
    <x v="3"/>
    <x v="5"/>
    <n v="23199"/>
    <x v="6"/>
    <x v="1"/>
    <x v="2"/>
    <n v="35"/>
    <n v="80733"/>
    <x v="2980"/>
    <x v="6"/>
    <n v="8073252"/>
  </r>
  <r>
    <n v="13021"/>
    <x v="3020"/>
    <n v="1917"/>
    <m/>
    <x v="1"/>
    <x v="3"/>
    <x v="6"/>
    <n v="11599"/>
    <x v="13"/>
    <x v="2"/>
    <x v="8"/>
    <n v="2"/>
    <n v="11019"/>
    <x v="2981"/>
    <x v="13"/>
    <n v="1101905"/>
  </r>
  <r>
    <n v="13022"/>
    <x v="3021"/>
    <n v="1117"/>
    <m/>
    <x v="2"/>
    <x v="3"/>
    <x v="2"/>
    <n v="16255"/>
    <x v="10"/>
    <x v="2"/>
    <x v="8"/>
    <n v="25"/>
    <n v="78837"/>
    <x v="2982"/>
    <x v="10"/>
    <n v="7883675"/>
  </r>
  <r>
    <n v="13023"/>
    <x v="3022"/>
    <n v="1276"/>
    <m/>
    <x v="1"/>
    <x v="1"/>
    <x v="6"/>
    <n v="5284"/>
    <x v="17"/>
    <x v="1"/>
    <x v="7"/>
    <n v="16"/>
    <n v="41215"/>
    <x v="2983"/>
    <x v="17"/>
    <n v="412152"/>
  </r>
  <r>
    <n v="13024"/>
    <x v="3023"/>
    <n v="1725"/>
    <m/>
    <x v="2"/>
    <x v="0"/>
    <x v="6"/>
    <n v="27009"/>
    <x v="14"/>
    <x v="1"/>
    <x v="8"/>
    <n v="34"/>
    <n v="19176"/>
    <x v="2984"/>
    <x v="14"/>
    <n v="1917639"/>
  </r>
  <r>
    <n v="13025"/>
    <x v="3024"/>
    <n v="1219"/>
    <m/>
    <x v="0"/>
    <x v="2"/>
    <x v="5"/>
    <n v="17517"/>
    <x v="11"/>
    <x v="1"/>
    <x v="3"/>
    <n v="33"/>
    <n v="5185"/>
    <x v="2985"/>
    <x v="11"/>
    <n v="5185032"/>
  </r>
  <r>
    <n v="13026"/>
    <x v="3025"/>
    <n v="1904"/>
    <m/>
    <x v="1"/>
    <x v="3"/>
    <x v="4"/>
    <n v="35976"/>
    <x v="14"/>
    <x v="0"/>
    <x v="8"/>
    <n v="45"/>
    <n v="153258"/>
    <x v="2986"/>
    <x v="14"/>
    <n v="15325776"/>
  </r>
  <r>
    <n v="13027"/>
    <x v="3026"/>
    <n v="1025"/>
    <m/>
    <x v="1"/>
    <x v="0"/>
    <x v="1"/>
    <n v="9813"/>
    <x v="5"/>
    <x v="0"/>
    <x v="4"/>
    <n v="44"/>
    <n v="22668"/>
    <x v="2987"/>
    <x v="5"/>
    <n v="2266803"/>
  </r>
  <r>
    <n v="13028"/>
    <x v="3027"/>
    <n v="1520"/>
    <m/>
    <x v="1"/>
    <x v="1"/>
    <x v="0"/>
    <n v="16674"/>
    <x v="11"/>
    <x v="2"/>
    <x v="2"/>
    <n v="43"/>
    <n v="86371"/>
    <x v="2988"/>
    <x v="11"/>
    <n v="8637132"/>
  </r>
  <r>
    <n v="13029"/>
    <x v="3028"/>
    <n v="1782"/>
    <m/>
    <x v="3"/>
    <x v="3"/>
    <x v="1"/>
    <n v="33456"/>
    <x v="25"/>
    <x v="0"/>
    <x v="10"/>
    <n v="32"/>
    <n v="90331"/>
    <x v="2989"/>
    <x v="25"/>
    <n v="9936432"/>
  </r>
  <r>
    <n v="13030"/>
    <x v="3029"/>
    <n v="1009"/>
    <m/>
    <x v="3"/>
    <x v="1"/>
    <x v="1"/>
    <n v="15395"/>
    <x v="28"/>
    <x v="2"/>
    <x v="1"/>
    <n v="36"/>
    <n v="3002"/>
    <x v="2990"/>
    <x v="28"/>
    <n v="3002025"/>
  </r>
  <r>
    <n v="13031"/>
    <x v="3030"/>
    <n v="1983"/>
    <m/>
    <x v="3"/>
    <x v="0"/>
    <x v="6"/>
    <n v="41229"/>
    <x v="8"/>
    <x v="0"/>
    <x v="10"/>
    <n v="41"/>
    <n v="38755"/>
    <x v="2991"/>
    <x v="8"/>
    <n v="3875526"/>
  </r>
  <r>
    <n v="13032"/>
    <x v="3031"/>
    <n v="1377"/>
    <m/>
    <x v="2"/>
    <x v="3"/>
    <x v="5"/>
    <n v="30252"/>
    <x v="31"/>
    <x v="1"/>
    <x v="10"/>
    <n v="14"/>
    <n v="111327"/>
    <x v="2992"/>
    <x v="31"/>
    <n v="11132736"/>
  </r>
  <r>
    <n v="13033"/>
    <x v="3032"/>
    <n v="1632"/>
    <m/>
    <x v="2"/>
    <x v="3"/>
    <x v="0"/>
    <n v="46661"/>
    <x v="25"/>
    <x v="2"/>
    <x v="10"/>
    <n v="22"/>
    <n v="293964"/>
    <x v="2993"/>
    <x v="25"/>
    <n v="32336073"/>
  </r>
  <r>
    <n v="13034"/>
    <x v="3033"/>
    <n v="1636"/>
    <m/>
    <x v="2"/>
    <x v="3"/>
    <x v="1"/>
    <n v="56972"/>
    <x v="16"/>
    <x v="2"/>
    <x v="9"/>
    <n v="17"/>
    <n v="112805"/>
    <x v="2994"/>
    <x v="16"/>
    <n v="11280456"/>
  </r>
  <r>
    <n v="13035"/>
    <x v="3034"/>
    <n v="1681"/>
    <m/>
    <x v="3"/>
    <x v="3"/>
    <x v="3"/>
    <n v="8275"/>
    <x v="28"/>
    <x v="2"/>
    <x v="0"/>
    <n v="3"/>
    <n v="10758"/>
    <x v="2995"/>
    <x v="28"/>
    <n v="1075750"/>
  </r>
  <r>
    <n v="13036"/>
    <x v="3035"/>
    <n v="1583"/>
    <m/>
    <x v="2"/>
    <x v="0"/>
    <x v="3"/>
    <n v="21078"/>
    <x v="0"/>
    <x v="1"/>
    <x v="0"/>
    <n v="44"/>
    <n v="30352"/>
    <x v="2996"/>
    <x v="0"/>
    <n v="3035232"/>
  </r>
  <r>
    <n v="13037"/>
    <x v="3036"/>
    <n v="1151"/>
    <m/>
    <x v="1"/>
    <x v="3"/>
    <x v="3"/>
    <n v="20194"/>
    <x v="17"/>
    <x v="1"/>
    <x v="3"/>
    <n v="19"/>
    <n v="31503"/>
    <x v="2997"/>
    <x v="17"/>
    <n v="3150264"/>
  </r>
  <r>
    <n v="13038"/>
    <x v="3037"/>
    <n v="1719"/>
    <m/>
    <x v="0"/>
    <x v="2"/>
    <x v="2"/>
    <n v="10344"/>
    <x v="12"/>
    <x v="1"/>
    <x v="5"/>
    <n v="39"/>
    <n v="4241"/>
    <x v="2998"/>
    <x v="12"/>
    <n v="4241040"/>
  </r>
  <r>
    <n v="13039"/>
    <x v="3038"/>
    <n v="1048"/>
    <m/>
    <x v="0"/>
    <x v="2"/>
    <x v="5"/>
    <n v="48903"/>
    <x v="16"/>
    <x v="1"/>
    <x v="0"/>
    <n v="26"/>
    <n v="129104"/>
    <x v="2999"/>
    <x v="16"/>
    <n v="12910392"/>
  </r>
  <r>
    <n v="13040"/>
    <x v="3039"/>
    <n v="1153"/>
    <m/>
    <x v="1"/>
    <x v="1"/>
    <x v="6"/>
    <n v="45953"/>
    <x v="26"/>
    <x v="1"/>
    <x v="5"/>
    <n v="46"/>
    <n v="34924"/>
    <x v="3000"/>
    <x v="26"/>
    <n v="3492428"/>
  </r>
  <r>
    <n v="13041"/>
    <x v="3040"/>
    <n v="1858"/>
    <m/>
    <x v="1"/>
    <x v="3"/>
    <x v="6"/>
    <n v="29839"/>
    <x v="4"/>
    <x v="2"/>
    <x v="8"/>
    <n v="35"/>
    <n v="19992"/>
    <x v="3001"/>
    <x v="4"/>
    <n v="1999213"/>
  </r>
  <r>
    <n v="13042"/>
    <x v="3041"/>
    <n v="1292"/>
    <m/>
    <x v="2"/>
    <x v="2"/>
    <x v="5"/>
    <n v="3296"/>
    <x v="18"/>
    <x v="0"/>
    <x v="10"/>
    <n v="49"/>
    <n v="117338"/>
    <x v="3002"/>
    <x v="18"/>
    <n v="1173376"/>
  </r>
  <r>
    <n v="13043"/>
    <x v="3042"/>
    <n v="1579"/>
    <m/>
    <x v="3"/>
    <x v="2"/>
    <x v="4"/>
    <n v="4983"/>
    <x v="27"/>
    <x v="2"/>
    <x v="10"/>
    <n v="2"/>
    <n v="2631"/>
    <x v="3003"/>
    <x v="27"/>
    <n v="2631024"/>
  </r>
  <r>
    <n v="13044"/>
    <x v="3043"/>
    <n v="1049"/>
    <m/>
    <x v="3"/>
    <x v="2"/>
    <x v="0"/>
    <n v="33997"/>
    <x v="10"/>
    <x v="0"/>
    <x v="1"/>
    <n v="47"/>
    <n v="166585"/>
    <x v="3004"/>
    <x v="10"/>
    <n v="23083963"/>
  </r>
  <r>
    <n v="13045"/>
    <x v="3044"/>
    <n v="1663"/>
    <m/>
    <x v="2"/>
    <x v="0"/>
    <x v="4"/>
    <n v="47793"/>
    <x v="13"/>
    <x v="0"/>
    <x v="9"/>
    <n v="24"/>
    <n v="27242"/>
    <x v="3005"/>
    <x v="13"/>
    <n v="27242010"/>
  </r>
  <r>
    <n v="13046"/>
    <x v="3045"/>
    <n v="1530"/>
    <m/>
    <x v="1"/>
    <x v="3"/>
    <x v="2"/>
    <n v="35069"/>
    <x v="4"/>
    <x v="1"/>
    <x v="6"/>
    <n v="35"/>
    <n v="117481"/>
    <x v="3006"/>
    <x v="4"/>
    <n v="11748115"/>
  </r>
  <r>
    <n v="13047"/>
    <x v="3046"/>
    <n v="1611"/>
    <m/>
    <x v="3"/>
    <x v="0"/>
    <x v="5"/>
    <n v="1702"/>
    <x v="12"/>
    <x v="1"/>
    <x v="10"/>
    <n v="17"/>
    <n v="55826"/>
    <x v="3007"/>
    <x v="12"/>
    <n v="558256"/>
  </r>
  <r>
    <n v="13048"/>
    <x v="3047"/>
    <n v="1059"/>
    <m/>
    <x v="0"/>
    <x v="0"/>
    <x v="4"/>
    <n v="40552"/>
    <x v="29"/>
    <x v="1"/>
    <x v="10"/>
    <n v="4"/>
    <n v="165452"/>
    <x v="3008"/>
    <x v="29"/>
    <n v="16545216"/>
  </r>
  <r>
    <n v="13049"/>
    <x v="3048"/>
    <n v="1166"/>
    <m/>
    <x v="2"/>
    <x v="2"/>
    <x v="0"/>
    <n v="22647"/>
    <x v="27"/>
    <x v="0"/>
    <x v="0"/>
    <n v="49"/>
    <n v="139506"/>
    <x v="3009"/>
    <x v="27"/>
    <n v="13950552"/>
  </r>
  <r>
    <n v="13050"/>
    <x v="3049"/>
    <n v="1201"/>
    <m/>
    <x v="1"/>
    <x v="2"/>
    <x v="2"/>
    <n v="33375"/>
    <x v="23"/>
    <x v="1"/>
    <x v="9"/>
    <n v="41"/>
    <n v="125156"/>
    <x v="3010"/>
    <x v="23"/>
    <n v="12515625"/>
  </r>
  <r>
    <n v="13051"/>
    <x v="3050"/>
    <n v="1856"/>
    <m/>
    <x v="2"/>
    <x v="1"/>
    <x v="1"/>
    <n v="30023"/>
    <x v="24"/>
    <x v="2"/>
    <x v="9"/>
    <n v="35"/>
    <n v="74757"/>
    <x v="3011"/>
    <x v="24"/>
    <n v="7475727"/>
  </r>
  <r>
    <n v="13052"/>
    <x v="3051"/>
    <n v="1145"/>
    <m/>
    <x v="2"/>
    <x v="3"/>
    <x v="1"/>
    <n v="23799"/>
    <x v="17"/>
    <x v="1"/>
    <x v="5"/>
    <n v="28"/>
    <n v="5569"/>
    <x v="3012"/>
    <x v="17"/>
    <n v="5568966"/>
  </r>
  <r>
    <n v="13053"/>
    <x v="3052"/>
    <n v="1914"/>
    <m/>
    <x v="0"/>
    <x v="3"/>
    <x v="2"/>
    <n v="43554"/>
    <x v="12"/>
    <x v="0"/>
    <x v="6"/>
    <n v="24"/>
    <n v="178571"/>
    <x v="3013"/>
    <x v="12"/>
    <n v="17857140"/>
  </r>
  <r>
    <n v="13054"/>
    <x v="3053"/>
    <n v="1675"/>
    <m/>
    <x v="3"/>
    <x v="2"/>
    <x v="5"/>
    <n v="53207"/>
    <x v="16"/>
    <x v="1"/>
    <x v="0"/>
    <n v="27"/>
    <n v="140466"/>
    <x v="3014"/>
    <x v="16"/>
    <n v="14046648"/>
  </r>
  <r>
    <n v="13055"/>
    <x v="3054"/>
    <n v="1969"/>
    <m/>
    <x v="3"/>
    <x v="2"/>
    <x v="1"/>
    <n v="1805"/>
    <x v="26"/>
    <x v="0"/>
    <x v="4"/>
    <n v="23"/>
    <n v="4115"/>
    <x v="3015"/>
    <x v="26"/>
    <n v="411540"/>
  </r>
  <r>
    <n v="13056"/>
    <x v="3055"/>
    <n v="1992"/>
    <m/>
    <x v="2"/>
    <x v="3"/>
    <x v="5"/>
    <n v="56117"/>
    <x v="1"/>
    <x v="1"/>
    <x v="2"/>
    <n v="43"/>
    <n v="204266"/>
    <x v="3016"/>
    <x v="1"/>
    <n v="20426588"/>
  </r>
  <r>
    <n v="13057"/>
    <x v="3056"/>
    <n v="1438"/>
    <m/>
    <x v="3"/>
    <x v="1"/>
    <x v="4"/>
    <n v="31424"/>
    <x v="29"/>
    <x v="1"/>
    <x v="5"/>
    <n v="46"/>
    <n v="12821"/>
    <x v="3017"/>
    <x v="29"/>
    <n v="12820992"/>
  </r>
  <r>
    <n v="13058"/>
    <x v="3057"/>
    <n v="1241"/>
    <m/>
    <x v="1"/>
    <x v="2"/>
    <x v="1"/>
    <n v="42493"/>
    <x v="25"/>
    <x v="2"/>
    <x v="0"/>
    <n v="48"/>
    <n v="114731"/>
    <x v="3018"/>
    <x v="25"/>
    <n v="12620421"/>
  </r>
  <r>
    <n v="13059"/>
    <x v="3058"/>
    <n v="1580"/>
    <m/>
    <x v="2"/>
    <x v="1"/>
    <x v="0"/>
    <n v="51554"/>
    <x v="6"/>
    <x v="0"/>
    <x v="9"/>
    <n v="27"/>
    <n v="313964"/>
    <x v="3019"/>
    <x v="6"/>
    <n v="31396386"/>
  </r>
  <r>
    <n v="13060"/>
    <x v="3059"/>
    <n v="1686"/>
    <m/>
    <x v="1"/>
    <x v="0"/>
    <x v="0"/>
    <n v="28826"/>
    <x v="32"/>
    <x v="2"/>
    <x v="1"/>
    <n v="32"/>
    <n v="193711"/>
    <x v="3020"/>
    <x v="32"/>
    <n v="19371072"/>
  </r>
  <r>
    <n v="13061"/>
    <x v="3060"/>
    <n v="1560"/>
    <m/>
    <x v="2"/>
    <x v="2"/>
    <x v="4"/>
    <n v="50346"/>
    <x v="2"/>
    <x v="0"/>
    <x v="2"/>
    <n v="33"/>
    <n v="208432"/>
    <x v="3021"/>
    <x v="2"/>
    <n v="20843244"/>
  </r>
  <r>
    <n v="13062"/>
    <x v="3061"/>
    <n v="1482"/>
    <m/>
    <x v="3"/>
    <x v="0"/>
    <x v="0"/>
    <n v="11891"/>
    <x v="25"/>
    <x v="2"/>
    <x v="3"/>
    <n v="36"/>
    <n v="74913"/>
    <x v="3022"/>
    <x v="25"/>
    <n v="8240463"/>
  </r>
  <r>
    <n v="13063"/>
    <x v="3062"/>
    <n v="1107"/>
    <m/>
    <x v="1"/>
    <x v="2"/>
    <x v="5"/>
    <n v="10811"/>
    <x v="1"/>
    <x v="2"/>
    <x v="2"/>
    <n v="1"/>
    <n v="39352"/>
    <x v="3023"/>
    <x v="1"/>
    <n v="3935204"/>
  </r>
  <r>
    <n v="13064"/>
    <x v="3063"/>
    <n v="1225"/>
    <m/>
    <x v="2"/>
    <x v="0"/>
    <x v="5"/>
    <n v="39962"/>
    <x v="29"/>
    <x v="1"/>
    <x v="5"/>
    <n v="44"/>
    <n v="108697"/>
    <x v="3024"/>
    <x v="29"/>
    <n v="10869664"/>
  </r>
  <r>
    <n v="13065"/>
    <x v="3064"/>
    <n v="1672"/>
    <m/>
    <x v="2"/>
    <x v="2"/>
    <x v="0"/>
    <n v="52403"/>
    <x v="0"/>
    <x v="1"/>
    <x v="10"/>
    <n v="21"/>
    <n v="264111"/>
    <x v="3025"/>
    <x v="0"/>
    <n v="26411112"/>
  </r>
  <r>
    <n v="13066"/>
    <x v="3065"/>
    <n v="1630"/>
    <m/>
    <x v="2"/>
    <x v="1"/>
    <x v="3"/>
    <n v="53707"/>
    <x v="13"/>
    <x v="1"/>
    <x v="9"/>
    <n v="29"/>
    <n v="102043"/>
    <x v="3026"/>
    <x v="13"/>
    <n v="10204330"/>
  </r>
  <r>
    <n v="13067"/>
    <x v="3066"/>
    <n v="1660"/>
    <m/>
    <x v="2"/>
    <x v="1"/>
    <x v="2"/>
    <n v="39159"/>
    <x v="7"/>
    <x v="0"/>
    <x v="1"/>
    <n v="44"/>
    <n v="14293"/>
    <x v="3027"/>
    <x v="7"/>
    <n v="14293035"/>
  </r>
  <r>
    <n v="13068"/>
    <x v="3067"/>
    <n v="1976"/>
    <m/>
    <x v="1"/>
    <x v="1"/>
    <x v="6"/>
    <n v="32241"/>
    <x v="29"/>
    <x v="0"/>
    <x v="5"/>
    <n v="5"/>
    <n v="21924"/>
    <x v="3028"/>
    <x v="29"/>
    <n v="2192388"/>
  </r>
  <r>
    <n v="13069"/>
    <x v="3068"/>
    <n v="1661"/>
    <m/>
    <x v="3"/>
    <x v="0"/>
    <x v="2"/>
    <n v="20886"/>
    <x v="10"/>
    <x v="2"/>
    <x v="1"/>
    <n v="42"/>
    <n v="101297"/>
    <x v="3029"/>
    <x v="10"/>
    <n v="10129710"/>
  </r>
  <r>
    <n v="13070"/>
    <x v="3069"/>
    <n v="1431"/>
    <m/>
    <x v="2"/>
    <x v="1"/>
    <x v="0"/>
    <n v="5883"/>
    <x v="14"/>
    <x v="1"/>
    <x v="9"/>
    <n v="11"/>
    <n v="292385"/>
    <x v="3030"/>
    <x v="14"/>
    <n v="2923851"/>
  </r>
  <r>
    <n v="13071"/>
    <x v="3070"/>
    <n v="1804"/>
    <m/>
    <x v="2"/>
    <x v="0"/>
    <x v="5"/>
    <n v="20202"/>
    <x v="20"/>
    <x v="1"/>
    <x v="2"/>
    <n v="25"/>
    <n v="65454"/>
    <x v="3031"/>
    <x v="20"/>
    <n v="6545448"/>
  </r>
  <r>
    <n v="13072"/>
    <x v="3071"/>
    <n v="1654"/>
    <m/>
    <x v="1"/>
    <x v="2"/>
    <x v="5"/>
    <n v="45035"/>
    <x v="5"/>
    <x v="0"/>
    <x v="4"/>
    <n v="2"/>
    <n v="138708"/>
    <x v="3032"/>
    <x v="5"/>
    <n v="13870780"/>
  </r>
  <r>
    <n v="13073"/>
    <x v="3072"/>
    <n v="1418"/>
    <m/>
    <x v="3"/>
    <x v="0"/>
    <x v="2"/>
    <n v="32621"/>
    <x v="24"/>
    <x v="1"/>
    <x v="5"/>
    <n v="49"/>
    <n v="135377"/>
    <x v="3033"/>
    <x v="24"/>
    <n v="13537715"/>
  </r>
  <r>
    <n v="13074"/>
    <x v="3073"/>
    <n v="1987"/>
    <m/>
    <x v="2"/>
    <x v="2"/>
    <x v="5"/>
    <n v="37098"/>
    <x v="26"/>
    <x v="0"/>
    <x v="10"/>
    <n v="21"/>
    <n v="112778"/>
    <x v="3034"/>
    <x v="26"/>
    <n v="11277792"/>
  </r>
  <r>
    <n v="13075"/>
    <x v="3074"/>
    <n v="1454"/>
    <m/>
    <x v="2"/>
    <x v="3"/>
    <x v="4"/>
    <n v="24519"/>
    <x v="25"/>
    <x v="1"/>
    <x v="0"/>
    <n v="48"/>
    <n v="145643"/>
    <x v="3035"/>
    <x v="25"/>
    <n v="14564286"/>
  </r>
  <r>
    <n v="13076"/>
    <x v="3075"/>
    <n v="1159"/>
    <m/>
    <x v="1"/>
    <x v="3"/>
    <x v="1"/>
    <n v="57942"/>
    <x v="7"/>
    <x v="1"/>
    <x v="6"/>
    <n v="48"/>
    <n v="126893"/>
    <x v="3036"/>
    <x v="7"/>
    <n v="12689298"/>
  </r>
  <r>
    <n v="13077"/>
    <x v="3076"/>
    <n v="1522"/>
    <m/>
    <x v="2"/>
    <x v="3"/>
    <x v="5"/>
    <n v="34943"/>
    <x v="25"/>
    <x v="0"/>
    <x v="8"/>
    <n v="44"/>
    <n v="138374"/>
    <x v="3037"/>
    <x v="25"/>
    <n v="13837428"/>
  </r>
  <r>
    <n v="13078"/>
    <x v="3077"/>
    <n v="1649"/>
    <m/>
    <x v="2"/>
    <x v="0"/>
    <x v="0"/>
    <n v="56361"/>
    <x v="15"/>
    <x v="1"/>
    <x v="3"/>
    <n v="14"/>
    <n v="331403"/>
    <x v="3038"/>
    <x v="15"/>
    <n v="33140268"/>
  </r>
  <r>
    <n v="13079"/>
    <x v="3078"/>
    <n v="1968"/>
    <m/>
    <x v="3"/>
    <x v="3"/>
    <x v="0"/>
    <n v="1944"/>
    <x v="13"/>
    <x v="1"/>
    <x v="9"/>
    <n v="1"/>
    <n v="12928"/>
    <x v="3039"/>
    <x v="13"/>
    <n v="1292760"/>
  </r>
  <r>
    <n v="13080"/>
    <x v="3079"/>
    <n v="1589"/>
    <m/>
    <x v="1"/>
    <x v="3"/>
    <x v="2"/>
    <n v="35001"/>
    <x v="14"/>
    <x v="0"/>
    <x v="5"/>
    <n v="42"/>
    <n v="124254"/>
    <x v="3040"/>
    <x v="14"/>
    <n v="12425355"/>
  </r>
  <r>
    <n v="13081"/>
    <x v="3080"/>
    <n v="1076"/>
    <m/>
    <x v="1"/>
    <x v="3"/>
    <x v="2"/>
    <n v="43455"/>
    <x v="18"/>
    <x v="2"/>
    <x v="2"/>
    <n v="44"/>
    <n v="193375"/>
    <x v="3041"/>
    <x v="18"/>
    <n v="19337475"/>
  </r>
  <r>
    <n v="13082"/>
    <x v="3081"/>
    <n v="1508"/>
    <m/>
    <x v="3"/>
    <x v="2"/>
    <x v="2"/>
    <n v="45087"/>
    <x v="15"/>
    <x v="2"/>
    <x v="2"/>
    <n v="48"/>
    <n v="189365"/>
    <x v="1616"/>
    <x v="15"/>
    <n v="18936540"/>
  </r>
  <r>
    <n v="13083"/>
    <x v="3082"/>
    <n v="1440"/>
    <m/>
    <x v="3"/>
    <x v="1"/>
    <x v="0"/>
    <n v="54441"/>
    <x v="19"/>
    <x v="2"/>
    <x v="1"/>
    <n v="19"/>
    <n v="323924"/>
    <x v="3042"/>
    <x v="19"/>
    <n v="32392395"/>
  </r>
  <r>
    <n v="13084"/>
    <x v="3083"/>
    <n v="1253"/>
    <m/>
    <x v="2"/>
    <x v="0"/>
    <x v="3"/>
    <n v="1757"/>
    <x v="7"/>
    <x v="1"/>
    <x v="0"/>
    <n v="39"/>
    <n v="2565"/>
    <x v="3043"/>
    <x v="7"/>
    <n v="256522"/>
  </r>
  <r>
    <n v="13085"/>
    <x v="3084"/>
    <n v="1920"/>
    <m/>
    <x v="1"/>
    <x v="3"/>
    <x v="0"/>
    <n v="1519"/>
    <x v="24"/>
    <x v="1"/>
    <x v="1"/>
    <n v="31"/>
    <n v="8825"/>
    <x v="3044"/>
    <x v="24"/>
    <n v="882539"/>
  </r>
  <r>
    <n v="13086"/>
    <x v="3085"/>
    <n v="1769"/>
    <m/>
    <x v="2"/>
    <x v="2"/>
    <x v="4"/>
    <n v="29127"/>
    <x v="0"/>
    <x v="2"/>
    <x v="3"/>
    <n v="23"/>
    <n v="125829"/>
    <x v="3045"/>
    <x v="0"/>
    <n v="12582864"/>
  </r>
  <r>
    <n v="13087"/>
    <x v="3086"/>
    <n v="1319"/>
    <m/>
    <x v="2"/>
    <x v="1"/>
    <x v="0"/>
    <n v="3214"/>
    <x v="10"/>
    <x v="1"/>
    <x v="9"/>
    <n v="34"/>
    <n v="21823"/>
    <x v="3046"/>
    <x v="10"/>
    <n v="2182306"/>
  </r>
  <r>
    <n v="13088"/>
    <x v="3087"/>
    <n v="1802"/>
    <m/>
    <x v="3"/>
    <x v="1"/>
    <x v="4"/>
    <n v="5851"/>
    <x v="22"/>
    <x v="1"/>
    <x v="7"/>
    <n v="32"/>
    <n v="326486"/>
    <x v="3047"/>
    <x v="22"/>
    <n v="3264858"/>
  </r>
  <r>
    <n v="13089"/>
    <x v="3088"/>
    <n v="1262"/>
    <m/>
    <x v="0"/>
    <x v="1"/>
    <x v="0"/>
    <n v="14491"/>
    <x v="20"/>
    <x v="2"/>
    <x v="10"/>
    <n v="22"/>
    <n v="82164"/>
    <x v="3048"/>
    <x v="20"/>
    <n v="8216397"/>
  </r>
  <r>
    <n v="13090"/>
    <x v="3089"/>
    <n v="1596"/>
    <m/>
    <x v="0"/>
    <x v="2"/>
    <x v="0"/>
    <n v="29151"/>
    <x v="4"/>
    <x v="1"/>
    <x v="5"/>
    <n v="21"/>
    <n v="136718"/>
    <x v="3049"/>
    <x v="4"/>
    <n v="13671819"/>
  </r>
  <r>
    <n v="13091"/>
    <x v="3090"/>
    <n v="1657"/>
    <m/>
    <x v="1"/>
    <x v="3"/>
    <x v="3"/>
    <n v="5077"/>
    <x v="10"/>
    <x v="2"/>
    <x v="1"/>
    <n v="29"/>
    <n v="9849"/>
    <x v="3050"/>
    <x v="10"/>
    <n v="984938"/>
  </r>
  <r>
    <n v="13092"/>
    <x v="3091"/>
    <n v="1834"/>
    <m/>
    <x v="2"/>
    <x v="1"/>
    <x v="4"/>
    <n v="3204"/>
    <x v="3"/>
    <x v="1"/>
    <x v="3"/>
    <n v="29"/>
    <n v="188395"/>
    <x v="3051"/>
    <x v="3"/>
    <n v="1883952"/>
  </r>
  <r>
    <n v="13093"/>
    <x v="3092"/>
    <n v="1553"/>
    <m/>
    <x v="2"/>
    <x v="2"/>
    <x v="3"/>
    <n v="23727"/>
    <x v="13"/>
    <x v="1"/>
    <x v="8"/>
    <n v="22"/>
    <n v="45081"/>
    <x v="3052"/>
    <x v="13"/>
    <n v="4508130"/>
  </r>
  <r>
    <n v="13094"/>
    <x v="3093"/>
    <n v="1373"/>
    <m/>
    <x v="3"/>
    <x v="2"/>
    <x v="4"/>
    <n v="4113"/>
    <x v="17"/>
    <x v="1"/>
    <x v="3"/>
    <n v="21"/>
    <n v="19249"/>
    <x v="3053"/>
    <x v="17"/>
    <n v="1924884"/>
  </r>
  <r>
    <n v="13095"/>
    <x v="3094"/>
    <n v="1636"/>
    <m/>
    <x v="1"/>
    <x v="0"/>
    <x v="3"/>
    <n v="21105"/>
    <x v="9"/>
    <x v="0"/>
    <x v="10"/>
    <n v="48"/>
    <n v="36301"/>
    <x v="3054"/>
    <x v="9"/>
    <n v="3630060"/>
  </r>
  <r>
    <n v="13096"/>
    <x v="3095"/>
    <n v="1166"/>
    <m/>
    <x v="1"/>
    <x v="2"/>
    <x v="3"/>
    <n v="24399"/>
    <x v="14"/>
    <x v="1"/>
    <x v="2"/>
    <n v="44"/>
    <n v="34647"/>
    <x v="3055"/>
    <x v="14"/>
    <n v="3464658"/>
  </r>
  <r>
    <n v="13097"/>
    <x v="3096"/>
    <n v="1936"/>
    <m/>
    <x v="3"/>
    <x v="1"/>
    <x v="4"/>
    <n v="5941"/>
    <x v="10"/>
    <x v="2"/>
    <x v="2"/>
    <n v="43"/>
    <n v="345766"/>
    <x v="3056"/>
    <x v="10"/>
    <n v="3457662"/>
  </r>
  <r>
    <n v="13098"/>
    <x v="3097"/>
    <n v="1752"/>
    <m/>
    <x v="3"/>
    <x v="1"/>
    <x v="3"/>
    <n v="13661"/>
    <x v="22"/>
    <x v="2"/>
    <x v="5"/>
    <n v="19"/>
    <n v="25409"/>
    <x v="3057"/>
    <x v="22"/>
    <n v="2540946"/>
  </r>
  <r>
    <n v="13099"/>
    <x v="3098"/>
    <n v="1458"/>
    <m/>
    <x v="3"/>
    <x v="2"/>
    <x v="0"/>
    <n v="3337"/>
    <x v="18"/>
    <x v="1"/>
    <x v="8"/>
    <n v="18"/>
    <n v="207895"/>
    <x v="3058"/>
    <x v="18"/>
    <n v="2078951"/>
  </r>
  <r>
    <n v="13100"/>
    <x v="3099"/>
    <n v="1998"/>
    <m/>
    <x v="2"/>
    <x v="1"/>
    <x v="4"/>
    <n v="59258"/>
    <x v="17"/>
    <x v="2"/>
    <x v="3"/>
    <n v="42"/>
    <n v="277327"/>
    <x v="3059"/>
    <x v="17"/>
    <n v="27732744"/>
  </r>
  <r>
    <n v="13101"/>
    <x v="3100"/>
    <n v="1279"/>
    <m/>
    <x v="3"/>
    <x v="2"/>
    <x v="3"/>
    <n v="47833"/>
    <x v="26"/>
    <x v="0"/>
    <x v="2"/>
    <n v="17"/>
    <n v="72706"/>
    <x v="3060"/>
    <x v="26"/>
    <n v="7270616"/>
  </r>
  <r>
    <n v="13102"/>
    <x v="3101"/>
    <n v="1699"/>
    <m/>
    <x v="0"/>
    <x v="1"/>
    <x v="0"/>
    <n v="59612"/>
    <x v="32"/>
    <x v="2"/>
    <x v="1"/>
    <n v="3"/>
    <n v="400593"/>
    <x v="3061"/>
    <x v="32"/>
    <n v="40059264"/>
  </r>
  <r>
    <n v="13103"/>
    <x v="3102"/>
    <n v="1301"/>
    <m/>
    <x v="2"/>
    <x v="0"/>
    <x v="0"/>
    <n v="58145"/>
    <x v="4"/>
    <x v="1"/>
    <x v="9"/>
    <n v="19"/>
    <n v="2727"/>
    <x v="3062"/>
    <x v="4"/>
    <n v="27270005"/>
  </r>
  <r>
    <n v="13104"/>
    <x v="3103"/>
    <n v="1530"/>
    <m/>
    <x v="1"/>
    <x v="3"/>
    <x v="2"/>
    <n v="30138"/>
    <x v="27"/>
    <x v="2"/>
    <x v="2"/>
    <n v="25"/>
    <n v="132607"/>
    <x v="3063"/>
    <x v="27"/>
    <n v="13260720"/>
  </r>
  <r>
    <n v="13105"/>
    <x v="3104"/>
    <n v="1579"/>
    <m/>
    <x v="2"/>
    <x v="0"/>
    <x v="6"/>
    <n v="42238"/>
    <x v="23"/>
    <x v="2"/>
    <x v="3"/>
    <n v="44"/>
    <n v="31678"/>
    <x v="3064"/>
    <x v="23"/>
    <n v="3167850"/>
  </r>
  <r>
    <n v="13106"/>
    <x v="3105"/>
    <n v="1217"/>
    <m/>
    <x v="0"/>
    <x v="0"/>
    <x v="4"/>
    <n v="7961"/>
    <x v="12"/>
    <x v="1"/>
    <x v="10"/>
    <n v="46"/>
    <n v="39168"/>
    <x v="3065"/>
    <x v="12"/>
    <n v="3916812"/>
  </r>
  <r>
    <n v="13107"/>
    <x v="3106"/>
    <n v="1101"/>
    <m/>
    <x v="2"/>
    <x v="3"/>
    <x v="3"/>
    <n v="27307"/>
    <x v="31"/>
    <x v="1"/>
    <x v="9"/>
    <n v="5"/>
    <n v="50245"/>
    <x v="3066"/>
    <x v="31"/>
    <n v="5024488"/>
  </r>
  <r>
    <n v="13108"/>
    <x v="3107"/>
    <n v="1553"/>
    <m/>
    <x v="1"/>
    <x v="1"/>
    <x v="2"/>
    <n v="48828"/>
    <x v="10"/>
    <x v="1"/>
    <x v="4"/>
    <n v="48"/>
    <n v="170898"/>
    <x v="3067"/>
    <x v="10"/>
    <n v="23681580"/>
  </r>
  <r>
    <n v="13109"/>
    <x v="3108"/>
    <n v="1287"/>
    <m/>
    <x v="2"/>
    <x v="3"/>
    <x v="6"/>
    <n v="31062"/>
    <x v="14"/>
    <x v="1"/>
    <x v="10"/>
    <n v="37"/>
    <n v="22054"/>
    <x v="3068"/>
    <x v="14"/>
    <n v="2205402"/>
  </r>
  <r>
    <n v="13110"/>
    <x v="3109"/>
    <n v="1166"/>
    <m/>
    <x v="3"/>
    <x v="2"/>
    <x v="3"/>
    <n v="42608"/>
    <x v="9"/>
    <x v="1"/>
    <x v="7"/>
    <n v="27"/>
    <n v="73286"/>
    <x v="3069"/>
    <x v="9"/>
    <n v="7328576"/>
  </r>
  <r>
    <n v="13111"/>
    <x v="3110"/>
    <n v="1620"/>
    <m/>
    <x v="2"/>
    <x v="3"/>
    <x v="6"/>
    <n v="45126"/>
    <x v="30"/>
    <x v="2"/>
    <x v="2"/>
    <n v="12"/>
    <n v="3565"/>
    <x v="3070"/>
    <x v="30"/>
    <n v="3564954"/>
  </r>
  <r>
    <n v="13112"/>
    <x v="3111"/>
    <n v="1035"/>
    <m/>
    <x v="2"/>
    <x v="0"/>
    <x v="4"/>
    <n v="16328"/>
    <x v="1"/>
    <x v="1"/>
    <x v="10"/>
    <n v="34"/>
    <n v="89151"/>
    <x v="3071"/>
    <x v="1"/>
    <n v="8915088"/>
  </r>
  <r>
    <n v="13113"/>
    <x v="3112"/>
    <n v="1743"/>
    <m/>
    <x v="1"/>
    <x v="3"/>
    <x v="0"/>
    <n v="52728"/>
    <x v="26"/>
    <x v="0"/>
    <x v="6"/>
    <n v="18"/>
    <n v="280513"/>
    <x v="3072"/>
    <x v="26"/>
    <n v="28051296"/>
  </r>
  <r>
    <n v="13114"/>
    <x v="3113"/>
    <n v="1740"/>
    <m/>
    <x v="0"/>
    <x v="1"/>
    <x v="0"/>
    <n v="284"/>
    <x v="18"/>
    <x v="2"/>
    <x v="6"/>
    <n v="44"/>
    <n v="176932"/>
    <x v="3073"/>
    <x v="18"/>
    <n v="176932"/>
  </r>
  <r>
    <n v="13115"/>
    <x v="3114"/>
    <n v="1352"/>
    <m/>
    <x v="2"/>
    <x v="0"/>
    <x v="6"/>
    <n v="13796"/>
    <x v="10"/>
    <x v="0"/>
    <x v="6"/>
    <n v="32"/>
    <n v="9657"/>
    <x v="3074"/>
    <x v="10"/>
    <n v="1338212"/>
  </r>
  <r>
    <n v="13116"/>
    <x v="3115"/>
    <n v="1675"/>
    <m/>
    <x v="2"/>
    <x v="2"/>
    <x v="0"/>
    <n v="52127"/>
    <x v="31"/>
    <x v="2"/>
    <x v="4"/>
    <n v="39"/>
    <n v="335698"/>
    <x v="3075"/>
    <x v="31"/>
    <n v="33569788"/>
  </r>
  <r>
    <n v="13117"/>
    <x v="3116"/>
    <n v="1898"/>
    <m/>
    <x v="3"/>
    <x v="1"/>
    <x v="1"/>
    <n v="25942"/>
    <x v="25"/>
    <x v="1"/>
    <x v="9"/>
    <n v="37"/>
    <n v="77048"/>
    <x v="3076"/>
    <x v="25"/>
    <n v="7704774"/>
  </r>
  <r>
    <n v="13118"/>
    <x v="3117"/>
    <n v="1072"/>
    <m/>
    <x v="1"/>
    <x v="0"/>
    <x v="5"/>
    <n v="45393"/>
    <x v="1"/>
    <x v="2"/>
    <x v="6"/>
    <n v="24"/>
    <n v="165231"/>
    <x v="3077"/>
    <x v="1"/>
    <n v="16523052"/>
  </r>
  <r>
    <n v="13119"/>
    <x v="3118"/>
    <n v="1647"/>
    <m/>
    <x v="0"/>
    <x v="2"/>
    <x v="0"/>
    <n v="3356"/>
    <x v="22"/>
    <x v="0"/>
    <x v="2"/>
    <n v="4"/>
    <n v="218476"/>
    <x v="3078"/>
    <x v="22"/>
    <n v="2184756"/>
  </r>
  <r>
    <n v="13120"/>
    <x v="3119"/>
    <n v="1352"/>
    <m/>
    <x v="2"/>
    <x v="1"/>
    <x v="1"/>
    <n v="23839"/>
    <x v="12"/>
    <x v="1"/>
    <x v="2"/>
    <n v="44"/>
    <n v="58644"/>
    <x v="3079"/>
    <x v="12"/>
    <n v="5864394"/>
  </r>
  <r>
    <n v="13121"/>
    <x v="3120"/>
    <n v="1890"/>
    <m/>
    <x v="1"/>
    <x v="2"/>
    <x v="4"/>
    <n v="48878"/>
    <x v="22"/>
    <x v="1"/>
    <x v="5"/>
    <n v="4"/>
    <n v="272739"/>
    <x v="3080"/>
    <x v="22"/>
    <n v="27273924"/>
  </r>
  <r>
    <n v="13122"/>
    <x v="3121"/>
    <n v="1069"/>
    <m/>
    <x v="2"/>
    <x v="3"/>
    <x v="4"/>
    <n v="35691"/>
    <x v="7"/>
    <x v="1"/>
    <x v="1"/>
    <n v="41"/>
    <n v="156327"/>
    <x v="3081"/>
    <x v="7"/>
    <n v="15632658"/>
  </r>
  <r>
    <n v="13123"/>
    <x v="3122"/>
    <n v="1424"/>
    <m/>
    <x v="2"/>
    <x v="3"/>
    <x v="6"/>
    <n v="24348"/>
    <x v="31"/>
    <x v="1"/>
    <x v="0"/>
    <n v="24"/>
    <n v="224"/>
    <x v="3082"/>
    <x v="31"/>
    <n v="2240016"/>
  </r>
  <r>
    <n v="13124"/>
    <x v="3123"/>
    <n v="1998"/>
    <m/>
    <x v="3"/>
    <x v="2"/>
    <x v="0"/>
    <n v="7911"/>
    <x v="23"/>
    <x v="1"/>
    <x v="3"/>
    <n v="48"/>
    <n v="41533"/>
    <x v="3083"/>
    <x v="23"/>
    <n v="4153275"/>
  </r>
  <r>
    <n v="13125"/>
    <x v="3124"/>
    <n v="1707"/>
    <m/>
    <x v="1"/>
    <x v="3"/>
    <x v="0"/>
    <n v="53884"/>
    <x v="3"/>
    <x v="1"/>
    <x v="4"/>
    <n v="27"/>
    <n v="30175"/>
    <x v="3084"/>
    <x v="3"/>
    <n v="36964424"/>
  </r>
  <r>
    <n v="13126"/>
    <x v="3125"/>
    <n v="1780"/>
    <m/>
    <x v="3"/>
    <x v="2"/>
    <x v="0"/>
    <n v="3575"/>
    <x v="28"/>
    <x v="1"/>
    <x v="10"/>
    <n v="46"/>
    <n v="16266"/>
    <x v="3085"/>
    <x v="28"/>
    <n v="1626625"/>
  </r>
  <r>
    <n v="13127"/>
    <x v="3126"/>
    <n v="1560"/>
    <m/>
    <x v="2"/>
    <x v="1"/>
    <x v="2"/>
    <n v="51996"/>
    <x v="28"/>
    <x v="2"/>
    <x v="1"/>
    <n v="44"/>
    <n v="168987"/>
    <x v="3086"/>
    <x v="28"/>
    <n v="16898700"/>
  </r>
  <r>
    <n v="13128"/>
    <x v="3127"/>
    <n v="1827"/>
    <m/>
    <x v="1"/>
    <x v="0"/>
    <x v="3"/>
    <n v="22558"/>
    <x v="10"/>
    <x v="1"/>
    <x v="7"/>
    <n v="15"/>
    <n v="31581"/>
    <x v="3087"/>
    <x v="10"/>
    <n v="4376252"/>
  </r>
  <r>
    <n v="13129"/>
    <x v="3128"/>
    <n v="1641"/>
    <m/>
    <x v="1"/>
    <x v="2"/>
    <x v="5"/>
    <n v="38901"/>
    <x v="7"/>
    <x v="2"/>
    <x v="10"/>
    <n v="49"/>
    <n v="113591"/>
    <x v="3088"/>
    <x v="7"/>
    <n v="11359092"/>
  </r>
  <r>
    <n v="13130"/>
    <x v="3129"/>
    <n v="1955"/>
    <m/>
    <x v="0"/>
    <x v="0"/>
    <x v="0"/>
    <n v="55449"/>
    <x v="9"/>
    <x v="2"/>
    <x v="10"/>
    <n v="5"/>
    <n v="333803"/>
    <x v="3089"/>
    <x v="9"/>
    <n v="33380298"/>
  </r>
  <r>
    <n v="13131"/>
    <x v="3130"/>
    <n v="1516"/>
    <m/>
    <x v="2"/>
    <x v="0"/>
    <x v="3"/>
    <n v="10375"/>
    <x v="11"/>
    <x v="2"/>
    <x v="0"/>
    <n v="34"/>
    <n v="15355"/>
    <x v="3090"/>
    <x v="11"/>
    <n v="1535500"/>
  </r>
  <r>
    <n v="13132"/>
    <x v="3131"/>
    <n v="1427"/>
    <m/>
    <x v="2"/>
    <x v="2"/>
    <x v="2"/>
    <n v="34667"/>
    <x v="4"/>
    <x v="1"/>
    <x v="7"/>
    <n v="41"/>
    <n v="116134"/>
    <x v="3091"/>
    <x v="4"/>
    <n v="11613445"/>
  </r>
  <r>
    <n v="13133"/>
    <x v="3132"/>
    <n v="1538"/>
    <m/>
    <x v="1"/>
    <x v="3"/>
    <x v="4"/>
    <n v="46219"/>
    <x v="25"/>
    <x v="2"/>
    <x v="8"/>
    <n v="47"/>
    <n v="274541"/>
    <x v="3092"/>
    <x v="25"/>
    <n v="27454086"/>
  </r>
  <r>
    <n v="13134"/>
    <x v="3133"/>
    <n v="1159"/>
    <m/>
    <x v="1"/>
    <x v="1"/>
    <x v="5"/>
    <n v="45819"/>
    <x v="20"/>
    <x v="1"/>
    <x v="0"/>
    <n v="11"/>
    <n v="148454"/>
    <x v="3093"/>
    <x v="20"/>
    <n v="14845356"/>
  </r>
  <r>
    <n v="13135"/>
    <x v="3134"/>
    <n v="1148"/>
    <m/>
    <x v="2"/>
    <x v="0"/>
    <x v="1"/>
    <n v="32249"/>
    <x v="31"/>
    <x v="1"/>
    <x v="4"/>
    <n v="47"/>
    <n v="89007"/>
    <x v="3094"/>
    <x v="31"/>
    <n v="8900724"/>
  </r>
  <r>
    <n v="13136"/>
    <x v="3135"/>
    <n v="1775"/>
    <m/>
    <x v="0"/>
    <x v="1"/>
    <x v="4"/>
    <n v="38047"/>
    <x v="3"/>
    <x v="2"/>
    <x v="8"/>
    <n v="35"/>
    <n v="182626"/>
    <x v="3095"/>
    <x v="3"/>
    <n v="22371636"/>
  </r>
  <r>
    <n v="13137"/>
    <x v="3136"/>
    <n v="1229"/>
    <m/>
    <x v="2"/>
    <x v="0"/>
    <x v="4"/>
    <n v="45815"/>
    <x v="15"/>
    <x v="1"/>
    <x v="7"/>
    <n v="43"/>
    <n v="230908"/>
    <x v="3096"/>
    <x v="15"/>
    <n v="23090760"/>
  </r>
  <r>
    <n v="13138"/>
    <x v="3137"/>
    <n v="1711"/>
    <m/>
    <x v="0"/>
    <x v="2"/>
    <x v="6"/>
    <n v="507"/>
    <x v="3"/>
    <x v="1"/>
    <x v="6"/>
    <n v="32"/>
    <n v="4056"/>
    <x v="3097"/>
    <x v="3"/>
    <n v="49686"/>
  </r>
  <r>
    <n v="13139"/>
    <x v="3138"/>
    <n v="1561"/>
    <m/>
    <x v="2"/>
    <x v="3"/>
    <x v="2"/>
    <n v="46066"/>
    <x v="20"/>
    <x v="1"/>
    <x v="4"/>
    <n v="31"/>
    <n v="186567"/>
    <x v="3098"/>
    <x v="20"/>
    <n v="18656730"/>
  </r>
  <r>
    <n v="13140"/>
    <x v="3139"/>
    <n v="1066"/>
    <m/>
    <x v="3"/>
    <x v="1"/>
    <x v="6"/>
    <n v="22209"/>
    <x v="16"/>
    <x v="1"/>
    <x v="9"/>
    <n v="46"/>
    <n v="14658"/>
    <x v="3099"/>
    <x v="16"/>
    <n v="1465794"/>
  </r>
  <r>
    <n v="13141"/>
    <x v="3140"/>
    <n v="1811"/>
    <m/>
    <x v="0"/>
    <x v="0"/>
    <x v="6"/>
    <n v="59808"/>
    <x v="20"/>
    <x v="1"/>
    <x v="2"/>
    <n v="3"/>
    <n v="48444"/>
    <x v="3100"/>
    <x v="20"/>
    <n v="4844448"/>
  </r>
  <r>
    <n v="13142"/>
    <x v="3141"/>
    <n v="1380"/>
    <m/>
    <x v="2"/>
    <x v="2"/>
    <x v="3"/>
    <n v="26918"/>
    <x v="10"/>
    <x v="0"/>
    <x v="6"/>
    <n v="29"/>
    <n v="37685"/>
    <x v="3101"/>
    <x v="10"/>
    <n v="5222092"/>
  </r>
  <r>
    <n v="13143"/>
    <x v="3142"/>
    <n v="1057"/>
    <m/>
    <x v="0"/>
    <x v="2"/>
    <x v="4"/>
    <n v="2931"/>
    <x v="18"/>
    <x v="1"/>
    <x v="3"/>
    <n v="34"/>
    <n v="15652"/>
    <x v="3102"/>
    <x v="18"/>
    <n v="1565154"/>
  </r>
  <r>
    <n v="13144"/>
    <x v="3143"/>
    <n v="1258"/>
    <m/>
    <x v="1"/>
    <x v="0"/>
    <x v="2"/>
    <n v="22713"/>
    <x v="19"/>
    <x v="2"/>
    <x v="8"/>
    <n v="31"/>
    <n v="9653"/>
    <x v="3103"/>
    <x v="19"/>
    <n v="9653025"/>
  </r>
  <r>
    <n v="13145"/>
    <x v="3144"/>
    <n v="1341"/>
    <m/>
    <x v="0"/>
    <x v="0"/>
    <x v="6"/>
    <n v="8975"/>
    <x v="15"/>
    <x v="2"/>
    <x v="2"/>
    <n v="28"/>
    <n v="7539"/>
    <x v="3104"/>
    <x v="15"/>
    <n v="753900"/>
  </r>
  <r>
    <n v="13146"/>
    <x v="3145"/>
    <n v="1837"/>
    <m/>
    <x v="3"/>
    <x v="0"/>
    <x v="1"/>
    <n v="8604"/>
    <x v="25"/>
    <x v="2"/>
    <x v="5"/>
    <n v="17"/>
    <n v="23231"/>
    <x v="3105"/>
    <x v="25"/>
    <n v="2555388"/>
  </r>
  <r>
    <n v="13147"/>
    <x v="3146"/>
    <n v="1129"/>
    <m/>
    <x v="2"/>
    <x v="3"/>
    <x v="5"/>
    <n v="1797"/>
    <x v="6"/>
    <x v="0"/>
    <x v="5"/>
    <n v="26"/>
    <n v="62536"/>
    <x v="3106"/>
    <x v="6"/>
    <n v="625356"/>
  </r>
  <r>
    <n v="13148"/>
    <x v="3147"/>
    <n v="1726"/>
    <m/>
    <x v="2"/>
    <x v="0"/>
    <x v="0"/>
    <n v="4622"/>
    <x v="30"/>
    <x v="0"/>
    <x v="8"/>
    <n v="21"/>
    <n v="2556"/>
    <x v="3107"/>
    <x v="30"/>
    <n v="2555966"/>
  </r>
  <r>
    <n v="13149"/>
    <x v="3148"/>
    <n v="1171"/>
    <m/>
    <x v="2"/>
    <x v="0"/>
    <x v="2"/>
    <n v="41778"/>
    <x v="3"/>
    <x v="2"/>
    <x v="8"/>
    <n v="26"/>
    <n v="167112"/>
    <x v="3108"/>
    <x v="3"/>
    <n v="20471220"/>
  </r>
  <r>
    <n v="13150"/>
    <x v="3149"/>
    <n v="1769"/>
    <m/>
    <x v="2"/>
    <x v="3"/>
    <x v="3"/>
    <n v="5828"/>
    <x v="17"/>
    <x v="0"/>
    <x v="4"/>
    <n v="34"/>
    <n v="9092"/>
    <x v="3109"/>
    <x v="17"/>
    <n v="909168"/>
  </r>
  <r>
    <n v="13151"/>
    <x v="3150"/>
    <n v="1613"/>
    <m/>
    <x v="2"/>
    <x v="2"/>
    <x v="2"/>
    <n v="13392"/>
    <x v="27"/>
    <x v="1"/>
    <x v="1"/>
    <n v="34"/>
    <n v="58925"/>
    <x v="3110"/>
    <x v="27"/>
    <n v="5892480"/>
  </r>
  <r>
    <n v="13152"/>
    <x v="3151"/>
    <n v="1208"/>
    <m/>
    <x v="2"/>
    <x v="0"/>
    <x v="4"/>
    <n v="6935"/>
    <x v="18"/>
    <x v="2"/>
    <x v="9"/>
    <n v="2"/>
    <n v="37033"/>
    <x v="3111"/>
    <x v="18"/>
    <n v="3703290"/>
  </r>
  <r>
    <n v="13153"/>
    <x v="3152"/>
    <n v="1802"/>
    <m/>
    <x v="1"/>
    <x v="1"/>
    <x v="3"/>
    <n v="5195"/>
    <x v="30"/>
    <x v="0"/>
    <x v="9"/>
    <n v="13"/>
    <n v="8208"/>
    <x v="3112"/>
    <x v="30"/>
    <n v="820810"/>
  </r>
  <r>
    <n v="13154"/>
    <x v="3153"/>
    <n v="1353"/>
    <m/>
    <x v="3"/>
    <x v="2"/>
    <x v="5"/>
    <n v="17163"/>
    <x v="13"/>
    <x v="2"/>
    <x v="5"/>
    <n v="4"/>
    <n v="65219"/>
    <x v="3113"/>
    <x v="13"/>
    <n v="6521940"/>
  </r>
  <r>
    <n v="13155"/>
    <x v="3154"/>
    <n v="1470"/>
    <m/>
    <x v="2"/>
    <x v="1"/>
    <x v="1"/>
    <n v="34956"/>
    <x v="1"/>
    <x v="0"/>
    <x v="8"/>
    <n v="31"/>
    <n v="9543"/>
    <x v="3114"/>
    <x v="1"/>
    <n v="9542988"/>
  </r>
  <r>
    <n v="13156"/>
    <x v="3155"/>
    <n v="1797"/>
    <m/>
    <x v="2"/>
    <x v="0"/>
    <x v="6"/>
    <n v="57934"/>
    <x v="25"/>
    <x v="1"/>
    <x v="8"/>
    <n v="28"/>
    <n v="57355"/>
    <x v="3115"/>
    <x v="25"/>
    <n v="5735466"/>
  </r>
  <r>
    <n v="13157"/>
    <x v="3156"/>
    <n v="1115"/>
    <m/>
    <x v="1"/>
    <x v="3"/>
    <x v="2"/>
    <n v="5272"/>
    <x v="10"/>
    <x v="1"/>
    <x v="2"/>
    <n v="15"/>
    <n v="255692"/>
    <x v="3116"/>
    <x v="10"/>
    <n v="2556920"/>
  </r>
  <r>
    <n v="13158"/>
    <x v="3157"/>
    <n v="1263"/>
    <m/>
    <x v="2"/>
    <x v="3"/>
    <x v="3"/>
    <n v="52742"/>
    <x v="1"/>
    <x v="0"/>
    <x v="2"/>
    <n v="27"/>
    <n v="9599"/>
    <x v="3117"/>
    <x v="1"/>
    <n v="9599044"/>
  </r>
  <r>
    <n v="13159"/>
    <x v="3158"/>
    <n v="1661"/>
    <m/>
    <x v="2"/>
    <x v="3"/>
    <x v="5"/>
    <n v="118"/>
    <x v="25"/>
    <x v="1"/>
    <x v="10"/>
    <n v="43"/>
    <n v="46728"/>
    <x v="3118"/>
    <x v="25"/>
    <n v="46728"/>
  </r>
  <r>
    <n v="13160"/>
    <x v="3159"/>
    <n v="1811"/>
    <m/>
    <x v="2"/>
    <x v="0"/>
    <x v="6"/>
    <n v="16997"/>
    <x v="1"/>
    <x v="2"/>
    <x v="7"/>
    <n v="33"/>
    <n v="15467"/>
    <x v="3119"/>
    <x v="1"/>
    <n v="1546727"/>
  </r>
  <r>
    <n v="13161"/>
    <x v="3160"/>
    <n v="1441"/>
    <m/>
    <x v="0"/>
    <x v="0"/>
    <x v="0"/>
    <n v="5969"/>
    <x v="5"/>
    <x v="1"/>
    <x v="0"/>
    <n v="14"/>
    <n v="32173"/>
    <x v="3120"/>
    <x v="5"/>
    <n v="3217291"/>
  </r>
  <r>
    <n v="13162"/>
    <x v="3161"/>
    <n v="1547"/>
    <m/>
    <x v="3"/>
    <x v="1"/>
    <x v="5"/>
    <n v="4704"/>
    <x v="3"/>
    <x v="2"/>
    <x v="6"/>
    <n v="23"/>
    <n v="184397"/>
    <x v="3121"/>
    <x v="3"/>
    <n v="1843968"/>
  </r>
  <r>
    <n v="13163"/>
    <x v="3162"/>
    <n v="1452"/>
    <m/>
    <x v="1"/>
    <x v="3"/>
    <x v="1"/>
    <n v="5584"/>
    <x v="19"/>
    <x v="0"/>
    <x v="4"/>
    <n v="49"/>
    <n v="14239"/>
    <x v="3122"/>
    <x v="19"/>
    <n v="1423920"/>
  </r>
  <r>
    <n v="13164"/>
    <x v="3163"/>
    <n v="1844"/>
    <m/>
    <x v="3"/>
    <x v="0"/>
    <x v="6"/>
    <n v="34067"/>
    <x v="29"/>
    <x v="1"/>
    <x v="7"/>
    <n v="32"/>
    <n v="23166"/>
    <x v="3123"/>
    <x v="29"/>
    <n v="2316556"/>
  </r>
  <r>
    <n v="13165"/>
    <x v="3164"/>
    <n v="1476"/>
    <m/>
    <x v="1"/>
    <x v="2"/>
    <x v="6"/>
    <n v="16001"/>
    <x v="0"/>
    <x v="1"/>
    <x v="9"/>
    <n v="21"/>
    <n v="11521"/>
    <x v="3124"/>
    <x v="0"/>
    <n v="1152072"/>
  </r>
  <r>
    <n v="13166"/>
    <x v="3165"/>
    <n v="1286"/>
    <m/>
    <x v="3"/>
    <x v="0"/>
    <x v="0"/>
    <n v="15742"/>
    <x v="18"/>
    <x v="1"/>
    <x v="3"/>
    <n v="47"/>
    <n v="98073"/>
    <x v="3125"/>
    <x v="18"/>
    <n v="9807266"/>
  </r>
  <r>
    <n v="13167"/>
    <x v="3166"/>
    <n v="1302"/>
    <m/>
    <x v="3"/>
    <x v="0"/>
    <x v="6"/>
    <n v="59457"/>
    <x v="29"/>
    <x v="0"/>
    <x v="7"/>
    <n v="23"/>
    <n v="40431"/>
    <x v="3126"/>
    <x v="29"/>
    <n v="4043076"/>
  </r>
  <r>
    <n v="13168"/>
    <x v="3167"/>
    <n v="1310"/>
    <m/>
    <x v="1"/>
    <x v="2"/>
    <x v="3"/>
    <n v="45772"/>
    <x v="27"/>
    <x v="2"/>
    <x v="2"/>
    <n v="39"/>
    <n v="80559"/>
    <x v="3127"/>
    <x v="27"/>
    <n v="8055872"/>
  </r>
  <r>
    <n v="13169"/>
    <x v="3168"/>
    <n v="1207"/>
    <m/>
    <x v="2"/>
    <x v="3"/>
    <x v="6"/>
    <n v="50461"/>
    <x v="10"/>
    <x v="1"/>
    <x v="6"/>
    <n v="16"/>
    <n v="48947"/>
    <x v="3128"/>
    <x v="10"/>
    <n v="4894717"/>
  </r>
  <r>
    <n v="13170"/>
    <x v="3169"/>
    <n v="1617"/>
    <m/>
    <x v="2"/>
    <x v="2"/>
    <x v="5"/>
    <n v="34961"/>
    <x v="28"/>
    <x v="1"/>
    <x v="10"/>
    <n v="16"/>
    <n v="90899"/>
    <x v="3129"/>
    <x v="28"/>
    <n v="9089860"/>
  </r>
  <r>
    <n v="13171"/>
    <x v="3170"/>
    <n v="1445"/>
    <m/>
    <x v="1"/>
    <x v="3"/>
    <x v="3"/>
    <n v="52454"/>
    <x v="10"/>
    <x v="0"/>
    <x v="10"/>
    <n v="32"/>
    <n v="73436"/>
    <x v="3130"/>
    <x v="10"/>
    <n v="10176076"/>
  </r>
  <r>
    <n v="13172"/>
    <x v="3171"/>
    <n v="1669"/>
    <m/>
    <x v="0"/>
    <x v="2"/>
    <x v="6"/>
    <n v="39261"/>
    <x v="15"/>
    <x v="0"/>
    <x v="4"/>
    <n v="2"/>
    <n v="32979"/>
    <x v="3131"/>
    <x v="15"/>
    <n v="3297924"/>
  </r>
  <r>
    <n v="13173"/>
    <x v="3172"/>
    <n v="1632"/>
    <m/>
    <x v="1"/>
    <x v="1"/>
    <x v="5"/>
    <n v="56851"/>
    <x v="5"/>
    <x v="1"/>
    <x v="5"/>
    <n v="12"/>
    <n v="175101"/>
    <x v="3132"/>
    <x v="5"/>
    <n v="17510108"/>
  </r>
  <r>
    <n v="13174"/>
    <x v="3173"/>
    <n v="1054"/>
    <m/>
    <x v="3"/>
    <x v="3"/>
    <x v="5"/>
    <n v="17958"/>
    <x v="5"/>
    <x v="1"/>
    <x v="10"/>
    <n v="47"/>
    <n v="55311"/>
    <x v="3133"/>
    <x v="5"/>
    <n v="5531064"/>
  </r>
  <r>
    <n v="13175"/>
    <x v="3174"/>
    <n v="1911"/>
    <m/>
    <x v="0"/>
    <x v="0"/>
    <x v="2"/>
    <n v="36326"/>
    <x v="22"/>
    <x v="2"/>
    <x v="5"/>
    <n v="12"/>
    <n v="168916"/>
    <x v="3134"/>
    <x v="22"/>
    <n v="16891590"/>
  </r>
  <r>
    <n v="13176"/>
    <x v="3175"/>
    <n v="1011"/>
    <m/>
    <x v="2"/>
    <x v="1"/>
    <x v="5"/>
    <n v="41873"/>
    <x v="22"/>
    <x v="2"/>
    <x v="4"/>
    <n v="39"/>
    <n v="155768"/>
    <x v="3135"/>
    <x v="22"/>
    <n v="15576756"/>
  </r>
  <r>
    <n v="13177"/>
    <x v="3176"/>
    <n v="1656"/>
    <m/>
    <x v="3"/>
    <x v="3"/>
    <x v="0"/>
    <n v="24487"/>
    <x v="15"/>
    <x v="0"/>
    <x v="0"/>
    <n v="23"/>
    <n v="143984"/>
    <x v="3136"/>
    <x v="15"/>
    <n v="14398356"/>
  </r>
  <r>
    <n v="13178"/>
    <x v="3177"/>
    <n v="1399"/>
    <m/>
    <x v="3"/>
    <x v="3"/>
    <x v="4"/>
    <n v="52963"/>
    <x v="29"/>
    <x v="2"/>
    <x v="3"/>
    <n v="47"/>
    <n v="216089"/>
    <x v="3137"/>
    <x v="29"/>
    <n v="21608904"/>
  </r>
  <r>
    <n v="13179"/>
    <x v="3178"/>
    <n v="1907"/>
    <m/>
    <x v="0"/>
    <x v="3"/>
    <x v="1"/>
    <n v="58818"/>
    <x v="21"/>
    <x v="2"/>
    <x v="7"/>
    <n v="49"/>
    <n v="176454"/>
    <x v="3138"/>
    <x v="21"/>
    <n v="17645400"/>
  </r>
  <r>
    <n v="13180"/>
    <x v="3179"/>
    <n v="1647"/>
    <m/>
    <x v="0"/>
    <x v="2"/>
    <x v="6"/>
    <n v="30386"/>
    <x v="7"/>
    <x v="2"/>
    <x v="4"/>
    <n v="23"/>
    <n v="22182"/>
    <x v="3139"/>
    <x v="7"/>
    <n v="2218178"/>
  </r>
  <r>
    <n v="13181"/>
    <x v="3180"/>
    <n v="1979"/>
    <m/>
    <x v="3"/>
    <x v="3"/>
    <x v="0"/>
    <n v="24352"/>
    <x v="3"/>
    <x v="0"/>
    <x v="0"/>
    <n v="34"/>
    <n v="167055"/>
    <x v="3140"/>
    <x v="3"/>
    <n v="16705472"/>
  </r>
  <r>
    <n v="13182"/>
    <x v="3181"/>
    <n v="1514"/>
    <m/>
    <x v="2"/>
    <x v="0"/>
    <x v="6"/>
    <n v="29108"/>
    <x v="24"/>
    <x v="1"/>
    <x v="8"/>
    <n v="41"/>
    <n v="2416"/>
    <x v="3141"/>
    <x v="24"/>
    <n v="2415964"/>
  </r>
  <r>
    <n v="13183"/>
    <x v="3182"/>
    <n v="1655"/>
    <m/>
    <x v="3"/>
    <x v="3"/>
    <x v="6"/>
    <n v="51385"/>
    <x v="17"/>
    <x v="1"/>
    <x v="8"/>
    <n v="15"/>
    <n v="4008"/>
    <x v="3142"/>
    <x v="17"/>
    <n v="4008030"/>
  </r>
  <r>
    <n v="13184"/>
    <x v="3183"/>
    <n v="1541"/>
    <m/>
    <x v="2"/>
    <x v="0"/>
    <x v="5"/>
    <n v="3926"/>
    <x v="26"/>
    <x v="1"/>
    <x v="8"/>
    <n v="38"/>
    <n v="11935"/>
    <x v="3143"/>
    <x v="26"/>
    <n v="1193504"/>
  </r>
  <r>
    <n v="13185"/>
    <x v="3184"/>
    <n v="1236"/>
    <m/>
    <x v="3"/>
    <x v="0"/>
    <x v="5"/>
    <n v="4119"/>
    <x v="3"/>
    <x v="0"/>
    <x v="6"/>
    <n v="46"/>
    <n v="16146"/>
    <x v="3144"/>
    <x v="3"/>
    <n v="1614648"/>
  </r>
  <r>
    <n v="13186"/>
    <x v="3185"/>
    <n v="1278"/>
    <m/>
    <x v="0"/>
    <x v="0"/>
    <x v="6"/>
    <n v="33217"/>
    <x v="19"/>
    <x v="2"/>
    <x v="6"/>
    <n v="17"/>
    <n v="28234"/>
    <x v="3145"/>
    <x v="19"/>
    <n v="2823445"/>
  </r>
  <r>
    <n v="13187"/>
    <x v="3186"/>
    <n v="1347"/>
    <m/>
    <x v="1"/>
    <x v="1"/>
    <x v="4"/>
    <n v="2512"/>
    <x v="3"/>
    <x v="1"/>
    <x v="5"/>
    <n v="44"/>
    <n v="12058"/>
    <x v="3146"/>
    <x v="3"/>
    <n v="1477056"/>
  </r>
  <r>
    <n v="13188"/>
    <x v="3187"/>
    <n v="1626"/>
    <m/>
    <x v="1"/>
    <x v="0"/>
    <x v="3"/>
    <n v="47044"/>
    <x v="3"/>
    <x v="2"/>
    <x v="9"/>
    <n v="15"/>
    <n v="92206"/>
    <x v="3147"/>
    <x v="3"/>
    <n v="9220624"/>
  </r>
  <r>
    <n v="13189"/>
    <x v="3188"/>
    <n v="1103"/>
    <m/>
    <x v="1"/>
    <x v="2"/>
    <x v="3"/>
    <n v="20706"/>
    <x v="13"/>
    <x v="1"/>
    <x v="6"/>
    <n v="33"/>
    <n v="39341"/>
    <x v="3148"/>
    <x v="13"/>
    <n v="3934140"/>
  </r>
  <r>
    <n v="13190"/>
    <x v="3189"/>
    <n v="1629"/>
    <m/>
    <x v="1"/>
    <x v="3"/>
    <x v="1"/>
    <n v="29112"/>
    <x v="5"/>
    <x v="1"/>
    <x v="10"/>
    <n v="24"/>
    <n v="67249"/>
    <x v="3149"/>
    <x v="5"/>
    <n v="6724872"/>
  </r>
  <r>
    <n v="13191"/>
    <x v="3190"/>
    <n v="1516"/>
    <m/>
    <x v="2"/>
    <x v="2"/>
    <x v="2"/>
    <n v="48223"/>
    <x v="12"/>
    <x v="1"/>
    <x v="2"/>
    <n v="29"/>
    <n v="197714"/>
    <x v="3150"/>
    <x v="12"/>
    <n v="19771430"/>
  </r>
  <r>
    <n v="13192"/>
    <x v="3191"/>
    <n v="1979"/>
    <m/>
    <x v="3"/>
    <x v="1"/>
    <x v="0"/>
    <n v="4217"/>
    <x v="8"/>
    <x v="2"/>
    <x v="8"/>
    <n v="22"/>
    <n v="27748"/>
    <x v="3151"/>
    <x v="8"/>
    <n v="2774786"/>
  </r>
  <r>
    <n v="13193"/>
    <x v="3192"/>
    <n v="1871"/>
    <m/>
    <x v="0"/>
    <x v="3"/>
    <x v="1"/>
    <n v="10775"/>
    <x v="20"/>
    <x v="2"/>
    <x v="10"/>
    <n v="2"/>
    <n v="26183"/>
    <x v="3152"/>
    <x v="20"/>
    <n v="2618325"/>
  </r>
  <r>
    <n v="13194"/>
    <x v="3193"/>
    <n v="1247"/>
    <m/>
    <x v="0"/>
    <x v="0"/>
    <x v="6"/>
    <n v="24781"/>
    <x v="29"/>
    <x v="0"/>
    <x v="1"/>
    <n v="4"/>
    <n v="16851"/>
    <x v="3153"/>
    <x v="29"/>
    <n v="1685108"/>
  </r>
  <r>
    <n v="13195"/>
    <x v="3194"/>
    <n v="1363"/>
    <m/>
    <x v="2"/>
    <x v="3"/>
    <x v="0"/>
    <n v="14951"/>
    <x v="25"/>
    <x v="0"/>
    <x v="2"/>
    <n v="19"/>
    <n v="10361"/>
    <x v="3154"/>
    <x v="25"/>
    <n v="10361043"/>
  </r>
  <r>
    <n v="13196"/>
    <x v="3195"/>
    <n v="1320"/>
    <m/>
    <x v="0"/>
    <x v="1"/>
    <x v="6"/>
    <n v="21267"/>
    <x v="17"/>
    <x v="1"/>
    <x v="5"/>
    <n v="26"/>
    <n v="16588"/>
    <x v="3155"/>
    <x v="17"/>
    <n v="1658826"/>
  </r>
  <r>
    <n v="13197"/>
    <x v="3196"/>
    <n v="1632"/>
    <m/>
    <x v="3"/>
    <x v="1"/>
    <x v="6"/>
    <n v="59893"/>
    <x v="10"/>
    <x v="2"/>
    <x v="6"/>
    <n v="21"/>
    <n v="58096"/>
    <x v="3156"/>
    <x v="10"/>
    <n v="5809621"/>
  </r>
  <r>
    <n v="13198"/>
    <x v="3197"/>
    <n v="1285"/>
    <m/>
    <x v="2"/>
    <x v="2"/>
    <x v="2"/>
    <n v="49787"/>
    <x v="21"/>
    <x v="1"/>
    <x v="5"/>
    <n v="2"/>
    <n v="248935"/>
    <x v="3157"/>
    <x v="21"/>
    <n v="24893500"/>
  </r>
  <r>
    <n v="13199"/>
    <x v="3198"/>
    <n v="1148"/>
    <m/>
    <x v="2"/>
    <x v="3"/>
    <x v="5"/>
    <n v="53208"/>
    <x v="13"/>
    <x v="1"/>
    <x v="7"/>
    <n v="35"/>
    <n v="20219"/>
    <x v="3158"/>
    <x v="13"/>
    <n v="20219040"/>
  </r>
  <r>
    <n v="13200"/>
    <x v="3199"/>
    <n v="1083"/>
    <m/>
    <x v="2"/>
    <x v="3"/>
    <x v="2"/>
    <n v="56318"/>
    <x v="19"/>
    <x v="1"/>
    <x v="6"/>
    <n v="12"/>
    <n v="239351"/>
    <x v="3159"/>
    <x v="19"/>
    <n v="23935150"/>
  </r>
  <r>
    <n v="13201"/>
    <x v="3200"/>
    <n v="1965"/>
    <m/>
    <x v="0"/>
    <x v="3"/>
    <x v="1"/>
    <n v="21445"/>
    <x v="0"/>
    <x v="1"/>
    <x v="6"/>
    <n v="42"/>
    <n v="46321"/>
    <x v="3160"/>
    <x v="0"/>
    <n v="4632120"/>
  </r>
  <r>
    <n v="13202"/>
    <x v="3201"/>
    <n v="1405"/>
    <m/>
    <x v="1"/>
    <x v="2"/>
    <x v="5"/>
    <n v="18879"/>
    <x v="25"/>
    <x v="1"/>
    <x v="4"/>
    <n v="32"/>
    <n v="67964"/>
    <x v="3161"/>
    <x v="25"/>
    <n v="7476084"/>
  </r>
  <r>
    <n v="13203"/>
    <x v="3202"/>
    <n v="1977"/>
    <m/>
    <x v="3"/>
    <x v="1"/>
    <x v="5"/>
    <n v="15193"/>
    <x v="17"/>
    <x v="1"/>
    <x v="0"/>
    <n v="43"/>
    <n v="47402"/>
    <x v="3162"/>
    <x v="17"/>
    <n v="4740216"/>
  </r>
  <r>
    <n v="13204"/>
    <x v="3203"/>
    <n v="1455"/>
    <m/>
    <x v="2"/>
    <x v="0"/>
    <x v="1"/>
    <n v="50062"/>
    <x v="9"/>
    <x v="2"/>
    <x v="0"/>
    <n v="19"/>
    <n v="12916"/>
    <x v="3163"/>
    <x v="9"/>
    <n v="12915996"/>
  </r>
  <r>
    <n v="13205"/>
    <x v="3204"/>
    <n v="1742"/>
    <m/>
    <x v="3"/>
    <x v="3"/>
    <x v="5"/>
    <n v="41254"/>
    <x v="31"/>
    <x v="1"/>
    <x v="3"/>
    <n v="38"/>
    <n v="151815"/>
    <x v="3164"/>
    <x v="31"/>
    <n v="15181472"/>
  </r>
  <r>
    <n v="13206"/>
    <x v="3205"/>
    <n v="1799"/>
    <m/>
    <x v="2"/>
    <x v="2"/>
    <x v="0"/>
    <n v="15316"/>
    <x v="12"/>
    <x v="2"/>
    <x v="3"/>
    <n v="27"/>
    <n v="87914"/>
    <x v="3165"/>
    <x v="12"/>
    <n v="8791384"/>
  </r>
  <r>
    <n v="13207"/>
    <x v="3206"/>
    <n v="1160"/>
    <m/>
    <x v="1"/>
    <x v="2"/>
    <x v="3"/>
    <n v="23554"/>
    <x v="0"/>
    <x v="1"/>
    <x v="7"/>
    <n v="13"/>
    <n v="33918"/>
    <x v="3166"/>
    <x v="0"/>
    <n v="3391776"/>
  </r>
  <r>
    <n v="13208"/>
    <x v="3207"/>
    <n v="1783"/>
    <m/>
    <x v="1"/>
    <x v="0"/>
    <x v="1"/>
    <n v="31143"/>
    <x v="14"/>
    <x v="1"/>
    <x v="1"/>
    <n v="4"/>
    <n v="66335"/>
    <x v="3167"/>
    <x v="14"/>
    <n v="6633459"/>
  </r>
  <r>
    <n v="13209"/>
    <x v="3208"/>
    <n v="1459"/>
    <m/>
    <x v="2"/>
    <x v="1"/>
    <x v="1"/>
    <n v="32396"/>
    <x v="10"/>
    <x v="1"/>
    <x v="7"/>
    <n v="4"/>
    <n v="68032"/>
    <x v="3168"/>
    <x v="10"/>
    <n v="9427236"/>
  </r>
  <r>
    <n v="13210"/>
    <x v="3209"/>
    <n v="1549"/>
    <m/>
    <x v="3"/>
    <x v="3"/>
    <x v="3"/>
    <n v="53491"/>
    <x v="27"/>
    <x v="1"/>
    <x v="3"/>
    <n v="21"/>
    <n v="94144"/>
    <x v="3169"/>
    <x v="27"/>
    <n v="9414416"/>
  </r>
  <r>
    <n v="13211"/>
    <x v="3210"/>
    <n v="1499"/>
    <m/>
    <x v="2"/>
    <x v="3"/>
    <x v="2"/>
    <n v="23763"/>
    <x v="0"/>
    <x v="1"/>
    <x v="9"/>
    <n v="47"/>
    <n v="85547"/>
    <x v="3170"/>
    <x v="0"/>
    <n v="8554680"/>
  </r>
  <r>
    <n v="13212"/>
    <x v="3211"/>
    <n v="1737"/>
    <m/>
    <x v="3"/>
    <x v="2"/>
    <x v="2"/>
    <n v="54649"/>
    <x v="22"/>
    <x v="2"/>
    <x v="10"/>
    <n v="41"/>
    <n v="254118"/>
    <x v="3171"/>
    <x v="22"/>
    <n v="25411785"/>
  </r>
  <r>
    <n v="13213"/>
    <x v="3212"/>
    <n v="1508"/>
    <m/>
    <x v="1"/>
    <x v="1"/>
    <x v="2"/>
    <n v="2732"/>
    <x v="11"/>
    <x v="2"/>
    <x v="1"/>
    <n v="22"/>
    <n v="101084"/>
    <x v="3172"/>
    <x v="11"/>
    <n v="1010840"/>
  </r>
  <r>
    <n v="13214"/>
    <x v="3213"/>
    <n v="1653"/>
    <m/>
    <x v="1"/>
    <x v="3"/>
    <x v="5"/>
    <n v="45163"/>
    <x v="4"/>
    <x v="1"/>
    <x v="1"/>
    <n v="2"/>
    <n v="121037"/>
    <x v="3173"/>
    <x v="4"/>
    <n v="12103684"/>
  </r>
  <r>
    <n v="13215"/>
    <x v="3214"/>
    <n v="1803"/>
    <m/>
    <x v="2"/>
    <x v="0"/>
    <x v="3"/>
    <n v="5592"/>
    <x v="21"/>
    <x v="1"/>
    <x v="8"/>
    <n v="28"/>
    <n v="11184"/>
    <x v="2166"/>
    <x v="21"/>
    <n v="1118400"/>
  </r>
  <r>
    <n v="13216"/>
    <x v="3215"/>
    <n v="1480"/>
    <m/>
    <x v="2"/>
    <x v="1"/>
    <x v="0"/>
    <n v="54593"/>
    <x v="19"/>
    <x v="0"/>
    <x v="0"/>
    <n v="22"/>
    <n v="324828"/>
    <x v="3174"/>
    <x v="19"/>
    <n v="32482835"/>
  </r>
  <r>
    <n v="13217"/>
    <x v="3216"/>
    <n v="1662"/>
    <m/>
    <x v="0"/>
    <x v="1"/>
    <x v="1"/>
    <n v="4832"/>
    <x v="5"/>
    <x v="1"/>
    <x v="7"/>
    <n v="19"/>
    <n v="11162"/>
    <x v="3175"/>
    <x v="5"/>
    <n v="1116192"/>
  </r>
  <r>
    <n v="13218"/>
    <x v="3217"/>
    <n v="1113"/>
    <m/>
    <x v="2"/>
    <x v="2"/>
    <x v="1"/>
    <n v="13534"/>
    <x v="23"/>
    <x v="1"/>
    <x v="3"/>
    <n v="26"/>
    <n v="30452"/>
    <x v="3176"/>
    <x v="23"/>
    <n v="3045150"/>
  </r>
  <r>
    <n v="13219"/>
    <x v="3218"/>
    <n v="1748"/>
    <m/>
    <x v="3"/>
    <x v="2"/>
    <x v="1"/>
    <n v="29399"/>
    <x v="8"/>
    <x v="2"/>
    <x v="9"/>
    <n v="11"/>
    <n v="82905"/>
    <x v="3177"/>
    <x v="8"/>
    <n v="8290518"/>
  </r>
  <r>
    <n v="13220"/>
    <x v="3219"/>
    <n v="1577"/>
    <m/>
    <x v="0"/>
    <x v="3"/>
    <x v="5"/>
    <n v="26746"/>
    <x v="16"/>
    <x v="2"/>
    <x v="6"/>
    <n v="26"/>
    <n v="70609"/>
    <x v="3178"/>
    <x v="16"/>
    <n v="7060944"/>
  </r>
  <r>
    <n v="13221"/>
    <x v="3220"/>
    <n v="1360"/>
    <m/>
    <x v="2"/>
    <x v="2"/>
    <x v="5"/>
    <n v="38992"/>
    <x v="17"/>
    <x v="2"/>
    <x v="7"/>
    <n v="19"/>
    <n v="121655"/>
    <x v="3179"/>
    <x v="17"/>
    <n v="12165504"/>
  </r>
  <r>
    <n v="13222"/>
    <x v="3221"/>
    <n v="1340"/>
    <m/>
    <x v="2"/>
    <x v="1"/>
    <x v="4"/>
    <n v="56765"/>
    <x v="8"/>
    <x v="2"/>
    <x v="1"/>
    <n v="21"/>
    <n v="320155"/>
    <x v="3180"/>
    <x v="8"/>
    <n v="32015460"/>
  </r>
  <r>
    <n v="13223"/>
    <x v="3222"/>
    <n v="1769"/>
    <m/>
    <x v="3"/>
    <x v="3"/>
    <x v="0"/>
    <n v="8076"/>
    <x v="25"/>
    <x v="1"/>
    <x v="7"/>
    <n v="13"/>
    <n v="55967"/>
    <x v="2500"/>
    <x v="25"/>
    <n v="5596668"/>
  </r>
  <r>
    <n v="13224"/>
    <x v="3223"/>
    <n v="1986"/>
    <m/>
    <x v="0"/>
    <x v="3"/>
    <x v="2"/>
    <n v="27934"/>
    <x v="7"/>
    <x v="1"/>
    <x v="4"/>
    <n v="34"/>
    <n v="101959"/>
    <x v="3181"/>
    <x v="7"/>
    <n v="10195910"/>
  </r>
  <r>
    <n v="13225"/>
    <x v="3224"/>
    <n v="1760"/>
    <m/>
    <x v="0"/>
    <x v="1"/>
    <x v="4"/>
    <n v="12756"/>
    <x v="10"/>
    <x v="1"/>
    <x v="2"/>
    <n v="29"/>
    <n v="7424"/>
    <x v="3182"/>
    <x v="10"/>
    <n v="7423992"/>
  </r>
  <r>
    <n v="13226"/>
    <x v="3225"/>
    <n v="1968"/>
    <m/>
    <x v="1"/>
    <x v="3"/>
    <x v="4"/>
    <n v="53805"/>
    <x v="13"/>
    <x v="2"/>
    <x v="10"/>
    <n v="4"/>
    <n v="306688"/>
    <x v="3183"/>
    <x v="13"/>
    <n v="30668850"/>
  </r>
  <r>
    <n v="13227"/>
    <x v="3226"/>
    <n v="1448"/>
    <m/>
    <x v="3"/>
    <x v="0"/>
    <x v="5"/>
    <n v="57928"/>
    <x v="3"/>
    <x v="0"/>
    <x v="5"/>
    <n v="49"/>
    <n v="18537"/>
    <x v="3184"/>
    <x v="3"/>
    <n v="22707776"/>
  </r>
  <r>
    <n v="13228"/>
    <x v="3227"/>
    <n v="1842"/>
    <m/>
    <x v="2"/>
    <x v="0"/>
    <x v="2"/>
    <n v="29504"/>
    <x v="30"/>
    <x v="1"/>
    <x v="4"/>
    <n v="15"/>
    <n v="116541"/>
    <x v="3185"/>
    <x v="30"/>
    <n v="11654080"/>
  </r>
  <r>
    <n v="13229"/>
    <x v="3228"/>
    <n v="1834"/>
    <m/>
    <x v="0"/>
    <x v="3"/>
    <x v="2"/>
    <n v="7585"/>
    <x v="26"/>
    <x v="1"/>
    <x v="5"/>
    <n v="21"/>
    <n v="28823"/>
    <x v="3186"/>
    <x v="26"/>
    <n v="2882300"/>
  </r>
  <r>
    <n v="13230"/>
    <x v="3229"/>
    <n v="1179"/>
    <m/>
    <x v="0"/>
    <x v="2"/>
    <x v="1"/>
    <n v="4744"/>
    <x v="9"/>
    <x v="1"/>
    <x v="8"/>
    <n v="37"/>
    <n v="122395"/>
    <x v="3187"/>
    <x v="9"/>
    <n v="1223952"/>
  </r>
  <r>
    <n v="13231"/>
    <x v="3230"/>
    <n v="1701"/>
    <m/>
    <x v="2"/>
    <x v="0"/>
    <x v="5"/>
    <n v="42283"/>
    <x v="7"/>
    <x v="1"/>
    <x v="0"/>
    <n v="19"/>
    <n v="123466"/>
    <x v="857"/>
    <x v="7"/>
    <n v="12346636"/>
  </r>
  <r>
    <n v="13232"/>
    <x v="3231"/>
    <n v="1406"/>
    <m/>
    <x v="2"/>
    <x v="3"/>
    <x v="2"/>
    <n v="22248"/>
    <x v="16"/>
    <x v="1"/>
    <x v="1"/>
    <n v="11"/>
    <n v="73418"/>
    <x v="3188"/>
    <x v="16"/>
    <n v="7341840"/>
  </r>
  <r>
    <n v="13233"/>
    <x v="3232"/>
    <n v="1665"/>
    <m/>
    <x v="2"/>
    <x v="0"/>
    <x v="4"/>
    <n v="53413"/>
    <x v="1"/>
    <x v="2"/>
    <x v="0"/>
    <n v="14"/>
    <n v="291635"/>
    <x v="3189"/>
    <x v="1"/>
    <n v="29163498"/>
  </r>
  <r>
    <n v="13234"/>
    <x v="3233"/>
    <n v="1195"/>
    <m/>
    <x v="2"/>
    <x v="2"/>
    <x v="3"/>
    <n v="58586"/>
    <x v="23"/>
    <x v="0"/>
    <x v="5"/>
    <n v="27"/>
    <n v="87879"/>
    <x v="3190"/>
    <x v="23"/>
    <n v="8787900"/>
  </r>
  <r>
    <n v="13235"/>
    <x v="3234"/>
    <n v="1465"/>
    <m/>
    <x v="3"/>
    <x v="1"/>
    <x v="3"/>
    <n v="34134"/>
    <x v="29"/>
    <x v="1"/>
    <x v="9"/>
    <n v="27"/>
    <n v="46422"/>
    <x v="3191"/>
    <x v="29"/>
    <n v="4642224"/>
  </r>
  <r>
    <n v="13236"/>
    <x v="3235"/>
    <n v="1310"/>
    <m/>
    <x v="1"/>
    <x v="3"/>
    <x v="5"/>
    <n v="34595"/>
    <x v="26"/>
    <x v="1"/>
    <x v="8"/>
    <n v="49"/>
    <n v="105169"/>
    <x v="3192"/>
    <x v="26"/>
    <n v="10516880"/>
  </r>
  <r>
    <n v="13237"/>
    <x v="3236"/>
    <n v="1261"/>
    <m/>
    <x v="2"/>
    <x v="3"/>
    <x v="1"/>
    <n v="18905"/>
    <x v="26"/>
    <x v="1"/>
    <x v="2"/>
    <n v="29"/>
    <n v="43103"/>
    <x v="3193"/>
    <x v="26"/>
    <n v="4310340"/>
  </r>
  <r>
    <n v="13238"/>
    <x v="3237"/>
    <n v="1418"/>
    <m/>
    <x v="2"/>
    <x v="3"/>
    <x v="1"/>
    <n v="35694"/>
    <x v="31"/>
    <x v="1"/>
    <x v="7"/>
    <n v="37"/>
    <n v="98515"/>
    <x v="3194"/>
    <x v="31"/>
    <n v="9851544"/>
  </r>
  <r>
    <n v="13239"/>
    <x v="3238"/>
    <n v="1405"/>
    <m/>
    <x v="0"/>
    <x v="3"/>
    <x v="2"/>
    <n v="27219"/>
    <x v="20"/>
    <x v="1"/>
    <x v="0"/>
    <n v="3"/>
    <n v="110237"/>
    <x v="3195"/>
    <x v="20"/>
    <n v="11023695"/>
  </r>
  <r>
    <n v="13240"/>
    <x v="3239"/>
    <n v="1938"/>
    <m/>
    <x v="1"/>
    <x v="3"/>
    <x v="0"/>
    <n v="19178"/>
    <x v="3"/>
    <x v="2"/>
    <x v="6"/>
    <n v="21"/>
    <n v="107397"/>
    <x v="3196"/>
    <x v="3"/>
    <n v="13156108"/>
  </r>
  <r>
    <n v="13241"/>
    <x v="3240"/>
    <n v="1142"/>
    <m/>
    <x v="1"/>
    <x v="3"/>
    <x v="5"/>
    <n v="543"/>
    <x v="23"/>
    <x v="1"/>
    <x v="3"/>
    <n v="14"/>
    <n v="1629"/>
    <x v="3197"/>
    <x v="23"/>
    <n v="162900"/>
  </r>
  <r>
    <n v="13242"/>
    <x v="3241"/>
    <n v="1341"/>
    <m/>
    <x v="2"/>
    <x v="2"/>
    <x v="0"/>
    <n v="16283"/>
    <x v="28"/>
    <x v="0"/>
    <x v="1"/>
    <n v="44"/>
    <n v="74088"/>
    <x v="3198"/>
    <x v="28"/>
    <n v="7408765"/>
  </r>
  <r>
    <n v="13243"/>
    <x v="3242"/>
    <n v="1315"/>
    <m/>
    <x v="0"/>
    <x v="1"/>
    <x v="3"/>
    <n v="13074"/>
    <x v="25"/>
    <x v="2"/>
    <x v="3"/>
    <n v="16"/>
    <n v="25887"/>
    <x v="361"/>
    <x v="25"/>
    <n v="2588652"/>
  </r>
  <r>
    <n v="13244"/>
    <x v="3243"/>
    <n v="1100"/>
    <m/>
    <x v="3"/>
    <x v="2"/>
    <x v="4"/>
    <n v="33209"/>
    <x v="3"/>
    <x v="2"/>
    <x v="0"/>
    <n v="14"/>
    <n v="195269"/>
    <x v="3199"/>
    <x v="3"/>
    <n v="19526892"/>
  </r>
  <r>
    <n v="13245"/>
    <x v="3244"/>
    <n v="1243"/>
    <m/>
    <x v="2"/>
    <x v="2"/>
    <x v="2"/>
    <n v="36698"/>
    <x v="10"/>
    <x v="1"/>
    <x v="3"/>
    <n v="19"/>
    <n v="177985"/>
    <x v="3200"/>
    <x v="10"/>
    <n v="17798530"/>
  </r>
  <r>
    <n v="13246"/>
    <x v="3245"/>
    <n v="1489"/>
    <m/>
    <x v="2"/>
    <x v="1"/>
    <x v="4"/>
    <n v="37101"/>
    <x v="11"/>
    <x v="2"/>
    <x v="7"/>
    <n v="1"/>
    <n v="164728"/>
    <x v="3201"/>
    <x v="11"/>
    <n v="16472844"/>
  </r>
  <r>
    <n v="13247"/>
    <x v="3246"/>
    <n v="1011"/>
    <m/>
    <x v="2"/>
    <x v="2"/>
    <x v="0"/>
    <n v="24209"/>
    <x v="13"/>
    <x v="2"/>
    <x v="9"/>
    <n v="13"/>
    <n v="16099"/>
    <x v="3202"/>
    <x v="13"/>
    <n v="16098985"/>
  </r>
  <r>
    <n v="13248"/>
    <x v="3247"/>
    <n v="1238"/>
    <m/>
    <x v="2"/>
    <x v="0"/>
    <x v="2"/>
    <n v="26142"/>
    <x v="17"/>
    <x v="1"/>
    <x v="1"/>
    <n v="35"/>
    <n v="101954"/>
    <x v="3203"/>
    <x v="17"/>
    <n v="10195380"/>
  </r>
  <r>
    <n v="13249"/>
    <x v="3248"/>
    <n v="1560"/>
    <m/>
    <x v="1"/>
    <x v="2"/>
    <x v="6"/>
    <n v="50303"/>
    <x v="18"/>
    <x v="1"/>
    <x v="8"/>
    <n v="2"/>
    <n v="4477"/>
    <x v="3204"/>
    <x v="18"/>
    <n v="4476967"/>
  </r>
  <r>
    <n v="13250"/>
    <x v="3249"/>
    <n v="1041"/>
    <m/>
    <x v="0"/>
    <x v="3"/>
    <x v="4"/>
    <n v="2936"/>
    <x v="15"/>
    <x v="0"/>
    <x v="2"/>
    <n v="24"/>
    <n v="147974"/>
    <x v="3205"/>
    <x v="15"/>
    <n v="1479744"/>
  </r>
  <r>
    <n v="13251"/>
    <x v="3250"/>
    <n v="1677"/>
    <m/>
    <x v="1"/>
    <x v="0"/>
    <x v="5"/>
    <n v="59285"/>
    <x v="31"/>
    <x v="1"/>
    <x v="2"/>
    <n v="43"/>
    <n v="218169"/>
    <x v="3206"/>
    <x v="31"/>
    <n v="21816880"/>
  </r>
  <r>
    <n v="13252"/>
    <x v="3251"/>
    <n v="1593"/>
    <m/>
    <x v="3"/>
    <x v="0"/>
    <x v="4"/>
    <n v="27218"/>
    <x v="10"/>
    <x v="1"/>
    <x v="8"/>
    <n v="41"/>
    <n v="114316"/>
    <x v="3207"/>
    <x v="10"/>
    <n v="15840876"/>
  </r>
  <r>
    <n v="13253"/>
    <x v="3252"/>
    <n v="1428"/>
    <m/>
    <x v="1"/>
    <x v="1"/>
    <x v="4"/>
    <n v="395"/>
    <x v="30"/>
    <x v="1"/>
    <x v="6"/>
    <n v="3"/>
    <n v="18723"/>
    <x v="3208"/>
    <x v="30"/>
    <n v="187230"/>
  </r>
  <r>
    <n v="13254"/>
    <x v="3253"/>
    <n v="1802"/>
    <m/>
    <x v="3"/>
    <x v="2"/>
    <x v="2"/>
    <n v="4446"/>
    <x v="4"/>
    <x v="1"/>
    <x v="10"/>
    <n v="35"/>
    <n v="14894"/>
    <x v="3209"/>
    <x v="4"/>
    <n v="1489410"/>
  </r>
  <r>
    <n v="13255"/>
    <x v="3254"/>
    <n v="1157"/>
    <m/>
    <x v="3"/>
    <x v="2"/>
    <x v="3"/>
    <n v="3972"/>
    <x v="3"/>
    <x v="1"/>
    <x v="5"/>
    <n v="13"/>
    <n v="63552"/>
    <x v="3210"/>
    <x v="3"/>
    <n v="778512"/>
  </r>
  <r>
    <n v="13256"/>
    <x v="3255"/>
    <n v="1215"/>
    <m/>
    <x v="2"/>
    <x v="0"/>
    <x v="0"/>
    <n v="51308"/>
    <x v="32"/>
    <x v="1"/>
    <x v="1"/>
    <n v="4"/>
    <n v="34479"/>
    <x v="3211"/>
    <x v="32"/>
    <n v="34478976"/>
  </r>
  <r>
    <n v="13257"/>
    <x v="3256"/>
    <n v="1669"/>
    <m/>
    <x v="1"/>
    <x v="2"/>
    <x v="6"/>
    <n v="56634"/>
    <x v="8"/>
    <x v="2"/>
    <x v="4"/>
    <n v="31"/>
    <n v="53236"/>
    <x v="3212"/>
    <x v="8"/>
    <n v="5323596"/>
  </r>
  <r>
    <n v="13258"/>
    <x v="3257"/>
    <n v="1461"/>
    <m/>
    <x v="1"/>
    <x v="2"/>
    <x v="4"/>
    <n v="59843"/>
    <x v="28"/>
    <x v="1"/>
    <x v="6"/>
    <n v="33"/>
    <n v="233388"/>
    <x v="3213"/>
    <x v="28"/>
    <n v="23338770"/>
  </r>
  <r>
    <n v="13259"/>
    <x v="3258"/>
    <n v="1133"/>
    <m/>
    <x v="2"/>
    <x v="1"/>
    <x v="0"/>
    <n v="18007"/>
    <x v="23"/>
    <x v="2"/>
    <x v="9"/>
    <n v="37"/>
    <n v="94537"/>
    <x v="3214"/>
    <x v="23"/>
    <n v="9453675"/>
  </r>
  <r>
    <n v="13260"/>
    <x v="3259"/>
    <n v="1066"/>
    <m/>
    <x v="1"/>
    <x v="0"/>
    <x v="0"/>
    <n v="35159"/>
    <x v="3"/>
    <x v="2"/>
    <x v="10"/>
    <n v="3"/>
    <n v="241191"/>
    <x v="3215"/>
    <x v="3"/>
    <n v="24119074"/>
  </r>
  <r>
    <n v="13261"/>
    <x v="3260"/>
    <n v="1847"/>
    <m/>
    <x v="1"/>
    <x v="3"/>
    <x v="3"/>
    <n v="27867"/>
    <x v="23"/>
    <x v="1"/>
    <x v="10"/>
    <n v="31"/>
    <n v="418"/>
    <x v="3216"/>
    <x v="23"/>
    <n v="4180050"/>
  </r>
  <r>
    <n v="13262"/>
    <x v="3261"/>
    <n v="1006"/>
    <m/>
    <x v="0"/>
    <x v="0"/>
    <x v="1"/>
    <n v="34483"/>
    <x v="9"/>
    <x v="2"/>
    <x v="6"/>
    <n v="3"/>
    <n v="88966"/>
    <x v="3217"/>
    <x v="9"/>
    <n v="8896614"/>
  </r>
  <r>
    <n v="13263"/>
    <x v="3262"/>
    <n v="1947"/>
    <m/>
    <x v="1"/>
    <x v="1"/>
    <x v="6"/>
    <n v="10711"/>
    <x v="18"/>
    <x v="2"/>
    <x v="10"/>
    <n v="3"/>
    <n v="9533"/>
    <x v="3218"/>
    <x v="18"/>
    <n v="953279"/>
  </r>
  <r>
    <n v="13264"/>
    <x v="3263"/>
    <n v="1525"/>
    <m/>
    <x v="3"/>
    <x v="1"/>
    <x v="6"/>
    <n v="51585"/>
    <x v="13"/>
    <x v="2"/>
    <x v="0"/>
    <n v="4"/>
    <n v="49006"/>
    <x v="3219"/>
    <x v="13"/>
    <n v="4900575"/>
  </r>
  <r>
    <n v="13265"/>
    <x v="3264"/>
    <n v="1072"/>
    <m/>
    <x v="1"/>
    <x v="1"/>
    <x v="0"/>
    <n v="5471"/>
    <x v="14"/>
    <x v="2"/>
    <x v="2"/>
    <n v="27"/>
    <n v="271909"/>
    <x v="3220"/>
    <x v="14"/>
    <n v="2719087"/>
  </r>
  <r>
    <n v="13266"/>
    <x v="3265"/>
    <n v="1398"/>
    <m/>
    <x v="3"/>
    <x v="2"/>
    <x v="2"/>
    <n v="27805"/>
    <x v="3"/>
    <x v="2"/>
    <x v="4"/>
    <n v="1"/>
    <n v="136244"/>
    <x v="3221"/>
    <x v="3"/>
    <n v="13624450"/>
  </r>
  <r>
    <n v="13267"/>
    <x v="3266"/>
    <n v="1404"/>
    <m/>
    <x v="1"/>
    <x v="0"/>
    <x v="4"/>
    <n v="17905"/>
    <x v="25"/>
    <x v="1"/>
    <x v="1"/>
    <n v="34"/>
    <n v="96687"/>
    <x v="3222"/>
    <x v="25"/>
    <n v="10635570"/>
  </r>
  <r>
    <n v="13268"/>
    <x v="3267"/>
    <n v="1674"/>
    <m/>
    <x v="0"/>
    <x v="2"/>
    <x v="1"/>
    <n v="9739"/>
    <x v="18"/>
    <x v="2"/>
    <x v="9"/>
    <n v="48"/>
    <n v="26003"/>
    <x v="3223"/>
    <x v="18"/>
    <n v="2600313"/>
  </r>
  <r>
    <n v="13269"/>
    <x v="3268"/>
    <n v="1577"/>
    <m/>
    <x v="1"/>
    <x v="2"/>
    <x v="2"/>
    <n v="415"/>
    <x v="8"/>
    <x v="1"/>
    <x v="2"/>
    <n v="2"/>
    <n v="19505"/>
    <x v="1610"/>
    <x v="8"/>
    <n v="195050"/>
  </r>
  <r>
    <n v="13270"/>
    <x v="3269"/>
    <n v="1858"/>
    <m/>
    <x v="1"/>
    <x v="0"/>
    <x v="5"/>
    <n v="19766"/>
    <x v="12"/>
    <x v="2"/>
    <x v="0"/>
    <n v="43"/>
    <n v="64832"/>
    <x v="3224"/>
    <x v="12"/>
    <n v="6483248"/>
  </r>
  <r>
    <n v="13271"/>
    <x v="3270"/>
    <n v="1129"/>
    <m/>
    <x v="1"/>
    <x v="1"/>
    <x v="3"/>
    <n v="54708"/>
    <x v="21"/>
    <x v="1"/>
    <x v="7"/>
    <n v="28"/>
    <n v="109416"/>
    <x v="3225"/>
    <x v="21"/>
    <n v="10941600"/>
  </r>
  <r>
    <n v="13272"/>
    <x v="3271"/>
    <n v="1930"/>
    <m/>
    <x v="1"/>
    <x v="3"/>
    <x v="3"/>
    <n v="40754"/>
    <x v="18"/>
    <x v="0"/>
    <x v="2"/>
    <n v="36"/>
    <n v="72542"/>
    <x v="3226"/>
    <x v="18"/>
    <n v="7254212"/>
  </r>
  <r>
    <n v="13273"/>
    <x v="3272"/>
    <n v="1465"/>
    <m/>
    <x v="2"/>
    <x v="3"/>
    <x v="2"/>
    <n v="39273"/>
    <x v="4"/>
    <x v="2"/>
    <x v="10"/>
    <n v="46"/>
    <n v="131565"/>
    <x v="3227"/>
    <x v="4"/>
    <n v="13156455"/>
  </r>
  <r>
    <n v="13274"/>
    <x v="3273"/>
    <n v="1205"/>
    <m/>
    <x v="2"/>
    <x v="0"/>
    <x v="0"/>
    <n v="34225"/>
    <x v="18"/>
    <x v="2"/>
    <x v="1"/>
    <n v="41"/>
    <n v="213222"/>
    <x v="3228"/>
    <x v="18"/>
    <n v="21322175"/>
  </r>
  <r>
    <n v="13275"/>
    <x v="3274"/>
    <n v="1787"/>
    <m/>
    <x v="2"/>
    <x v="0"/>
    <x v="3"/>
    <n v="4178"/>
    <x v="6"/>
    <x v="2"/>
    <x v="3"/>
    <n v="45"/>
    <n v="727"/>
    <x v="3229"/>
    <x v="6"/>
    <n v="726972"/>
  </r>
  <r>
    <n v="13276"/>
    <x v="3275"/>
    <n v="1977"/>
    <m/>
    <x v="0"/>
    <x v="1"/>
    <x v="4"/>
    <n v="56017"/>
    <x v="24"/>
    <x v="0"/>
    <x v="9"/>
    <n v="1"/>
    <n v="278965"/>
    <x v="3230"/>
    <x v="24"/>
    <n v="27896466"/>
  </r>
  <r>
    <n v="13277"/>
    <x v="3276"/>
    <n v="1767"/>
    <m/>
    <x v="2"/>
    <x v="0"/>
    <x v="3"/>
    <n v="38234"/>
    <x v="3"/>
    <x v="2"/>
    <x v="4"/>
    <n v="17"/>
    <n v="61174"/>
    <x v="3231"/>
    <x v="3"/>
    <n v="7493864"/>
  </r>
  <r>
    <n v="13278"/>
    <x v="3277"/>
    <n v="1265"/>
    <m/>
    <x v="2"/>
    <x v="0"/>
    <x v="4"/>
    <n v="59653"/>
    <x v="0"/>
    <x v="1"/>
    <x v="7"/>
    <n v="27"/>
    <n v="257701"/>
    <x v="3232"/>
    <x v="0"/>
    <n v="25770096"/>
  </r>
  <r>
    <n v="13279"/>
    <x v="3278"/>
    <n v="1536"/>
    <m/>
    <x v="3"/>
    <x v="1"/>
    <x v="5"/>
    <n v="32935"/>
    <x v="22"/>
    <x v="0"/>
    <x v="1"/>
    <n v="44"/>
    <n v="122518"/>
    <x v="3233"/>
    <x v="22"/>
    <n v="12251820"/>
  </r>
  <r>
    <n v="13280"/>
    <x v="3279"/>
    <n v="1961"/>
    <m/>
    <x v="2"/>
    <x v="1"/>
    <x v="1"/>
    <n v="43041"/>
    <x v="2"/>
    <x v="2"/>
    <x v="1"/>
    <n v="44"/>
    <n v="89095"/>
    <x v="3234"/>
    <x v="2"/>
    <n v="8909487"/>
  </r>
  <r>
    <n v="13281"/>
    <x v="3280"/>
    <n v="1792"/>
    <m/>
    <x v="1"/>
    <x v="2"/>
    <x v="6"/>
    <n v="4788"/>
    <x v="7"/>
    <x v="2"/>
    <x v="8"/>
    <n v="17"/>
    <n v="3495"/>
    <x v="3235"/>
    <x v="7"/>
    <n v="349524"/>
  </r>
  <r>
    <n v="13282"/>
    <x v="3281"/>
    <n v="1252"/>
    <m/>
    <x v="2"/>
    <x v="0"/>
    <x v="2"/>
    <n v="38457"/>
    <x v="23"/>
    <x v="0"/>
    <x v="10"/>
    <n v="16"/>
    <n v="144214"/>
    <x v="3236"/>
    <x v="23"/>
    <n v="14421375"/>
  </r>
  <r>
    <n v="13283"/>
    <x v="3282"/>
    <n v="1821"/>
    <m/>
    <x v="0"/>
    <x v="3"/>
    <x v="2"/>
    <n v="46232"/>
    <x v="10"/>
    <x v="1"/>
    <x v="9"/>
    <n v="43"/>
    <n v="224225"/>
    <x v="3237"/>
    <x v="10"/>
    <n v="22422520"/>
  </r>
  <r>
    <n v="13284"/>
    <x v="3283"/>
    <n v="1288"/>
    <m/>
    <x v="0"/>
    <x v="0"/>
    <x v="4"/>
    <n v="47043"/>
    <x v="25"/>
    <x v="1"/>
    <x v="9"/>
    <n v="32"/>
    <n v="279435"/>
    <x v="3238"/>
    <x v="25"/>
    <n v="27943542"/>
  </r>
  <r>
    <n v="13285"/>
    <x v="3284"/>
    <n v="1163"/>
    <m/>
    <x v="0"/>
    <x v="3"/>
    <x v="5"/>
    <n v="46552"/>
    <x v="30"/>
    <x v="2"/>
    <x v="5"/>
    <n v="35"/>
    <n v="147104"/>
    <x v="3239"/>
    <x v="30"/>
    <n v="14710432"/>
  </r>
  <r>
    <n v="13286"/>
    <x v="3285"/>
    <n v="1094"/>
    <m/>
    <x v="1"/>
    <x v="3"/>
    <x v="5"/>
    <n v="14738"/>
    <x v="10"/>
    <x v="2"/>
    <x v="10"/>
    <n v="42"/>
    <n v="41266"/>
    <x v="3240"/>
    <x v="10"/>
    <n v="5718344"/>
  </r>
  <r>
    <n v="13287"/>
    <x v="3286"/>
    <n v="1781"/>
    <m/>
    <x v="3"/>
    <x v="3"/>
    <x v="0"/>
    <n v="58561"/>
    <x v="3"/>
    <x v="1"/>
    <x v="6"/>
    <n v="18"/>
    <n v="327942"/>
    <x v="3241"/>
    <x v="3"/>
    <n v="40172846"/>
  </r>
  <r>
    <n v="13288"/>
    <x v="3287"/>
    <n v="1832"/>
    <m/>
    <x v="2"/>
    <x v="2"/>
    <x v="6"/>
    <n v="59718"/>
    <x v="22"/>
    <x v="2"/>
    <x v="5"/>
    <n v="15"/>
    <n v="55538"/>
    <x v="3242"/>
    <x v="22"/>
    <n v="5553774"/>
  </r>
  <r>
    <n v="13289"/>
    <x v="3288"/>
    <n v="1109"/>
    <m/>
    <x v="2"/>
    <x v="1"/>
    <x v="1"/>
    <n v="5922"/>
    <x v="10"/>
    <x v="2"/>
    <x v="6"/>
    <n v="44"/>
    <n v="17233"/>
    <x v="3243"/>
    <x v="10"/>
    <n v="1723302"/>
  </r>
  <r>
    <n v="13290"/>
    <x v="3289"/>
    <n v="1335"/>
    <m/>
    <x v="2"/>
    <x v="1"/>
    <x v="2"/>
    <n v="56282"/>
    <x v="26"/>
    <x v="2"/>
    <x v="9"/>
    <n v="14"/>
    <n v="213872"/>
    <x v="3244"/>
    <x v="26"/>
    <n v="21387160"/>
  </r>
  <r>
    <n v="13291"/>
    <x v="3290"/>
    <n v="1821"/>
    <m/>
    <x v="1"/>
    <x v="2"/>
    <x v="4"/>
    <n v="18433"/>
    <x v="23"/>
    <x v="0"/>
    <x v="8"/>
    <n v="14"/>
    <n v="82948"/>
    <x v="3245"/>
    <x v="23"/>
    <n v="8294850"/>
  </r>
  <r>
    <n v="13292"/>
    <x v="3291"/>
    <n v="1237"/>
    <m/>
    <x v="1"/>
    <x v="1"/>
    <x v="5"/>
    <n v="41823"/>
    <x v="8"/>
    <x v="1"/>
    <x v="0"/>
    <n v="21"/>
    <n v="157254"/>
    <x v="3246"/>
    <x v="8"/>
    <n v="15725448"/>
  </r>
  <r>
    <n v="13293"/>
    <x v="3292"/>
    <n v="1380"/>
    <m/>
    <x v="1"/>
    <x v="2"/>
    <x v="2"/>
    <n v="21279"/>
    <x v="25"/>
    <x v="2"/>
    <x v="9"/>
    <n v="23"/>
    <n v="105331"/>
    <x v="3247"/>
    <x v="25"/>
    <n v="10533105"/>
  </r>
  <r>
    <n v="13294"/>
    <x v="3293"/>
    <n v="1435"/>
    <m/>
    <x v="2"/>
    <x v="0"/>
    <x v="4"/>
    <n v="58114"/>
    <x v="9"/>
    <x v="2"/>
    <x v="2"/>
    <n v="2"/>
    <n v="299868"/>
    <x v="3248"/>
    <x v="9"/>
    <n v="29986824"/>
  </r>
  <r>
    <n v="13295"/>
    <x v="3294"/>
    <n v="1898"/>
    <m/>
    <x v="1"/>
    <x v="2"/>
    <x v="3"/>
    <n v="7438"/>
    <x v="3"/>
    <x v="1"/>
    <x v="8"/>
    <n v="4"/>
    <n v="11901"/>
    <x v="3249"/>
    <x v="3"/>
    <n v="1457848"/>
  </r>
  <r>
    <n v="13296"/>
    <x v="3295"/>
    <n v="1482"/>
    <m/>
    <x v="3"/>
    <x v="1"/>
    <x v="2"/>
    <n v="30618"/>
    <x v="23"/>
    <x v="1"/>
    <x v="9"/>
    <n v="49"/>
    <n v="114818"/>
    <x v="3250"/>
    <x v="23"/>
    <n v="11481750"/>
  </r>
  <r>
    <n v="13297"/>
    <x v="3296"/>
    <n v="1936"/>
    <m/>
    <x v="1"/>
    <x v="1"/>
    <x v="1"/>
    <n v="26541"/>
    <x v="0"/>
    <x v="1"/>
    <x v="0"/>
    <n v="18"/>
    <n v="57329"/>
    <x v="3251"/>
    <x v="0"/>
    <n v="5732856"/>
  </r>
  <r>
    <n v="13298"/>
    <x v="3297"/>
    <n v="1901"/>
    <m/>
    <x v="3"/>
    <x v="0"/>
    <x v="4"/>
    <n v="20572"/>
    <x v="30"/>
    <x v="2"/>
    <x v="5"/>
    <n v="41"/>
    <n v="97511"/>
    <x v="3252"/>
    <x v="30"/>
    <n v="9751128"/>
  </r>
  <r>
    <n v="13299"/>
    <x v="3298"/>
    <n v="1024"/>
    <m/>
    <x v="2"/>
    <x v="2"/>
    <x v="1"/>
    <n v="39264"/>
    <x v="32"/>
    <x v="1"/>
    <x v="0"/>
    <n v="12"/>
    <n v="11308"/>
    <x v="3253"/>
    <x v="32"/>
    <n v="11308032"/>
  </r>
  <r>
    <n v="13300"/>
    <x v="3299"/>
    <n v="1652"/>
    <m/>
    <x v="3"/>
    <x v="0"/>
    <x v="2"/>
    <n v="9167"/>
    <x v="26"/>
    <x v="1"/>
    <x v="3"/>
    <n v="15"/>
    <n v="34835"/>
    <x v="3254"/>
    <x v="26"/>
    <n v="3483460"/>
  </r>
  <r>
    <n v="13301"/>
    <x v="3300"/>
    <n v="1116"/>
    <m/>
    <x v="1"/>
    <x v="3"/>
    <x v="3"/>
    <n v="43425"/>
    <x v="16"/>
    <x v="1"/>
    <x v="4"/>
    <n v="31"/>
    <n v="57321"/>
    <x v="3255"/>
    <x v="16"/>
    <n v="5732100"/>
  </r>
  <r>
    <n v="13302"/>
    <x v="3301"/>
    <n v="1481"/>
    <m/>
    <x v="2"/>
    <x v="2"/>
    <x v="1"/>
    <n v="58865"/>
    <x v="29"/>
    <x v="2"/>
    <x v="4"/>
    <n v="5"/>
    <n v="120085"/>
    <x v="3256"/>
    <x v="29"/>
    <n v="12008460"/>
  </r>
  <r>
    <n v="13303"/>
    <x v="3302"/>
    <n v="1391"/>
    <m/>
    <x v="2"/>
    <x v="0"/>
    <x v="5"/>
    <n v="48567"/>
    <x v="2"/>
    <x v="2"/>
    <x v="0"/>
    <n v="48"/>
    <n v="134045"/>
    <x v="3257"/>
    <x v="2"/>
    <n v="13404492"/>
  </r>
  <r>
    <n v="13304"/>
    <x v="3303"/>
    <n v="1916"/>
    <m/>
    <x v="1"/>
    <x v="0"/>
    <x v="4"/>
    <n v="51811"/>
    <x v="18"/>
    <x v="2"/>
    <x v="1"/>
    <n v="14"/>
    <n v="276671"/>
    <x v="3258"/>
    <x v="18"/>
    <n v="27667074"/>
  </r>
  <r>
    <n v="13305"/>
    <x v="3304"/>
    <n v="1993"/>
    <m/>
    <x v="3"/>
    <x v="1"/>
    <x v="2"/>
    <n v="22539"/>
    <x v="11"/>
    <x v="1"/>
    <x v="4"/>
    <n v="2"/>
    <n v="83394"/>
    <x v="3259"/>
    <x v="11"/>
    <n v="8339430"/>
  </r>
  <r>
    <n v="13306"/>
    <x v="3305"/>
    <n v="1963"/>
    <m/>
    <x v="1"/>
    <x v="2"/>
    <x v="3"/>
    <n v="20506"/>
    <x v="10"/>
    <x v="2"/>
    <x v="10"/>
    <n v="48"/>
    <n v="28708"/>
    <x v="3260"/>
    <x v="10"/>
    <n v="3978164"/>
  </r>
  <r>
    <n v="13307"/>
    <x v="3306"/>
    <n v="1536"/>
    <m/>
    <x v="2"/>
    <x v="3"/>
    <x v="5"/>
    <n v="31747"/>
    <x v="26"/>
    <x v="2"/>
    <x v="1"/>
    <n v="16"/>
    <n v="96511"/>
    <x v="3261"/>
    <x v="26"/>
    <n v="9651088"/>
  </r>
  <r>
    <n v="13308"/>
    <x v="3307"/>
    <n v="1078"/>
    <m/>
    <x v="0"/>
    <x v="3"/>
    <x v="2"/>
    <n v="4175"/>
    <x v="1"/>
    <x v="1"/>
    <x v="9"/>
    <n v="4"/>
    <n v="18996"/>
    <x v="3262"/>
    <x v="1"/>
    <n v="1899625"/>
  </r>
  <r>
    <n v="13309"/>
    <x v="3308"/>
    <n v="1579"/>
    <m/>
    <x v="3"/>
    <x v="2"/>
    <x v="0"/>
    <n v="56803"/>
    <x v="4"/>
    <x v="1"/>
    <x v="1"/>
    <n v="1"/>
    <n v="266406"/>
    <x v="3263"/>
    <x v="4"/>
    <n v="26640607"/>
  </r>
  <r>
    <n v="13310"/>
    <x v="3309"/>
    <n v="1172"/>
    <m/>
    <x v="1"/>
    <x v="2"/>
    <x v="3"/>
    <n v="9911"/>
    <x v="15"/>
    <x v="0"/>
    <x v="2"/>
    <n v="35"/>
    <n v="1665"/>
    <x v="3264"/>
    <x v="15"/>
    <n v="1665048"/>
  </r>
  <r>
    <n v="13311"/>
    <x v="3310"/>
    <n v="1955"/>
    <m/>
    <x v="1"/>
    <x v="0"/>
    <x v="5"/>
    <n v="54326"/>
    <x v="13"/>
    <x v="2"/>
    <x v="4"/>
    <n v="3"/>
    <n v="206439"/>
    <x v="3265"/>
    <x v="13"/>
    <n v="20643880"/>
  </r>
  <r>
    <n v="13312"/>
    <x v="3311"/>
    <n v="1011"/>
    <m/>
    <x v="2"/>
    <x v="1"/>
    <x v="1"/>
    <n v="639"/>
    <x v="32"/>
    <x v="2"/>
    <x v="1"/>
    <n v="29"/>
    <n v="18403"/>
    <x v="3266"/>
    <x v="32"/>
    <n v="184032"/>
  </r>
  <r>
    <n v="13313"/>
    <x v="3312"/>
    <n v="1799"/>
    <m/>
    <x v="1"/>
    <x v="1"/>
    <x v="2"/>
    <n v="49624"/>
    <x v="5"/>
    <x v="1"/>
    <x v="6"/>
    <n v="43"/>
    <n v="191052"/>
    <x v="3267"/>
    <x v="5"/>
    <n v="19105240"/>
  </r>
  <r>
    <n v="13314"/>
    <x v="3313"/>
    <n v="1127"/>
    <m/>
    <x v="1"/>
    <x v="1"/>
    <x v="2"/>
    <n v="1039"/>
    <x v="19"/>
    <x v="0"/>
    <x v="10"/>
    <n v="13"/>
    <n v="44158"/>
    <x v="3268"/>
    <x v="19"/>
    <n v="441575"/>
  </r>
  <r>
    <n v="13315"/>
    <x v="3314"/>
    <n v="1607"/>
    <m/>
    <x v="0"/>
    <x v="2"/>
    <x v="1"/>
    <n v="3731"/>
    <x v="10"/>
    <x v="2"/>
    <x v="1"/>
    <n v="25"/>
    <n v="10857"/>
    <x v="3269"/>
    <x v="10"/>
    <n v="1085721"/>
  </r>
  <r>
    <n v="13316"/>
    <x v="3315"/>
    <n v="1091"/>
    <m/>
    <x v="1"/>
    <x v="1"/>
    <x v="0"/>
    <n v="4359"/>
    <x v="11"/>
    <x v="0"/>
    <x v="0"/>
    <n v="28"/>
    <n v="225796"/>
    <x v="3270"/>
    <x v="11"/>
    <n v="2257962"/>
  </r>
  <r>
    <n v="13317"/>
    <x v="3316"/>
    <n v="1652"/>
    <m/>
    <x v="1"/>
    <x v="0"/>
    <x v="6"/>
    <n v="17896"/>
    <x v="0"/>
    <x v="0"/>
    <x v="8"/>
    <n v="15"/>
    <n v="12885"/>
    <x v="3271"/>
    <x v="0"/>
    <n v="1288512"/>
  </r>
  <r>
    <n v="13318"/>
    <x v="3317"/>
    <n v="1542"/>
    <m/>
    <x v="1"/>
    <x v="2"/>
    <x v="5"/>
    <n v="43298"/>
    <x v="23"/>
    <x v="0"/>
    <x v="4"/>
    <n v="13"/>
    <n v="129894"/>
    <x v="3272"/>
    <x v="23"/>
    <n v="12989400"/>
  </r>
  <r>
    <n v="13319"/>
    <x v="3318"/>
    <n v="1845"/>
    <m/>
    <x v="0"/>
    <x v="2"/>
    <x v="1"/>
    <n v="33972"/>
    <x v="22"/>
    <x v="0"/>
    <x v="8"/>
    <n v="17"/>
    <n v="94782"/>
    <x v="3273"/>
    <x v="22"/>
    <n v="9478188"/>
  </r>
  <r>
    <n v="13320"/>
    <x v="3319"/>
    <n v="1531"/>
    <m/>
    <x v="3"/>
    <x v="1"/>
    <x v="2"/>
    <n v="7865"/>
    <x v="26"/>
    <x v="1"/>
    <x v="7"/>
    <n v="2"/>
    <n v="29887"/>
    <x v="3274"/>
    <x v="26"/>
    <n v="2988700"/>
  </r>
  <r>
    <n v="13321"/>
    <x v="3320"/>
    <n v="1657"/>
    <m/>
    <x v="1"/>
    <x v="3"/>
    <x v="5"/>
    <n v="5603"/>
    <x v="21"/>
    <x v="0"/>
    <x v="5"/>
    <n v="49"/>
    <n v="22412"/>
    <x v="3275"/>
    <x v="21"/>
    <n v="2241200"/>
  </r>
  <r>
    <n v="13322"/>
    <x v="3321"/>
    <n v="1988"/>
    <m/>
    <x v="3"/>
    <x v="3"/>
    <x v="0"/>
    <n v="2796"/>
    <x v="18"/>
    <x v="1"/>
    <x v="5"/>
    <n v="29"/>
    <n v="174191"/>
    <x v="3276"/>
    <x v="18"/>
    <n v="1741908"/>
  </r>
  <r>
    <n v="13323"/>
    <x v="3322"/>
    <n v="1827"/>
    <m/>
    <x v="1"/>
    <x v="0"/>
    <x v="5"/>
    <n v="44465"/>
    <x v="9"/>
    <x v="0"/>
    <x v="8"/>
    <n v="3"/>
    <n v="15296"/>
    <x v="3277"/>
    <x v="9"/>
    <n v="15295960"/>
  </r>
  <r>
    <n v="13324"/>
    <x v="3323"/>
    <n v="1446"/>
    <m/>
    <x v="1"/>
    <x v="1"/>
    <x v="6"/>
    <n v="3081"/>
    <x v="14"/>
    <x v="1"/>
    <x v="5"/>
    <n v="38"/>
    <n v="21875"/>
    <x v="3278"/>
    <x v="14"/>
    <n v="218751"/>
  </r>
  <r>
    <n v="13325"/>
    <x v="3324"/>
    <n v="1389"/>
    <m/>
    <x v="2"/>
    <x v="1"/>
    <x v="2"/>
    <n v="36855"/>
    <x v="9"/>
    <x v="2"/>
    <x v="8"/>
    <n v="37"/>
    <n v="158476"/>
    <x v="3279"/>
    <x v="9"/>
    <n v="15847650"/>
  </r>
  <r>
    <n v="13326"/>
    <x v="3325"/>
    <n v="1671"/>
    <m/>
    <x v="1"/>
    <x v="2"/>
    <x v="3"/>
    <n v="19212"/>
    <x v="21"/>
    <x v="1"/>
    <x v="10"/>
    <n v="3"/>
    <n v="38424"/>
    <x v="3280"/>
    <x v="21"/>
    <n v="3842400"/>
  </r>
  <r>
    <n v="13327"/>
    <x v="3326"/>
    <n v="1860"/>
    <m/>
    <x v="2"/>
    <x v="2"/>
    <x v="6"/>
    <n v="13221"/>
    <x v="27"/>
    <x v="2"/>
    <x v="9"/>
    <n v="24"/>
    <n v="11634"/>
    <x v="3281"/>
    <x v="27"/>
    <n v="1163448"/>
  </r>
  <r>
    <n v="13328"/>
    <x v="3327"/>
    <n v="1042"/>
    <m/>
    <x v="0"/>
    <x v="1"/>
    <x v="6"/>
    <n v="3324"/>
    <x v="24"/>
    <x v="1"/>
    <x v="9"/>
    <n v="23"/>
    <n v="27589"/>
    <x v="3282"/>
    <x v="24"/>
    <n v="275892"/>
  </r>
  <r>
    <n v="13329"/>
    <x v="3328"/>
    <n v="1253"/>
    <m/>
    <x v="2"/>
    <x v="2"/>
    <x v="3"/>
    <n v="27253"/>
    <x v="4"/>
    <x v="1"/>
    <x v="8"/>
    <n v="12"/>
    <n v="36519"/>
    <x v="3283"/>
    <x v="4"/>
    <n v="3651902"/>
  </r>
  <r>
    <n v="13330"/>
    <x v="3329"/>
    <n v="1129"/>
    <m/>
    <x v="0"/>
    <x v="1"/>
    <x v="3"/>
    <n v="24322"/>
    <x v="4"/>
    <x v="0"/>
    <x v="9"/>
    <n v="46"/>
    <n v="32591"/>
    <x v="3284"/>
    <x v="4"/>
    <n v="3259148"/>
  </r>
  <r>
    <n v="13331"/>
    <x v="3330"/>
    <n v="1059"/>
    <m/>
    <x v="1"/>
    <x v="0"/>
    <x v="0"/>
    <n v="40845"/>
    <x v="8"/>
    <x v="2"/>
    <x v="6"/>
    <n v="41"/>
    <n v="26876"/>
    <x v="3285"/>
    <x v="8"/>
    <n v="26876010"/>
  </r>
  <r>
    <n v="13332"/>
    <x v="3331"/>
    <n v="1662"/>
    <m/>
    <x v="1"/>
    <x v="2"/>
    <x v="0"/>
    <n v="41895"/>
    <x v="8"/>
    <x v="1"/>
    <x v="8"/>
    <n v="35"/>
    <n v="275669"/>
    <x v="3286"/>
    <x v="8"/>
    <n v="27566910"/>
  </r>
  <r>
    <n v="13333"/>
    <x v="3332"/>
    <n v="1466"/>
    <m/>
    <x v="1"/>
    <x v="1"/>
    <x v="6"/>
    <n v="4186"/>
    <x v="8"/>
    <x v="1"/>
    <x v="1"/>
    <n v="26"/>
    <n v="3935"/>
    <x v="3287"/>
    <x v="8"/>
    <n v="393484"/>
  </r>
  <r>
    <n v="13334"/>
    <x v="3333"/>
    <n v="1286"/>
    <m/>
    <x v="2"/>
    <x v="2"/>
    <x v="5"/>
    <n v="21317"/>
    <x v="0"/>
    <x v="1"/>
    <x v="9"/>
    <n v="33"/>
    <n v="61393"/>
    <x v="3288"/>
    <x v="0"/>
    <n v="6139296"/>
  </r>
  <r>
    <n v="13335"/>
    <x v="3334"/>
    <n v="1516"/>
    <m/>
    <x v="1"/>
    <x v="0"/>
    <x v="1"/>
    <n v="25588"/>
    <x v="21"/>
    <x v="2"/>
    <x v="5"/>
    <n v="29"/>
    <n v="76764"/>
    <x v="3289"/>
    <x v="21"/>
    <n v="7676400"/>
  </r>
  <r>
    <n v="13336"/>
    <x v="3335"/>
    <n v="1466"/>
    <m/>
    <x v="2"/>
    <x v="2"/>
    <x v="1"/>
    <n v="7168"/>
    <x v="32"/>
    <x v="0"/>
    <x v="3"/>
    <n v="21"/>
    <n v="20644"/>
    <x v="3290"/>
    <x v="32"/>
    <n v="2064384"/>
  </r>
  <r>
    <n v="13337"/>
    <x v="3336"/>
    <n v="1929"/>
    <m/>
    <x v="1"/>
    <x v="1"/>
    <x v="6"/>
    <n v="153"/>
    <x v="20"/>
    <x v="2"/>
    <x v="5"/>
    <n v="22"/>
    <n v="12393"/>
    <x v="3291"/>
    <x v="20"/>
    <n v="12393"/>
  </r>
  <r>
    <n v="13338"/>
    <x v="3337"/>
    <n v="1777"/>
    <m/>
    <x v="1"/>
    <x v="2"/>
    <x v="5"/>
    <n v="4521"/>
    <x v="1"/>
    <x v="1"/>
    <x v="1"/>
    <n v="45"/>
    <n v="16456"/>
    <x v="3292"/>
    <x v="1"/>
    <n v="1645644"/>
  </r>
  <r>
    <n v="13339"/>
    <x v="3338"/>
    <n v="1344"/>
    <m/>
    <x v="3"/>
    <x v="2"/>
    <x v="3"/>
    <n v="5978"/>
    <x v="10"/>
    <x v="1"/>
    <x v="3"/>
    <n v="35"/>
    <n v="115973"/>
    <x v="3293"/>
    <x v="10"/>
    <n v="1159732"/>
  </r>
  <r>
    <n v="13340"/>
    <x v="3339"/>
    <n v="1641"/>
    <m/>
    <x v="2"/>
    <x v="1"/>
    <x v="4"/>
    <n v="44589"/>
    <x v="6"/>
    <x v="0"/>
    <x v="7"/>
    <n v="1"/>
    <n v="232755"/>
    <x v="3294"/>
    <x v="6"/>
    <n v="23275458"/>
  </r>
  <r>
    <n v="13341"/>
    <x v="3340"/>
    <n v="1381"/>
    <m/>
    <x v="2"/>
    <x v="3"/>
    <x v="6"/>
    <n v="6616"/>
    <x v="25"/>
    <x v="1"/>
    <x v="4"/>
    <n v="23"/>
    <n v="5954"/>
    <x v="3295"/>
    <x v="25"/>
    <n v="654984"/>
  </r>
  <r>
    <n v="13342"/>
    <x v="3341"/>
    <n v="1778"/>
    <m/>
    <x v="1"/>
    <x v="2"/>
    <x v="2"/>
    <n v="2685"/>
    <x v="12"/>
    <x v="2"/>
    <x v="2"/>
    <n v="24"/>
    <n v="11008"/>
    <x v="3296"/>
    <x v="12"/>
    <n v="1100850"/>
  </r>
  <r>
    <n v="13343"/>
    <x v="3342"/>
    <n v="1689"/>
    <m/>
    <x v="0"/>
    <x v="2"/>
    <x v="5"/>
    <n v="43578"/>
    <x v="16"/>
    <x v="1"/>
    <x v="10"/>
    <n v="38"/>
    <n v="115046"/>
    <x v="3297"/>
    <x v="16"/>
    <n v="11504592"/>
  </r>
  <r>
    <n v="13344"/>
    <x v="3343"/>
    <n v="1252"/>
    <m/>
    <x v="3"/>
    <x v="0"/>
    <x v="2"/>
    <n v="27193"/>
    <x v="32"/>
    <x v="2"/>
    <x v="7"/>
    <n v="38"/>
    <n v="130526"/>
    <x v="3298"/>
    <x v="32"/>
    <n v="13052640"/>
  </r>
  <r>
    <n v="13345"/>
    <x v="3344"/>
    <n v="1926"/>
    <m/>
    <x v="1"/>
    <x v="3"/>
    <x v="2"/>
    <n v="47528"/>
    <x v="6"/>
    <x v="0"/>
    <x v="2"/>
    <n v="29"/>
    <n v="206747"/>
    <x v="3299"/>
    <x v="6"/>
    <n v="20674680"/>
  </r>
  <r>
    <n v="13346"/>
    <x v="3345"/>
    <n v="1055"/>
    <m/>
    <x v="1"/>
    <x v="0"/>
    <x v="6"/>
    <n v="55523"/>
    <x v="4"/>
    <x v="1"/>
    <x v="1"/>
    <n v="48"/>
    <n v="372"/>
    <x v="3300"/>
    <x v="4"/>
    <n v="3720041"/>
  </r>
  <r>
    <n v="13347"/>
    <x v="3346"/>
    <n v="1462"/>
    <m/>
    <x v="2"/>
    <x v="1"/>
    <x v="5"/>
    <n v="36559"/>
    <x v="2"/>
    <x v="2"/>
    <x v="3"/>
    <n v="45"/>
    <n v="100903"/>
    <x v="3301"/>
    <x v="2"/>
    <n v="10090284"/>
  </r>
  <r>
    <n v="13348"/>
    <x v="3347"/>
    <n v="1456"/>
    <m/>
    <x v="0"/>
    <x v="1"/>
    <x v="2"/>
    <n v="12446"/>
    <x v="9"/>
    <x v="2"/>
    <x v="0"/>
    <n v="45"/>
    <n v="53518"/>
    <x v="3302"/>
    <x v="9"/>
    <n v="5351780"/>
  </r>
  <r>
    <n v="13349"/>
    <x v="3348"/>
    <n v="1982"/>
    <m/>
    <x v="3"/>
    <x v="0"/>
    <x v="0"/>
    <n v="47258"/>
    <x v="26"/>
    <x v="1"/>
    <x v="1"/>
    <n v="24"/>
    <n v="251413"/>
    <x v="3303"/>
    <x v="26"/>
    <n v="25141256"/>
  </r>
  <r>
    <n v="13350"/>
    <x v="3349"/>
    <n v="1082"/>
    <m/>
    <x v="2"/>
    <x v="2"/>
    <x v="0"/>
    <n v="57415"/>
    <x v="10"/>
    <x v="1"/>
    <x v="0"/>
    <n v="27"/>
    <n v="389848"/>
    <x v="3304"/>
    <x v="10"/>
    <n v="38984785"/>
  </r>
  <r>
    <n v="13351"/>
    <x v="3350"/>
    <n v="1904"/>
    <m/>
    <x v="1"/>
    <x v="3"/>
    <x v="5"/>
    <n v="35444"/>
    <x v="23"/>
    <x v="2"/>
    <x v="4"/>
    <n v="27"/>
    <n v="106332"/>
    <x v="3305"/>
    <x v="23"/>
    <n v="10633200"/>
  </r>
  <r>
    <n v="13352"/>
    <x v="3351"/>
    <n v="1098"/>
    <m/>
    <x v="2"/>
    <x v="0"/>
    <x v="1"/>
    <n v="41397"/>
    <x v="16"/>
    <x v="1"/>
    <x v="1"/>
    <n v="28"/>
    <n v="81966"/>
    <x v="3306"/>
    <x v="16"/>
    <n v="8196606"/>
  </r>
  <r>
    <n v="13353"/>
    <x v="3352"/>
    <n v="1148"/>
    <m/>
    <x v="0"/>
    <x v="0"/>
    <x v="4"/>
    <n v="21242"/>
    <x v="20"/>
    <x v="0"/>
    <x v="8"/>
    <n v="46"/>
    <n v="103236"/>
    <x v="3307"/>
    <x v="20"/>
    <n v="10323612"/>
  </r>
  <r>
    <n v="13354"/>
    <x v="3353"/>
    <n v="1328"/>
    <m/>
    <x v="2"/>
    <x v="1"/>
    <x v="2"/>
    <n v="23819"/>
    <x v="24"/>
    <x v="1"/>
    <x v="0"/>
    <n v="2"/>
    <n v="98849"/>
    <x v="3308"/>
    <x v="24"/>
    <n v="9884885"/>
  </r>
  <r>
    <n v="13355"/>
    <x v="3354"/>
    <n v="1155"/>
    <m/>
    <x v="1"/>
    <x v="2"/>
    <x v="2"/>
    <n v="44477"/>
    <x v="22"/>
    <x v="1"/>
    <x v="8"/>
    <n v="42"/>
    <n v="206818"/>
    <x v="3309"/>
    <x v="22"/>
    <n v="20681805"/>
  </r>
  <r>
    <n v="13356"/>
    <x v="3355"/>
    <n v="1189"/>
    <m/>
    <x v="2"/>
    <x v="3"/>
    <x v="5"/>
    <n v="55775"/>
    <x v="17"/>
    <x v="1"/>
    <x v="4"/>
    <n v="31"/>
    <n v="174018"/>
    <x v="3310"/>
    <x v="17"/>
    <n v="17401800"/>
  </r>
  <r>
    <n v="13357"/>
    <x v="3356"/>
    <n v="1493"/>
    <m/>
    <x v="3"/>
    <x v="0"/>
    <x v="0"/>
    <n v="38296"/>
    <x v="30"/>
    <x v="1"/>
    <x v="6"/>
    <n v="2"/>
    <n v="211777"/>
    <x v="3311"/>
    <x v="30"/>
    <n v="21177688"/>
  </r>
  <r>
    <n v="13358"/>
    <x v="3357"/>
    <n v="1882"/>
    <m/>
    <x v="3"/>
    <x v="3"/>
    <x v="4"/>
    <n v="47706"/>
    <x v="5"/>
    <x v="2"/>
    <x v="0"/>
    <n v="31"/>
    <n v="220402"/>
    <x v="3312"/>
    <x v="5"/>
    <n v="22040172"/>
  </r>
  <r>
    <n v="13359"/>
    <x v="3358"/>
    <n v="1262"/>
    <m/>
    <x v="3"/>
    <x v="3"/>
    <x v="1"/>
    <n v="11541"/>
    <x v="25"/>
    <x v="1"/>
    <x v="0"/>
    <n v="18"/>
    <n v="34277"/>
    <x v="3313"/>
    <x v="25"/>
    <n v="3427677"/>
  </r>
  <r>
    <n v="13360"/>
    <x v="3359"/>
    <n v="1079"/>
    <m/>
    <x v="1"/>
    <x v="0"/>
    <x v="2"/>
    <n v="139"/>
    <x v="20"/>
    <x v="2"/>
    <x v="2"/>
    <n v="14"/>
    <n v="56295"/>
    <x v="3314"/>
    <x v="20"/>
    <n v="56295"/>
  </r>
  <r>
    <n v="13361"/>
    <x v="3360"/>
    <n v="1399"/>
    <m/>
    <x v="0"/>
    <x v="3"/>
    <x v="6"/>
    <n v="32624"/>
    <x v="30"/>
    <x v="0"/>
    <x v="1"/>
    <n v="44"/>
    <n v="25773"/>
    <x v="3315"/>
    <x v="30"/>
    <n v="2577296"/>
  </r>
  <r>
    <n v="13362"/>
    <x v="3361"/>
    <n v="1763"/>
    <m/>
    <x v="2"/>
    <x v="1"/>
    <x v="0"/>
    <n v="11828"/>
    <x v="22"/>
    <x v="2"/>
    <x v="1"/>
    <n v="38"/>
    <n v="770"/>
    <x v="3316"/>
    <x v="22"/>
    <n v="7700028"/>
  </r>
  <r>
    <n v="13363"/>
    <x v="3362"/>
    <n v="1608"/>
    <m/>
    <x v="2"/>
    <x v="2"/>
    <x v="5"/>
    <n v="38647"/>
    <x v="22"/>
    <x v="1"/>
    <x v="10"/>
    <n v="18"/>
    <n v="143767"/>
    <x v="3317"/>
    <x v="22"/>
    <n v="14376684"/>
  </r>
  <r>
    <n v="13364"/>
    <x v="3363"/>
    <n v="1259"/>
    <m/>
    <x v="2"/>
    <x v="2"/>
    <x v="5"/>
    <n v="18562"/>
    <x v="25"/>
    <x v="0"/>
    <x v="0"/>
    <n v="48"/>
    <n v="66823"/>
    <x v="3318"/>
    <x v="25"/>
    <n v="7350552"/>
  </r>
  <r>
    <n v="13365"/>
    <x v="3364"/>
    <n v="1771"/>
    <m/>
    <x v="0"/>
    <x v="2"/>
    <x v="0"/>
    <n v="47805"/>
    <x v="23"/>
    <x v="1"/>
    <x v="9"/>
    <n v="11"/>
    <n v="250976"/>
    <x v="3319"/>
    <x v="23"/>
    <n v="25097625"/>
  </r>
  <r>
    <n v="13366"/>
    <x v="3365"/>
    <n v="1614"/>
    <m/>
    <x v="1"/>
    <x v="1"/>
    <x v="2"/>
    <n v="48774"/>
    <x v="30"/>
    <x v="2"/>
    <x v="7"/>
    <n v="23"/>
    <n v="192657"/>
    <x v="3320"/>
    <x v="30"/>
    <n v="19265730"/>
  </r>
  <r>
    <n v="13367"/>
    <x v="3366"/>
    <n v="1551"/>
    <m/>
    <x v="3"/>
    <x v="1"/>
    <x v="1"/>
    <n v="28632"/>
    <x v="10"/>
    <x v="1"/>
    <x v="0"/>
    <n v="11"/>
    <n v="60127"/>
    <x v="3321"/>
    <x v="10"/>
    <n v="8331912"/>
  </r>
  <r>
    <n v="13368"/>
    <x v="3367"/>
    <n v="1784"/>
    <m/>
    <x v="3"/>
    <x v="1"/>
    <x v="2"/>
    <n v="12077"/>
    <x v="25"/>
    <x v="1"/>
    <x v="8"/>
    <n v="16"/>
    <n v="54346"/>
    <x v="3322"/>
    <x v="25"/>
    <n v="5978115"/>
  </r>
  <r>
    <n v="13369"/>
    <x v="3368"/>
    <n v="1100"/>
    <m/>
    <x v="2"/>
    <x v="2"/>
    <x v="0"/>
    <n v="39336"/>
    <x v="29"/>
    <x v="0"/>
    <x v="1"/>
    <n v="17"/>
    <n v="187239"/>
    <x v="3323"/>
    <x v="29"/>
    <n v="18723936"/>
  </r>
  <r>
    <n v="13370"/>
    <x v="3369"/>
    <n v="1358"/>
    <m/>
    <x v="2"/>
    <x v="3"/>
    <x v="3"/>
    <n v="59578"/>
    <x v="11"/>
    <x v="1"/>
    <x v="2"/>
    <n v="42"/>
    <n v="88175"/>
    <x v="3324"/>
    <x v="11"/>
    <n v="8817544"/>
  </r>
  <r>
    <n v="13371"/>
    <x v="3370"/>
    <n v="1379"/>
    <m/>
    <x v="2"/>
    <x v="1"/>
    <x v="2"/>
    <n v="37922"/>
    <x v="9"/>
    <x v="2"/>
    <x v="2"/>
    <n v="5"/>
    <n v="163065"/>
    <x v="3325"/>
    <x v="9"/>
    <n v="16306460"/>
  </r>
  <r>
    <n v="13372"/>
    <x v="3371"/>
    <n v="1819"/>
    <m/>
    <x v="1"/>
    <x v="0"/>
    <x v="4"/>
    <n v="3593"/>
    <x v="10"/>
    <x v="1"/>
    <x v="9"/>
    <n v="45"/>
    <n v="20911"/>
    <x v="3326"/>
    <x v="10"/>
    <n v="2091126"/>
  </r>
  <r>
    <n v="13373"/>
    <x v="3372"/>
    <n v="1220"/>
    <m/>
    <x v="2"/>
    <x v="1"/>
    <x v="0"/>
    <n v="2512"/>
    <x v="1"/>
    <x v="2"/>
    <x v="2"/>
    <n v="35"/>
    <n v="16001"/>
    <x v="3327"/>
    <x v="1"/>
    <n v="1600144"/>
  </r>
  <r>
    <n v="13374"/>
    <x v="3373"/>
    <n v="1819"/>
    <m/>
    <x v="2"/>
    <x v="0"/>
    <x v="4"/>
    <n v="20241"/>
    <x v="4"/>
    <x v="2"/>
    <x v="6"/>
    <n v="39"/>
    <n v="81369"/>
    <x v="3328"/>
    <x v="4"/>
    <n v="8136882"/>
  </r>
  <r>
    <n v="13375"/>
    <x v="3374"/>
    <n v="1419"/>
    <m/>
    <x v="0"/>
    <x v="2"/>
    <x v="0"/>
    <n v="12953"/>
    <x v="18"/>
    <x v="1"/>
    <x v="1"/>
    <n v="31"/>
    <n v="80697"/>
    <x v="3329"/>
    <x v="18"/>
    <n v="8069719"/>
  </r>
  <r>
    <n v="13376"/>
    <x v="3375"/>
    <n v="1123"/>
    <m/>
    <x v="0"/>
    <x v="0"/>
    <x v="3"/>
    <n v="49063"/>
    <x v="27"/>
    <x v="2"/>
    <x v="5"/>
    <n v="27"/>
    <n v="86351"/>
    <x v="3330"/>
    <x v="27"/>
    <n v="8635088"/>
  </r>
  <r>
    <n v="13377"/>
    <x v="3376"/>
    <n v="1421"/>
    <m/>
    <x v="2"/>
    <x v="1"/>
    <x v="4"/>
    <n v="50921"/>
    <x v="22"/>
    <x v="2"/>
    <x v="10"/>
    <n v="38"/>
    <n v="284139"/>
    <x v="3331"/>
    <x v="22"/>
    <n v="28413918"/>
  </r>
  <r>
    <n v="13378"/>
    <x v="3377"/>
    <n v="1230"/>
    <m/>
    <x v="2"/>
    <x v="1"/>
    <x v="4"/>
    <n v="16629"/>
    <x v="0"/>
    <x v="2"/>
    <x v="3"/>
    <n v="49"/>
    <n v="71837"/>
    <x v="3332"/>
    <x v="0"/>
    <n v="7183728"/>
  </r>
  <r>
    <n v="13379"/>
    <x v="3378"/>
    <n v="1689"/>
    <m/>
    <x v="2"/>
    <x v="3"/>
    <x v="6"/>
    <n v="2055"/>
    <x v="25"/>
    <x v="2"/>
    <x v="9"/>
    <n v="11"/>
    <n v="18495"/>
    <x v="3333"/>
    <x v="25"/>
    <n v="203445"/>
  </r>
  <r>
    <n v="13380"/>
    <x v="3379"/>
    <n v="1062"/>
    <m/>
    <x v="3"/>
    <x v="2"/>
    <x v="5"/>
    <n v="1532"/>
    <x v="27"/>
    <x v="2"/>
    <x v="0"/>
    <n v="23"/>
    <n v="53926"/>
    <x v="3334"/>
    <x v="27"/>
    <n v="539264"/>
  </r>
  <r>
    <n v="13381"/>
    <x v="3380"/>
    <n v="1484"/>
    <m/>
    <x v="3"/>
    <x v="0"/>
    <x v="4"/>
    <n v="5464"/>
    <x v="19"/>
    <x v="1"/>
    <x v="4"/>
    <n v="23"/>
    <n v="278664"/>
    <x v="3335"/>
    <x v="19"/>
    <n v="2786640"/>
  </r>
  <r>
    <n v="13382"/>
    <x v="3381"/>
    <n v="1627"/>
    <m/>
    <x v="2"/>
    <x v="2"/>
    <x v="5"/>
    <n v="30905"/>
    <x v="19"/>
    <x v="2"/>
    <x v="0"/>
    <n v="27"/>
    <n v="105077"/>
    <x v="3336"/>
    <x v="19"/>
    <n v="10507700"/>
  </r>
  <r>
    <n v="13383"/>
    <x v="3382"/>
    <n v="1702"/>
    <m/>
    <x v="2"/>
    <x v="1"/>
    <x v="0"/>
    <n v="39884"/>
    <x v="9"/>
    <x v="2"/>
    <x v="2"/>
    <n v="35"/>
    <n v="240102"/>
    <x v="3337"/>
    <x v="9"/>
    <n v="24010168"/>
  </r>
  <r>
    <n v="13384"/>
    <x v="3383"/>
    <n v="1573"/>
    <m/>
    <x v="3"/>
    <x v="3"/>
    <x v="1"/>
    <n v="25806"/>
    <x v="12"/>
    <x v="1"/>
    <x v="2"/>
    <n v="31"/>
    <n v="63483"/>
    <x v="3338"/>
    <x v="12"/>
    <n v="6348276"/>
  </r>
  <r>
    <n v="13385"/>
    <x v="3384"/>
    <n v="1767"/>
    <m/>
    <x v="1"/>
    <x v="1"/>
    <x v="2"/>
    <n v="38414"/>
    <x v="14"/>
    <x v="0"/>
    <x v="9"/>
    <n v="11"/>
    <n v="13637"/>
    <x v="3339"/>
    <x v="14"/>
    <n v="13636970"/>
  </r>
  <r>
    <n v="13386"/>
    <x v="3385"/>
    <n v="1482"/>
    <m/>
    <x v="2"/>
    <x v="1"/>
    <x v="6"/>
    <n v="24073"/>
    <x v="14"/>
    <x v="1"/>
    <x v="4"/>
    <n v="26"/>
    <n v="17092"/>
    <x v="3340"/>
    <x v="14"/>
    <n v="1709183"/>
  </r>
  <r>
    <n v="13387"/>
    <x v="3386"/>
    <n v="1518"/>
    <m/>
    <x v="1"/>
    <x v="1"/>
    <x v="0"/>
    <n v="21371"/>
    <x v="0"/>
    <x v="1"/>
    <x v="5"/>
    <n v="35"/>
    <n v="10771"/>
    <x v="3341"/>
    <x v="0"/>
    <n v="10770984"/>
  </r>
  <r>
    <n v="13388"/>
    <x v="3387"/>
    <n v="1154"/>
    <m/>
    <x v="2"/>
    <x v="0"/>
    <x v="3"/>
    <n v="38617"/>
    <x v="32"/>
    <x v="1"/>
    <x v="4"/>
    <n v="3"/>
    <n v="74145"/>
    <x v="3342"/>
    <x v="32"/>
    <n v="7414464"/>
  </r>
  <r>
    <n v="13389"/>
    <x v="3388"/>
    <n v="1091"/>
    <m/>
    <x v="1"/>
    <x v="1"/>
    <x v="1"/>
    <n v="36077"/>
    <x v="0"/>
    <x v="1"/>
    <x v="4"/>
    <n v="45"/>
    <n v="77926"/>
    <x v="3343"/>
    <x v="0"/>
    <n v="7792632"/>
  </r>
  <r>
    <n v="13390"/>
    <x v="3389"/>
    <n v="1981"/>
    <m/>
    <x v="3"/>
    <x v="2"/>
    <x v="6"/>
    <n v="18671"/>
    <x v="32"/>
    <x v="1"/>
    <x v="4"/>
    <n v="26"/>
    <n v="17924"/>
    <x v="3344"/>
    <x v="32"/>
    <n v="1792416"/>
  </r>
  <r>
    <n v="13391"/>
    <x v="3390"/>
    <n v="1525"/>
    <m/>
    <x v="3"/>
    <x v="2"/>
    <x v="6"/>
    <n v="10237"/>
    <x v="32"/>
    <x v="0"/>
    <x v="3"/>
    <n v="11"/>
    <n v="9828"/>
    <x v="3345"/>
    <x v="32"/>
    <n v="982752"/>
  </r>
  <r>
    <n v="13392"/>
    <x v="3391"/>
    <n v="1454"/>
    <m/>
    <x v="1"/>
    <x v="3"/>
    <x v="0"/>
    <n v="23062"/>
    <x v="4"/>
    <x v="1"/>
    <x v="7"/>
    <n v="21"/>
    <n v="108161"/>
    <x v="3346"/>
    <x v="4"/>
    <n v="10816078"/>
  </r>
  <r>
    <n v="13393"/>
    <x v="3392"/>
    <n v="1740"/>
    <m/>
    <x v="0"/>
    <x v="2"/>
    <x v="3"/>
    <n v="25789"/>
    <x v="14"/>
    <x v="2"/>
    <x v="2"/>
    <n v="15"/>
    <n v="3662"/>
    <x v="3347"/>
    <x v="14"/>
    <n v="3662038"/>
  </r>
  <r>
    <n v="13394"/>
    <x v="3393"/>
    <n v="1597"/>
    <m/>
    <x v="1"/>
    <x v="1"/>
    <x v="3"/>
    <n v="38278"/>
    <x v="20"/>
    <x v="1"/>
    <x v="0"/>
    <n v="2"/>
    <n v="6201"/>
    <x v="3348"/>
    <x v="20"/>
    <n v="6201036"/>
  </r>
  <r>
    <n v="13395"/>
    <x v="3394"/>
    <n v="1644"/>
    <m/>
    <x v="3"/>
    <x v="1"/>
    <x v="5"/>
    <n v="550"/>
    <x v="2"/>
    <x v="2"/>
    <x v="5"/>
    <n v="24"/>
    <n v="1518"/>
    <x v="3349"/>
    <x v="2"/>
    <n v="151800"/>
  </r>
  <r>
    <n v="13396"/>
    <x v="3395"/>
    <n v="1509"/>
    <m/>
    <x v="1"/>
    <x v="2"/>
    <x v="2"/>
    <n v="3617"/>
    <x v="28"/>
    <x v="0"/>
    <x v="4"/>
    <n v="37"/>
    <n v="11755"/>
    <x v="3350"/>
    <x v="28"/>
    <n v="1175525"/>
  </r>
  <r>
    <n v="13397"/>
    <x v="3396"/>
    <n v="1182"/>
    <m/>
    <x v="0"/>
    <x v="3"/>
    <x v="0"/>
    <n v="15754"/>
    <x v="30"/>
    <x v="1"/>
    <x v="10"/>
    <n v="23"/>
    <n v="8712"/>
    <x v="3351"/>
    <x v="30"/>
    <n v="8711962"/>
  </r>
  <r>
    <n v="13398"/>
    <x v="3397"/>
    <n v="1385"/>
    <m/>
    <x v="0"/>
    <x v="3"/>
    <x v="1"/>
    <n v="12832"/>
    <x v="30"/>
    <x v="0"/>
    <x v="1"/>
    <n v="45"/>
    <n v="30412"/>
    <x v="3352"/>
    <x v="30"/>
    <n v="3041184"/>
  </r>
  <r>
    <n v="13399"/>
    <x v="3398"/>
    <n v="1573"/>
    <m/>
    <x v="2"/>
    <x v="2"/>
    <x v="2"/>
    <n v="30884"/>
    <x v="11"/>
    <x v="0"/>
    <x v="5"/>
    <n v="22"/>
    <n v="114271"/>
    <x v="3353"/>
    <x v="11"/>
    <n v="11427080"/>
  </r>
  <r>
    <n v="13400"/>
    <x v="3399"/>
    <n v="1730"/>
    <m/>
    <x v="0"/>
    <x v="0"/>
    <x v="1"/>
    <n v="26637"/>
    <x v="31"/>
    <x v="2"/>
    <x v="3"/>
    <n v="15"/>
    <n v="73518"/>
    <x v="3354"/>
    <x v="31"/>
    <n v="7351812"/>
  </r>
  <r>
    <n v="13401"/>
    <x v="3400"/>
    <n v="1404"/>
    <m/>
    <x v="3"/>
    <x v="0"/>
    <x v="6"/>
    <n v="44149"/>
    <x v="8"/>
    <x v="1"/>
    <x v="0"/>
    <n v="17"/>
    <n v="415"/>
    <x v="3355"/>
    <x v="8"/>
    <n v="4150006"/>
  </r>
  <r>
    <n v="13402"/>
    <x v="3401"/>
    <n v="1245"/>
    <m/>
    <x v="3"/>
    <x v="0"/>
    <x v="4"/>
    <n v="15681"/>
    <x v="7"/>
    <x v="2"/>
    <x v="3"/>
    <n v="47"/>
    <n v="68683"/>
    <x v="3356"/>
    <x v="7"/>
    <n v="6868278"/>
  </r>
  <r>
    <n v="13403"/>
    <x v="3402"/>
    <n v="1741"/>
    <m/>
    <x v="2"/>
    <x v="0"/>
    <x v="4"/>
    <n v="36278"/>
    <x v="27"/>
    <x v="0"/>
    <x v="5"/>
    <n v="28"/>
    <n v="191548"/>
    <x v="3357"/>
    <x v="27"/>
    <n v="19154784"/>
  </r>
  <r>
    <n v="13404"/>
    <x v="3403"/>
    <n v="1590"/>
    <m/>
    <x v="3"/>
    <x v="2"/>
    <x v="0"/>
    <n v="53206"/>
    <x v="13"/>
    <x v="1"/>
    <x v="2"/>
    <n v="26"/>
    <n v="35382"/>
    <x v="3358"/>
    <x v="13"/>
    <n v="35381990"/>
  </r>
  <r>
    <n v="13405"/>
    <x v="3404"/>
    <n v="1660"/>
    <m/>
    <x v="0"/>
    <x v="3"/>
    <x v="3"/>
    <n v="54775"/>
    <x v="18"/>
    <x v="2"/>
    <x v="10"/>
    <n v="13"/>
    <n v="975"/>
    <x v="3359"/>
    <x v="18"/>
    <n v="9749950"/>
  </r>
  <r>
    <n v="13406"/>
    <x v="3405"/>
    <n v="1649"/>
    <m/>
    <x v="2"/>
    <x v="1"/>
    <x v="3"/>
    <n v="57589"/>
    <x v="6"/>
    <x v="1"/>
    <x v="8"/>
    <n v="39"/>
    <n v="100205"/>
    <x v="3360"/>
    <x v="6"/>
    <n v="10020486"/>
  </r>
  <r>
    <n v="13407"/>
    <x v="3406"/>
    <n v="1470"/>
    <m/>
    <x v="0"/>
    <x v="1"/>
    <x v="6"/>
    <n v="46736"/>
    <x v="16"/>
    <x v="1"/>
    <x v="1"/>
    <n v="38"/>
    <n v="30846"/>
    <x v="3361"/>
    <x v="16"/>
    <n v="3084576"/>
  </r>
  <r>
    <n v="13408"/>
    <x v="3407"/>
    <n v="1825"/>
    <m/>
    <x v="2"/>
    <x v="2"/>
    <x v="6"/>
    <n v="545"/>
    <x v="26"/>
    <x v="0"/>
    <x v="9"/>
    <n v="25"/>
    <n v="4142"/>
    <x v="3362"/>
    <x v="26"/>
    <n v="41420"/>
  </r>
  <r>
    <n v="13409"/>
    <x v="3408"/>
    <n v="1887"/>
    <m/>
    <x v="2"/>
    <x v="1"/>
    <x v="1"/>
    <n v="1522"/>
    <x v="20"/>
    <x v="1"/>
    <x v="3"/>
    <n v="38"/>
    <n v="36985"/>
    <x v="3363"/>
    <x v="20"/>
    <n v="369846"/>
  </r>
  <r>
    <n v="13410"/>
    <x v="3409"/>
    <n v="1422"/>
    <m/>
    <x v="1"/>
    <x v="0"/>
    <x v="6"/>
    <n v="13058"/>
    <x v="16"/>
    <x v="1"/>
    <x v="0"/>
    <n v="25"/>
    <n v="8618"/>
    <x v="3364"/>
    <x v="16"/>
    <n v="861828"/>
  </r>
  <r>
    <n v="13411"/>
    <x v="3410"/>
    <n v="1900"/>
    <m/>
    <x v="1"/>
    <x v="3"/>
    <x v="0"/>
    <n v="188"/>
    <x v="29"/>
    <x v="2"/>
    <x v="9"/>
    <n v="13"/>
    <n v="8949"/>
    <x v="3365"/>
    <x v="29"/>
    <n v="89488"/>
  </r>
  <r>
    <n v="13412"/>
    <x v="3411"/>
    <n v="1064"/>
    <m/>
    <x v="1"/>
    <x v="2"/>
    <x v="1"/>
    <n v="4285"/>
    <x v="12"/>
    <x v="1"/>
    <x v="7"/>
    <n v="4"/>
    <n v="105411"/>
    <x v="3366"/>
    <x v="12"/>
    <n v="1054110"/>
  </r>
  <r>
    <n v="13413"/>
    <x v="3412"/>
    <n v="1012"/>
    <m/>
    <x v="2"/>
    <x v="3"/>
    <x v="2"/>
    <n v="56342"/>
    <x v="29"/>
    <x v="1"/>
    <x v="7"/>
    <n v="49"/>
    <n v="191563"/>
    <x v="3367"/>
    <x v="29"/>
    <n v="19156280"/>
  </r>
  <r>
    <n v="13414"/>
    <x v="3413"/>
    <n v="1212"/>
    <m/>
    <x v="0"/>
    <x v="2"/>
    <x v="3"/>
    <n v="12436"/>
    <x v="9"/>
    <x v="2"/>
    <x v="2"/>
    <n v="36"/>
    <n v="2139"/>
    <x v="3368"/>
    <x v="9"/>
    <n v="2138992"/>
  </r>
  <r>
    <n v="13415"/>
    <x v="3414"/>
    <n v="1985"/>
    <m/>
    <x v="2"/>
    <x v="2"/>
    <x v="3"/>
    <n v="38761"/>
    <x v="31"/>
    <x v="1"/>
    <x v="8"/>
    <n v="21"/>
    <n v="7132"/>
    <x v="3369"/>
    <x v="31"/>
    <n v="7132024"/>
  </r>
  <r>
    <n v="13416"/>
    <x v="3415"/>
    <n v="1241"/>
    <m/>
    <x v="2"/>
    <x v="2"/>
    <x v="4"/>
    <n v="45168"/>
    <x v="31"/>
    <x v="1"/>
    <x v="0"/>
    <n v="21"/>
    <n v="249327"/>
    <x v="3370"/>
    <x v="31"/>
    <n v="24932736"/>
  </r>
  <r>
    <n v="13417"/>
    <x v="3416"/>
    <n v="1492"/>
    <m/>
    <x v="2"/>
    <x v="2"/>
    <x v="4"/>
    <n v="55765"/>
    <x v="5"/>
    <x v="1"/>
    <x v="6"/>
    <n v="47"/>
    <n v="257634"/>
    <x v="3371"/>
    <x v="5"/>
    <n v="25763430"/>
  </r>
  <r>
    <n v="13418"/>
    <x v="3417"/>
    <n v="1212"/>
    <m/>
    <x v="1"/>
    <x v="3"/>
    <x v="0"/>
    <n v="39341"/>
    <x v="12"/>
    <x v="2"/>
    <x v="6"/>
    <n v="22"/>
    <n v="225817"/>
    <x v="3372"/>
    <x v="12"/>
    <n v="22581734"/>
  </r>
  <r>
    <n v="13419"/>
    <x v="3418"/>
    <n v="1692"/>
    <m/>
    <x v="0"/>
    <x v="1"/>
    <x v="3"/>
    <n v="58262"/>
    <x v="5"/>
    <x v="0"/>
    <x v="9"/>
    <n v="41"/>
    <n v="89723"/>
    <x v="3373"/>
    <x v="5"/>
    <n v="8972348"/>
  </r>
  <r>
    <n v="13420"/>
    <x v="3419"/>
    <n v="1337"/>
    <m/>
    <x v="3"/>
    <x v="2"/>
    <x v="0"/>
    <n v="21663"/>
    <x v="26"/>
    <x v="0"/>
    <x v="0"/>
    <n v="36"/>
    <n v="115247"/>
    <x v="3374"/>
    <x v="26"/>
    <n v="11524716"/>
  </r>
  <r>
    <n v="13421"/>
    <x v="3420"/>
    <n v="1996"/>
    <m/>
    <x v="3"/>
    <x v="0"/>
    <x v="2"/>
    <n v="21971"/>
    <x v="25"/>
    <x v="1"/>
    <x v="5"/>
    <n v="34"/>
    <n v="108756"/>
    <x v="3375"/>
    <x v="25"/>
    <n v="10875645"/>
  </r>
  <r>
    <n v="13422"/>
    <x v="3421"/>
    <n v="1172"/>
    <m/>
    <x v="2"/>
    <x v="2"/>
    <x v="2"/>
    <n v="33266"/>
    <x v="3"/>
    <x v="2"/>
    <x v="10"/>
    <n v="17"/>
    <n v="163003"/>
    <x v="3376"/>
    <x v="3"/>
    <n v="16300340"/>
  </r>
  <r>
    <n v="13423"/>
    <x v="3422"/>
    <n v="1671"/>
    <m/>
    <x v="1"/>
    <x v="3"/>
    <x v="5"/>
    <n v="23935"/>
    <x v="20"/>
    <x v="0"/>
    <x v="3"/>
    <n v="11"/>
    <n v="77549"/>
    <x v="3377"/>
    <x v="20"/>
    <n v="7754940"/>
  </r>
  <r>
    <n v="13424"/>
    <x v="3423"/>
    <n v="1163"/>
    <m/>
    <x v="1"/>
    <x v="2"/>
    <x v="1"/>
    <n v="1583"/>
    <x v="22"/>
    <x v="1"/>
    <x v="6"/>
    <n v="3"/>
    <n v="4417"/>
    <x v="3378"/>
    <x v="22"/>
    <n v="441657"/>
  </r>
  <r>
    <n v="13425"/>
    <x v="3424"/>
    <n v="1464"/>
    <m/>
    <x v="1"/>
    <x v="0"/>
    <x v="4"/>
    <n v="44309"/>
    <x v="17"/>
    <x v="0"/>
    <x v="3"/>
    <n v="5"/>
    <n v="207366"/>
    <x v="3379"/>
    <x v="17"/>
    <n v="20736612"/>
  </r>
  <r>
    <n v="13426"/>
    <x v="3425"/>
    <n v="1994"/>
    <m/>
    <x v="2"/>
    <x v="3"/>
    <x v="1"/>
    <n v="45475"/>
    <x v="20"/>
    <x v="0"/>
    <x v="10"/>
    <n v="18"/>
    <n v="110504"/>
    <x v="3380"/>
    <x v="20"/>
    <n v="11050425"/>
  </r>
  <r>
    <n v="13427"/>
    <x v="3426"/>
    <n v="1496"/>
    <m/>
    <x v="3"/>
    <x v="2"/>
    <x v="4"/>
    <n v="45198"/>
    <x v="30"/>
    <x v="1"/>
    <x v="10"/>
    <n v="31"/>
    <n v="214239"/>
    <x v="3381"/>
    <x v="30"/>
    <n v="21423852"/>
  </r>
  <r>
    <n v="13428"/>
    <x v="3427"/>
    <n v="1699"/>
    <m/>
    <x v="1"/>
    <x v="0"/>
    <x v="5"/>
    <n v="21684"/>
    <x v="18"/>
    <x v="1"/>
    <x v="5"/>
    <n v="37"/>
    <n v="77195"/>
    <x v="3382"/>
    <x v="18"/>
    <n v="7719504"/>
  </r>
  <r>
    <n v="13429"/>
    <x v="3428"/>
    <n v="1394"/>
    <m/>
    <x v="3"/>
    <x v="3"/>
    <x v="3"/>
    <n v="32054"/>
    <x v="17"/>
    <x v="1"/>
    <x v="7"/>
    <n v="29"/>
    <n v="50004"/>
    <x v="3383"/>
    <x v="17"/>
    <n v="5000424"/>
  </r>
  <r>
    <n v="13430"/>
    <x v="3429"/>
    <n v="1702"/>
    <m/>
    <x v="1"/>
    <x v="2"/>
    <x v="0"/>
    <n v="22558"/>
    <x v="14"/>
    <x v="1"/>
    <x v="4"/>
    <n v="3"/>
    <n v="112113"/>
    <x v="3384"/>
    <x v="14"/>
    <n v="11211326"/>
  </r>
  <r>
    <n v="13431"/>
    <x v="3430"/>
    <n v="1916"/>
    <m/>
    <x v="2"/>
    <x v="0"/>
    <x v="1"/>
    <n v="2438"/>
    <x v="28"/>
    <x v="0"/>
    <x v="1"/>
    <n v="36"/>
    <n v="4754"/>
    <x v="3385"/>
    <x v="28"/>
    <n v="475410"/>
  </r>
  <r>
    <n v="13432"/>
    <x v="3431"/>
    <n v="1307"/>
    <m/>
    <x v="1"/>
    <x v="3"/>
    <x v="4"/>
    <n v="34403"/>
    <x v="14"/>
    <x v="0"/>
    <x v="4"/>
    <n v="43"/>
    <n v="146557"/>
    <x v="3386"/>
    <x v="14"/>
    <n v="14655678"/>
  </r>
  <r>
    <n v="13433"/>
    <x v="3432"/>
    <n v="1767"/>
    <m/>
    <x v="2"/>
    <x v="2"/>
    <x v="1"/>
    <n v="874"/>
    <x v="3"/>
    <x v="1"/>
    <x v="9"/>
    <n v="23"/>
    <n v="20976"/>
    <x v="3387"/>
    <x v="3"/>
    <n v="256956"/>
  </r>
  <r>
    <n v="13434"/>
    <x v="3433"/>
    <n v="1182"/>
    <m/>
    <x v="0"/>
    <x v="3"/>
    <x v="3"/>
    <n v="6182"/>
    <x v="22"/>
    <x v="2"/>
    <x v="0"/>
    <n v="46"/>
    <n v="11499"/>
    <x v="3388"/>
    <x v="22"/>
    <n v="1149852"/>
  </r>
  <r>
    <n v="13435"/>
    <x v="3434"/>
    <n v="1628"/>
    <m/>
    <x v="1"/>
    <x v="0"/>
    <x v="0"/>
    <n v="45697"/>
    <x v="26"/>
    <x v="2"/>
    <x v="10"/>
    <n v="29"/>
    <n v="243108"/>
    <x v="3389"/>
    <x v="26"/>
    <n v="24310804"/>
  </r>
  <r>
    <n v="13436"/>
    <x v="3435"/>
    <n v="1793"/>
    <m/>
    <x v="2"/>
    <x v="2"/>
    <x v="6"/>
    <n v="2056"/>
    <x v="4"/>
    <x v="1"/>
    <x v="4"/>
    <n v="36"/>
    <n v="1378"/>
    <x v="3390"/>
    <x v="4"/>
    <n v="137752"/>
  </r>
  <r>
    <n v="13437"/>
    <x v="3436"/>
    <n v="1509"/>
    <m/>
    <x v="0"/>
    <x v="2"/>
    <x v="4"/>
    <n v="57602"/>
    <x v="22"/>
    <x v="2"/>
    <x v="8"/>
    <n v="14"/>
    <n v="321419"/>
    <x v="97"/>
    <x v="22"/>
    <n v="32141916"/>
  </r>
  <r>
    <n v="13438"/>
    <x v="3437"/>
    <n v="1707"/>
    <m/>
    <x v="1"/>
    <x v="2"/>
    <x v="6"/>
    <n v="31642"/>
    <x v="1"/>
    <x v="0"/>
    <x v="4"/>
    <n v="3"/>
    <n v="28794"/>
    <x v="3391"/>
    <x v="1"/>
    <n v="2879422"/>
  </r>
  <r>
    <n v="13439"/>
    <x v="3438"/>
    <n v="1545"/>
    <m/>
    <x v="2"/>
    <x v="0"/>
    <x v="5"/>
    <n v="59006"/>
    <x v="13"/>
    <x v="1"/>
    <x v="2"/>
    <n v="11"/>
    <n v="224223"/>
    <x v="3392"/>
    <x v="13"/>
    <n v="22422280"/>
  </r>
  <r>
    <n v="13440"/>
    <x v="3439"/>
    <n v="1563"/>
    <m/>
    <x v="1"/>
    <x v="1"/>
    <x v="0"/>
    <n v="4893"/>
    <x v="11"/>
    <x v="1"/>
    <x v="6"/>
    <n v="26"/>
    <n v="25346"/>
    <x v="3393"/>
    <x v="11"/>
    <n v="2534574"/>
  </r>
  <r>
    <n v="13441"/>
    <x v="3440"/>
    <n v="1623"/>
    <m/>
    <x v="2"/>
    <x v="2"/>
    <x v="2"/>
    <n v="35636"/>
    <x v="9"/>
    <x v="1"/>
    <x v="2"/>
    <n v="12"/>
    <n v="153235"/>
    <x v="3394"/>
    <x v="9"/>
    <n v="15323480"/>
  </r>
  <r>
    <n v="13442"/>
    <x v="3441"/>
    <n v="1763"/>
    <m/>
    <x v="3"/>
    <x v="0"/>
    <x v="1"/>
    <n v="21936"/>
    <x v="3"/>
    <x v="1"/>
    <x v="10"/>
    <n v="46"/>
    <n v="64492"/>
    <x v="3395"/>
    <x v="3"/>
    <n v="6449184"/>
  </r>
  <r>
    <n v="13443"/>
    <x v="3442"/>
    <n v="1593"/>
    <m/>
    <x v="3"/>
    <x v="3"/>
    <x v="4"/>
    <n v="50844"/>
    <x v="2"/>
    <x v="1"/>
    <x v="6"/>
    <n v="37"/>
    <n v="210494"/>
    <x v="3396"/>
    <x v="2"/>
    <n v="21049416"/>
  </r>
  <r>
    <n v="13444"/>
    <x v="3443"/>
    <n v="1743"/>
    <m/>
    <x v="0"/>
    <x v="3"/>
    <x v="1"/>
    <n v="22632"/>
    <x v="3"/>
    <x v="1"/>
    <x v="2"/>
    <n v="42"/>
    <n v="54317"/>
    <x v="3397"/>
    <x v="3"/>
    <n v="6653808"/>
  </r>
  <r>
    <n v="13445"/>
    <x v="3444"/>
    <n v="1226"/>
    <m/>
    <x v="1"/>
    <x v="0"/>
    <x v="5"/>
    <n v="16739"/>
    <x v="27"/>
    <x v="2"/>
    <x v="10"/>
    <n v="29"/>
    <n v="58921"/>
    <x v="3398"/>
    <x v="27"/>
    <n v="5892128"/>
  </r>
  <r>
    <n v="13446"/>
    <x v="3445"/>
    <n v="1744"/>
    <m/>
    <x v="1"/>
    <x v="1"/>
    <x v="5"/>
    <n v="51667"/>
    <x v="27"/>
    <x v="2"/>
    <x v="6"/>
    <n v="44"/>
    <n v="181868"/>
    <x v="3399"/>
    <x v="27"/>
    <n v="18186784"/>
  </r>
  <r>
    <n v="13447"/>
    <x v="3446"/>
    <n v="1732"/>
    <m/>
    <x v="3"/>
    <x v="0"/>
    <x v="1"/>
    <n v="23417"/>
    <x v="25"/>
    <x v="1"/>
    <x v="4"/>
    <n v="45"/>
    <n v="63226"/>
    <x v="3400"/>
    <x v="25"/>
    <n v="6954849"/>
  </r>
  <r>
    <n v="13448"/>
    <x v="3447"/>
    <n v="1435"/>
    <m/>
    <x v="2"/>
    <x v="3"/>
    <x v="4"/>
    <n v="2485"/>
    <x v="15"/>
    <x v="1"/>
    <x v="3"/>
    <n v="24"/>
    <n v="12524"/>
    <x v="3401"/>
    <x v="15"/>
    <n v="1252440"/>
  </r>
  <r>
    <n v="13449"/>
    <x v="3448"/>
    <n v="1924"/>
    <m/>
    <x v="1"/>
    <x v="3"/>
    <x v="0"/>
    <n v="24332"/>
    <x v="27"/>
    <x v="0"/>
    <x v="4"/>
    <n v="25"/>
    <n v="149885"/>
    <x v="3402"/>
    <x v="27"/>
    <n v="14988512"/>
  </r>
  <r>
    <n v="13450"/>
    <x v="3449"/>
    <n v="1421"/>
    <m/>
    <x v="1"/>
    <x v="2"/>
    <x v="3"/>
    <n v="3979"/>
    <x v="20"/>
    <x v="0"/>
    <x v="3"/>
    <n v="3"/>
    <n v="6446"/>
    <x v="3403"/>
    <x v="20"/>
    <n v="644598"/>
  </r>
  <r>
    <n v="13451"/>
    <x v="3450"/>
    <n v="1553"/>
    <m/>
    <x v="2"/>
    <x v="1"/>
    <x v="0"/>
    <n v="1638"/>
    <x v="7"/>
    <x v="1"/>
    <x v="7"/>
    <n v="12"/>
    <n v="83702"/>
    <x v="3404"/>
    <x v="7"/>
    <n v="837018"/>
  </r>
  <r>
    <n v="13452"/>
    <x v="3451"/>
    <n v="1020"/>
    <m/>
    <x v="1"/>
    <x v="0"/>
    <x v="3"/>
    <n v="26771"/>
    <x v="26"/>
    <x v="1"/>
    <x v="5"/>
    <n v="5"/>
    <n v="40692"/>
    <x v="3405"/>
    <x v="26"/>
    <n v="4069192"/>
  </r>
  <r>
    <n v="13453"/>
    <x v="3452"/>
    <n v="1553"/>
    <m/>
    <x v="0"/>
    <x v="3"/>
    <x v="2"/>
    <n v="4818"/>
    <x v="25"/>
    <x v="0"/>
    <x v="10"/>
    <n v="24"/>
    <n v="21681"/>
    <x v="3406"/>
    <x v="25"/>
    <n v="2384910"/>
  </r>
  <r>
    <n v="13454"/>
    <x v="3453"/>
    <n v="1396"/>
    <m/>
    <x v="0"/>
    <x v="3"/>
    <x v="0"/>
    <n v="35903"/>
    <x v="20"/>
    <x v="1"/>
    <x v="0"/>
    <n v="29"/>
    <n v="20357"/>
    <x v="3407"/>
    <x v="20"/>
    <n v="20357001"/>
  </r>
  <r>
    <n v="13455"/>
    <x v="3454"/>
    <n v="1624"/>
    <m/>
    <x v="2"/>
    <x v="3"/>
    <x v="1"/>
    <n v="45743"/>
    <x v="14"/>
    <x v="1"/>
    <x v="10"/>
    <n v="4"/>
    <n v="97433"/>
    <x v="3408"/>
    <x v="14"/>
    <n v="9743259"/>
  </r>
  <r>
    <n v="13456"/>
    <x v="3455"/>
    <n v="1104"/>
    <m/>
    <x v="2"/>
    <x v="0"/>
    <x v="1"/>
    <n v="25679"/>
    <x v="3"/>
    <x v="1"/>
    <x v="0"/>
    <n v="22"/>
    <n v="75496"/>
    <x v="3409"/>
    <x v="3"/>
    <n v="7549626"/>
  </r>
  <r>
    <n v="13457"/>
    <x v="3456"/>
    <n v="1191"/>
    <m/>
    <x v="2"/>
    <x v="0"/>
    <x v="4"/>
    <n v="26084"/>
    <x v="10"/>
    <x v="1"/>
    <x v="9"/>
    <n v="18"/>
    <n v="151809"/>
    <x v="3410"/>
    <x v="10"/>
    <n v="15180888"/>
  </r>
  <r>
    <n v="13458"/>
    <x v="3457"/>
    <n v="1016"/>
    <m/>
    <x v="0"/>
    <x v="1"/>
    <x v="1"/>
    <n v="6665"/>
    <x v="20"/>
    <x v="1"/>
    <x v="8"/>
    <n v="15"/>
    <n v="16196"/>
    <x v="3411"/>
    <x v="20"/>
    <n v="1619595"/>
  </r>
  <r>
    <n v="13459"/>
    <x v="3458"/>
    <n v="1119"/>
    <m/>
    <x v="2"/>
    <x v="2"/>
    <x v="4"/>
    <n v="13314"/>
    <x v="17"/>
    <x v="1"/>
    <x v="3"/>
    <n v="31"/>
    <n v="6231"/>
    <x v="3412"/>
    <x v="17"/>
    <n v="6230952"/>
  </r>
  <r>
    <n v="13460"/>
    <x v="3459"/>
    <n v="1392"/>
    <m/>
    <x v="3"/>
    <x v="2"/>
    <x v="1"/>
    <n v="10549"/>
    <x v="22"/>
    <x v="2"/>
    <x v="4"/>
    <n v="1"/>
    <n v="29432"/>
    <x v="3413"/>
    <x v="22"/>
    <n v="2943171"/>
  </r>
  <r>
    <n v="13461"/>
    <x v="3460"/>
    <n v="1424"/>
    <m/>
    <x v="2"/>
    <x v="2"/>
    <x v="5"/>
    <n v="29679"/>
    <x v="11"/>
    <x v="0"/>
    <x v="10"/>
    <n v="38"/>
    <n v="8785"/>
    <x v="3414"/>
    <x v="11"/>
    <n v="8784984"/>
  </r>
  <r>
    <n v="13462"/>
    <x v="3461"/>
    <n v="1128"/>
    <m/>
    <x v="1"/>
    <x v="3"/>
    <x v="6"/>
    <n v="32461"/>
    <x v="5"/>
    <x v="0"/>
    <x v="7"/>
    <n v="28"/>
    <n v="24995"/>
    <x v="3415"/>
    <x v="5"/>
    <n v="2499497"/>
  </r>
  <r>
    <n v="13463"/>
    <x v="3462"/>
    <n v="1129"/>
    <m/>
    <x v="1"/>
    <x v="2"/>
    <x v="1"/>
    <n v="57013"/>
    <x v="29"/>
    <x v="1"/>
    <x v="3"/>
    <n v="31"/>
    <n v="116307"/>
    <x v="3416"/>
    <x v="29"/>
    <n v="11630652"/>
  </r>
  <r>
    <n v="13464"/>
    <x v="3463"/>
    <n v="1571"/>
    <m/>
    <x v="3"/>
    <x v="3"/>
    <x v="6"/>
    <n v="5784"/>
    <x v="8"/>
    <x v="1"/>
    <x v="10"/>
    <n v="21"/>
    <n v="5437"/>
    <x v="3417"/>
    <x v="8"/>
    <n v="543696"/>
  </r>
  <r>
    <n v="13465"/>
    <x v="3464"/>
    <n v="1559"/>
    <m/>
    <x v="2"/>
    <x v="1"/>
    <x v="3"/>
    <n v="36592"/>
    <x v="11"/>
    <x v="2"/>
    <x v="9"/>
    <n v="17"/>
    <n v="54156"/>
    <x v="3418"/>
    <x v="11"/>
    <n v="5415616"/>
  </r>
  <r>
    <n v="13466"/>
    <x v="3465"/>
    <n v="1028"/>
    <m/>
    <x v="1"/>
    <x v="3"/>
    <x v="2"/>
    <n v="323"/>
    <x v="10"/>
    <x v="2"/>
    <x v="7"/>
    <n v="38"/>
    <n v="156655"/>
    <x v="3419"/>
    <x v="10"/>
    <n v="156655"/>
  </r>
  <r>
    <n v="13467"/>
    <x v="3466"/>
    <n v="1096"/>
    <m/>
    <x v="2"/>
    <x v="1"/>
    <x v="0"/>
    <n v="317"/>
    <x v="3"/>
    <x v="1"/>
    <x v="4"/>
    <n v="18"/>
    <n v="17752"/>
    <x v="3420"/>
    <x v="3"/>
    <n v="217462"/>
  </r>
  <r>
    <n v="13468"/>
    <x v="3467"/>
    <n v="1009"/>
    <m/>
    <x v="3"/>
    <x v="1"/>
    <x v="0"/>
    <n v="5258"/>
    <x v="20"/>
    <x v="1"/>
    <x v="4"/>
    <n v="41"/>
    <n v="298129"/>
    <x v="3421"/>
    <x v="20"/>
    <n v="2981286"/>
  </r>
  <r>
    <n v="13469"/>
    <x v="3468"/>
    <n v="1241"/>
    <m/>
    <x v="0"/>
    <x v="2"/>
    <x v="3"/>
    <n v="13524"/>
    <x v="9"/>
    <x v="1"/>
    <x v="9"/>
    <n v="18"/>
    <n v="23261"/>
    <x v="3422"/>
    <x v="9"/>
    <n v="2326128"/>
  </r>
  <r>
    <n v="13470"/>
    <x v="3469"/>
    <n v="1825"/>
    <m/>
    <x v="2"/>
    <x v="2"/>
    <x v="1"/>
    <n v="3885"/>
    <x v="10"/>
    <x v="1"/>
    <x v="3"/>
    <n v="35"/>
    <n v="8159"/>
    <x v="3423"/>
    <x v="10"/>
    <n v="1130535"/>
  </r>
  <r>
    <n v="13471"/>
    <x v="3470"/>
    <n v="1955"/>
    <m/>
    <x v="0"/>
    <x v="3"/>
    <x v="0"/>
    <n v="40828"/>
    <x v="21"/>
    <x v="1"/>
    <x v="0"/>
    <n v="36"/>
    <n v="285796"/>
    <x v="3424"/>
    <x v="21"/>
    <n v="28579600"/>
  </r>
  <r>
    <n v="13472"/>
    <x v="3471"/>
    <n v="1231"/>
    <m/>
    <x v="1"/>
    <x v="0"/>
    <x v="4"/>
    <n v="21692"/>
    <x v="12"/>
    <x v="0"/>
    <x v="10"/>
    <n v="3"/>
    <n v="106725"/>
    <x v="3425"/>
    <x v="12"/>
    <n v="10672464"/>
  </r>
  <r>
    <n v="13473"/>
    <x v="3472"/>
    <n v="1788"/>
    <m/>
    <x v="2"/>
    <x v="2"/>
    <x v="3"/>
    <n v="2529"/>
    <x v="31"/>
    <x v="1"/>
    <x v="9"/>
    <n v="5"/>
    <n v="4653"/>
    <x v="3426"/>
    <x v="31"/>
    <n v="465336"/>
  </r>
  <r>
    <n v="13474"/>
    <x v="3473"/>
    <n v="1283"/>
    <m/>
    <x v="1"/>
    <x v="2"/>
    <x v="5"/>
    <n v="16205"/>
    <x v="11"/>
    <x v="0"/>
    <x v="7"/>
    <n v="25"/>
    <n v="47967"/>
    <x v="3427"/>
    <x v="11"/>
    <n v="4796680"/>
  </r>
  <r>
    <n v="13475"/>
    <x v="3474"/>
    <n v="1714"/>
    <m/>
    <x v="2"/>
    <x v="0"/>
    <x v="6"/>
    <n v="19596"/>
    <x v="3"/>
    <x v="0"/>
    <x v="10"/>
    <n v="45"/>
    <n v="19204"/>
    <x v="3428"/>
    <x v="3"/>
    <n v="1920408"/>
  </r>
  <r>
    <n v="13476"/>
    <x v="3475"/>
    <n v="1758"/>
    <m/>
    <x v="3"/>
    <x v="0"/>
    <x v="4"/>
    <n v="37585"/>
    <x v="14"/>
    <x v="1"/>
    <x v="3"/>
    <n v="17"/>
    <n v="160112"/>
    <x v="3429"/>
    <x v="14"/>
    <n v="16011210"/>
  </r>
  <r>
    <n v="13477"/>
    <x v="3476"/>
    <n v="1801"/>
    <m/>
    <x v="3"/>
    <x v="2"/>
    <x v="0"/>
    <n v="11596"/>
    <x v="14"/>
    <x v="2"/>
    <x v="9"/>
    <n v="23"/>
    <n v="57632"/>
    <x v="3430"/>
    <x v="14"/>
    <n v="5763212"/>
  </r>
  <r>
    <n v="13478"/>
    <x v="3477"/>
    <n v="1775"/>
    <m/>
    <x v="2"/>
    <x v="0"/>
    <x v="4"/>
    <n v="25664"/>
    <x v="14"/>
    <x v="2"/>
    <x v="6"/>
    <n v="16"/>
    <n v="109329"/>
    <x v="3431"/>
    <x v="14"/>
    <n v="10932864"/>
  </r>
  <r>
    <n v="13479"/>
    <x v="3478"/>
    <n v="1954"/>
    <m/>
    <x v="1"/>
    <x v="3"/>
    <x v="1"/>
    <n v="29725"/>
    <x v="13"/>
    <x v="1"/>
    <x v="6"/>
    <n v="34"/>
    <n v="84716"/>
    <x v="3432"/>
    <x v="13"/>
    <n v="8471625"/>
  </r>
  <r>
    <n v="13480"/>
    <x v="3479"/>
    <n v="1725"/>
    <m/>
    <x v="3"/>
    <x v="1"/>
    <x v="5"/>
    <n v="28365"/>
    <x v="17"/>
    <x v="1"/>
    <x v="8"/>
    <n v="36"/>
    <n v="88499"/>
    <x v="3433"/>
    <x v="17"/>
    <n v="8849880"/>
  </r>
  <r>
    <n v="13481"/>
    <x v="3480"/>
    <n v="1199"/>
    <m/>
    <x v="0"/>
    <x v="1"/>
    <x v="6"/>
    <n v="58476"/>
    <x v="25"/>
    <x v="2"/>
    <x v="7"/>
    <n v="28"/>
    <n v="57891"/>
    <x v="3434"/>
    <x v="25"/>
    <n v="5789124"/>
  </r>
  <r>
    <n v="13482"/>
    <x v="3481"/>
    <n v="1944"/>
    <m/>
    <x v="1"/>
    <x v="2"/>
    <x v="5"/>
    <n v="4162"/>
    <x v="10"/>
    <x v="2"/>
    <x v="10"/>
    <n v="39"/>
    <n v="11654"/>
    <x v="3435"/>
    <x v="10"/>
    <n v="1614856"/>
  </r>
  <r>
    <n v="13483"/>
    <x v="3482"/>
    <n v="1078"/>
    <m/>
    <x v="0"/>
    <x v="2"/>
    <x v="3"/>
    <n v="57132"/>
    <x v="23"/>
    <x v="2"/>
    <x v="5"/>
    <n v="45"/>
    <n v="85698"/>
    <x v="3436"/>
    <x v="23"/>
    <n v="8569800"/>
  </r>
  <r>
    <n v="13484"/>
    <x v="3483"/>
    <n v="1912"/>
    <m/>
    <x v="1"/>
    <x v="3"/>
    <x v="1"/>
    <n v="35543"/>
    <x v="20"/>
    <x v="2"/>
    <x v="7"/>
    <n v="41"/>
    <n v="86369"/>
    <x v="3437"/>
    <x v="20"/>
    <n v="8636949"/>
  </r>
  <r>
    <n v="13485"/>
    <x v="3484"/>
    <n v="1955"/>
    <m/>
    <x v="1"/>
    <x v="0"/>
    <x v="4"/>
    <n v="4805"/>
    <x v="11"/>
    <x v="1"/>
    <x v="9"/>
    <n v="2"/>
    <n v="213342"/>
    <x v="3438"/>
    <x v="11"/>
    <n v="2133420"/>
  </r>
  <r>
    <n v="13486"/>
    <x v="3485"/>
    <n v="1854"/>
    <m/>
    <x v="3"/>
    <x v="2"/>
    <x v="4"/>
    <n v="26678"/>
    <x v="10"/>
    <x v="2"/>
    <x v="3"/>
    <n v="23"/>
    <n v="155266"/>
    <x v="3439"/>
    <x v="10"/>
    <n v="15526596"/>
  </r>
  <r>
    <n v="13487"/>
    <x v="3486"/>
    <n v="1855"/>
    <m/>
    <x v="1"/>
    <x v="1"/>
    <x v="3"/>
    <n v="2805"/>
    <x v="20"/>
    <x v="1"/>
    <x v="7"/>
    <n v="25"/>
    <n v="45441"/>
    <x v="3440"/>
    <x v="20"/>
    <n v="454410"/>
  </r>
  <r>
    <n v="13488"/>
    <x v="3487"/>
    <n v="1172"/>
    <m/>
    <x v="1"/>
    <x v="3"/>
    <x v="4"/>
    <n v="52941"/>
    <x v="25"/>
    <x v="2"/>
    <x v="5"/>
    <n v="18"/>
    <n v="285881"/>
    <x v="3441"/>
    <x v="25"/>
    <n v="31446954"/>
  </r>
  <r>
    <n v="13489"/>
    <x v="3488"/>
    <n v="1466"/>
    <m/>
    <x v="1"/>
    <x v="3"/>
    <x v="2"/>
    <n v="53912"/>
    <x v="16"/>
    <x v="0"/>
    <x v="0"/>
    <n v="24"/>
    <n v="17791"/>
    <x v="3442"/>
    <x v="16"/>
    <n v="17790960"/>
  </r>
  <r>
    <n v="13490"/>
    <x v="3489"/>
    <n v="1580"/>
    <m/>
    <x v="3"/>
    <x v="0"/>
    <x v="1"/>
    <n v="15463"/>
    <x v="10"/>
    <x v="2"/>
    <x v="0"/>
    <n v="2"/>
    <n v="32472"/>
    <x v="3443"/>
    <x v="10"/>
    <n v="4499733"/>
  </r>
  <r>
    <n v="13491"/>
    <x v="3490"/>
    <n v="1415"/>
    <m/>
    <x v="3"/>
    <x v="2"/>
    <x v="3"/>
    <n v="13156"/>
    <x v="11"/>
    <x v="2"/>
    <x v="10"/>
    <n v="5"/>
    <n v="19471"/>
    <x v="3444"/>
    <x v="11"/>
    <n v="1947088"/>
  </r>
  <r>
    <n v="13492"/>
    <x v="3491"/>
    <n v="1939"/>
    <m/>
    <x v="1"/>
    <x v="2"/>
    <x v="1"/>
    <n v="3053"/>
    <x v="4"/>
    <x v="2"/>
    <x v="8"/>
    <n v="41"/>
    <n v="61365"/>
    <x v="3445"/>
    <x v="4"/>
    <n v="613653"/>
  </r>
  <r>
    <n v="13493"/>
    <x v="3492"/>
    <n v="1448"/>
    <m/>
    <x v="2"/>
    <x v="3"/>
    <x v="6"/>
    <n v="54166"/>
    <x v="27"/>
    <x v="2"/>
    <x v="3"/>
    <n v="44"/>
    <n v="47666"/>
    <x v="3446"/>
    <x v="27"/>
    <n v="4766608"/>
  </r>
  <r>
    <n v="13494"/>
    <x v="3493"/>
    <n v="1086"/>
    <m/>
    <x v="1"/>
    <x v="1"/>
    <x v="1"/>
    <n v="20358"/>
    <x v="29"/>
    <x v="2"/>
    <x v="1"/>
    <n v="47"/>
    <n v="4153"/>
    <x v="3447"/>
    <x v="29"/>
    <n v="4153032"/>
  </r>
  <r>
    <n v="13495"/>
    <x v="3494"/>
    <n v="1100"/>
    <m/>
    <x v="1"/>
    <x v="2"/>
    <x v="1"/>
    <n v="39643"/>
    <x v="18"/>
    <x v="1"/>
    <x v="9"/>
    <n v="37"/>
    <n v="105847"/>
    <x v="3448"/>
    <x v="18"/>
    <n v="10584681"/>
  </r>
  <r>
    <n v="13496"/>
    <x v="3495"/>
    <n v="1007"/>
    <m/>
    <x v="2"/>
    <x v="1"/>
    <x v="6"/>
    <n v="42927"/>
    <x v="11"/>
    <x v="0"/>
    <x v="5"/>
    <n v="17"/>
    <n v="31766"/>
    <x v="3449"/>
    <x v="11"/>
    <n v="3176598"/>
  </r>
  <r>
    <n v="13497"/>
    <x v="3496"/>
    <n v="1844"/>
    <m/>
    <x v="3"/>
    <x v="3"/>
    <x v="3"/>
    <n v="47052"/>
    <x v="11"/>
    <x v="1"/>
    <x v="8"/>
    <n v="4"/>
    <n v="69637"/>
    <x v="3450"/>
    <x v="11"/>
    <n v="6963696"/>
  </r>
  <r>
    <n v="13498"/>
    <x v="3497"/>
    <n v="1199"/>
    <m/>
    <x v="1"/>
    <x v="2"/>
    <x v="1"/>
    <n v="3449"/>
    <x v="25"/>
    <x v="1"/>
    <x v="0"/>
    <n v="11"/>
    <n v="102435"/>
    <x v="3451"/>
    <x v="25"/>
    <n v="1024353"/>
  </r>
  <r>
    <n v="13499"/>
    <x v="3498"/>
    <n v="1504"/>
    <m/>
    <x v="2"/>
    <x v="1"/>
    <x v="5"/>
    <n v="25044"/>
    <x v="6"/>
    <x v="1"/>
    <x v="6"/>
    <n v="15"/>
    <n v="87153"/>
    <x v="3452"/>
    <x v="6"/>
    <n v="8715312"/>
  </r>
  <r>
    <n v="13500"/>
    <x v="3499"/>
    <n v="1086"/>
    <m/>
    <x v="2"/>
    <x v="3"/>
    <x v="1"/>
    <n v="5807"/>
    <x v="25"/>
    <x v="1"/>
    <x v="3"/>
    <n v="11"/>
    <n v="172468"/>
    <x v="3453"/>
    <x v="25"/>
    <n v="1724679"/>
  </r>
  <r>
    <n v="13501"/>
    <x v="3500"/>
    <n v="1042"/>
    <m/>
    <x v="2"/>
    <x v="1"/>
    <x v="3"/>
    <n v="37263"/>
    <x v="28"/>
    <x v="2"/>
    <x v="4"/>
    <n v="15"/>
    <n v="48442"/>
    <x v="3454"/>
    <x v="28"/>
    <n v="4844190"/>
  </r>
  <r>
    <n v="13502"/>
    <x v="3501"/>
    <n v="1384"/>
    <m/>
    <x v="0"/>
    <x v="2"/>
    <x v="4"/>
    <n v="44121"/>
    <x v="32"/>
    <x v="1"/>
    <x v="1"/>
    <n v="4"/>
    <n v="254137"/>
    <x v="3455"/>
    <x v="32"/>
    <n v="25413696"/>
  </r>
  <r>
    <n v="13503"/>
    <x v="3502"/>
    <n v="1620"/>
    <m/>
    <x v="2"/>
    <x v="0"/>
    <x v="0"/>
    <n v="21681"/>
    <x v="20"/>
    <x v="0"/>
    <x v="5"/>
    <n v="45"/>
    <n v="122931"/>
    <x v="3456"/>
    <x v="20"/>
    <n v="12293127"/>
  </r>
  <r>
    <n v="13504"/>
    <x v="3503"/>
    <n v="1434"/>
    <m/>
    <x v="2"/>
    <x v="1"/>
    <x v="6"/>
    <n v="40692"/>
    <x v="0"/>
    <x v="1"/>
    <x v="3"/>
    <n v="21"/>
    <n v="29298"/>
    <x v="3457"/>
    <x v="0"/>
    <n v="2929824"/>
  </r>
  <r>
    <n v="13505"/>
    <x v="3504"/>
    <n v="1407"/>
    <m/>
    <x v="1"/>
    <x v="0"/>
    <x v="4"/>
    <n v="16581"/>
    <x v="22"/>
    <x v="1"/>
    <x v="10"/>
    <n v="15"/>
    <n v="92522"/>
    <x v="3458"/>
    <x v="22"/>
    <n v="9252198"/>
  </r>
  <r>
    <n v="13506"/>
    <x v="3505"/>
    <n v="1482"/>
    <m/>
    <x v="2"/>
    <x v="2"/>
    <x v="3"/>
    <n v="15838"/>
    <x v="24"/>
    <x v="1"/>
    <x v="7"/>
    <n v="21"/>
    <n v="26291"/>
    <x v="3459"/>
    <x v="24"/>
    <n v="2629108"/>
  </r>
  <r>
    <n v="13507"/>
    <x v="3506"/>
    <n v="1663"/>
    <m/>
    <x v="2"/>
    <x v="0"/>
    <x v="2"/>
    <n v="43311"/>
    <x v="30"/>
    <x v="2"/>
    <x v="8"/>
    <n v="36"/>
    <n v="171078"/>
    <x v="3460"/>
    <x v="30"/>
    <n v="17107845"/>
  </r>
  <r>
    <n v="13508"/>
    <x v="3507"/>
    <n v="1016"/>
    <m/>
    <x v="2"/>
    <x v="3"/>
    <x v="0"/>
    <n v="32002"/>
    <x v="8"/>
    <x v="0"/>
    <x v="5"/>
    <n v="24"/>
    <n v="210573"/>
    <x v="3461"/>
    <x v="8"/>
    <n v="21057316"/>
  </r>
  <r>
    <n v="13509"/>
    <x v="3508"/>
    <n v="1644"/>
    <m/>
    <x v="1"/>
    <x v="0"/>
    <x v="4"/>
    <n v="41472"/>
    <x v="7"/>
    <x v="2"/>
    <x v="1"/>
    <n v="48"/>
    <n v="181647"/>
    <x v="3462"/>
    <x v="7"/>
    <n v="18164736"/>
  </r>
  <r>
    <n v="13510"/>
    <x v="3509"/>
    <n v="1147"/>
    <m/>
    <x v="1"/>
    <x v="1"/>
    <x v="1"/>
    <n v="17262"/>
    <x v="25"/>
    <x v="1"/>
    <x v="4"/>
    <n v="15"/>
    <n v="46607"/>
    <x v="3463"/>
    <x v="25"/>
    <n v="5126814"/>
  </r>
  <r>
    <n v="13511"/>
    <x v="3510"/>
    <n v="1276"/>
    <m/>
    <x v="1"/>
    <x v="1"/>
    <x v="0"/>
    <n v="36525"/>
    <x v="22"/>
    <x v="0"/>
    <x v="6"/>
    <n v="5"/>
    <n v="237778"/>
    <x v="3464"/>
    <x v="22"/>
    <n v="23777775"/>
  </r>
  <r>
    <n v="13512"/>
    <x v="3511"/>
    <n v="1231"/>
    <m/>
    <x v="1"/>
    <x v="0"/>
    <x v="1"/>
    <n v="2747"/>
    <x v="3"/>
    <x v="1"/>
    <x v="2"/>
    <n v="1"/>
    <n v="65928"/>
    <x v="3465"/>
    <x v="3"/>
    <n v="807618"/>
  </r>
  <r>
    <n v="13513"/>
    <x v="3512"/>
    <n v="1825"/>
    <m/>
    <x v="0"/>
    <x v="3"/>
    <x v="6"/>
    <n v="36422"/>
    <x v="9"/>
    <x v="2"/>
    <x v="4"/>
    <n v="28"/>
    <n v="31323"/>
    <x v="3466"/>
    <x v="9"/>
    <n v="3132292"/>
  </r>
  <r>
    <n v="13514"/>
    <x v="3513"/>
    <n v="1926"/>
    <m/>
    <x v="1"/>
    <x v="2"/>
    <x v="1"/>
    <n v="18516"/>
    <x v="29"/>
    <x v="1"/>
    <x v="9"/>
    <n v="2"/>
    <n v="37773"/>
    <x v="3467"/>
    <x v="29"/>
    <n v="3777264"/>
  </r>
  <r>
    <n v="13515"/>
    <x v="3514"/>
    <n v="1365"/>
    <m/>
    <x v="2"/>
    <x v="0"/>
    <x v="0"/>
    <n v="43354"/>
    <x v="2"/>
    <x v="1"/>
    <x v="9"/>
    <n v="33"/>
    <n v="2094"/>
    <x v="3468"/>
    <x v="2"/>
    <n v="20939982"/>
  </r>
  <r>
    <n v="13516"/>
    <x v="3515"/>
    <n v="1227"/>
    <m/>
    <x v="2"/>
    <x v="1"/>
    <x v="5"/>
    <n v="48647"/>
    <x v="24"/>
    <x v="1"/>
    <x v="7"/>
    <n v="14"/>
    <n v="161508"/>
    <x v="3469"/>
    <x v="24"/>
    <n v="16150804"/>
  </r>
  <r>
    <n v="13517"/>
    <x v="3516"/>
    <n v="1650"/>
    <m/>
    <x v="1"/>
    <x v="1"/>
    <x v="5"/>
    <n v="16705"/>
    <x v="6"/>
    <x v="1"/>
    <x v="3"/>
    <n v="45"/>
    <n v="58133"/>
    <x v="3470"/>
    <x v="6"/>
    <n v="5813340"/>
  </r>
  <r>
    <n v="13518"/>
    <x v="3517"/>
    <n v="1435"/>
    <m/>
    <x v="3"/>
    <x v="0"/>
    <x v="4"/>
    <n v="19086"/>
    <x v="18"/>
    <x v="0"/>
    <x v="1"/>
    <n v="15"/>
    <n v="101919"/>
    <x v="3471"/>
    <x v="18"/>
    <n v="10191924"/>
  </r>
  <r>
    <n v="13519"/>
    <x v="3518"/>
    <n v="1398"/>
    <m/>
    <x v="2"/>
    <x v="0"/>
    <x v="3"/>
    <n v="40178"/>
    <x v="1"/>
    <x v="2"/>
    <x v="6"/>
    <n v="33"/>
    <n v="73124"/>
    <x v="3472"/>
    <x v="1"/>
    <n v="7312396"/>
  </r>
  <r>
    <n v="13520"/>
    <x v="3519"/>
    <n v="1210"/>
    <m/>
    <x v="3"/>
    <x v="0"/>
    <x v="6"/>
    <n v="42192"/>
    <x v="20"/>
    <x v="0"/>
    <x v="2"/>
    <n v="11"/>
    <n v="34176"/>
    <x v="3473"/>
    <x v="20"/>
    <n v="3417552"/>
  </r>
  <r>
    <n v="13521"/>
    <x v="3520"/>
    <n v="1390"/>
    <m/>
    <x v="2"/>
    <x v="2"/>
    <x v="2"/>
    <n v="4269"/>
    <x v="0"/>
    <x v="2"/>
    <x v="1"/>
    <n v="22"/>
    <n v="153684"/>
    <x v="3474"/>
    <x v="0"/>
    <n v="1536840"/>
  </r>
  <r>
    <n v="13522"/>
    <x v="3521"/>
    <n v="1498"/>
    <m/>
    <x v="1"/>
    <x v="1"/>
    <x v="4"/>
    <n v="41438"/>
    <x v="18"/>
    <x v="2"/>
    <x v="9"/>
    <n v="16"/>
    <n v="221279"/>
    <x v="3475"/>
    <x v="18"/>
    <n v="22127892"/>
  </r>
  <r>
    <n v="13523"/>
    <x v="3522"/>
    <n v="1539"/>
    <m/>
    <x v="3"/>
    <x v="1"/>
    <x v="3"/>
    <n v="24479"/>
    <x v="22"/>
    <x v="2"/>
    <x v="0"/>
    <n v="49"/>
    <n v="45531"/>
    <x v="3476"/>
    <x v="22"/>
    <n v="4553094"/>
  </r>
  <r>
    <n v="13524"/>
    <x v="3523"/>
    <n v="1562"/>
    <m/>
    <x v="2"/>
    <x v="1"/>
    <x v="6"/>
    <n v="24599"/>
    <x v="24"/>
    <x v="0"/>
    <x v="1"/>
    <n v="1"/>
    <n v="20417"/>
    <x v="3477"/>
    <x v="24"/>
    <n v="2041717"/>
  </r>
  <r>
    <n v="13525"/>
    <x v="3524"/>
    <n v="1490"/>
    <m/>
    <x v="1"/>
    <x v="2"/>
    <x v="0"/>
    <n v="16407"/>
    <x v="3"/>
    <x v="1"/>
    <x v="6"/>
    <n v="24"/>
    <n v="112552"/>
    <x v="3478"/>
    <x v="3"/>
    <n v="11255202"/>
  </r>
  <r>
    <n v="13526"/>
    <x v="3525"/>
    <n v="1441"/>
    <m/>
    <x v="2"/>
    <x v="3"/>
    <x v="6"/>
    <n v="10675"/>
    <x v="23"/>
    <x v="1"/>
    <x v="1"/>
    <n v="22"/>
    <n v="8006"/>
    <x v="3479"/>
    <x v="23"/>
    <n v="800625"/>
  </r>
  <r>
    <n v="13527"/>
    <x v="3526"/>
    <n v="1260"/>
    <m/>
    <x v="3"/>
    <x v="1"/>
    <x v="0"/>
    <n v="42016"/>
    <x v="12"/>
    <x v="2"/>
    <x v="6"/>
    <n v="36"/>
    <n v="241172"/>
    <x v="3480"/>
    <x v="12"/>
    <n v="24117184"/>
  </r>
  <r>
    <n v="13528"/>
    <x v="3527"/>
    <n v="1772"/>
    <m/>
    <x v="2"/>
    <x v="1"/>
    <x v="4"/>
    <n v="6952"/>
    <x v="24"/>
    <x v="0"/>
    <x v="4"/>
    <n v="12"/>
    <n v="34621"/>
    <x v="3481"/>
    <x v="24"/>
    <n v="3462096"/>
  </r>
  <r>
    <n v="13529"/>
    <x v="3528"/>
    <n v="1349"/>
    <m/>
    <x v="0"/>
    <x v="3"/>
    <x v="3"/>
    <n v="56361"/>
    <x v="18"/>
    <x v="0"/>
    <x v="1"/>
    <n v="42"/>
    <n v="100323"/>
    <x v="3482"/>
    <x v="18"/>
    <n v="10032258"/>
  </r>
  <r>
    <n v="13530"/>
    <x v="3529"/>
    <n v="1351"/>
    <m/>
    <x v="2"/>
    <x v="2"/>
    <x v="3"/>
    <n v="49861"/>
    <x v="29"/>
    <x v="2"/>
    <x v="9"/>
    <n v="29"/>
    <n v="67811"/>
    <x v="3483"/>
    <x v="29"/>
    <n v="6781096"/>
  </r>
  <r>
    <n v="13531"/>
    <x v="3530"/>
    <n v="1519"/>
    <m/>
    <x v="0"/>
    <x v="3"/>
    <x v="1"/>
    <n v="51664"/>
    <x v="10"/>
    <x v="1"/>
    <x v="7"/>
    <n v="28"/>
    <n v="150342"/>
    <x v="3484"/>
    <x v="10"/>
    <n v="15034224"/>
  </r>
  <r>
    <n v="13532"/>
    <x v="3531"/>
    <n v="1319"/>
    <m/>
    <x v="1"/>
    <x v="3"/>
    <x v="2"/>
    <n v="5454"/>
    <x v="10"/>
    <x v="1"/>
    <x v="3"/>
    <n v="19"/>
    <n v="19089"/>
    <x v="3485"/>
    <x v="10"/>
    <n v="2645190"/>
  </r>
  <r>
    <n v="13533"/>
    <x v="3532"/>
    <n v="1137"/>
    <m/>
    <x v="3"/>
    <x v="3"/>
    <x v="5"/>
    <n v="25403"/>
    <x v="6"/>
    <x v="0"/>
    <x v="1"/>
    <n v="3"/>
    <n v="88402"/>
    <x v="3486"/>
    <x v="6"/>
    <n v="8840244"/>
  </r>
  <r>
    <n v="13534"/>
    <x v="3533"/>
    <n v="1549"/>
    <m/>
    <x v="2"/>
    <x v="3"/>
    <x v="1"/>
    <n v="51032"/>
    <x v="2"/>
    <x v="1"/>
    <x v="2"/>
    <n v="25"/>
    <n v="105636"/>
    <x v="3487"/>
    <x v="2"/>
    <n v="10563624"/>
  </r>
  <r>
    <n v="13535"/>
    <x v="3534"/>
    <n v="1622"/>
    <m/>
    <x v="0"/>
    <x v="2"/>
    <x v="6"/>
    <n v="10747"/>
    <x v="11"/>
    <x v="1"/>
    <x v="6"/>
    <n v="2"/>
    <n v="7953"/>
    <x v="3488"/>
    <x v="11"/>
    <n v="795278"/>
  </r>
  <r>
    <n v="13536"/>
    <x v="3535"/>
    <n v="1991"/>
    <m/>
    <x v="2"/>
    <x v="2"/>
    <x v="2"/>
    <n v="2766"/>
    <x v="32"/>
    <x v="0"/>
    <x v="6"/>
    <n v="17"/>
    <n v="13277"/>
    <x v="3489"/>
    <x v="32"/>
    <n v="1327680"/>
  </r>
  <r>
    <n v="13537"/>
    <x v="3536"/>
    <n v="1367"/>
    <m/>
    <x v="2"/>
    <x v="3"/>
    <x v="2"/>
    <n v="47416"/>
    <x v="14"/>
    <x v="1"/>
    <x v="9"/>
    <n v="39"/>
    <n v="168327"/>
    <x v="3490"/>
    <x v="14"/>
    <n v="16832680"/>
  </r>
  <r>
    <n v="13538"/>
    <x v="3537"/>
    <n v="1219"/>
    <m/>
    <x v="1"/>
    <x v="0"/>
    <x v="3"/>
    <n v="5876"/>
    <x v="26"/>
    <x v="2"/>
    <x v="2"/>
    <n v="16"/>
    <n v="8932"/>
    <x v="3491"/>
    <x v="26"/>
    <n v="893152"/>
  </r>
  <r>
    <n v="13539"/>
    <x v="3538"/>
    <n v="1336"/>
    <m/>
    <x v="2"/>
    <x v="0"/>
    <x v="2"/>
    <n v="59329"/>
    <x v="25"/>
    <x v="2"/>
    <x v="8"/>
    <n v="17"/>
    <n v="293679"/>
    <x v="3492"/>
    <x v="25"/>
    <n v="29367855"/>
  </r>
  <r>
    <n v="13540"/>
    <x v="3539"/>
    <n v="1222"/>
    <m/>
    <x v="2"/>
    <x v="0"/>
    <x v="4"/>
    <n v="40976"/>
    <x v="13"/>
    <x v="1"/>
    <x v="8"/>
    <n v="33"/>
    <n v="233563"/>
    <x v="3493"/>
    <x v="13"/>
    <n v="23356320"/>
  </r>
  <r>
    <n v="13541"/>
    <x v="3540"/>
    <n v="1647"/>
    <m/>
    <x v="0"/>
    <x v="0"/>
    <x v="2"/>
    <n v="45577"/>
    <x v="17"/>
    <x v="1"/>
    <x v="8"/>
    <n v="19"/>
    <n v="17775"/>
    <x v="3494"/>
    <x v="17"/>
    <n v="17775030"/>
  </r>
  <r>
    <n v="13542"/>
    <x v="3541"/>
    <n v="1767"/>
    <m/>
    <x v="0"/>
    <x v="1"/>
    <x v="6"/>
    <n v="1588"/>
    <x v="5"/>
    <x v="1"/>
    <x v="8"/>
    <n v="28"/>
    <n v="12228"/>
    <x v="3495"/>
    <x v="5"/>
    <n v="122276"/>
  </r>
  <r>
    <n v="13543"/>
    <x v="3542"/>
    <n v="1359"/>
    <m/>
    <x v="1"/>
    <x v="2"/>
    <x v="4"/>
    <n v="40921"/>
    <x v="11"/>
    <x v="2"/>
    <x v="1"/>
    <n v="32"/>
    <n v="181689"/>
    <x v="3496"/>
    <x v="11"/>
    <n v="18168924"/>
  </r>
  <r>
    <n v="13544"/>
    <x v="3543"/>
    <n v="1920"/>
    <m/>
    <x v="0"/>
    <x v="2"/>
    <x v="4"/>
    <n v="4028"/>
    <x v="23"/>
    <x v="2"/>
    <x v="8"/>
    <n v="21"/>
    <n v="18126"/>
    <x v="3497"/>
    <x v="23"/>
    <n v="1812600"/>
  </r>
  <r>
    <n v="13545"/>
    <x v="3544"/>
    <n v="1328"/>
    <m/>
    <x v="1"/>
    <x v="3"/>
    <x v="1"/>
    <n v="50513"/>
    <x v="5"/>
    <x v="1"/>
    <x v="1"/>
    <n v="24"/>
    <n v="116685"/>
    <x v="3498"/>
    <x v="5"/>
    <n v="11668503"/>
  </r>
  <r>
    <n v="13546"/>
    <x v="3545"/>
    <n v="1961"/>
    <m/>
    <x v="2"/>
    <x v="1"/>
    <x v="2"/>
    <n v="11423"/>
    <x v="7"/>
    <x v="0"/>
    <x v="0"/>
    <n v="18"/>
    <n v="41694"/>
    <x v="3499"/>
    <x v="7"/>
    <n v="4169395"/>
  </r>
  <r>
    <n v="13547"/>
    <x v="3546"/>
    <n v="1462"/>
    <m/>
    <x v="3"/>
    <x v="3"/>
    <x v="3"/>
    <n v="42295"/>
    <x v="3"/>
    <x v="1"/>
    <x v="5"/>
    <n v="28"/>
    <n v="67672"/>
    <x v="3500"/>
    <x v="3"/>
    <n v="8289820"/>
  </r>
  <r>
    <n v="13548"/>
    <x v="3547"/>
    <n v="1945"/>
    <m/>
    <x v="3"/>
    <x v="3"/>
    <x v="0"/>
    <n v="14632"/>
    <x v="1"/>
    <x v="1"/>
    <x v="3"/>
    <n v="5"/>
    <n v="93206"/>
    <x v="3501"/>
    <x v="1"/>
    <n v="9320584"/>
  </r>
  <r>
    <n v="13549"/>
    <x v="3548"/>
    <n v="1962"/>
    <m/>
    <x v="0"/>
    <x v="2"/>
    <x v="1"/>
    <n v="5505"/>
    <x v="29"/>
    <x v="1"/>
    <x v="1"/>
    <n v="25"/>
    <n v="1123"/>
    <x v="3502"/>
    <x v="29"/>
    <n v="1123020"/>
  </r>
  <r>
    <n v="13550"/>
    <x v="3549"/>
    <n v="1560"/>
    <m/>
    <x v="2"/>
    <x v="1"/>
    <x v="3"/>
    <n v="29667"/>
    <x v="25"/>
    <x v="1"/>
    <x v="6"/>
    <n v="36"/>
    <n v="58741"/>
    <x v="3503"/>
    <x v="25"/>
    <n v="5874066"/>
  </r>
  <r>
    <n v="13551"/>
    <x v="3550"/>
    <n v="1803"/>
    <m/>
    <x v="3"/>
    <x v="0"/>
    <x v="2"/>
    <n v="11403"/>
    <x v="6"/>
    <x v="0"/>
    <x v="2"/>
    <n v="35"/>
    <n v="49603"/>
    <x v="3504"/>
    <x v="6"/>
    <n v="4960305"/>
  </r>
  <r>
    <n v="13552"/>
    <x v="3551"/>
    <n v="1381"/>
    <m/>
    <x v="2"/>
    <x v="2"/>
    <x v="1"/>
    <n v="44172"/>
    <x v="11"/>
    <x v="1"/>
    <x v="4"/>
    <n v="41"/>
    <n v="98062"/>
    <x v="3505"/>
    <x v="11"/>
    <n v="9806184"/>
  </r>
  <r>
    <n v="13553"/>
    <x v="3552"/>
    <n v="1835"/>
    <m/>
    <x v="2"/>
    <x v="1"/>
    <x v="2"/>
    <n v="15398"/>
    <x v="19"/>
    <x v="1"/>
    <x v="2"/>
    <n v="38"/>
    <n v="65442"/>
    <x v="3506"/>
    <x v="19"/>
    <n v="6544150"/>
  </r>
  <r>
    <n v="13554"/>
    <x v="3553"/>
    <n v="1589"/>
    <m/>
    <x v="2"/>
    <x v="1"/>
    <x v="6"/>
    <n v="21535"/>
    <x v="25"/>
    <x v="0"/>
    <x v="1"/>
    <n v="1"/>
    <n v="2132"/>
    <x v="3507"/>
    <x v="25"/>
    <n v="2131965"/>
  </r>
  <r>
    <n v="13555"/>
    <x v="3554"/>
    <n v="1616"/>
    <m/>
    <x v="0"/>
    <x v="2"/>
    <x v="1"/>
    <n v="34695"/>
    <x v="3"/>
    <x v="2"/>
    <x v="8"/>
    <n v="22"/>
    <n v="102003"/>
    <x v="3508"/>
    <x v="3"/>
    <n v="10200330"/>
  </r>
  <r>
    <n v="13556"/>
    <x v="3555"/>
    <n v="1168"/>
    <m/>
    <x v="3"/>
    <x v="2"/>
    <x v="3"/>
    <n v="18171"/>
    <x v="5"/>
    <x v="1"/>
    <x v="2"/>
    <n v="45"/>
    <n v="27983"/>
    <x v="3509"/>
    <x v="5"/>
    <n v="2798334"/>
  </r>
  <r>
    <n v="13557"/>
    <x v="3556"/>
    <n v="1216"/>
    <m/>
    <x v="3"/>
    <x v="3"/>
    <x v="6"/>
    <n v="23612"/>
    <x v="16"/>
    <x v="0"/>
    <x v="0"/>
    <n v="32"/>
    <n v="15584"/>
    <x v="3510"/>
    <x v="16"/>
    <n v="1558392"/>
  </r>
  <r>
    <n v="13558"/>
    <x v="3557"/>
    <n v="1377"/>
    <m/>
    <x v="1"/>
    <x v="3"/>
    <x v="5"/>
    <n v="49214"/>
    <x v="20"/>
    <x v="2"/>
    <x v="4"/>
    <n v="14"/>
    <n v="159453"/>
    <x v="3511"/>
    <x v="20"/>
    <n v="15945336"/>
  </r>
  <r>
    <n v="13559"/>
    <x v="3558"/>
    <n v="1118"/>
    <m/>
    <x v="2"/>
    <x v="3"/>
    <x v="3"/>
    <n v="11984"/>
    <x v="12"/>
    <x v="1"/>
    <x v="10"/>
    <n v="21"/>
    <n v="19654"/>
    <x v="3512"/>
    <x v="12"/>
    <n v="1965376"/>
  </r>
  <r>
    <n v="13560"/>
    <x v="3559"/>
    <n v="1189"/>
    <m/>
    <x v="2"/>
    <x v="0"/>
    <x v="0"/>
    <n v="6309"/>
    <x v="18"/>
    <x v="2"/>
    <x v="6"/>
    <n v="21"/>
    <n v="39305"/>
    <x v="3513"/>
    <x v="18"/>
    <n v="3930507"/>
  </r>
  <r>
    <n v="13561"/>
    <x v="3560"/>
    <n v="1766"/>
    <m/>
    <x v="2"/>
    <x v="2"/>
    <x v="2"/>
    <n v="20709"/>
    <x v="1"/>
    <x v="0"/>
    <x v="1"/>
    <n v="45"/>
    <n v="94226"/>
    <x v="3514"/>
    <x v="1"/>
    <n v="9422595"/>
  </r>
  <r>
    <n v="13562"/>
    <x v="3561"/>
    <n v="1369"/>
    <m/>
    <x v="1"/>
    <x v="1"/>
    <x v="3"/>
    <n v="26326"/>
    <x v="25"/>
    <x v="2"/>
    <x v="3"/>
    <n v="32"/>
    <n v="52125"/>
    <x v="3515"/>
    <x v="25"/>
    <n v="5212548"/>
  </r>
  <r>
    <n v="13563"/>
    <x v="3562"/>
    <n v="1777"/>
    <m/>
    <x v="3"/>
    <x v="2"/>
    <x v="5"/>
    <n v="33246"/>
    <x v="25"/>
    <x v="2"/>
    <x v="6"/>
    <n v="34"/>
    <n v="119686"/>
    <x v="3516"/>
    <x v="25"/>
    <n v="13165416"/>
  </r>
  <r>
    <n v="13564"/>
    <x v="3563"/>
    <n v="1148"/>
    <m/>
    <x v="1"/>
    <x v="1"/>
    <x v="3"/>
    <n v="23287"/>
    <x v="15"/>
    <x v="0"/>
    <x v="2"/>
    <n v="25"/>
    <n v="39122"/>
    <x v="3517"/>
    <x v="15"/>
    <n v="3912216"/>
  </r>
  <r>
    <n v="13565"/>
    <x v="3564"/>
    <n v="1675"/>
    <m/>
    <x v="2"/>
    <x v="0"/>
    <x v="6"/>
    <n v="4771"/>
    <x v="22"/>
    <x v="2"/>
    <x v="10"/>
    <n v="12"/>
    <n v="4437"/>
    <x v="3518"/>
    <x v="22"/>
    <n v="443703"/>
  </r>
  <r>
    <n v="13566"/>
    <x v="3565"/>
    <n v="1651"/>
    <m/>
    <x v="2"/>
    <x v="2"/>
    <x v="4"/>
    <n v="38"/>
    <x v="10"/>
    <x v="1"/>
    <x v="7"/>
    <n v="13"/>
    <n v="22116"/>
    <x v="3519"/>
    <x v="10"/>
    <n v="22116"/>
  </r>
  <r>
    <n v="13567"/>
    <x v="3566"/>
    <n v="1858"/>
    <m/>
    <x v="2"/>
    <x v="1"/>
    <x v="3"/>
    <n v="26758"/>
    <x v="23"/>
    <x v="1"/>
    <x v="6"/>
    <n v="27"/>
    <n v="40137"/>
    <x v="3520"/>
    <x v="23"/>
    <n v="4013700"/>
  </r>
  <r>
    <n v="13568"/>
    <x v="3567"/>
    <n v="1487"/>
    <m/>
    <x v="1"/>
    <x v="1"/>
    <x v="1"/>
    <n v="23862"/>
    <x v="2"/>
    <x v="2"/>
    <x v="5"/>
    <n v="17"/>
    <n v="49394"/>
    <x v="3521"/>
    <x v="2"/>
    <n v="4939434"/>
  </r>
  <r>
    <n v="13569"/>
    <x v="3568"/>
    <n v="1769"/>
    <m/>
    <x v="0"/>
    <x v="3"/>
    <x v="0"/>
    <n v="39383"/>
    <x v="4"/>
    <x v="1"/>
    <x v="2"/>
    <n v="14"/>
    <n v="184706"/>
    <x v="3522"/>
    <x v="4"/>
    <n v="18470627"/>
  </r>
  <r>
    <n v="13570"/>
    <x v="3569"/>
    <n v="1373"/>
    <m/>
    <x v="1"/>
    <x v="0"/>
    <x v="5"/>
    <n v="58027"/>
    <x v="17"/>
    <x v="0"/>
    <x v="2"/>
    <n v="2"/>
    <n v="181044"/>
    <x v="3523"/>
    <x v="17"/>
    <n v="18104424"/>
  </r>
  <r>
    <n v="13571"/>
    <x v="3570"/>
    <n v="1780"/>
    <m/>
    <x v="3"/>
    <x v="2"/>
    <x v="3"/>
    <n v="31357"/>
    <x v="3"/>
    <x v="1"/>
    <x v="1"/>
    <n v="4"/>
    <n v="6146"/>
    <x v="3524"/>
    <x v="3"/>
    <n v="6145972"/>
  </r>
  <r>
    <n v="13572"/>
    <x v="3571"/>
    <n v="1692"/>
    <m/>
    <x v="1"/>
    <x v="3"/>
    <x v="5"/>
    <n v="59232"/>
    <x v="11"/>
    <x v="2"/>
    <x v="7"/>
    <n v="13"/>
    <n v="175327"/>
    <x v="3525"/>
    <x v="11"/>
    <n v="17532672"/>
  </r>
  <r>
    <n v="13573"/>
    <x v="3572"/>
    <n v="1159"/>
    <m/>
    <x v="1"/>
    <x v="0"/>
    <x v="4"/>
    <n v="19182"/>
    <x v="32"/>
    <x v="2"/>
    <x v="6"/>
    <n v="28"/>
    <n v="110488"/>
    <x v="3526"/>
    <x v="32"/>
    <n v="11048832"/>
  </r>
  <r>
    <n v="13574"/>
    <x v="3573"/>
    <n v="1350"/>
    <m/>
    <x v="2"/>
    <x v="3"/>
    <x v="6"/>
    <n v="3306"/>
    <x v="5"/>
    <x v="2"/>
    <x v="2"/>
    <n v="43"/>
    <n v="2546"/>
    <x v="3527"/>
    <x v="5"/>
    <n v="254562"/>
  </r>
  <r>
    <n v="13575"/>
    <x v="3574"/>
    <n v="1911"/>
    <m/>
    <x v="0"/>
    <x v="2"/>
    <x v="1"/>
    <n v="11191"/>
    <x v="7"/>
    <x v="1"/>
    <x v="0"/>
    <n v="21"/>
    <n v="24508"/>
    <x v="3528"/>
    <x v="7"/>
    <n v="2450829"/>
  </r>
  <r>
    <n v="13576"/>
    <x v="3575"/>
    <n v="1287"/>
    <m/>
    <x v="3"/>
    <x v="1"/>
    <x v="2"/>
    <n v="24615"/>
    <x v="23"/>
    <x v="1"/>
    <x v="4"/>
    <n v="22"/>
    <n v="92306"/>
    <x v="3529"/>
    <x v="23"/>
    <n v="9230625"/>
  </r>
  <r>
    <n v="13577"/>
    <x v="3576"/>
    <n v="1287"/>
    <m/>
    <x v="2"/>
    <x v="2"/>
    <x v="3"/>
    <n v="20006"/>
    <x v="4"/>
    <x v="2"/>
    <x v="4"/>
    <n v="45"/>
    <n v="26808"/>
    <x v="3530"/>
    <x v="4"/>
    <n v="2680804"/>
  </r>
  <r>
    <n v="13578"/>
    <x v="3577"/>
    <n v="1891"/>
    <m/>
    <x v="1"/>
    <x v="0"/>
    <x v="6"/>
    <n v="7178"/>
    <x v="11"/>
    <x v="0"/>
    <x v="10"/>
    <n v="36"/>
    <n v="5312"/>
    <x v="3531"/>
    <x v="11"/>
    <n v="531172"/>
  </r>
  <r>
    <n v="13579"/>
    <x v="3578"/>
    <n v="1225"/>
    <m/>
    <x v="1"/>
    <x v="2"/>
    <x v="5"/>
    <n v="26811"/>
    <x v="26"/>
    <x v="2"/>
    <x v="4"/>
    <n v="42"/>
    <n v="81505"/>
    <x v="3532"/>
    <x v="26"/>
    <n v="8150544"/>
  </r>
  <r>
    <n v="13580"/>
    <x v="3579"/>
    <n v="1522"/>
    <m/>
    <x v="1"/>
    <x v="0"/>
    <x v="4"/>
    <n v="2128"/>
    <x v="1"/>
    <x v="1"/>
    <x v="3"/>
    <n v="22"/>
    <n v="116189"/>
    <x v="3533"/>
    <x v="1"/>
    <n v="1161888"/>
  </r>
  <r>
    <n v="13581"/>
    <x v="3580"/>
    <n v="1521"/>
    <m/>
    <x v="0"/>
    <x v="3"/>
    <x v="0"/>
    <n v="8673"/>
    <x v="29"/>
    <x v="1"/>
    <x v="9"/>
    <n v="5"/>
    <n v="41283"/>
    <x v="3534"/>
    <x v="29"/>
    <n v="4128348"/>
  </r>
  <r>
    <n v="13582"/>
    <x v="3581"/>
    <n v="1782"/>
    <m/>
    <x v="1"/>
    <x v="0"/>
    <x v="5"/>
    <n v="18823"/>
    <x v="8"/>
    <x v="0"/>
    <x v="3"/>
    <n v="16"/>
    <n v="70774"/>
    <x v="3535"/>
    <x v="8"/>
    <n v="7077448"/>
  </r>
  <r>
    <n v="13583"/>
    <x v="3582"/>
    <n v="1272"/>
    <m/>
    <x v="1"/>
    <x v="1"/>
    <x v="0"/>
    <n v="53357"/>
    <x v="29"/>
    <x v="0"/>
    <x v="3"/>
    <n v="48"/>
    <n v="253979"/>
    <x v="3536"/>
    <x v="29"/>
    <n v="25397932"/>
  </r>
  <r>
    <n v="13584"/>
    <x v="3583"/>
    <n v="1935"/>
    <m/>
    <x v="2"/>
    <x v="1"/>
    <x v="4"/>
    <n v="1917"/>
    <x v="18"/>
    <x v="1"/>
    <x v="9"/>
    <n v="46"/>
    <n v="102368"/>
    <x v="3537"/>
    <x v="18"/>
    <n v="1023678"/>
  </r>
  <r>
    <n v="13585"/>
    <x v="3584"/>
    <n v="1401"/>
    <m/>
    <x v="2"/>
    <x v="1"/>
    <x v="0"/>
    <n v="43266"/>
    <x v="13"/>
    <x v="2"/>
    <x v="10"/>
    <n v="32"/>
    <n v="287719"/>
    <x v="3538"/>
    <x v="13"/>
    <n v="28771890"/>
  </r>
  <r>
    <n v="13586"/>
    <x v="3585"/>
    <n v="1182"/>
    <m/>
    <x v="2"/>
    <x v="3"/>
    <x v="4"/>
    <n v="37305"/>
    <x v="14"/>
    <x v="1"/>
    <x v="8"/>
    <n v="33"/>
    <n v="158919"/>
    <x v="3539"/>
    <x v="14"/>
    <n v="15891930"/>
  </r>
  <r>
    <n v="13587"/>
    <x v="3586"/>
    <n v="1968"/>
    <m/>
    <x v="2"/>
    <x v="0"/>
    <x v="6"/>
    <n v="2649"/>
    <x v="21"/>
    <x v="2"/>
    <x v="0"/>
    <n v="41"/>
    <n v="2649"/>
    <x v="3540"/>
    <x v="21"/>
    <n v="264900"/>
  </r>
  <r>
    <n v="13588"/>
    <x v="3587"/>
    <n v="1664"/>
    <m/>
    <x v="3"/>
    <x v="3"/>
    <x v="3"/>
    <n v="15483"/>
    <x v="14"/>
    <x v="0"/>
    <x v="9"/>
    <n v="22"/>
    <n v="21986"/>
    <x v="3541"/>
    <x v="14"/>
    <n v="2198586"/>
  </r>
  <r>
    <n v="13589"/>
    <x v="3588"/>
    <n v="1487"/>
    <m/>
    <x v="3"/>
    <x v="2"/>
    <x v="2"/>
    <n v="23087"/>
    <x v="1"/>
    <x v="1"/>
    <x v="1"/>
    <n v="31"/>
    <n v="105046"/>
    <x v="3542"/>
    <x v="1"/>
    <n v="10504585"/>
  </r>
  <r>
    <n v="13590"/>
    <x v="3589"/>
    <n v="1826"/>
    <m/>
    <x v="2"/>
    <x v="2"/>
    <x v="3"/>
    <n v="36138"/>
    <x v="2"/>
    <x v="2"/>
    <x v="6"/>
    <n v="46"/>
    <n v="4987"/>
    <x v="3543"/>
    <x v="2"/>
    <n v="4987044"/>
  </r>
  <r>
    <n v="13591"/>
    <x v="3590"/>
    <n v="1845"/>
    <m/>
    <x v="3"/>
    <x v="2"/>
    <x v="1"/>
    <n v="22019"/>
    <x v="26"/>
    <x v="1"/>
    <x v="6"/>
    <n v="13"/>
    <n v="50203"/>
    <x v="3544"/>
    <x v="26"/>
    <n v="5020332"/>
  </r>
  <r>
    <n v="13592"/>
    <x v="3591"/>
    <n v="1123"/>
    <m/>
    <x v="2"/>
    <x v="2"/>
    <x v="3"/>
    <n v="14071"/>
    <x v="5"/>
    <x v="1"/>
    <x v="6"/>
    <n v="46"/>
    <n v="21669"/>
    <x v="3545"/>
    <x v="5"/>
    <n v="2166934"/>
  </r>
  <r>
    <n v="13593"/>
    <x v="3592"/>
    <n v="1984"/>
    <m/>
    <x v="2"/>
    <x v="1"/>
    <x v="4"/>
    <n v="8313"/>
    <x v="6"/>
    <x v="2"/>
    <x v="2"/>
    <n v="39"/>
    <n v="43394"/>
    <x v="3546"/>
    <x v="6"/>
    <n v="4339386"/>
  </r>
  <r>
    <n v="13594"/>
    <x v="3593"/>
    <n v="1625"/>
    <m/>
    <x v="2"/>
    <x v="0"/>
    <x v="4"/>
    <n v="52966"/>
    <x v="3"/>
    <x v="1"/>
    <x v="5"/>
    <n v="41"/>
    <n v="31144"/>
    <x v="3547"/>
    <x v="3"/>
    <n v="31144008"/>
  </r>
  <r>
    <n v="13595"/>
    <x v="3594"/>
    <n v="1789"/>
    <m/>
    <x v="1"/>
    <x v="1"/>
    <x v="1"/>
    <n v="27258"/>
    <x v="14"/>
    <x v="2"/>
    <x v="5"/>
    <n v="13"/>
    <n v="5806"/>
    <x v="3548"/>
    <x v="14"/>
    <n v="5805954"/>
  </r>
  <r>
    <n v="13596"/>
    <x v="3595"/>
    <n v="1413"/>
    <m/>
    <x v="2"/>
    <x v="0"/>
    <x v="5"/>
    <n v="38075"/>
    <x v="8"/>
    <x v="1"/>
    <x v="6"/>
    <n v="18"/>
    <n v="143162"/>
    <x v="3549"/>
    <x v="8"/>
    <n v="14316200"/>
  </r>
  <r>
    <n v="13597"/>
    <x v="3596"/>
    <n v="1979"/>
    <m/>
    <x v="1"/>
    <x v="0"/>
    <x v="4"/>
    <n v="30189"/>
    <x v="6"/>
    <x v="2"/>
    <x v="0"/>
    <n v="47"/>
    <n v="157587"/>
    <x v="3550"/>
    <x v="6"/>
    <n v="15758658"/>
  </r>
  <r>
    <n v="13598"/>
    <x v="3597"/>
    <n v="1724"/>
    <m/>
    <x v="1"/>
    <x v="3"/>
    <x v="1"/>
    <n v="52545"/>
    <x v="30"/>
    <x v="1"/>
    <x v="6"/>
    <n v="15"/>
    <n v="124532"/>
    <x v="3551"/>
    <x v="30"/>
    <n v="12453165"/>
  </r>
  <r>
    <n v="13599"/>
    <x v="3598"/>
    <n v="1171"/>
    <m/>
    <x v="0"/>
    <x v="2"/>
    <x v="4"/>
    <n v="33496"/>
    <x v="24"/>
    <x v="2"/>
    <x v="0"/>
    <n v="35"/>
    <n v="16681"/>
    <x v="3552"/>
    <x v="24"/>
    <n v="16681008"/>
  </r>
  <r>
    <n v="13600"/>
    <x v="3599"/>
    <n v="1287"/>
    <m/>
    <x v="2"/>
    <x v="0"/>
    <x v="2"/>
    <n v="29626"/>
    <x v="22"/>
    <x v="2"/>
    <x v="6"/>
    <n v="41"/>
    <n v="137761"/>
    <x v="3553"/>
    <x v="22"/>
    <n v="13776090"/>
  </r>
  <r>
    <n v="13601"/>
    <x v="3600"/>
    <n v="1434"/>
    <m/>
    <x v="2"/>
    <x v="2"/>
    <x v="4"/>
    <n v="55589"/>
    <x v="13"/>
    <x v="0"/>
    <x v="8"/>
    <n v="19"/>
    <n v="316857"/>
    <x v="3554"/>
    <x v="13"/>
    <n v="31685730"/>
  </r>
  <r>
    <n v="13602"/>
    <x v="3601"/>
    <n v="1685"/>
    <m/>
    <x v="2"/>
    <x v="2"/>
    <x v="6"/>
    <n v="43602"/>
    <x v="32"/>
    <x v="0"/>
    <x v="3"/>
    <n v="38"/>
    <n v="41858"/>
    <x v="3555"/>
    <x v="32"/>
    <n v="4185792"/>
  </r>
  <r>
    <n v="13603"/>
    <x v="3602"/>
    <n v="1112"/>
    <m/>
    <x v="1"/>
    <x v="2"/>
    <x v="1"/>
    <n v="8026"/>
    <x v="10"/>
    <x v="1"/>
    <x v="7"/>
    <n v="13"/>
    <n v="16855"/>
    <x v="3556"/>
    <x v="10"/>
    <n v="2335566"/>
  </r>
  <r>
    <n v="13604"/>
    <x v="3603"/>
    <n v="1887"/>
    <m/>
    <x v="2"/>
    <x v="1"/>
    <x v="0"/>
    <n v="11896"/>
    <x v="25"/>
    <x v="1"/>
    <x v="10"/>
    <n v="3"/>
    <n v="82439"/>
    <x v="3557"/>
    <x v="25"/>
    <n v="8243928"/>
  </r>
  <r>
    <n v="13605"/>
    <x v="3604"/>
    <n v="1916"/>
    <m/>
    <x v="3"/>
    <x v="2"/>
    <x v="3"/>
    <n v="47547"/>
    <x v="16"/>
    <x v="2"/>
    <x v="1"/>
    <n v="23"/>
    <n v="62762"/>
    <x v="3558"/>
    <x v="16"/>
    <n v="6276204"/>
  </r>
  <r>
    <n v="13606"/>
    <x v="3605"/>
    <n v="1994"/>
    <m/>
    <x v="1"/>
    <x v="0"/>
    <x v="1"/>
    <n v="50397"/>
    <x v="22"/>
    <x v="2"/>
    <x v="8"/>
    <n v="36"/>
    <n v="140608"/>
    <x v="3559"/>
    <x v="22"/>
    <n v="14060763"/>
  </r>
  <r>
    <n v="13607"/>
    <x v="3606"/>
    <n v="1121"/>
    <m/>
    <x v="1"/>
    <x v="1"/>
    <x v="5"/>
    <n v="33394"/>
    <x v="32"/>
    <x v="1"/>
    <x v="8"/>
    <n v="46"/>
    <n v="128233"/>
    <x v="3560"/>
    <x v="32"/>
    <n v="12823296"/>
  </r>
  <r>
    <n v="13608"/>
    <x v="3607"/>
    <n v="1543"/>
    <m/>
    <x v="1"/>
    <x v="2"/>
    <x v="4"/>
    <n v="33936"/>
    <x v="3"/>
    <x v="1"/>
    <x v="0"/>
    <n v="15"/>
    <n v="162893"/>
    <x v="3561"/>
    <x v="3"/>
    <n v="19954368"/>
  </r>
  <r>
    <n v="13609"/>
    <x v="3608"/>
    <n v="1221"/>
    <m/>
    <x v="2"/>
    <x v="3"/>
    <x v="1"/>
    <n v="38468"/>
    <x v="10"/>
    <x v="2"/>
    <x v="3"/>
    <n v="28"/>
    <n v="111942"/>
    <x v="3562"/>
    <x v="10"/>
    <n v="11194188"/>
  </r>
  <r>
    <n v="13610"/>
    <x v="3609"/>
    <n v="1630"/>
    <m/>
    <x v="2"/>
    <x v="2"/>
    <x v="2"/>
    <n v="27188"/>
    <x v="30"/>
    <x v="0"/>
    <x v="2"/>
    <n v="27"/>
    <n v="107393"/>
    <x v="3563"/>
    <x v="30"/>
    <n v="10739260"/>
  </r>
  <r>
    <n v="13611"/>
    <x v="3610"/>
    <n v="1038"/>
    <m/>
    <x v="2"/>
    <x v="2"/>
    <x v="1"/>
    <n v="41292"/>
    <x v="10"/>
    <x v="0"/>
    <x v="1"/>
    <n v="23"/>
    <n v="86713"/>
    <x v="3564"/>
    <x v="10"/>
    <n v="12015972"/>
  </r>
  <r>
    <n v="13612"/>
    <x v="3611"/>
    <n v="1496"/>
    <m/>
    <x v="1"/>
    <x v="1"/>
    <x v="2"/>
    <n v="7846"/>
    <x v="3"/>
    <x v="1"/>
    <x v="2"/>
    <n v="29"/>
    <n v="38445"/>
    <x v="3565"/>
    <x v="3"/>
    <n v="3844540"/>
  </r>
  <r>
    <n v="13613"/>
    <x v="3612"/>
    <n v="1779"/>
    <m/>
    <x v="2"/>
    <x v="0"/>
    <x v="4"/>
    <n v="57735"/>
    <x v="0"/>
    <x v="1"/>
    <x v="0"/>
    <n v="45"/>
    <n v="249415"/>
    <x v="3566"/>
    <x v="0"/>
    <n v="24941520"/>
  </r>
  <r>
    <n v="13614"/>
    <x v="3613"/>
    <n v="1232"/>
    <m/>
    <x v="2"/>
    <x v="2"/>
    <x v="3"/>
    <n v="45384"/>
    <x v="9"/>
    <x v="1"/>
    <x v="2"/>
    <n v="49"/>
    <n v="7806"/>
    <x v="3567"/>
    <x v="9"/>
    <n v="7806048"/>
  </r>
  <r>
    <n v="13615"/>
    <x v="3614"/>
    <n v="1942"/>
    <m/>
    <x v="0"/>
    <x v="1"/>
    <x v="4"/>
    <n v="38424"/>
    <x v="8"/>
    <x v="2"/>
    <x v="10"/>
    <n v="1"/>
    <n v="216711"/>
    <x v="3568"/>
    <x v="8"/>
    <n v="21671136"/>
  </r>
  <r>
    <n v="13616"/>
    <x v="3615"/>
    <n v="1529"/>
    <m/>
    <x v="2"/>
    <x v="1"/>
    <x v="5"/>
    <n v="20005"/>
    <x v="8"/>
    <x v="2"/>
    <x v="0"/>
    <n v="4"/>
    <n v="75219"/>
    <x v="3569"/>
    <x v="8"/>
    <n v="7521880"/>
  </r>
  <r>
    <n v="13617"/>
    <x v="3616"/>
    <n v="1148"/>
    <m/>
    <x v="3"/>
    <x v="0"/>
    <x v="6"/>
    <n v="10916"/>
    <x v="29"/>
    <x v="2"/>
    <x v="6"/>
    <n v="35"/>
    <n v="7423"/>
    <x v="3570"/>
    <x v="29"/>
    <n v="742288"/>
  </r>
  <r>
    <n v="13618"/>
    <x v="3617"/>
    <n v="1396"/>
    <m/>
    <x v="3"/>
    <x v="1"/>
    <x v="3"/>
    <n v="25447"/>
    <x v="32"/>
    <x v="2"/>
    <x v="5"/>
    <n v="5"/>
    <n v="48858"/>
    <x v="3571"/>
    <x v="32"/>
    <n v="4885824"/>
  </r>
  <r>
    <n v="13619"/>
    <x v="3618"/>
    <n v="1660"/>
    <m/>
    <x v="2"/>
    <x v="0"/>
    <x v="3"/>
    <n v="40202"/>
    <x v="10"/>
    <x v="1"/>
    <x v="5"/>
    <n v="14"/>
    <n v="56283"/>
    <x v="3572"/>
    <x v="10"/>
    <n v="7799188"/>
  </r>
  <r>
    <n v="13620"/>
    <x v="3619"/>
    <n v="1637"/>
    <m/>
    <x v="2"/>
    <x v="3"/>
    <x v="6"/>
    <n v="38572"/>
    <x v="20"/>
    <x v="1"/>
    <x v="0"/>
    <n v="42"/>
    <n v="31243"/>
    <x v="3573"/>
    <x v="20"/>
    <n v="3124332"/>
  </r>
  <r>
    <n v="13621"/>
    <x v="3620"/>
    <n v="1903"/>
    <m/>
    <x v="2"/>
    <x v="2"/>
    <x v="1"/>
    <n v="23885"/>
    <x v="25"/>
    <x v="0"/>
    <x v="9"/>
    <n v="47"/>
    <n v="70938"/>
    <x v="3574"/>
    <x v="25"/>
    <n v="7093845"/>
  </r>
  <r>
    <n v="13622"/>
    <x v="3621"/>
    <n v="1301"/>
    <m/>
    <x v="3"/>
    <x v="1"/>
    <x v="4"/>
    <n v="37377"/>
    <x v="15"/>
    <x v="1"/>
    <x v="2"/>
    <n v="46"/>
    <n v="18838"/>
    <x v="3575"/>
    <x v="15"/>
    <n v="18838008"/>
  </r>
  <r>
    <n v="13623"/>
    <x v="3622"/>
    <n v="1359"/>
    <m/>
    <x v="1"/>
    <x v="3"/>
    <x v="1"/>
    <n v="49104"/>
    <x v="14"/>
    <x v="1"/>
    <x v="10"/>
    <n v="32"/>
    <n v="104592"/>
    <x v="3576"/>
    <x v="14"/>
    <n v="10459152"/>
  </r>
  <r>
    <n v="13624"/>
    <x v="3623"/>
    <n v="1237"/>
    <m/>
    <x v="3"/>
    <x v="1"/>
    <x v="1"/>
    <n v="3038"/>
    <x v="23"/>
    <x v="2"/>
    <x v="3"/>
    <n v="23"/>
    <n v="6836"/>
    <x v="3577"/>
    <x v="23"/>
    <n v="683550"/>
  </r>
  <r>
    <n v="13625"/>
    <x v="3624"/>
    <n v="1646"/>
    <m/>
    <x v="0"/>
    <x v="1"/>
    <x v="4"/>
    <n v="27861"/>
    <x v="24"/>
    <x v="2"/>
    <x v="5"/>
    <n v="36"/>
    <n v="138748"/>
    <x v="3578"/>
    <x v="24"/>
    <n v="13874778"/>
  </r>
  <r>
    <n v="13626"/>
    <x v="3625"/>
    <n v="1662"/>
    <m/>
    <x v="3"/>
    <x v="3"/>
    <x v="5"/>
    <n v="45875"/>
    <x v="10"/>
    <x v="0"/>
    <x v="0"/>
    <n v="22"/>
    <n v="12845"/>
    <x v="3579"/>
    <x v="10"/>
    <n v="17799500"/>
  </r>
  <r>
    <n v="13627"/>
    <x v="3626"/>
    <n v="1235"/>
    <m/>
    <x v="2"/>
    <x v="1"/>
    <x v="3"/>
    <n v="33449"/>
    <x v="32"/>
    <x v="1"/>
    <x v="8"/>
    <n v="26"/>
    <n v="64222"/>
    <x v="3580"/>
    <x v="32"/>
    <n v="6422208"/>
  </r>
  <r>
    <n v="13628"/>
    <x v="3627"/>
    <n v="1735"/>
    <m/>
    <x v="2"/>
    <x v="1"/>
    <x v="2"/>
    <n v="39611"/>
    <x v="29"/>
    <x v="2"/>
    <x v="2"/>
    <n v="28"/>
    <n v="134677"/>
    <x v="3581"/>
    <x v="29"/>
    <n v="13467740"/>
  </r>
  <r>
    <n v="13629"/>
    <x v="3628"/>
    <n v="1202"/>
    <m/>
    <x v="3"/>
    <x v="3"/>
    <x v="6"/>
    <n v="31726"/>
    <x v="10"/>
    <x v="2"/>
    <x v="4"/>
    <n v="22"/>
    <n v="22208"/>
    <x v="3582"/>
    <x v="10"/>
    <n v="3077422"/>
  </r>
  <r>
    <n v="13630"/>
    <x v="3629"/>
    <n v="1255"/>
    <m/>
    <x v="2"/>
    <x v="1"/>
    <x v="3"/>
    <n v="59525"/>
    <x v="23"/>
    <x v="0"/>
    <x v="1"/>
    <n v="24"/>
    <n v="89288"/>
    <x v="3583"/>
    <x v="23"/>
    <n v="8928750"/>
  </r>
  <r>
    <n v="13631"/>
    <x v="3630"/>
    <n v="1597"/>
    <m/>
    <x v="2"/>
    <x v="0"/>
    <x v="1"/>
    <n v="4695"/>
    <x v="14"/>
    <x v="2"/>
    <x v="1"/>
    <n v="1"/>
    <n v="100"/>
    <x v="3584"/>
    <x v="14"/>
    <n v="1000035"/>
  </r>
  <r>
    <n v="13632"/>
    <x v="3631"/>
    <n v="1661"/>
    <m/>
    <x v="3"/>
    <x v="1"/>
    <x v="6"/>
    <n v="30226"/>
    <x v="20"/>
    <x v="0"/>
    <x v="5"/>
    <n v="22"/>
    <n v="24483"/>
    <x v="3585"/>
    <x v="20"/>
    <n v="2448306"/>
  </r>
  <r>
    <n v="13633"/>
    <x v="3632"/>
    <n v="1234"/>
    <m/>
    <x v="1"/>
    <x v="2"/>
    <x v="2"/>
    <n v="6848"/>
    <x v="26"/>
    <x v="1"/>
    <x v="5"/>
    <n v="29"/>
    <n v="26022"/>
    <x v="3586"/>
    <x v="26"/>
    <n v="2602240"/>
  </r>
  <r>
    <n v="13634"/>
    <x v="3633"/>
    <n v="1344"/>
    <m/>
    <x v="0"/>
    <x v="1"/>
    <x v="3"/>
    <n v="10847"/>
    <x v="3"/>
    <x v="2"/>
    <x v="8"/>
    <n v="17"/>
    <n v="17355"/>
    <x v="3587"/>
    <x v="3"/>
    <n v="2126012"/>
  </r>
  <r>
    <n v="13635"/>
    <x v="3634"/>
    <n v="1533"/>
    <m/>
    <x v="3"/>
    <x v="2"/>
    <x v="3"/>
    <n v="23908"/>
    <x v="27"/>
    <x v="1"/>
    <x v="7"/>
    <n v="42"/>
    <n v="42078"/>
    <x v="3588"/>
    <x v="27"/>
    <n v="4207808"/>
  </r>
  <r>
    <n v="13636"/>
    <x v="3635"/>
    <n v="1859"/>
    <m/>
    <x v="2"/>
    <x v="2"/>
    <x v="5"/>
    <n v="10599"/>
    <x v="3"/>
    <x v="1"/>
    <x v="6"/>
    <n v="32"/>
    <n v="33917"/>
    <x v="3589"/>
    <x v="3"/>
    <n v="4154808"/>
  </r>
  <r>
    <n v="13637"/>
    <x v="3636"/>
    <n v="1796"/>
    <m/>
    <x v="0"/>
    <x v="1"/>
    <x v="3"/>
    <n v="57876"/>
    <x v="1"/>
    <x v="1"/>
    <x v="5"/>
    <n v="42"/>
    <n v="105334"/>
    <x v="3590"/>
    <x v="1"/>
    <n v="10533432"/>
  </r>
  <r>
    <n v="13638"/>
    <x v="3637"/>
    <n v="1780"/>
    <m/>
    <x v="2"/>
    <x v="3"/>
    <x v="3"/>
    <n v="56887"/>
    <x v="19"/>
    <x v="2"/>
    <x v="0"/>
    <n v="15"/>
    <n v="96708"/>
    <x v="3591"/>
    <x v="19"/>
    <n v="9670790"/>
  </r>
  <r>
    <n v="13639"/>
    <x v="3638"/>
    <n v="1465"/>
    <m/>
    <x v="2"/>
    <x v="0"/>
    <x v="2"/>
    <n v="21162"/>
    <x v="25"/>
    <x v="1"/>
    <x v="4"/>
    <n v="43"/>
    <n v="95229"/>
    <x v="3592"/>
    <x v="25"/>
    <n v="10475190"/>
  </r>
  <r>
    <n v="13640"/>
    <x v="3639"/>
    <n v="1769"/>
    <m/>
    <x v="1"/>
    <x v="0"/>
    <x v="2"/>
    <n v="38925"/>
    <x v="32"/>
    <x v="0"/>
    <x v="7"/>
    <n v="48"/>
    <n v="18684"/>
    <x v="3593"/>
    <x v="32"/>
    <n v="18684000"/>
  </r>
  <r>
    <n v="13641"/>
    <x v="3640"/>
    <n v="1540"/>
    <m/>
    <x v="2"/>
    <x v="1"/>
    <x v="6"/>
    <n v="32725"/>
    <x v="18"/>
    <x v="2"/>
    <x v="8"/>
    <n v="24"/>
    <n v="29125"/>
    <x v="3594"/>
    <x v="18"/>
    <n v="2912525"/>
  </r>
  <r>
    <n v="13642"/>
    <x v="3641"/>
    <n v="1212"/>
    <m/>
    <x v="1"/>
    <x v="3"/>
    <x v="1"/>
    <n v="49212"/>
    <x v="10"/>
    <x v="1"/>
    <x v="0"/>
    <n v="21"/>
    <n v="103345"/>
    <x v="3595"/>
    <x v="10"/>
    <n v="14320692"/>
  </r>
  <r>
    <n v="13643"/>
    <x v="3642"/>
    <n v="1462"/>
    <m/>
    <x v="2"/>
    <x v="3"/>
    <x v="2"/>
    <n v="38206"/>
    <x v="6"/>
    <x v="2"/>
    <x v="5"/>
    <n v="36"/>
    <n v="166196"/>
    <x v="3596"/>
    <x v="6"/>
    <n v="16619610"/>
  </r>
  <r>
    <n v="13644"/>
    <x v="3643"/>
    <n v="1435"/>
    <m/>
    <x v="1"/>
    <x v="0"/>
    <x v="6"/>
    <n v="1515"/>
    <x v="11"/>
    <x v="1"/>
    <x v="10"/>
    <n v="35"/>
    <n v="1121"/>
    <x v="3597"/>
    <x v="11"/>
    <n v="112110"/>
  </r>
  <r>
    <n v="13645"/>
    <x v="3644"/>
    <n v="1282"/>
    <m/>
    <x v="1"/>
    <x v="3"/>
    <x v="3"/>
    <n v="46146"/>
    <x v="8"/>
    <x v="1"/>
    <x v="1"/>
    <n v="14"/>
    <n v="86754"/>
    <x v="3598"/>
    <x v="8"/>
    <n v="8675448"/>
  </r>
  <r>
    <n v="13646"/>
    <x v="3645"/>
    <n v="1561"/>
    <m/>
    <x v="3"/>
    <x v="1"/>
    <x v="6"/>
    <n v="45191"/>
    <x v="19"/>
    <x v="2"/>
    <x v="0"/>
    <n v="47"/>
    <n v="38412"/>
    <x v="3599"/>
    <x v="19"/>
    <n v="3841235"/>
  </r>
  <r>
    <n v="13647"/>
    <x v="3646"/>
    <n v="1606"/>
    <m/>
    <x v="3"/>
    <x v="1"/>
    <x v="6"/>
    <n v="31319"/>
    <x v="32"/>
    <x v="0"/>
    <x v="4"/>
    <n v="29"/>
    <n v="30066"/>
    <x v="3600"/>
    <x v="32"/>
    <n v="3006624"/>
  </r>
  <r>
    <n v="13648"/>
    <x v="3647"/>
    <n v="1462"/>
    <m/>
    <x v="2"/>
    <x v="3"/>
    <x v="6"/>
    <n v="54321"/>
    <x v="13"/>
    <x v="2"/>
    <x v="5"/>
    <n v="41"/>
    <n v="51605"/>
    <x v="3601"/>
    <x v="13"/>
    <n v="5160495"/>
  </r>
  <r>
    <n v="13649"/>
    <x v="3648"/>
    <n v="1406"/>
    <m/>
    <x v="1"/>
    <x v="1"/>
    <x v="4"/>
    <n v="54644"/>
    <x v="17"/>
    <x v="0"/>
    <x v="0"/>
    <n v="24"/>
    <n v="255734"/>
    <x v="3602"/>
    <x v="17"/>
    <n v="25573392"/>
  </r>
  <r>
    <n v="13650"/>
    <x v="3649"/>
    <n v="1087"/>
    <m/>
    <x v="1"/>
    <x v="2"/>
    <x v="6"/>
    <n v="32149"/>
    <x v="30"/>
    <x v="2"/>
    <x v="2"/>
    <n v="2"/>
    <n v="25398"/>
    <x v="3603"/>
    <x v="30"/>
    <n v="2539771"/>
  </r>
  <r>
    <n v="13651"/>
    <x v="3650"/>
    <n v="1043"/>
    <m/>
    <x v="2"/>
    <x v="0"/>
    <x v="2"/>
    <n v="37067"/>
    <x v="22"/>
    <x v="1"/>
    <x v="5"/>
    <n v="14"/>
    <n v="172362"/>
    <x v="3604"/>
    <x v="22"/>
    <n v="17236155"/>
  </r>
  <r>
    <n v="13652"/>
    <x v="3651"/>
    <n v="1460"/>
    <m/>
    <x v="3"/>
    <x v="1"/>
    <x v="0"/>
    <n v="59797"/>
    <x v="24"/>
    <x v="2"/>
    <x v="7"/>
    <n v="21"/>
    <n v="347421"/>
    <x v="3605"/>
    <x v="24"/>
    <n v="34742057"/>
  </r>
  <r>
    <n v="13653"/>
    <x v="3652"/>
    <n v="1277"/>
    <m/>
    <x v="3"/>
    <x v="3"/>
    <x v="0"/>
    <n v="18981"/>
    <x v="10"/>
    <x v="2"/>
    <x v="1"/>
    <n v="5"/>
    <n v="93007"/>
    <x v="3606"/>
    <x v="10"/>
    <n v="12888099"/>
  </r>
  <r>
    <n v="13654"/>
    <x v="3653"/>
    <n v="1682"/>
    <m/>
    <x v="2"/>
    <x v="0"/>
    <x v="0"/>
    <n v="2049"/>
    <x v="8"/>
    <x v="1"/>
    <x v="2"/>
    <n v="36"/>
    <n v="134824"/>
    <x v="3607"/>
    <x v="8"/>
    <n v="1348242"/>
  </r>
  <r>
    <n v="13655"/>
    <x v="3654"/>
    <n v="1420"/>
    <m/>
    <x v="1"/>
    <x v="1"/>
    <x v="0"/>
    <n v="12192"/>
    <x v="25"/>
    <x v="0"/>
    <x v="7"/>
    <n v="42"/>
    <n v="84491"/>
    <x v="3608"/>
    <x v="25"/>
    <n v="8449056"/>
  </r>
  <r>
    <n v="13656"/>
    <x v="3655"/>
    <n v="1700"/>
    <m/>
    <x v="2"/>
    <x v="0"/>
    <x v="4"/>
    <n v="53908"/>
    <x v="5"/>
    <x v="2"/>
    <x v="3"/>
    <n v="48"/>
    <n v="249055"/>
    <x v="3609"/>
    <x v="5"/>
    <n v="24905496"/>
  </r>
  <r>
    <n v="13657"/>
    <x v="3656"/>
    <n v="1352"/>
    <m/>
    <x v="1"/>
    <x v="3"/>
    <x v="1"/>
    <n v="45053"/>
    <x v="3"/>
    <x v="1"/>
    <x v="1"/>
    <n v="13"/>
    <n v="132456"/>
    <x v="3610"/>
    <x v="3"/>
    <n v="13245582"/>
  </r>
  <r>
    <n v="13658"/>
    <x v="3657"/>
    <n v="1695"/>
    <m/>
    <x v="2"/>
    <x v="2"/>
    <x v="6"/>
    <n v="768"/>
    <x v="16"/>
    <x v="0"/>
    <x v="9"/>
    <n v="17"/>
    <n v="5069"/>
    <x v="3611"/>
    <x v="16"/>
    <n v="50688"/>
  </r>
  <r>
    <n v="13659"/>
    <x v="3658"/>
    <n v="1514"/>
    <m/>
    <x v="0"/>
    <x v="2"/>
    <x v="5"/>
    <n v="58933"/>
    <x v="30"/>
    <x v="1"/>
    <x v="8"/>
    <n v="47"/>
    <n v="186228"/>
    <x v="3612"/>
    <x v="30"/>
    <n v="18622828"/>
  </r>
  <r>
    <n v="13660"/>
    <x v="3659"/>
    <n v="1702"/>
    <m/>
    <x v="3"/>
    <x v="1"/>
    <x v="0"/>
    <n v="44261"/>
    <x v="15"/>
    <x v="0"/>
    <x v="5"/>
    <n v="33"/>
    <n v="260255"/>
    <x v="3613"/>
    <x v="15"/>
    <n v="26025468"/>
  </r>
  <r>
    <n v="13661"/>
    <x v="3660"/>
    <n v="1629"/>
    <m/>
    <x v="1"/>
    <x v="2"/>
    <x v="3"/>
    <n v="51256"/>
    <x v="19"/>
    <x v="1"/>
    <x v="3"/>
    <n v="35"/>
    <n v="87135"/>
    <x v="3614"/>
    <x v="19"/>
    <n v="8713520"/>
  </r>
  <r>
    <n v="13662"/>
    <x v="3661"/>
    <n v="1018"/>
    <m/>
    <x v="1"/>
    <x v="1"/>
    <x v="0"/>
    <n v="4317"/>
    <x v="3"/>
    <x v="2"/>
    <x v="5"/>
    <n v="27"/>
    <n v="24175"/>
    <x v="3615"/>
    <x v="3"/>
    <n v="2961462"/>
  </r>
  <r>
    <n v="13663"/>
    <x v="3662"/>
    <n v="1022"/>
    <m/>
    <x v="0"/>
    <x v="0"/>
    <x v="0"/>
    <n v="3104"/>
    <x v="10"/>
    <x v="2"/>
    <x v="0"/>
    <n v="43"/>
    <n v="210762"/>
    <x v="3616"/>
    <x v="10"/>
    <n v="2107616"/>
  </r>
  <r>
    <n v="13664"/>
    <x v="3663"/>
    <n v="1412"/>
    <m/>
    <x v="1"/>
    <x v="1"/>
    <x v="3"/>
    <n v="42368"/>
    <x v="4"/>
    <x v="2"/>
    <x v="6"/>
    <n v="31"/>
    <n v="56773"/>
    <x v="3617"/>
    <x v="4"/>
    <n v="5677312"/>
  </r>
  <r>
    <n v="13665"/>
    <x v="3664"/>
    <n v="1029"/>
    <m/>
    <x v="2"/>
    <x v="1"/>
    <x v="4"/>
    <n v="33262"/>
    <x v="17"/>
    <x v="1"/>
    <x v="9"/>
    <n v="43"/>
    <n v="155666"/>
    <x v="3618"/>
    <x v="17"/>
    <n v="15566616"/>
  </r>
  <r>
    <n v="13666"/>
    <x v="3665"/>
    <n v="1806"/>
    <m/>
    <x v="1"/>
    <x v="1"/>
    <x v="3"/>
    <n v="40499"/>
    <x v="8"/>
    <x v="1"/>
    <x v="4"/>
    <n v="5"/>
    <n v="76138"/>
    <x v="3619"/>
    <x v="8"/>
    <n v="7613812"/>
  </r>
  <r>
    <n v="13667"/>
    <x v="3666"/>
    <n v="1107"/>
    <m/>
    <x v="3"/>
    <x v="2"/>
    <x v="3"/>
    <n v="49346"/>
    <x v="3"/>
    <x v="1"/>
    <x v="7"/>
    <n v="36"/>
    <n v="78954"/>
    <x v="3620"/>
    <x v="3"/>
    <n v="9671816"/>
  </r>
  <r>
    <n v="13668"/>
    <x v="3667"/>
    <n v="1366"/>
    <m/>
    <x v="1"/>
    <x v="1"/>
    <x v="4"/>
    <n v="23399"/>
    <x v="13"/>
    <x v="0"/>
    <x v="3"/>
    <n v="31"/>
    <n v="133374"/>
    <x v="3621"/>
    <x v="13"/>
    <n v="13337430"/>
  </r>
  <r>
    <n v="13669"/>
    <x v="3668"/>
    <n v="1280"/>
    <m/>
    <x v="3"/>
    <x v="3"/>
    <x v="3"/>
    <n v="51147"/>
    <x v="25"/>
    <x v="1"/>
    <x v="1"/>
    <n v="25"/>
    <n v="101271"/>
    <x v="3622"/>
    <x v="25"/>
    <n v="10127106"/>
  </r>
  <r>
    <n v="13670"/>
    <x v="3669"/>
    <n v="1127"/>
    <m/>
    <x v="0"/>
    <x v="1"/>
    <x v="6"/>
    <n v="11031"/>
    <x v="17"/>
    <x v="2"/>
    <x v="2"/>
    <n v="18"/>
    <n v="8604"/>
    <x v="3623"/>
    <x v="17"/>
    <n v="860418"/>
  </r>
  <r>
    <n v="13671"/>
    <x v="3670"/>
    <n v="1228"/>
    <m/>
    <x v="0"/>
    <x v="0"/>
    <x v="0"/>
    <n v="17347"/>
    <x v="5"/>
    <x v="0"/>
    <x v="0"/>
    <n v="36"/>
    <n v="935"/>
    <x v="3624"/>
    <x v="5"/>
    <n v="9350033"/>
  </r>
  <r>
    <n v="13672"/>
    <x v="3671"/>
    <n v="1110"/>
    <m/>
    <x v="0"/>
    <x v="3"/>
    <x v="1"/>
    <n v="4036"/>
    <x v="3"/>
    <x v="0"/>
    <x v="0"/>
    <n v="13"/>
    <n v="9686"/>
    <x v="3625"/>
    <x v="3"/>
    <n v="1186584"/>
  </r>
  <r>
    <n v="13673"/>
    <x v="3672"/>
    <n v="1135"/>
    <m/>
    <x v="2"/>
    <x v="0"/>
    <x v="4"/>
    <n v="22819"/>
    <x v="8"/>
    <x v="1"/>
    <x v="4"/>
    <n v="48"/>
    <n v="128699"/>
    <x v="3626"/>
    <x v="8"/>
    <n v="12869916"/>
  </r>
  <r>
    <n v="13674"/>
    <x v="3673"/>
    <n v="1361"/>
    <m/>
    <x v="1"/>
    <x v="0"/>
    <x v="5"/>
    <n v="23725"/>
    <x v="30"/>
    <x v="0"/>
    <x v="9"/>
    <n v="36"/>
    <n v="74971"/>
    <x v="3627"/>
    <x v="30"/>
    <n v="7497100"/>
  </r>
  <r>
    <n v="13675"/>
    <x v="3674"/>
    <n v="1185"/>
    <m/>
    <x v="3"/>
    <x v="0"/>
    <x v="4"/>
    <n v="48608"/>
    <x v="3"/>
    <x v="1"/>
    <x v="6"/>
    <n v="48"/>
    <n v="285815"/>
    <x v="3628"/>
    <x v="3"/>
    <n v="28581504"/>
  </r>
  <r>
    <n v="13676"/>
    <x v="3675"/>
    <n v="1655"/>
    <m/>
    <x v="3"/>
    <x v="3"/>
    <x v="2"/>
    <n v="39708"/>
    <x v="30"/>
    <x v="2"/>
    <x v="7"/>
    <n v="21"/>
    <n v="156847"/>
    <x v="3629"/>
    <x v="30"/>
    <n v="15684660"/>
  </r>
  <r>
    <n v="13677"/>
    <x v="3676"/>
    <n v="1583"/>
    <m/>
    <x v="1"/>
    <x v="3"/>
    <x v="5"/>
    <n v="27048"/>
    <x v="20"/>
    <x v="2"/>
    <x v="6"/>
    <n v="48"/>
    <n v="87636"/>
    <x v="3630"/>
    <x v="20"/>
    <n v="8763552"/>
  </r>
  <r>
    <n v="13678"/>
    <x v="3677"/>
    <n v="1128"/>
    <m/>
    <x v="2"/>
    <x v="2"/>
    <x v="2"/>
    <n v="39649"/>
    <x v="5"/>
    <x v="1"/>
    <x v="4"/>
    <n v="34"/>
    <n v="152649"/>
    <x v="3631"/>
    <x v="5"/>
    <n v="15264865"/>
  </r>
  <r>
    <n v="13679"/>
    <x v="3678"/>
    <n v="1875"/>
    <m/>
    <x v="3"/>
    <x v="3"/>
    <x v="4"/>
    <n v="4588"/>
    <x v="2"/>
    <x v="1"/>
    <x v="9"/>
    <n v="42"/>
    <n v="18994"/>
    <x v="3632"/>
    <x v="2"/>
    <n v="1899432"/>
  </r>
  <r>
    <n v="13680"/>
    <x v="3679"/>
    <n v="1260"/>
    <m/>
    <x v="3"/>
    <x v="1"/>
    <x v="2"/>
    <n v="12046"/>
    <x v="10"/>
    <x v="2"/>
    <x v="8"/>
    <n v="17"/>
    <n v="42161"/>
    <x v="3633"/>
    <x v="10"/>
    <n v="5842310"/>
  </r>
  <r>
    <n v="13681"/>
    <x v="3680"/>
    <n v="1514"/>
    <m/>
    <x v="2"/>
    <x v="0"/>
    <x v="5"/>
    <n v="38176"/>
    <x v="16"/>
    <x v="1"/>
    <x v="7"/>
    <n v="3"/>
    <n v="100785"/>
    <x v="3634"/>
    <x v="16"/>
    <n v="10078464"/>
  </r>
  <r>
    <n v="13682"/>
    <x v="3681"/>
    <n v="1448"/>
    <m/>
    <x v="1"/>
    <x v="2"/>
    <x v="6"/>
    <n v="3902"/>
    <x v="16"/>
    <x v="0"/>
    <x v="0"/>
    <n v="33"/>
    <n v="25753"/>
    <x v="2942"/>
    <x v="16"/>
    <n v="257532"/>
  </r>
  <r>
    <n v="13683"/>
    <x v="3682"/>
    <n v="1899"/>
    <m/>
    <x v="2"/>
    <x v="3"/>
    <x v="4"/>
    <n v="46787"/>
    <x v="7"/>
    <x v="1"/>
    <x v="10"/>
    <n v="26"/>
    <n v="204927"/>
    <x v="3635"/>
    <x v="7"/>
    <n v="20492706"/>
  </r>
  <r>
    <n v="13684"/>
    <x v="3683"/>
    <n v="1103"/>
    <m/>
    <x v="2"/>
    <x v="0"/>
    <x v="4"/>
    <n v="25075"/>
    <x v="4"/>
    <x v="0"/>
    <x v="2"/>
    <n v="2"/>
    <n v="100801"/>
    <x v="3636"/>
    <x v="4"/>
    <n v="10080150"/>
  </r>
  <r>
    <n v="13685"/>
    <x v="3684"/>
    <n v="1482"/>
    <m/>
    <x v="2"/>
    <x v="3"/>
    <x v="3"/>
    <n v="43769"/>
    <x v="10"/>
    <x v="2"/>
    <x v="4"/>
    <n v="46"/>
    <n v="61277"/>
    <x v="3637"/>
    <x v="10"/>
    <n v="8491186"/>
  </r>
  <r>
    <n v="13686"/>
    <x v="3685"/>
    <n v="1223"/>
    <m/>
    <x v="1"/>
    <x v="2"/>
    <x v="4"/>
    <n v="41513"/>
    <x v="23"/>
    <x v="0"/>
    <x v="9"/>
    <n v="13"/>
    <n v="186808"/>
    <x v="3638"/>
    <x v="23"/>
    <n v="18680850"/>
  </r>
  <r>
    <n v="13687"/>
    <x v="3686"/>
    <n v="1831"/>
    <m/>
    <x v="1"/>
    <x v="3"/>
    <x v="0"/>
    <n v="57859"/>
    <x v="10"/>
    <x v="2"/>
    <x v="8"/>
    <n v="16"/>
    <n v="392863"/>
    <x v="3639"/>
    <x v="10"/>
    <n v="39286261"/>
  </r>
  <r>
    <n v="13688"/>
    <x v="3687"/>
    <n v="1873"/>
    <m/>
    <x v="1"/>
    <x v="3"/>
    <x v="0"/>
    <n v="14085"/>
    <x v="3"/>
    <x v="0"/>
    <x v="5"/>
    <n v="23"/>
    <n v="96623"/>
    <x v="3640"/>
    <x v="3"/>
    <n v="9662310"/>
  </r>
  <r>
    <n v="13689"/>
    <x v="3688"/>
    <n v="1865"/>
    <m/>
    <x v="3"/>
    <x v="0"/>
    <x v="4"/>
    <n v="33773"/>
    <x v="14"/>
    <x v="1"/>
    <x v="2"/>
    <n v="47"/>
    <n v="143873"/>
    <x v="3641"/>
    <x v="14"/>
    <n v="14387298"/>
  </r>
  <r>
    <n v="13690"/>
    <x v="3689"/>
    <n v="1490"/>
    <m/>
    <x v="3"/>
    <x v="1"/>
    <x v="6"/>
    <n v="36703"/>
    <x v="24"/>
    <x v="2"/>
    <x v="2"/>
    <n v="33"/>
    <n v="30463"/>
    <x v="3642"/>
    <x v="24"/>
    <n v="3046349"/>
  </r>
  <r>
    <n v="13691"/>
    <x v="3690"/>
    <n v="1472"/>
    <m/>
    <x v="2"/>
    <x v="3"/>
    <x v="3"/>
    <n v="59921"/>
    <x v="14"/>
    <x v="1"/>
    <x v="6"/>
    <n v="25"/>
    <n v="85088"/>
    <x v="3643"/>
    <x v="14"/>
    <n v="8508782"/>
  </r>
  <r>
    <n v="13692"/>
    <x v="3691"/>
    <n v="1009"/>
    <m/>
    <x v="2"/>
    <x v="2"/>
    <x v="1"/>
    <n v="13269"/>
    <x v="18"/>
    <x v="1"/>
    <x v="3"/>
    <n v="26"/>
    <n v="35428"/>
    <x v="3644"/>
    <x v="18"/>
    <n v="3542823"/>
  </r>
  <r>
    <n v="13693"/>
    <x v="3692"/>
    <n v="1404"/>
    <m/>
    <x v="0"/>
    <x v="3"/>
    <x v="2"/>
    <n v="32108"/>
    <x v="9"/>
    <x v="2"/>
    <x v="8"/>
    <n v="44"/>
    <n v="138064"/>
    <x v="3645"/>
    <x v="9"/>
    <n v="13806440"/>
  </r>
  <r>
    <n v="13694"/>
    <x v="3693"/>
    <n v="1895"/>
    <m/>
    <x v="2"/>
    <x v="3"/>
    <x v="5"/>
    <n v="21752"/>
    <x v="23"/>
    <x v="2"/>
    <x v="7"/>
    <n v="11"/>
    <n v="65256"/>
    <x v="3646"/>
    <x v="23"/>
    <n v="6525600"/>
  </r>
  <r>
    <n v="13695"/>
    <x v="3694"/>
    <n v="1301"/>
    <m/>
    <x v="0"/>
    <x v="1"/>
    <x v="1"/>
    <n v="32265"/>
    <x v="29"/>
    <x v="1"/>
    <x v="6"/>
    <n v="1"/>
    <n v="65821"/>
    <x v="3647"/>
    <x v="29"/>
    <n v="6582060"/>
  </r>
  <r>
    <n v="13696"/>
    <x v="3695"/>
    <n v="1230"/>
    <m/>
    <x v="3"/>
    <x v="0"/>
    <x v="3"/>
    <n v="1508"/>
    <x v="10"/>
    <x v="2"/>
    <x v="0"/>
    <n v="12"/>
    <n v="29255"/>
    <x v="3648"/>
    <x v="10"/>
    <n v="292552"/>
  </r>
  <r>
    <n v="13697"/>
    <x v="3696"/>
    <n v="1730"/>
    <m/>
    <x v="1"/>
    <x v="2"/>
    <x v="0"/>
    <n v="4285"/>
    <x v="10"/>
    <x v="2"/>
    <x v="2"/>
    <n v="29"/>
    <n v="20996"/>
    <x v="3649"/>
    <x v="10"/>
    <n v="2909515"/>
  </r>
  <r>
    <n v="13698"/>
    <x v="3697"/>
    <n v="1922"/>
    <m/>
    <x v="0"/>
    <x v="0"/>
    <x v="0"/>
    <n v="34995"/>
    <x v="0"/>
    <x v="1"/>
    <x v="9"/>
    <n v="33"/>
    <n v="176375"/>
    <x v="3650"/>
    <x v="0"/>
    <n v="17637480"/>
  </r>
  <r>
    <n v="13699"/>
    <x v="3698"/>
    <n v="1065"/>
    <m/>
    <x v="2"/>
    <x v="0"/>
    <x v="0"/>
    <n v="21147"/>
    <x v="18"/>
    <x v="2"/>
    <x v="1"/>
    <n v="35"/>
    <n v="131746"/>
    <x v="3651"/>
    <x v="18"/>
    <n v="13174581"/>
  </r>
  <r>
    <n v="13700"/>
    <x v="3699"/>
    <n v="1936"/>
    <m/>
    <x v="2"/>
    <x v="0"/>
    <x v="6"/>
    <n v="12144"/>
    <x v="27"/>
    <x v="2"/>
    <x v="3"/>
    <n v="39"/>
    <n v="10687"/>
    <x v="3652"/>
    <x v="27"/>
    <n v="1068672"/>
  </r>
  <r>
    <n v="13701"/>
    <x v="3700"/>
    <n v="1111"/>
    <m/>
    <x v="1"/>
    <x v="3"/>
    <x v="0"/>
    <n v="2045"/>
    <x v="3"/>
    <x v="1"/>
    <x v="6"/>
    <n v="18"/>
    <n v="140287"/>
    <x v="3653"/>
    <x v="3"/>
    <n v="1402870"/>
  </r>
  <r>
    <n v="13702"/>
    <x v="3701"/>
    <n v="1012"/>
    <m/>
    <x v="1"/>
    <x v="1"/>
    <x v="5"/>
    <n v="4383"/>
    <x v="25"/>
    <x v="2"/>
    <x v="1"/>
    <n v="2"/>
    <n v="17357"/>
    <x v="3654"/>
    <x v="25"/>
    <n v="1735668"/>
  </r>
  <r>
    <n v="13703"/>
    <x v="3702"/>
    <n v="1392"/>
    <m/>
    <x v="0"/>
    <x v="3"/>
    <x v="2"/>
    <n v="57101"/>
    <x v="24"/>
    <x v="2"/>
    <x v="8"/>
    <n v="2"/>
    <n v="236969"/>
    <x v="3655"/>
    <x v="24"/>
    <n v="23696915"/>
  </r>
  <r>
    <n v="13704"/>
    <x v="3703"/>
    <n v="1499"/>
    <m/>
    <x v="2"/>
    <x v="2"/>
    <x v="4"/>
    <n v="35497"/>
    <x v="10"/>
    <x v="0"/>
    <x v="10"/>
    <n v="16"/>
    <n v="206593"/>
    <x v="3656"/>
    <x v="10"/>
    <n v="20659254"/>
  </r>
  <r>
    <n v="13705"/>
    <x v="3704"/>
    <n v="1931"/>
    <m/>
    <x v="1"/>
    <x v="1"/>
    <x v="4"/>
    <n v="49164"/>
    <x v="22"/>
    <x v="1"/>
    <x v="1"/>
    <n v="2"/>
    <n v="274335"/>
    <x v="3657"/>
    <x v="22"/>
    <n v="27433512"/>
  </r>
  <r>
    <n v="13706"/>
    <x v="3705"/>
    <n v="1597"/>
    <m/>
    <x v="1"/>
    <x v="0"/>
    <x v="1"/>
    <n v="26252"/>
    <x v="10"/>
    <x v="0"/>
    <x v="4"/>
    <n v="35"/>
    <n v="55129"/>
    <x v="3658"/>
    <x v="10"/>
    <n v="7639332"/>
  </r>
  <r>
    <n v="13707"/>
    <x v="3706"/>
    <n v="1233"/>
    <m/>
    <x v="3"/>
    <x v="1"/>
    <x v="2"/>
    <n v="54344"/>
    <x v="3"/>
    <x v="1"/>
    <x v="8"/>
    <n v="25"/>
    <n v="217376"/>
    <x v="3659"/>
    <x v="3"/>
    <n v="26628560"/>
  </r>
  <r>
    <n v="13708"/>
    <x v="3707"/>
    <n v="1601"/>
    <m/>
    <x v="2"/>
    <x v="2"/>
    <x v="3"/>
    <n v="29774"/>
    <x v="17"/>
    <x v="1"/>
    <x v="4"/>
    <n v="41"/>
    <n v="46447"/>
    <x v="3660"/>
    <x v="17"/>
    <n v="4644744"/>
  </r>
  <r>
    <n v="13709"/>
    <x v="3708"/>
    <n v="1313"/>
    <m/>
    <x v="1"/>
    <x v="3"/>
    <x v="2"/>
    <n v="35076"/>
    <x v="22"/>
    <x v="1"/>
    <x v="3"/>
    <n v="31"/>
    <n v="163103"/>
    <x v="3661"/>
    <x v="22"/>
    <n v="16310340"/>
  </r>
  <r>
    <n v="13710"/>
    <x v="3709"/>
    <n v="1565"/>
    <m/>
    <x v="3"/>
    <x v="3"/>
    <x v="6"/>
    <n v="3027"/>
    <x v="14"/>
    <x v="0"/>
    <x v="5"/>
    <n v="18"/>
    <n v="21492"/>
    <x v="3662"/>
    <x v="14"/>
    <n v="214917"/>
  </r>
  <r>
    <n v="13711"/>
    <x v="3710"/>
    <n v="1011"/>
    <m/>
    <x v="2"/>
    <x v="0"/>
    <x v="1"/>
    <n v="44397"/>
    <x v="10"/>
    <x v="2"/>
    <x v="1"/>
    <n v="29"/>
    <n v="93234"/>
    <x v="3663"/>
    <x v="10"/>
    <n v="12919527"/>
  </r>
  <r>
    <n v="13712"/>
    <x v="3711"/>
    <n v="1208"/>
    <m/>
    <x v="3"/>
    <x v="3"/>
    <x v="1"/>
    <n v="34649"/>
    <x v="12"/>
    <x v="1"/>
    <x v="8"/>
    <n v="34"/>
    <n v="85237"/>
    <x v="3664"/>
    <x v="12"/>
    <n v="8523654"/>
  </r>
  <r>
    <n v="13713"/>
    <x v="3712"/>
    <n v="1973"/>
    <m/>
    <x v="1"/>
    <x v="3"/>
    <x v="6"/>
    <n v="17389"/>
    <x v="29"/>
    <x v="1"/>
    <x v="8"/>
    <n v="45"/>
    <n v="11825"/>
    <x v="3665"/>
    <x v="29"/>
    <n v="1182452"/>
  </r>
  <r>
    <n v="13714"/>
    <x v="3713"/>
    <n v="1013"/>
    <m/>
    <x v="3"/>
    <x v="2"/>
    <x v="2"/>
    <n v="10014"/>
    <x v="10"/>
    <x v="1"/>
    <x v="6"/>
    <n v="43"/>
    <n v="35049"/>
    <x v="3666"/>
    <x v="10"/>
    <n v="4856790"/>
  </r>
  <r>
    <n v="13715"/>
    <x v="3714"/>
    <n v="1632"/>
    <m/>
    <x v="3"/>
    <x v="1"/>
    <x v="0"/>
    <n v="36958"/>
    <x v="11"/>
    <x v="1"/>
    <x v="6"/>
    <n v="27"/>
    <n v="191442"/>
    <x v="3667"/>
    <x v="11"/>
    <n v="19144244"/>
  </r>
  <r>
    <n v="13716"/>
    <x v="3715"/>
    <n v="1417"/>
    <m/>
    <x v="2"/>
    <x v="3"/>
    <x v="6"/>
    <n v="30117"/>
    <x v="11"/>
    <x v="2"/>
    <x v="8"/>
    <n v="36"/>
    <n v="22287"/>
    <x v="3668"/>
    <x v="11"/>
    <n v="2228658"/>
  </r>
  <r>
    <n v="13717"/>
    <x v="3716"/>
    <n v="1436"/>
    <m/>
    <x v="1"/>
    <x v="2"/>
    <x v="0"/>
    <n v="7115"/>
    <x v="32"/>
    <x v="2"/>
    <x v="10"/>
    <n v="22"/>
    <n v="47813"/>
    <x v="3669"/>
    <x v="32"/>
    <n v="4781280"/>
  </r>
  <r>
    <n v="13718"/>
    <x v="3717"/>
    <n v="1376"/>
    <m/>
    <x v="0"/>
    <x v="2"/>
    <x v="5"/>
    <n v="24644"/>
    <x v="1"/>
    <x v="0"/>
    <x v="3"/>
    <n v="35"/>
    <n v="89704"/>
    <x v="3670"/>
    <x v="1"/>
    <n v="8970416"/>
  </r>
  <r>
    <n v="13719"/>
    <x v="3718"/>
    <n v="1019"/>
    <m/>
    <x v="1"/>
    <x v="0"/>
    <x v="6"/>
    <n v="31614"/>
    <x v="3"/>
    <x v="0"/>
    <x v="5"/>
    <n v="47"/>
    <n v="30982"/>
    <x v="3671"/>
    <x v="3"/>
    <n v="3098172"/>
  </r>
  <r>
    <n v="13720"/>
    <x v="3719"/>
    <n v="1586"/>
    <m/>
    <x v="0"/>
    <x v="2"/>
    <x v="0"/>
    <n v="49873"/>
    <x v="21"/>
    <x v="2"/>
    <x v="3"/>
    <n v="35"/>
    <n v="349111"/>
    <x v="3672"/>
    <x v="21"/>
    <n v="34911100"/>
  </r>
  <r>
    <n v="13721"/>
    <x v="3720"/>
    <n v="1911"/>
    <m/>
    <x v="1"/>
    <x v="0"/>
    <x v="2"/>
    <n v="5952"/>
    <x v="8"/>
    <x v="1"/>
    <x v="7"/>
    <n v="22"/>
    <n v="27974"/>
    <x v="3673"/>
    <x v="8"/>
    <n v="2797440"/>
  </r>
  <r>
    <n v="13722"/>
    <x v="3721"/>
    <n v="1754"/>
    <m/>
    <x v="2"/>
    <x v="3"/>
    <x v="0"/>
    <n v="21887"/>
    <x v="2"/>
    <x v="1"/>
    <x v="7"/>
    <n v="36"/>
    <n v="105714"/>
    <x v="3674"/>
    <x v="2"/>
    <n v="10571421"/>
  </r>
  <r>
    <n v="13723"/>
    <x v="3722"/>
    <n v="1734"/>
    <m/>
    <x v="1"/>
    <x v="0"/>
    <x v="6"/>
    <n v="49625"/>
    <x v="31"/>
    <x v="2"/>
    <x v="3"/>
    <n v="46"/>
    <n v="45655"/>
    <x v="3675"/>
    <x v="31"/>
    <n v="4565500"/>
  </r>
  <r>
    <n v="13724"/>
    <x v="3723"/>
    <n v="1069"/>
    <m/>
    <x v="0"/>
    <x v="2"/>
    <x v="3"/>
    <n v="39433"/>
    <x v="16"/>
    <x v="2"/>
    <x v="6"/>
    <n v="15"/>
    <n v="52052"/>
    <x v="3676"/>
    <x v="16"/>
    <n v="5205156"/>
  </r>
  <r>
    <n v="13725"/>
    <x v="3724"/>
    <n v="1823"/>
    <m/>
    <x v="2"/>
    <x v="1"/>
    <x v="4"/>
    <n v="18463"/>
    <x v="30"/>
    <x v="2"/>
    <x v="4"/>
    <n v="29"/>
    <n v="87515"/>
    <x v="3677"/>
    <x v="30"/>
    <n v="8751462"/>
  </r>
  <r>
    <n v="13726"/>
    <x v="3725"/>
    <n v="1210"/>
    <m/>
    <x v="0"/>
    <x v="1"/>
    <x v="6"/>
    <n v="50952"/>
    <x v="31"/>
    <x v="0"/>
    <x v="6"/>
    <n v="23"/>
    <n v="46876"/>
    <x v="3678"/>
    <x v="31"/>
    <n v="4687584"/>
  </r>
  <r>
    <n v="13727"/>
    <x v="3726"/>
    <n v="1100"/>
    <m/>
    <x v="0"/>
    <x v="3"/>
    <x v="4"/>
    <n v="30358"/>
    <x v="24"/>
    <x v="0"/>
    <x v="1"/>
    <n v="2"/>
    <n v="151183"/>
    <x v="409"/>
    <x v="24"/>
    <n v="15118284"/>
  </r>
  <r>
    <n v="13728"/>
    <x v="3727"/>
    <n v="1697"/>
    <m/>
    <x v="1"/>
    <x v="3"/>
    <x v="6"/>
    <n v="30654"/>
    <x v="31"/>
    <x v="1"/>
    <x v="7"/>
    <n v="26"/>
    <n v="28202"/>
    <x v="3679"/>
    <x v="31"/>
    <n v="2820168"/>
  </r>
  <r>
    <n v="13729"/>
    <x v="3728"/>
    <n v="1131"/>
    <m/>
    <x v="2"/>
    <x v="1"/>
    <x v="2"/>
    <n v="5863"/>
    <x v="16"/>
    <x v="1"/>
    <x v="0"/>
    <n v="26"/>
    <n v="193479"/>
    <x v="3680"/>
    <x v="16"/>
    <n v="1934790"/>
  </r>
  <r>
    <n v="13730"/>
    <x v="3729"/>
    <n v="1622"/>
    <m/>
    <x v="3"/>
    <x v="0"/>
    <x v="5"/>
    <n v="56906"/>
    <x v="10"/>
    <x v="0"/>
    <x v="5"/>
    <n v="18"/>
    <n v="159337"/>
    <x v="3681"/>
    <x v="10"/>
    <n v="22079528"/>
  </r>
  <r>
    <n v="13731"/>
    <x v="3730"/>
    <n v="1380"/>
    <m/>
    <x v="2"/>
    <x v="3"/>
    <x v="5"/>
    <n v="22474"/>
    <x v="25"/>
    <x v="0"/>
    <x v="0"/>
    <n v="26"/>
    <n v="88997"/>
    <x v="3682"/>
    <x v="25"/>
    <n v="8899704"/>
  </r>
  <r>
    <n v="13732"/>
    <x v="3731"/>
    <n v="1131"/>
    <m/>
    <x v="3"/>
    <x v="2"/>
    <x v="4"/>
    <n v="9724"/>
    <x v="4"/>
    <x v="1"/>
    <x v="4"/>
    <n v="35"/>
    <n v="3909"/>
    <x v="3683"/>
    <x v="4"/>
    <n v="3909048"/>
  </r>
  <r>
    <n v="13733"/>
    <x v="3732"/>
    <n v="1019"/>
    <m/>
    <x v="1"/>
    <x v="3"/>
    <x v="2"/>
    <n v="20552"/>
    <x v="23"/>
    <x v="2"/>
    <x v="9"/>
    <n v="11"/>
    <n v="7707"/>
    <x v="3684"/>
    <x v="23"/>
    <n v="7707000"/>
  </r>
  <r>
    <n v="13734"/>
    <x v="3733"/>
    <n v="1905"/>
    <m/>
    <x v="1"/>
    <x v="0"/>
    <x v="0"/>
    <n v="3283"/>
    <x v="10"/>
    <x v="2"/>
    <x v="5"/>
    <n v="5"/>
    <n v="22292"/>
    <x v="3685"/>
    <x v="10"/>
    <n v="2229157"/>
  </r>
  <r>
    <n v="13735"/>
    <x v="3734"/>
    <n v="1535"/>
    <m/>
    <x v="3"/>
    <x v="3"/>
    <x v="2"/>
    <n v="2715"/>
    <x v="5"/>
    <x v="2"/>
    <x v="2"/>
    <n v="22"/>
    <n v="10453"/>
    <x v="3686"/>
    <x v="5"/>
    <n v="1045275"/>
  </r>
  <r>
    <n v="13736"/>
    <x v="3735"/>
    <n v="1226"/>
    <m/>
    <x v="1"/>
    <x v="2"/>
    <x v="2"/>
    <n v="24638"/>
    <x v="5"/>
    <x v="1"/>
    <x v="9"/>
    <n v="35"/>
    <n v="94856"/>
    <x v="3687"/>
    <x v="5"/>
    <n v="9485630"/>
  </r>
  <r>
    <n v="13737"/>
    <x v="3736"/>
    <n v="1153"/>
    <m/>
    <x v="1"/>
    <x v="2"/>
    <x v="3"/>
    <n v="5655"/>
    <x v="31"/>
    <x v="0"/>
    <x v="9"/>
    <n v="21"/>
    <n v="104052"/>
    <x v="3688"/>
    <x v="31"/>
    <n v="1040520"/>
  </r>
  <r>
    <n v="13738"/>
    <x v="3737"/>
    <n v="1804"/>
    <m/>
    <x v="1"/>
    <x v="2"/>
    <x v="1"/>
    <n v="52474"/>
    <x v="7"/>
    <x v="2"/>
    <x v="7"/>
    <n v="26"/>
    <n v="114918"/>
    <x v="3689"/>
    <x v="7"/>
    <n v="11491806"/>
  </r>
  <r>
    <n v="13739"/>
    <x v="3738"/>
    <n v="1741"/>
    <m/>
    <x v="1"/>
    <x v="0"/>
    <x v="6"/>
    <n v="31419"/>
    <x v="10"/>
    <x v="1"/>
    <x v="4"/>
    <n v="32"/>
    <n v="30476"/>
    <x v="3690"/>
    <x v="10"/>
    <n v="3047643"/>
  </r>
  <r>
    <n v="13740"/>
    <x v="3739"/>
    <n v="1468"/>
    <m/>
    <x v="1"/>
    <x v="0"/>
    <x v="2"/>
    <n v="34566"/>
    <x v="24"/>
    <x v="2"/>
    <x v="5"/>
    <n v="34"/>
    <n v="143449"/>
    <x v="3691"/>
    <x v="24"/>
    <n v="14344890"/>
  </r>
  <r>
    <n v="13741"/>
    <x v="3740"/>
    <n v="1821"/>
    <m/>
    <x v="3"/>
    <x v="2"/>
    <x v="2"/>
    <n v="1847"/>
    <x v="21"/>
    <x v="2"/>
    <x v="5"/>
    <n v="41"/>
    <n v="9235"/>
    <x v="3692"/>
    <x v="21"/>
    <n v="923500"/>
  </r>
  <r>
    <n v="13742"/>
    <x v="3741"/>
    <n v="1999"/>
    <m/>
    <x v="1"/>
    <x v="2"/>
    <x v="2"/>
    <n v="14107"/>
    <x v="16"/>
    <x v="0"/>
    <x v="5"/>
    <n v="42"/>
    <n v="46553"/>
    <x v="3693"/>
    <x v="16"/>
    <n v="4655310"/>
  </r>
  <r>
    <n v="13743"/>
    <x v="3742"/>
    <n v="1870"/>
    <m/>
    <x v="1"/>
    <x v="0"/>
    <x v="5"/>
    <n v="2949"/>
    <x v="11"/>
    <x v="1"/>
    <x v="8"/>
    <n v="31"/>
    <n v="8729"/>
    <x v="3694"/>
    <x v="11"/>
    <n v="872904"/>
  </r>
  <r>
    <n v="13744"/>
    <x v="3743"/>
    <n v="1404"/>
    <m/>
    <x v="3"/>
    <x v="0"/>
    <x v="2"/>
    <n v="45641"/>
    <x v="8"/>
    <x v="0"/>
    <x v="8"/>
    <n v="13"/>
    <n v="214513"/>
    <x v="3695"/>
    <x v="8"/>
    <n v="21451270"/>
  </r>
  <r>
    <n v="13745"/>
    <x v="3744"/>
    <n v="1201"/>
    <m/>
    <x v="2"/>
    <x v="0"/>
    <x v="6"/>
    <n v="1002"/>
    <x v="27"/>
    <x v="1"/>
    <x v="0"/>
    <n v="32"/>
    <n v="8818"/>
    <x v="3696"/>
    <x v="27"/>
    <n v="88176"/>
  </r>
  <r>
    <n v="13746"/>
    <x v="3745"/>
    <n v="1037"/>
    <m/>
    <x v="2"/>
    <x v="1"/>
    <x v="0"/>
    <n v="52339"/>
    <x v="8"/>
    <x v="2"/>
    <x v="8"/>
    <n v="29"/>
    <n v="344391"/>
    <x v="3697"/>
    <x v="8"/>
    <n v="34439062"/>
  </r>
  <r>
    <n v="13747"/>
    <x v="3746"/>
    <n v="1941"/>
    <m/>
    <x v="0"/>
    <x v="0"/>
    <x v="0"/>
    <n v="39134"/>
    <x v="7"/>
    <x v="2"/>
    <x v="2"/>
    <n v="19"/>
    <n v="199975"/>
    <x v="3698"/>
    <x v="7"/>
    <n v="19997474"/>
  </r>
  <r>
    <n v="13748"/>
    <x v="3747"/>
    <n v="1771"/>
    <m/>
    <x v="3"/>
    <x v="2"/>
    <x v="2"/>
    <n v="14921"/>
    <x v="3"/>
    <x v="1"/>
    <x v="8"/>
    <n v="1"/>
    <n v="73113"/>
    <x v="3699"/>
    <x v="3"/>
    <n v="7311290"/>
  </r>
  <r>
    <n v="13749"/>
    <x v="3748"/>
    <n v="1187"/>
    <m/>
    <x v="1"/>
    <x v="1"/>
    <x v="6"/>
    <n v="10727"/>
    <x v="14"/>
    <x v="2"/>
    <x v="6"/>
    <n v="23"/>
    <n v="7616"/>
    <x v="3700"/>
    <x v="14"/>
    <n v="761617"/>
  </r>
  <r>
    <n v="13750"/>
    <x v="3749"/>
    <n v="1056"/>
    <m/>
    <x v="1"/>
    <x v="0"/>
    <x v="3"/>
    <n v="38216"/>
    <x v="4"/>
    <x v="0"/>
    <x v="8"/>
    <n v="2"/>
    <n v="51209"/>
    <x v="3701"/>
    <x v="4"/>
    <n v="5120944"/>
  </r>
  <r>
    <n v="13751"/>
    <x v="3750"/>
    <n v="1940"/>
    <m/>
    <x v="2"/>
    <x v="2"/>
    <x v="0"/>
    <n v="54199"/>
    <x v="26"/>
    <x v="2"/>
    <x v="4"/>
    <n v="29"/>
    <n v="288339"/>
    <x v="3702"/>
    <x v="26"/>
    <n v="28833868"/>
  </r>
  <r>
    <n v="13752"/>
    <x v="3751"/>
    <n v="1019"/>
    <m/>
    <x v="1"/>
    <x v="3"/>
    <x v="1"/>
    <n v="43524"/>
    <x v="22"/>
    <x v="2"/>
    <x v="3"/>
    <n v="4"/>
    <n v="121432"/>
    <x v="3703"/>
    <x v="22"/>
    <n v="12143196"/>
  </r>
  <r>
    <n v="13753"/>
    <x v="3752"/>
    <n v="1272"/>
    <m/>
    <x v="1"/>
    <x v="1"/>
    <x v="5"/>
    <n v="2189"/>
    <x v="6"/>
    <x v="1"/>
    <x v="0"/>
    <n v="28"/>
    <n v="76177"/>
    <x v="3704"/>
    <x v="6"/>
    <n v="761772"/>
  </r>
  <r>
    <n v="13754"/>
    <x v="3753"/>
    <n v="1118"/>
    <m/>
    <x v="1"/>
    <x v="2"/>
    <x v="6"/>
    <n v="35862"/>
    <x v="24"/>
    <x v="1"/>
    <x v="1"/>
    <n v="48"/>
    <n v="29765"/>
    <x v="3705"/>
    <x v="24"/>
    <n v="2976546"/>
  </r>
  <r>
    <n v="13755"/>
    <x v="3754"/>
    <n v="1582"/>
    <m/>
    <x v="1"/>
    <x v="3"/>
    <x v="0"/>
    <n v="1968"/>
    <x v="30"/>
    <x v="1"/>
    <x v="4"/>
    <n v="19"/>
    <n v="10883"/>
    <x v="1553"/>
    <x v="30"/>
    <n v="1088304"/>
  </r>
  <r>
    <n v="13756"/>
    <x v="3755"/>
    <n v="1515"/>
    <m/>
    <x v="2"/>
    <x v="2"/>
    <x v="0"/>
    <n v="5995"/>
    <x v="5"/>
    <x v="0"/>
    <x v="2"/>
    <n v="19"/>
    <n v="32313"/>
    <x v="3706"/>
    <x v="5"/>
    <n v="3231305"/>
  </r>
  <r>
    <n v="13757"/>
    <x v="3756"/>
    <n v="1220"/>
    <m/>
    <x v="2"/>
    <x v="0"/>
    <x v="4"/>
    <n v="45307"/>
    <x v="20"/>
    <x v="2"/>
    <x v="9"/>
    <n v="34"/>
    <n v="220192"/>
    <x v="3707"/>
    <x v="20"/>
    <n v="22019202"/>
  </r>
  <r>
    <n v="13758"/>
    <x v="3757"/>
    <n v="1525"/>
    <m/>
    <x v="0"/>
    <x v="0"/>
    <x v="3"/>
    <n v="37441"/>
    <x v="27"/>
    <x v="0"/>
    <x v="6"/>
    <n v="46"/>
    <n v="65896"/>
    <x v="3708"/>
    <x v="27"/>
    <n v="6589616"/>
  </r>
  <r>
    <n v="13759"/>
    <x v="3758"/>
    <n v="1514"/>
    <m/>
    <x v="1"/>
    <x v="3"/>
    <x v="1"/>
    <n v="26261"/>
    <x v="2"/>
    <x v="1"/>
    <x v="4"/>
    <n v="37"/>
    <n v="5436"/>
    <x v="3709"/>
    <x v="2"/>
    <n v="5436027"/>
  </r>
  <r>
    <n v="13760"/>
    <x v="3759"/>
    <n v="1727"/>
    <m/>
    <x v="1"/>
    <x v="0"/>
    <x v="1"/>
    <n v="37662"/>
    <x v="10"/>
    <x v="2"/>
    <x v="1"/>
    <n v="37"/>
    <n v="109596"/>
    <x v="3710"/>
    <x v="10"/>
    <n v="10959642"/>
  </r>
  <r>
    <n v="13761"/>
    <x v="3760"/>
    <n v="1740"/>
    <m/>
    <x v="2"/>
    <x v="2"/>
    <x v="1"/>
    <n v="21485"/>
    <x v="15"/>
    <x v="1"/>
    <x v="1"/>
    <n v="42"/>
    <n v="54142"/>
    <x v="3711"/>
    <x v="15"/>
    <n v="5414220"/>
  </r>
  <r>
    <n v="13762"/>
    <x v="3761"/>
    <n v="1335"/>
    <m/>
    <x v="2"/>
    <x v="3"/>
    <x v="6"/>
    <n v="3189"/>
    <x v="7"/>
    <x v="2"/>
    <x v="5"/>
    <n v="37"/>
    <n v="2328"/>
    <x v="3712"/>
    <x v="7"/>
    <n v="232797"/>
  </r>
  <r>
    <n v="13763"/>
    <x v="3762"/>
    <n v="1697"/>
    <m/>
    <x v="3"/>
    <x v="2"/>
    <x v="3"/>
    <n v="24613"/>
    <x v="3"/>
    <x v="1"/>
    <x v="1"/>
    <n v="4"/>
    <n v="48241"/>
    <x v="3713"/>
    <x v="3"/>
    <n v="4824148"/>
  </r>
  <r>
    <n v="13764"/>
    <x v="3763"/>
    <n v="1054"/>
    <m/>
    <x v="1"/>
    <x v="2"/>
    <x v="2"/>
    <n v="55933"/>
    <x v="23"/>
    <x v="1"/>
    <x v="0"/>
    <n v="45"/>
    <n v="209749"/>
    <x v="3714"/>
    <x v="23"/>
    <n v="20974875"/>
  </r>
  <r>
    <n v="13765"/>
    <x v="3764"/>
    <n v="1499"/>
    <m/>
    <x v="1"/>
    <x v="2"/>
    <x v="4"/>
    <n v="38139"/>
    <x v="14"/>
    <x v="2"/>
    <x v="5"/>
    <n v="1"/>
    <n v="162472"/>
    <x v="3715"/>
    <x v="14"/>
    <n v="16247214"/>
  </r>
  <r>
    <n v="13766"/>
    <x v="3765"/>
    <n v="1899"/>
    <m/>
    <x v="2"/>
    <x v="0"/>
    <x v="3"/>
    <n v="6411"/>
    <x v="5"/>
    <x v="1"/>
    <x v="8"/>
    <n v="45"/>
    <n v="9873"/>
    <x v="3716"/>
    <x v="5"/>
    <n v="987294"/>
  </r>
  <r>
    <n v="13767"/>
    <x v="3766"/>
    <n v="1887"/>
    <m/>
    <x v="3"/>
    <x v="0"/>
    <x v="3"/>
    <n v="53272"/>
    <x v="21"/>
    <x v="2"/>
    <x v="6"/>
    <n v="19"/>
    <n v="106544"/>
    <x v="3717"/>
    <x v="21"/>
    <n v="10654400"/>
  </r>
  <r>
    <n v="13768"/>
    <x v="3767"/>
    <n v="1765"/>
    <m/>
    <x v="2"/>
    <x v="2"/>
    <x v="0"/>
    <n v="17229"/>
    <x v="8"/>
    <x v="2"/>
    <x v="1"/>
    <n v="46"/>
    <n v="113367"/>
    <x v="3718"/>
    <x v="8"/>
    <n v="11336682"/>
  </r>
  <r>
    <n v="13769"/>
    <x v="3768"/>
    <n v="1535"/>
    <m/>
    <x v="2"/>
    <x v="1"/>
    <x v="3"/>
    <n v="15761"/>
    <x v="27"/>
    <x v="2"/>
    <x v="0"/>
    <n v="21"/>
    <n v="27739"/>
    <x v="3719"/>
    <x v="27"/>
    <n v="2773936"/>
  </r>
  <r>
    <n v="13770"/>
    <x v="3769"/>
    <n v="1161"/>
    <m/>
    <x v="1"/>
    <x v="2"/>
    <x v="6"/>
    <n v="1888"/>
    <x v="31"/>
    <x v="0"/>
    <x v="1"/>
    <n v="28"/>
    <n v="1737"/>
    <x v="3720"/>
    <x v="31"/>
    <n v="173696"/>
  </r>
  <r>
    <n v="13771"/>
    <x v="3770"/>
    <n v="1669"/>
    <m/>
    <x v="2"/>
    <x v="2"/>
    <x v="4"/>
    <n v="35266"/>
    <x v="16"/>
    <x v="1"/>
    <x v="9"/>
    <n v="47"/>
    <n v="139653"/>
    <x v="3721"/>
    <x v="16"/>
    <n v="13965336"/>
  </r>
  <r>
    <n v="13772"/>
    <x v="3771"/>
    <n v="1593"/>
    <m/>
    <x v="2"/>
    <x v="3"/>
    <x v="6"/>
    <n v="33364"/>
    <x v="5"/>
    <x v="2"/>
    <x v="9"/>
    <n v="14"/>
    <n v="2569"/>
    <x v="3722"/>
    <x v="5"/>
    <n v="2569028"/>
  </r>
  <r>
    <n v="13773"/>
    <x v="3772"/>
    <n v="1914"/>
    <m/>
    <x v="1"/>
    <x v="2"/>
    <x v="4"/>
    <n v="30248"/>
    <x v="25"/>
    <x v="0"/>
    <x v="0"/>
    <n v="4"/>
    <n v="163339"/>
    <x v="3723"/>
    <x v="25"/>
    <n v="17967312"/>
  </r>
  <r>
    <n v="13774"/>
    <x v="3773"/>
    <n v="1158"/>
    <m/>
    <x v="3"/>
    <x v="0"/>
    <x v="4"/>
    <n v="43476"/>
    <x v="4"/>
    <x v="2"/>
    <x v="0"/>
    <n v="26"/>
    <n v="174774"/>
    <x v="3724"/>
    <x v="4"/>
    <n v="17477352"/>
  </r>
  <r>
    <n v="13775"/>
    <x v="3774"/>
    <n v="1187"/>
    <m/>
    <x v="3"/>
    <x v="3"/>
    <x v="0"/>
    <n v="20017"/>
    <x v="11"/>
    <x v="1"/>
    <x v="5"/>
    <n v="11"/>
    <n v="103688"/>
    <x v="3725"/>
    <x v="11"/>
    <n v="10368806"/>
  </r>
  <r>
    <n v="13776"/>
    <x v="3775"/>
    <n v="1059"/>
    <m/>
    <x v="1"/>
    <x v="1"/>
    <x v="6"/>
    <n v="47251"/>
    <x v="25"/>
    <x v="0"/>
    <x v="3"/>
    <n v="48"/>
    <n v="42526"/>
    <x v="3726"/>
    <x v="25"/>
    <n v="4677849"/>
  </r>
  <r>
    <n v="13777"/>
    <x v="3776"/>
    <n v="1914"/>
    <m/>
    <x v="2"/>
    <x v="3"/>
    <x v="4"/>
    <n v="11756"/>
    <x v="6"/>
    <x v="1"/>
    <x v="0"/>
    <n v="15"/>
    <n v="61366"/>
    <x v="3727"/>
    <x v="6"/>
    <n v="6136632"/>
  </r>
  <r>
    <n v="13778"/>
    <x v="3777"/>
    <n v="1816"/>
    <m/>
    <x v="2"/>
    <x v="1"/>
    <x v="3"/>
    <n v="47283"/>
    <x v="22"/>
    <x v="1"/>
    <x v="6"/>
    <n v="41"/>
    <n v="87946"/>
    <x v="3728"/>
    <x v="22"/>
    <n v="8794638"/>
  </r>
  <r>
    <n v="13779"/>
    <x v="3778"/>
    <n v="1318"/>
    <m/>
    <x v="0"/>
    <x v="3"/>
    <x v="6"/>
    <n v="40333"/>
    <x v="16"/>
    <x v="1"/>
    <x v="7"/>
    <n v="25"/>
    <n v="2662"/>
    <x v="3729"/>
    <x v="16"/>
    <n v="2661978"/>
  </r>
  <r>
    <n v="13780"/>
    <x v="3779"/>
    <n v="1877"/>
    <m/>
    <x v="1"/>
    <x v="3"/>
    <x v="4"/>
    <n v="41468"/>
    <x v="12"/>
    <x v="1"/>
    <x v="0"/>
    <n v="42"/>
    <n v="204023"/>
    <x v="3730"/>
    <x v="12"/>
    <n v="20402256"/>
  </r>
  <r>
    <n v="13781"/>
    <x v="3780"/>
    <n v="1210"/>
    <m/>
    <x v="3"/>
    <x v="1"/>
    <x v="1"/>
    <n v="29671"/>
    <x v="2"/>
    <x v="1"/>
    <x v="9"/>
    <n v="4"/>
    <n v="61419"/>
    <x v="3731"/>
    <x v="2"/>
    <n v="6141897"/>
  </r>
  <r>
    <n v="13782"/>
    <x v="3781"/>
    <n v="1405"/>
    <m/>
    <x v="2"/>
    <x v="0"/>
    <x v="6"/>
    <n v="4052"/>
    <x v="27"/>
    <x v="1"/>
    <x v="1"/>
    <n v="35"/>
    <n v="35658"/>
    <x v="3732"/>
    <x v="27"/>
    <n v="356576"/>
  </r>
  <r>
    <n v="13783"/>
    <x v="3782"/>
    <n v="1663"/>
    <m/>
    <x v="1"/>
    <x v="0"/>
    <x v="0"/>
    <n v="6168"/>
    <x v="10"/>
    <x v="1"/>
    <x v="7"/>
    <n v="48"/>
    <n v="30223"/>
    <x v="3733"/>
    <x v="10"/>
    <n v="4188072"/>
  </r>
  <r>
    <n v="13784"/>
    <x v="3783"/>
    <n v="1108"/>
    <m/>
    <x v="2"/>
    <x v="0"/>
    <x v="5"/>
    <n v="51316"/>
    <x v="3"/>
    <x v="1"/>
    <x v="4"/>
    <n v="14"/>
    <n v="201159"/>
    <x v="3734"/>
    <x v="3"/>
    <n v="20115872"/>
  </r>
  <r>
    <n v="13785"/>
    <x v="3784"/>
    <n v="1075"/>
    <m/>
    <x v="1"/>
    <x v="3"/>
    <x v="6"/>
    <n v="475"/>
    <x v="16"/>
    <x v="1"/>
    <x v="7"/>
    <n v="42"/>
    <n v="3135"/>
    <x v="3735"/>
    <x v="16"/>
    <n v="31350"/>
  </r>
  <r>
    <n v="13786"/>
    <x v="3785"/>
    <n v="1541"/>
    <m/>
    <x v="0"/>
    <x v="2"/>
    <x v="6"/>
    <n v="10201"/>
    <x v="29"/>
    <x v="2"/>
    <x v="6"/>
    <n v="37"/>
    <n v="6937"/>
    <x v="3736"/>
    <x v="29"/>
    <n v="693668"/>
  </r>
  <r>
    <n v="13787"/>
    <x v="3786"/>
    <n v="1313"/>
    <m/>
    <x v="0"/>
    <x v="3"/>
    <x v="6"/>
    <n v="35242"/>
    <x v="6"/>
    <x v="1"/>
    <x v="7"/>
    <n v="23"/>
    <n v="30661"/>
    <x v="3737"/>
    <x v="6"/>
    <n v="3066054"/>
  </r>
  <r>
    <n v="13788"/>
    <x v="3787"/>
    <n v="1997"/>
    <m/>
    <x v="1"/>
    <x v="2"/>
    <x v="4"/>
    <n v="44756"/>
    <x v="7"/>
    <x v="1"/>
    <x v="4"/>
    <n v="32"/>
    <n v="196031"/>
    <x v="3738"/>
    <x v="7"/>
    <n v="19603128"/>
  </r>
  <r>
    <n v="13789"/>
    <x v="3788"/>
    <n v="1116"/>
    <m/>
    <x v="1"/>
    <x v="2"/>
    <x v="6"/>
    <n v="5961"/>
    <x v="11"/>
    <x v="1"/>
    <x v="10"/>
    <n v="36"/>
    <n v="4411"/>
    <x v="3739"/>
    <x v="11"/>
    <n v="441114"/>
  </r>
  <r>
    <n v="13790"/>
    <x v="3789"/>
    <n v="1926"/>
    <m/>
    <x v="0"/>
    <x v="0"/>
    <x v="5"/>
    <n v="55365"/>
    <x v="29"/>
    <x v="1"/>
    <x v="9"/>
    <n v="39"/>
    <n v="150593"/>
    <x v="3740"/>
    <x v="29"/>
    <n v="15059280"/>
  </r>
  <r>
    <n v="13791"/>
    <x v="3790"/>
    <n v="1867"/>
    <m/>
    <x v="3"/>
    <x v="2"/>
    <x v="2"/>
    <n v="58456"/>
    <x v="18"/>
    <x v="1"/>
    <x v="0"/>
    <n v="17"/>
    <n v="260129"/>
    <x v="3741"/>
    <x v="18"/>
    <n v="26012920"/>
  </r>
  <r>
    <n v="13792"/>
    <x v="3791"/>
    <n v="1703"/>
    <m/>
    <x v="2"/>
    <x v="3"/>
    <x v="6"/>
    <n v="36948"/>
    <x v="15"/>
    <x v="1"/>
    <x v="7"/>
    <n v="14"/>
    <n v="31036"/>
    <x v="3742"/>
    <x v="15"/>
    <n v="3103632"/>
  </r>
  <r>
    <n v="13793"/>
    <x v="3792"/>
    <n v="1018"/>
    <m/>
    <x v="1"/>
    <x v="3"/>
    <x v="1"/>
    <n v="29653"/>
    <x v="10"/>
    <x v="2"/>
    <x v="0"/>
    <n v="14"/>
    <n v="62271"/>
    <x v="3743"/>
    <x v="10"/>
    <n v="8629023"/>
  </r>
  <r>
    <n v="13794"/>
    <x v="3793"/>
    <n v="1431"/>
    <m/>
    <x v="2"/>
    <x v="0"/>
    <x v="5"/>
    <n v="44872"/>
    <x v="7"/>
    <x v="2"/>
    <x v="9"/>
    <n v="22"/>
    <n v="131026"/>
    <x v="3744"/>
    <x v="7"/>
    <n v="13102624"/>
  </r>
  <r>
    <n v="13795"/>
    <x v="3794"/>
    <n v="1684"/>
    <m/>
    <x v="1"/>
    <x v="1"/>
    <x v="2"/>
    <n v="20709"/>
    <x v="9"/>
    <x v="0"/>
    <x v="4"/>
    <n v="16"/>
    <n v="89049"/>
    <x v="3514"/>
    <x v="9"/>
    <n v="8904870"/>
  </r>
  <r>
    <n v="13796"/>
    <x v="3795"/>
    <n v="1739"/>
    <m/>
    <x v="1"/>
    <x v="3"/>
    <x v="4"/>
    <n v="30356"/>
    <x v="10"/>
    <x v="2"/>
    <x v="1"/>
    <n v="31"/>
    <n v="127495"/>
    <x v="3745"/>
    <x v="10"/>
    <n v="17667192"/>
  </r>
  <r>
    <n v="13797"/>
    <x v="3796"/>
    <n v="1349"/>
    <m/>
    <x v="1"/>
    <x v="2"/>
    <x v="6"/>
    <n v="55095"/>
    <x v="3"/>
    <x v="2"/>
    <x v="3"/>
    <n v="27"/>
    <n v="53993"/>
    <x v="3746"/>
    <x v="3"/>
    <n v="5399310"/>
  </r>
  <r>
    <n v="13798"/>
    <x v="3797"/>
    <n v="1182"/>
    <m/>
    <x v="1"/>
    <x v="3"/>
    <x v="2"/>
    <n v="57406"/>
    <x v="7"/>
    <x v="1"/>
    <x v="9"/>
    <n v="46"/>
    <n v="209532"/>
    <x v="3747"/>
    <x v="7"/>
    <n v="20953190"/>
  </r>
  <r>
    <n v="13799"/>
    <x v="3798"/>
    <n v="1112"/>
    <m/>
    <x v="2"/>
    <x v="3"/>
    <x v="1"/>
    <n v="55734"/>
    <x v="22"/>
    <x v="2"/>
    <x v="3"/>
    <n v="39"/>
    <n v="155498"/>
    <x v="3748"/>
    <x v="22"/>
    <n v="15549786"/>
  </r>
  <r>
    <n v="13800"/>
    <x v="3799"/>
    <n v="1182"/>
    <m/>
    <x v="1"/>
    <x v="3"/>
    <x v="5"/>
    <n v="16853"/>
    <x v="25"/>
    <x v="1"/>
    <x v="5"/>
    <n v="18"/>
    <n v="60671"/>
    <x v="3749"/>
    <x v="25"/>
    <n v="6673788"/>
  </r>
  <r>
    <n v="13801"/>
    <x v="3800"/>
    <n v="1480"/>
    <m/>
    <x v="3"/>
    <x v="1"/>
    <x v="5"/>
    <n v="15099"/>
    <x v="24"/>
    <x v="2"/>
    <x v="8"/>
    <n v="12"/>
    <n v="50129"/>
    <x v="3750"/>
    <x v="24"/>
    <n v="5012868"/>
  </r>
  <r>
    <n v="13802"/>
    <x v="3801"/>
    <n v="1145"/>
    <m/>
    <x v="3"/>
    <x v="2"/>
    <x v="4"/>
    <n v="18913"/>
    <x v="15"/>
    <x v="1"/>
    <x v="3"/>
    <n v="38"/>
    <n v="95322"/>
    <x v="3751"/>
    <x v="15"/>
    <n v="9532152"/>
  </r>
  <r>
    <n v="13803"/>
    <x v="3802"/>
    <n v="1830"/>
    <m/>
    <x v="2"/>
    <x v="0"/>
    <x v="4"/>
    <n v="27317"/>
    <x v="12"/>
    <x v="2"/>
    <x v="10"/>
    <n v="44"/>
    <n v="1344"/>
    <x v="3752"/>
    <x v="12"/>
    <n v="13439964"/>
  </r>
  <r>
    <n v="13804"/>
    <x v="3803"/>
    <n v="1627"/>
    <m/>
    <x v="0"/>
    <x v="3"/>
    <x v="4"/>
    <n v="19879"/>
    <x v="20"/>
    <x v="0"/>
    <x v="1"/>
    <n v="38"/>
    <n v="96612"/>
    <x v="3753"/>
    <x v="20"/>
    <n v="9661194"/>
  </r>
  <r>
    <n v="13805"/>
    <x v="3804"/>
    <n v="1112"/>
    <m/>
    <x v="0"/>
    <x v="2"/>
    <x v="2"/>
    <n v="23391"/>
    <x v="27"/>
    <x v="0"/>
    <x v="0"/>
    <n v="36"/>
    <n v="10292"/>
    <x v="3754"/>
    <x v="27"/>
    <n v="10292040"/>
  </r>
  <r>
    <n v="13806"/>
    <x v="3805"/>
    <n v="1762"/>
    <m/>
    <x v="2"/>
    <x v="2"/>
    <x v="6"/>
    <n v="37807"/>
    <x v="8"/>
    <x v="1"/>
    <x v="0"/>
    <n v="2"/>
    <n v="35539"/>
    <x v="3755"/>
    <x v="8"/>
    <n v="3553858"/>
  </r>
  <r>
    <n v="13807"/>
    <x v="3806"/>
    <n v="1475"/>
    <m/>
    <x v="2"/>
    <x v="0"/>
    <x v="3"/>
    <n v="46108"/>
    <x v="7"/>
    <x v="1"/>
    <x v="4"/>
    <n v="3"/>
    <n v="67318"/>
    <x v="3756"/>
    <x v="7"/>
    <n v="6731768"/>
  </r>
  <r>
    <n v="13808"/>
    <x v="3807"/>
    <n v="1762"/>
    <m/>
    <x v="3"/>
    <x v="3"/>
    <x v="5"/>
    <n v="4453"/>
    <x v="9"/>
    <x v="0"/>
    <x v="6"/>
    <n v="39"/>
    <n v="153183"/>
    <x v="3757"/>
    <x v="9"/>
    <n v="1531832"/>
  </r>
  <r>
    <n v="13809"/>
    <x v="3808"/>
    <n v="1302"/>
    <m/>
    <x v="3"/>
    <x v="1"/>
    <x v="3"/>
    <n v="49144"/>
    <x v="12"/>
    <x v="2"/>
    <x v="7"/>
    <n v="18"/>
    <n v="80596"/>
    <x v="3758"/>
    <x v="12"/>
    <n v="8059616"/>
  </r>
  <r>
    <n v="13810"/>
    <x v="3809"/>
    <n v="1970"/>
    <m/>
    <x v="0"/>
    <x v="2"/>
    <x v="0"/>
    <n v="3383"/>
    <x v="5"/>
    <x v="2"/>
    <x v="6"/>
    <n v="29"/>
    <n v="18234"/>
    <x v="2718"/>
    <x v="5"/>
    <n v="1823437"/>
  </r>
  <r>
    <n v="13811"/>
    <x v="3810"/>
    <n v="1824"/>
    <m/>
    <x v="0"/>
    <x v="0"/>
    <x v="5"/>
    <n v="4292"/>
    <x v="29"/>
    <x v="2"/>
    <x v="10"/>
    <n v="15"/>
    <n v="11674"/>
    <x v="3759"/>
    <x v="29"/>
    <n v="1167424"/>
  </r>
  <r>
    <n v="13812"/>
    <x v="3811"/>
    <n v="1117"/>
    <m/>
    <x v="1"/>
    <x v="1"/>
    <x v="4"/>
    <n v="47679"/>
    <x v="23"/>
    <x v="2"/>
    <x v="9"/>
    <n v="31"/>
    <n v="214556"/>
    <x v="3760"/>
    <x v="23"/>
    <n v="21455550"/>
  </r>
  <r>
    <n v="13813"/>
    <x v="3812"/>
    <n v="1812"/>
    <m/>
    <x v="1"/>
    <x v="2"/>
    <x v="6"/>
    <n v="32685"/>
    <x v="3"/>
    <x v="0"/>
    <x v="7"/>
    <n v="33"/>
    <n v="32031"/>
    <x v="3761"/>
    <x v="3"/>
    <n v="3203130"/>
  </r>
  <r>
    <n v="13814"/>
    <x v="3813"/>
    <n v="1160"/>
    <m/>
    <x v="2"/>
    <x v="3"/>
    <x v="6"/>
    <n v="35321"/>
    <x v="14"/>
    <x v="2"/>
    <x v="5"/>
    <n v="31"/>
    <n v="25078"/>
    <x v="3762"/>
    <x v="14"/>
    <n v="2507791"/>
  </r>
  <r>
    <n v="13815"/>
    <x v="3814"/>
    <n v="1400"/>
    <m/>
    <x v="2"/>
    <x v="2"/>
    <x v="5"/>
    <n v="4576"/>
    <x v="28"/>
    <x v="2"/>
    <x v="10"/>
    <n v="29"/>
    <n v="11898"/>
    <x v="3763"/>
    <x v="28"/>
    <n v="1189760"/>
  </r>
  <r>
    <n v="13816"/>
    <x v="3815"/>
    <n v="1197"/>
    <m/>
    <x v="1"/>
    <x v="1"/>
    <x v="2"/>
    <n v="16436"/>
    <x v="24"/>
    <x v="2"/>
    <x v="5"/>
    <n v="33"/>
    <n v="68209"/>
    <x v="3764"/>
    <x v="24"/>
    <n v="6820940"/>
  </r>
  <r>
    <n v="13817"/>
    <x v="3816"/>
    <n v="1259"/>
    <m/>
    <x v="1"/>
    <x v="1"/>
    <x v="0"/>
    <n v="38844"/>
    <x v="16"/>
    <x v="0"/>
    <x v="5"/>
    <n v="5"/>
    <n v="179459"/>
    <x v="3765"/>
    <x v="16"/>
    <n v="17945928"/>
  </r>
  <r>
    <n v="13818"/>
    <x v="3817"/>
    <n v="1659"/>
    <m/>
    <x v="1"/>
    <x v="3"/>
    <x v="4"/>
    <n v="51762"/>
    <x v="20"/>
    <x v="2"/>
    <x v="7"/>
    <n v="35"/>
    <n v="251563"/>
    <x v="3766"/>
    <x v="20"/>
    <n v="25156332"/>
  </r>
  <r>
    <n v="13819"/>
    <x v="3818"/>
    <n v="1751"/>
    <m/>
    <x v="3"/>
    <x v="3"/>
    <x v="6"/>
    <n v="55144"/>
    <x v="15"/>
    <x v="2"/>
    <x v="9"/>
    <n v="4"/>
    <n v="46321"/>
    <x v="3767"/>
    <x v="15"/>
    <n v="4632096"/>
  </r>
  <r>
    <n v="13820"/>
    <x v="3819"/>
    <n v="1046"/>
    <m/>
    <x v="2"/>
    <x v="0"/>
    <x v="0"/>
    <n v="30775"/>
    <x v="27"/>
    <x v="0"/>
    <x v="6"/>
    <n v="18"/>
    <n v="189574"/>
    <x v="3768"/>
    <x v="27"/>
    <n v="18957400"/>
  </r>
  <r>
    <n v="13821"/>
    <x v="3820"/>
    <n v="1986"/>
    <m/>
    <x v="1"/>
    <x v="3"/>
    <x v="0"/>
    <n v="3341"/>
    <x v="5"/>
    <x v="2"/>
    <x v="2"/>
    <n v="31"/>
    <n v="18008"/>
    <x v="3769"/>
    <x v="5"/>
    <n v="1800799"/>
  </r>
  <r>
    <n v="13822"/>
    <x v="3821"/>
    <n v="1398"/>
    <m/>
    <x v="2"/>
    <x v="0"/>
    <x v="6"/>
    <n v="50233"/>
    <x v="31"/>
    <x v="1"/>
    <x v="7"/>
    <n v="1"/>
    <n v="46214"/>
    <x v="3770"/>
    <x v="31"/>
    <n v="4621436"/>
  </r>
  <r>
    <n v="13823"/>
    <x v="3822"/>
    <n v="1709"/>
    <m/>
    <x v="1"/>
    <x v="1"/>
    <x v="1"/>
    <n v="32951"/>
    <x v="32"/>
    <x v="2"/>
    <x v="8"/>
    <n v="11"/>
    <n v="94899"/>
    <x v="3771"/>
    <x v="32"/>
    <n v="9489888"/>
  </r>
  <r>
    <n v="13824"/>
    <x v="3823"/>
    <n v="1558"/>
    <m/>
    <x v="3"/>
    <x v="1"/>
    <x v="0"/>
    <n v="31736"/>
    <x v="25"/>
    <x v="2"/>
    <x v="7"/>
    <n v="23"/>
    <n v="21993"/>
    <x v="3772"/>
    <x v="25"/>
    <n v="21993048"/>
  </r>
  <r>
    <n v="13825"/>
    <x v="3824"/>
    <n v="1077"/>
    <m/>
    <x v="3"/>
    <x v="2"/>
    <x v="6"/>
    <n v="54447"/>
    <x v="25"/>
    <x v="1"/>
    <x v="7"/>
    <n v="29"/>
    <n v="49002"/>
    <x v="3773"/>
    <x v="25"/>
    <n v="5390253"/>
  </r>
  <r>
    <n v="13826"/>
    <x v="3825"/>
    <n v="1123"/>
    <m/>
    <x v="0"/>
    <x v="2"/>
    <x v="1"/>
    <n v="47711"/>
    <x v="9"/>
    <x v="2"/>
    <x v="2"/>
    <n v="33"/>
    <n v="123094"/>
    <x v="3774"/>
    <x v="9"/>
    <n v="12309438"/>
  </r>
  <r>
    <n v="13827"/>
    <x v="3826"/>
    <n v="1074"/>
    <m/>
    <x v="2"/>
    <x v="0"/>
    <x v="6"/>
    <n v="54681"/>
    <x v="20"/>
    <x v="2"/>
    <x v="4"/>
    <n v="46"/>
    <n v="44292"/>
    <x v="3775"/>
    <x v="20"/>
    <n v="4429161"/>
  </r>
  <r>
    <n v="13828"/>
    <x v="3827"/>
    <n v="1870"/>
    <m/>
    <x v="1"/>
    <x v="3"/>
    <x v="6"/>
    <n v="14267"/>
    <x v="25"/>
    <x v="2"/>
    <x v="0"/>
    <n v="41"/>
    <n v="1284"/>
    <x v="3776"/>
    <x v="25"/>
    <n v="1412433"/>
  </r>
  <r>
    <n v="13829"/>
    <x v="3828"/>
    <n v="1136"/>
    <m/>
    <x v="2"/>
    <x v="3"/>
    <x v="0"/>
    <n v="32176"/>
    <x v="16"/>
    <x v="2"/>
    <x v="3"/>
    <n v="22"/>
    <n v="148653"/>
    <x v="3777"/>
    <x v="16"/>
    <n v="14865312"/>
  </r>
  <r>
    <n v="13830"/>
    <x v="3829"/>
    <n v="1601"/>
    <m/>
    <x v="1"/>
    <x v="2"/>
    <x v="2"/>
    <n v="50785"/>
    <x v="25"/>
    <x v="2"/>
    <x v="0"/>
    <n v="4"/>
    <n v="228533"/>
    <x v="3778"/>
    <x v="25"/>
    <n v="25138575"/>
  </r>
  <r>
    <n v="13831"/>
    <x v="3830"/>
    <n v="1399"/>
    <m/>
    <x v="0"/>
    <x v="1"/>
    <x v="2"/>
    <n v="8002"/>
    <x v="19"/>
    <x v="0"/>
    <x v="4"/>
    <n v="32"/>
    <n v="34008"/>
    <x v="3779"/>
    <x v="19"/>
    <n v="3400850"/>
  </r>
  <r>
    <n v="13832"/>
    <x v="3831"/>
    <n v="1836"/>
    <m/>
    <x v="3"/>
    <x v="0"/>
    <x v="4"/>
    <n v="47988"/>
    <x v="32"/>
    <x v="1"/>
    <x v="5"/>
    <n v="41"/>
    <n v="276411"/>
    <x v="3780"/>
    <x v="32"/>
    <n v="27641088"/>
  </r>
  <r>
    <n v="13833"/>
    <x v="3832"/>
    <n v="1504"/>
    <m/>
    <x v="0"/>
    <x v="1"/>
    <x v="6"/>
    <n v="12204"/>
    <x v="1"/>
    <x v="1"/>
    <x v="5"/>
    <n v="26"/>
    <n v="11106"/>
    <x v="3781"/>
    <x v="1"/>
    <n v="1110564"/>
  </r>
  <r>
    <n v="13834"/>
    <x v="3833"/>
    <n v="1499"/>
    <m/>
    <x v="2"/>
    <x v="1"/>
    <x v="4"/>
    <n v="48775"/>
    <x v="3"/>
    <x v="1"/>
    <x v="6"/>
    <n v="14"/>
    <n v="286797"/>
    <x v="3782"/>
    <x v="3"/>
    <n v="28679700"/>
  </r>
  <r>
    <n v="13835"/>
    <x v="3834"/>
    <n v="1572"/>
    <m/>
    <x v="0"/>
    <x v="3"/>
    <x v="4"/>
    <n v="37302"/>
    <x v="3"/>
    <x v="2"/>
    <x v="2"/>
    <n v="35"/>
    <n v="17905"/>
    <x v="3783"/>
    <x v="3"/>
    <n v="21933576"/>
  </r>
  <r>
    <n v="13836"/>
    <x v="3835"/>
    <n v="1137"/>
    <m/>
    <x v="2"/>
    <x v="0"/>
    <x v="4"/>
    <n v="12804"/>
    <x v="11"/>
    <x v="1"/>
    <x v="0"/>
    <n v="32"/>
    <n v="5685"/>
    <x v="3784"/>
    <x v="11"/>
    <n v="5684976"/>
  </r>
  <r>
    <n v="13837"/>
    <x v="3836"/>
    <n v="1049"/>
    <m/>
    <x v="0"/>
    <x v="1"/>
    <x v="4"/>
    <n v="29191"/>
    <x v="22"/>
    <x v="1"/>
    <x v="9"/>
    <n v="48"/>
    <n v="162886"/>
    <x v="3785"/>
    <x v="22"/>
    <n v="16288578"/>
  </r>
  <r>
    <n v="13838"/>
    <x v="3837"/>
    <n v="1770"/>
    <m/>
    <x v="2"/>
    <x v="2"/>
    <x v="5"/>
    <n v="41391"/>
    <x v="6"/>
    <x v="2"/>
    <x v="5"/>
    <n v="16"/>
    <n v="144041"/>
    <x v="3786"/>
    <x v="6"/>
    <n v="14404068"/>
  </r>
  <r>
    <n v="13839"/>
    <x v="3838"/>
    <n v="1972"/>
    <m/>
    <x v="2"/>
    <x v="2"/>
    <x v="0"/>
    <n v="3858"/>
    <x v="25"/>
    <x v="1"/>
    <x v="9"/>
    <n v="36"/>
    <n v="267359"/>
    <x v="3787"/>
    <x v="25"/>
    <n v="2673594"/>
  </r>
  <r>
    <n v="13840"/>
    <x v="3839"/>
    <n v="1618"/>
    <m/>
    <x v="1"/>
    <x v="3"/>
    <x v="0"/>
    <n v="26494"/>
    <x v="14"/>
    <x v="2"/>
    <x v="1"/>
    <n v="29"/>
    <n v="131675"/>
    <x v="3788"/>
    <x v="14"/>
    <n v="13167518"/>
  </r>
  <r>
    <n v="13841"/>
    <x v="3840"/>
    <n v="1624"/>
    <m/>
    <x v="0"/>
    <x v="2"/>
    <x v="5"/>
    <n v="54113"/>
    <x v="7"/>
    <x v="2"/>
    <x v="0"/>
    <n v="25"/>
    <n v="15801"/>
    <x v="3789"/>
    <x v="7"/>
    <n v="15800996"/>
  </r>
  <r>
    <n v="13842"/>
    <x v="3841"/>
    <n v="1861"/>
    <m/>
    <x v="2"/>
    <x v="2"/>
    <x v="6"/>
    <n v="31877"/>
    <x v="3"/>
    <x v="2"/>
    <x v="8"/>
    <n v="42"/>
    <n v="31239"/>
    <x v="3790"/>
    <x v="3"/>
    <n v="3123946"/>
  </r>
  <r>
    <n v="13843"/>
    <x v="3842"/>
    <n v="1253"/>
    <m/>
    <x v="1"/>
    <x v="1"/>
    <x v="5"/>
    <n v="31093"/>
    <x v="6"/>
    <x v="1"/>
    <x v="6"/>
    <n v="42"/>
    <n v="108204"/>
    <x v="3791"/>
    <x v="6"/>
    <n v="10820364"/>
  </r>
  <r>
    <n v="13844"/>
    <x v="3843"/>
    <n v="1629"/>
    <m/>
    <x v="0"/>
    <x v="2"/>
    <x v="6"/>
    <n v="5142"/>
    <x v="4"/>
    <x v="2"/>
    <x v="7"/>
    <n v="39"/>
    <n v="3445"/>
    <x v="3792"/>
    <x v="4"/>
    <n v="344514"/>
  </r>
  <r>
    <n v="13845"/>
    <x v="3844"/>
    <n v="1709"/>
    <m/>
    <x v="1"/>
    <x v="2"/>
    <x v="2"/>
    <n v="55444"/>
    <x v="9"/>
    <x v="1"/>
    <x v="8"/>
    <n v="13"/>
    <n v="238409"/>
    <x v="3793"/>
    <x v="9"/>
    <n v="23840920"/>
  </r>
  <r>
    <n v="13846"/>
    <x v="3845"/>
    <n v="1848"/>
    <m/>
    <x v="2"/>
    <x v="1"/>
    <x v="0"/>
    <n v="11861"/>
    <x v="12"/>
    <x v="0"/>
    <x v="9"/>
    <n v="24"/>
    <n v="68082"/>
    <x v="3794"/>
    <x v="12"/>
    <n v="6808214"/>
  </r>
  <r>
    <n v="13847"/>
    <x v="3846"/>
    <n v="1876"/>
    <m/>
    <x v="1"/>
    <x v="3"/>
    <x v="3"/>
    <n v="32408"/>
    <x v="27"/>
    <x v="0"/>
    <x v="8"/>
    <n v="12"/>
    <n v="57038"/>
    <x v="3795"/>
    <x v="27"/>
    <n v="5703808"/>
  </r>
  <r>
    <n v="13848"/>
    <x v="3847"/>
    <n v="1562"/>
    <m/>
    <x v="1"/>
    <x v="3"/>
    <x v="1"/>
    <n v="48509"/>
    <x v="30"/>
    <x v="1"/>
    <x v="1"/>
    <n v="24"/>
    <n v="114966"/>
    <x v="3796"/>
    <x v="30"/>
    <n v="11496633"/>
  </r>
  <r>
    <n v="13849"/>
    <x v="3848"/>
    <n v="1756"/>
    <m/>
    <x v="0"/>
    <x v="0"/>
    <x v="0"/>
    <n v="14104"/>
    <x v="16"/>
    <x v="1"/>
    <x v="8"/>
    <n v="36"/>
    <n v="6516"/>
    <x v="3797"/>
    <x v="16"/>
    <n v="6516048"/>
  </r>
  <r>
    <n v="13850"/>
    <x v="3849"/>
    <n v="1914"/>
    <m/>
    <x v="3"/>
    <x v="2"/>
    <x v="5"/>
    <n v="32351"/>
    <x v="28"/>
    <x v="1"/>
    <x v="8"/>
    <n v="31"/>
    <n v="84113"/>
    <x v="3798"/>
    <x v="28"/>
    <n v="8411260"/>
  </r>
  <r>
    <n v="13851"/>
    <x v="3850"/>
    <n v="1425"/>
    <m/>
    <x v="1"/>
    <x v="1"/>
    <x v="5"/>
    <n v="1558"/>
    <x v="7"/>
    <x v="1"/>
    <x v="5"/>
    <n v="38"/>
    <n v="45494"/>
    <x v="3799"/>
    <x v="7"/>
    <n v="454936"/>
  </r>
  <r>
    <n v="13852"/>
    <x v="3851"/>
    <n v="1546"/>
    <m/>
    <x v="0"/>
    <x v="0"/>
    <x v="2"/>
    <n v="45942"/>
    <x v="9"/>
    <x v="2"/>
    <x v="5"/>
    <n v="32"/>
    <n v="197551"/>
    <x v="3800"/>
    <x v="9"/>
    <n v="19755060"/>
  </r>
  <r>
    <n v="13853"/>
    <x v="3852"/>
    <n v="1301"/>
    <m/>
    <x v="1"/>
    <x v="3"/>
    <x v="5"/>
    <n v="34514"/>
    <x v="24"/>
    <x v="2"/>
    <x v="7"/>
    <n v="32"/>
    <n v="114586"/>
    <x v="3801"/>
    <x v="24"/>
    <n v="11458648"/>
  </r>
  <r>
    <n v="13854"/>
    <x v="3853"/>
    <n v="1921"/>
    <m/>
    <x v="2"/>
    <x v="3"/>
    <x v="6"/>
    <n v="51575"/>
    <x v="27"/>
    <x v="1"/>
    <x v="4"/>
    <n v="3"/>
    <n v="45386"/>
    <x v="3802"/>
    <x v="27"/>
    <n v="4538600"/>
  </r>
  <r>
    <n v="13855"/>
    <x v="3854"/>
    <n v="1580"/>
    <m/>
    <x v="2"/>
    <x v="1"/>
    <x v="6"/>
    <n v="53832"/>
    <x v="16"/>
    <x v="2"/>
    <x v="0"/>
    <n v="25"/>
    <n v="35529"/>
    <x v="3803"/>
    <x v="16"/>
    <n v="3552912"/>
  </r>
  <r>
    <n v="13856"/>
    <x v="3855"/>
    <n v="1348"/>
    <m/>
    <x v="1"/>
    <x v="0"/>
    <x v="3"/>
    <n v="39451"/>
    <x v="23"/>
    <x v="0"/>
    <x v="5"/>
    <n v="28"/>
    <n v="59176"/>
    <x v="3804"/>
    <x v="23"/>
    <n v="5917650"/>
  </r>
  <r>
    <n v="13857"/>
    <x v="3856"/>
    <n v="1831"/>
    <m/>
    <x v="2"/>
    <x v="0"/>
    <x v="3"/>
    <n v="43935"/>
    <x v="15"/>
    <x v="2"/>
    <x v="6"/>
    <n v="14"/>
    <n v="73811"/>
    <x v="3805"/>
    <x v="15"/>
    <n v="7381080"/>
  </r>
  <r>
    <n v="13858"/>
    <x v="3857"/>
    <n v="1932"/>
    <m/>
    <x v="0"/>
    <x v="1"/>
    <x v="0"/>
    <n v="33629"/>
    <x v="21"/>
    <x v="1"/>
    <x v="7"/>
    <n v="43"/>
    <n v="235403"/>
    <x v="3806"/>
    <x v="21"/>
    <n v="23540300"/>
  </r>
  <r>
    <n v="13859"/>
    <x v="3858"/>
    <n v="1979"/>
    <m/>
    <x v="3"/>
    <x v="1"/>
    <x v="3"/>
    <n v="23989"/>
    <x v="12"/>
    <x v="2"/>
    <x v="3"/>
    <n v="46"/>
    <n v="39342"/>
    <x v="3807"/>
    <x v="12"/>
    <n v="3934196"/>
  </r>
  <r>
    <n v="13860"/>
    <x v="3859"/>
    <n v="1048"/>
    <m/>
    <x v="2"/>
    <x v="0"/>
    <x v="6"/>
    <n v="39415"/>
    <x v="16"/>
    <x v="2"/>
    <x v="2"/>
    <n v="41"/>
    <n v="26014"/>
    <x v="3808"/>
    <x v="16"/>
    <n v="2601390"/>
  </r>
  <r>
    <n v="13861"/>
    <x v="3860"/>
    <n v="1916"/>
    <m/>
    <x v="1"/>
    <x v="3"/>
    <x v="4"/>
    <n v="54635"/>
    <x v="12"/>
    <x v="0"/>
    <x v="2"/>
    <n v="33"/>
    <n v="268804"/>
    <x v="3809"/>
    <x v="12"/>
    <n v="26880420"/>
  </r>
  <r>
    <n v="13862"/>
    <x v="3861"/>
    <n v="1073"/>
    <m/>
    <x v="3"/>
    <x v="2"/>
    <x v="4"/>
    <n v="25876"/>
    <x v="8"/>
    <x v="1"/>
    <x v="2"/>
    <n v="33"/>
    <n v="145941"/>
    <x v="3810"/>
    <x v="8"/>
    <n v="14594064"/>
  </r>
  <r>
    <n v="13863"/>
    <x v="3862"/>
    <n v="1703"/>
    <m/>
    <x v="0"/>
    <x v="3"/>
    <x v="3"/>
    <n v="19893"/>
    <x v="25"/>
    <x v="1"/>
    <x v="5"/>
    <n v="29"/>
    <n v="39388"/>
    <x v="3811"/>
    <x v="25"/>
    <n v="3938814"/>
  </r>
  <r>
    <n v="13864"/>
    <x v="3863"/>
    <n v="1260"/>
    <m/>
    <x v="0"/>
    <x v="1"/>
    <x v="3"/>
    <n v="24224"/>
    <x v="27"/>
    <x v="2"/>
    <x v="7"/>
    <n v="19"/>
    <n v="42634"/>
    <x v="3812"/>
    <x v="27"/>
    <n v="4263424"/>
  </r>
  <r>
    <n v="13865"/>
    <x v="3864"/>
    <n v="1355"/>
    <m/>
    <x v="1"/>
    <x v="0"/>
    <x v="6"/>
    <n v="26971"/>
    <x v="29"/>
    <x v="2"/>
    <x v="1"/>
    <n v="25"/>
    <n v="1834"/>
    <x v="3813"/>
    <x v="29"/>
    <n v="1834028"/>
  </r>
  <r>
    <n v="13866"/>
    <x v="3865"/>
    <n v="1581"/>
    <m/>
    <x v="3"/>
    <x v="0"/>
    <x v="2"/>
    <n v="5803"/>
    <x v="28"/>
    <x v="2"/>
    <x v="4"/>
    <n v="5"/>
    <n v="1886"/>
    <x v="3814"/>
    <x v="28"/>
    <n v="1885975"/>
  </r>
  <r>
    <n v="13867"/>
    <x v="3866"/>
    <n v="1601"/>
    <m/>
    <x v="1"/>
    <x v="2"/>
    <x v="0"/>
    <n v="30659"/>
    <x v="4"/>
    <x v="1"/>
    <x v="10"/>
    <n v="16"/>
    <n v="143791"/>
    <x v="3815"/>
    <x v="4"/>
    <n v="14379071"/>
  </r>
  <r>
    <n v="13868"/>
    <x v="3867"/>
    <n v="1259"/>
    <m/>
    <x v="1"/>
    <x v="0"/>
    <x v="5"/>
    <n v="30417"/>
    <x v="11"/>
    <x v="2"/>
    <x v="5"/>
    <n v="32"/>
    <n v="90034"/>
    <x v="3816"/>
    <x v="11"/>
    <n v="9003432"/>
  </r>
  <r>
    <n v="13869"/>
    <x v="3868"/>
    <n v="1637"/>
    <m/>
    <x v="2"/>
    <x v="2"/>
    <x v="0"/>
    <n v="35924"/>
    <x v="3"/>
    <x v="1"/>
    <x v="9"/>
    <n v="45"/>
    <n v="201174"/>
    <x v="3817"/>
    <x v="3"/>
    <n v="24643864"/>
  </r>
  <r>
    <n v="13870"/>
    <x v="3869"/>
    <n v="1742"/>
    <m/>
    <x v="2"/>
    <x v="3"/>
    <x v="1"/>
    <n v="22725"/>
    <x v="30"/>
    <x v="1"/>
    <x v="5"/>
    <n v="28"/>
    <n v="53858"/>
    <x v="3818"/>
    <x v="30"/>
    <n v="5385825"/>
  </r>
  <r>
    <n v="13871"/>
    <x v="3870"/>
    <n v="1294"/>
    <m/>
    <x v="1"/>
    <x v="3"/>
    <x v="4"/>
    <n v="37367"/>
    <x v="20"/>
    <x v="2"/>
    <x v="1"/>
    <n v="34"/>
    <n v="181604"/>
    <x v="3819"/>
    <x v="20"/>
    <n v="18160362"/>
  </r>
  <r>
    <n v="13872"/>
    <x v="3871"/>
    <n v="1930"/>
    <m/>
    <x v="2"/>
    <x v="0"/>
    <x v="4"/>
    <n v="52876"/>
    <x v="23"/>
    <x v="1"/>
    <x v="2"/>
    <n v="43"/>
    <n v="237942"/>
    <x v="3820"/>
    <x v="23"/>
    <n v="23794200"/>
  </r>
  <r>
    <n v="13873"/>
    <x v="3872"/>
    <n v="1640"/>
    <m/>
    <x v="2"/>
    <x v="0"/>
    <x v="6"/>
    <n v="57395"/>
    <x v="19"/>
    <x v="1"/>
    <x v="1"/>
    <n v="32"/>
    <n v="48786"/>
    <x v="3821"/>
    <x v="19"/>
    <n v="4878575"/>
  </r>
  <r>
    <n v="13874"/>
    <x v="3873"/>
    <n v="1791"/>
    <m/>
    <x v="3"/>
    <x v="1"/>
    <x v="0"/>
    <n v="35641"/>
    <x v="5"/>
    <x v="2"/>
    <x v="5"/>
    <n v="39"/>
    <n v="192105"/>
    <x v="3822"/>
    <x v="5"/>
    <n v="19210499"/>
  </r>
  <r>
    <n v="13875"/>
    <x v="3874"/>
    <n v="1312"/>
    <m/>
    <x v="2"/>
    <x v="1"/>
    <x v="6"/>
    <n v="3992"/>
    <x v="32"/>
    <x v="2"/>
    <x v="5"/>
    <n v="24"/>
    <n v="3832"/>
    <x v="3823"/>
    <x v="32"/>
    <n v="383232"/>
  </r>
  <r>
    <n v="13876"/>
    <x v="3875"/>
    <n v="1611"/>
    <m/>
    <x v="1"/>
    <x v="0"/>
    <x v="1"/>
    <n v="582"/>
    <x v="1"/>
    <x v="1"/>
    <x v="6"/>
    <n v="39"/>
    <n v="158886"/>
    <x v="3824"/>
    <x v="1"/>
    <n v="158886"/>
  </r>
  <r>
    <n v="13877"/>
    <x v="3876"/>
    <n v="1837"/>
    <m/>
    <x v="1"/>
    <x v="0"/>
    <x v="0"/>
    <n v="42793"/>
    <x v="14"/>
    <x v="2"/>
    <x v="3"/>
    <n v="12"/>
    <n v="212681"/>
    <x v="3825"/>
    <x v="14"/>
    <n v="21268121"/>
  </r>
  <r>
    <n v="13878"/>
    <x v="3877"/>
    <n v="1808"/>
    <m/>
    <x v="0"/>
    <x v="3"/>
    <x v="1"/>
    <n v="21154"/>
    <x v="29"/>
    <x v="1"/>
    <x v="3"/>
    <n v="16"/>
    <n v="43154"/>
    <x v="3826"/>
    <x v="29"/>
    <n v="4315416"/>
  </r>
  <r>
    <n v="13879"/>
    <x v="3878"/>
    <n v="1181"/>
    <m/>
    <x v="1"/>
    <x v="0"/>
    <x v="3"/>
    <n v="10109"/>
    <x v="20"/>
    <x v="1"/>
    <x v="6"/>
    <n v="35"/>
    <n v="16377"/>
    <x v="3827"/>
    <x v="20"/>
    <n v="1637658"/>
  </r>
  <r>
    <n v="13880"/>
    <x v="3879"/>
    <n v="1685"/>
    <m/>
    <x v="2"/>
    <x v="1"/>
    <x v="0"/>
    <n v="989"/>
    <x v="25"/>
    <x v="2"/>
    <x v="8"/>
    <n v="28"/>
    <n v="68538"/>
    <x v="3828"/>
    <x v="25"/>
    <n v="685377"/>
  </r>
  <r>
    <n v="13881"/>
    <x v="3880"/>
    <n v="1827"/>
    <m/>
    <x v="1"/>
    <x v="3"/>
    <x v="1"/>
    <n v="11313"/>
    <x v="29"/>
    <x v="1"/>
    <x v="6"/>
    <n v="43"/>
    <n v="23079"/>
    <x v="3829"/>
    <x v="29"/>
    <n v="2307852"/>
  </r>
  <r>
    <n v="13882"/>
    <x v="3881"/>
    <n v="1363"/>
    <m/>
    <x v="3"/>
    <x v="2"/>
    <x v="5"/>
    <n v="4166"/>
    <x v="23"/>
    <x v="0"/>
    <x v="3"/>
    <n v="24"/>
    <n v="12498"/>
    <x v="3830"/>
    <x v="23"/>
    <n v="1249800"/>
  </r>
  <r>
    <n v="13883"/>
    <x v="3882"/>
    <n v="1187"/>
    <m/>
    <x v="0"/>
    <x v="1"/>
    <x v="5"/>
    <n v="54276"/>
    <x v="9"/>
    <x v="1"/>
    <x v="3"/>
    <n v="41"/>
    <n v="186709"/>
    <x v="3831"/>
    <x v="9"/>
    <n v="18670944"/>
  </r>
  <r>
    <n v="13884"/>
    <x v="3883"/>
    <n v="1568"/>
    <m/>
    <x v="1"/>
    <x v="1"/>
    <x v="4"/>
    <n v="33135"/>
    <x v="30"/>
    <x v="2"/>
    <x v="6"/>
    <n v="16"/>
    <n v="15706"/>
    <x v="3832"/>
    <x v="30"/>
    <n v="15705990"/>
  </r>
  <r>
    <n v="13885"/>
    <x v="3884"/>
    <n v="1542"/>
    <m/>
    <x v="2"/>
    <x v="3"/>
    <x v="5"/>
    <n v="42448"/>
    <x v="19"/>
    <x v="0"/>
    <x v="3"/>
    <n v="47"/>
    <n v="144323"/>
    <x v="3833"/>
    <x v="19"/>
    <n v="14432320"/>
  </r>
  <r>
    <n v="13886"/>
    <x v="3885"/>
    <n v="1595"/>
    <m/>
    <x v="0"/>
    <x v="2"/>
    <x v="0"/>
    <n v="49944"/>
    <x v="15"/>
    <x v="0"/>
    <x v="5"/>
    <n v="27"/>
    <n v="293671"/>
    <x v="3834"/>
    <x v="15"/>
    <n v="29367072"/>
  </r>
  <r>
    <n v="13887"/>
    <x v="3886"/>
    <n v="1663"/>
    <m/>
    <x v="2"/>
    <x v="1"/>
    <x v="5"/>
    <n v="47805"/>
    <x v="2"/>
    <x v="1"/>
    <x v="6"/>
    <n v="19"/>
    <n v="131942"/>
    <x v="3835"/>
    <x v="2"/>
    <n v="13194180"/>
  </r>
  <r>
    <n v="13888"/>
    <x v="3887"/>
    <n v="1984"/>
    <m/>
    <x v="1"/>
    <x v="0"/>
    <x v="5"/>
    <n v="53132"/>
    <x v="8"/>
    <x v="0"/>
    <x v="3"/>
    <n v="42"/>
    <n v="199776"/>
    <x v="3836"/>
    <x v="8"/>
    <n v="19977632"/>
  </r>
  <r>
    <n v="13889"/>
    <x v="3888"/>
    <n v="1547"/>
    <m/>
    <x v="1"/>
    <x v="1"/>
    <x v="3"/>
    <n v="58084"/>
    <x v="32"/>
    <x v="0"/>
    <x v="10"/>
    <n v="48"/>
    <n v="111521"/>
    <x v="3837"/>
    <x v="32"/>
    <n v="11152128"/>
  </r>
  <r>
    <n v="13890"/>
    <x v="3889"/>
    <n v="1724"/>
    <m/>
    <x v="2"/>
    <x v="3"/>
    <x v="4"/>
    <n v="27186"/>
    <x v="21"/>
    <x v="1"/>
    <x v="6"/>
    <n v="47"/>
    <n v="163116"/>
    <x v="3838"/>
    <x v="21"/>
    <n v="16311600"/>
  </r>
  <r>
    <n v="13891"/>
    <x v="3890"/>
    <n v="1925"/>
    <m/>
    <x v="2"/>
    <x v="3"/>
    <x v="6"/>
    <n v="57095"/>
    <x v="18"/>
    <x v="2"/>
    <x v="5"/>
    <n v="2"/>
    <n v="50815"/>
    <x v="3839"/>
    <x v="18"/>
    <n v="5081455"/>
  </r>
  <r>
    <n v="13892"/>
    <x v="3891"/>
    <n v="1407"/>
    <m/>
    <x v="2"/>
    <x v="3"/>
    <x v="4"/>
    <n v="43812"/>
    <x v="13"/>
    <x v="1"/>
    <x v="8"/>
    <n v="37"/>
    <n v="249728"/>
    <x v="3840"/>
    <x v="13"/>
    <n v="24972840"/>
  </r>
  <r>
    <n v="13893"/>
    <x v="3892"/>
    <n v="1875"/>
    <m/>
    <x v="3"/>
    <x v="1"/>
    <x v="4"/>
    <n v="5634"/>
    <x v="31"/>
    <x v="2"/>
    <x v="5"/>
    <n v="32"/>
    <n v="311"/>
    <x v="3841"/>
    <x v="31"/>
    <n v="3109968"/>
  </r>
  <r>
    <n v="13894"/>
    <x v="3893"/>
    <n v="1617"/>
    <m/>
    <x v="0"/>
    <x v="2"/>
    <x v="4"/>
    <n v="41384"/>
    <x v="21"/>
    <x v="2"/>
    <x v="2"/>
    <n v="39"/>
    <n v="248304"/>
    <x v="3842"/>
    <x v="21"/>
    <n v="24830400"/>
  </r>
  <r>
    <n v="13895"/>
    <x v="3894"/>
    <n v="1413"/>
    <m/>
    <x v="2"/>
    <x v="0"/>
    <x v="1"/>
    <n v="41673"/>
    <x v="31"/>
    <x v="1"/>
    <x v="2"/>
    <n v="29"/>
    <n v="115017"/>
    <x v="3843"/>
    <x v="31"/>
    <n v="11501748"/>
  </r>
  <r>
    <n v="13896"/>
    <x v="3895"/>
    <n v="1341"/>
    <m/>
    <x v="3"/>
    <x v="3"/>
    <x v="6"/>
    <n v="54493"/>
    <x v="27"/>
    <x v="2"/>
    <x v="8"/>
    <n v="29"/>
    <n v="47954"/>
    <x v="3844"/>
    <x v="27"/>
    <n v="4795384"/>
  </r>
  <r>
    <n v="13897"/>
    <x v="3896"/>
    <n v="1219"/>
    <m/>
    <x v="2"/>
    <x v="2"/>
    <x v="1"/>
    <n v="23317"/>
    <x v="25"/>
    <x v="1"/>
    <x v="7"/>
    <n v="45"/>
    <n v="69251"/>
    <x v="3845"/>
    <x v="25"/>
    <n v="6925149"/>
  </r>
  <r>
    <n v="13898"/>
    <x v="3897"/>
    <n v="1902"/>
    <m/>
    <x v="1"/>
    <x v="0"/>
    <x v="3"/>
    <n v="35717"/>
    <x v="30"/>
    <x v="0"/>
    <x v="4"/>
    <n v="45"/>
    <n v="56433"/>
    <x v="3846"/>
    <x v="30"/>
    <n v="5643286"/>
  </r>
  <r>
    <n v="13899"/>
    <x v="3898"/>
    <n v="1162"/>
    <m/>
    <x v="2"/>
    <x v="3"/>
    <x v="3"/>
    <n v="2213"/>
    <x v="3"/>
    <x v="1"/>
    <x v="9"/>
    <n v="42"/>
    <n v="3541"/>
    <x v="3847"/>
    <x v="3"/>
    <n v="433748"/>
  </r>
  <r>
    <n v="13900"/>
    <x v="3899"/>
    <n v="1950"/>
    <m/>
    <x v="0"/>
    <x v="0"/>
    <x v="2"/>
    <n v="20926"/>
    <x v="10"/>
    <x v="2"/>
    <x v="1"/>
    <n v="38"/>
    <n v="101491"/>
    <x v="3848"/>
    <x v="10"/>
    <n v="10149110"/>
  </r>
  <r>
    <n v="13901"/>
    <x v="3900"/>
    <n v="1219"/>
    <m/>
    <x v="3"/>
    <x v="0"/>
    <x v="2"/>
    <n v="5141"/>
    <x v="30"/>
    <x v="1"/>
    <x v="2"/>
    <n v="37"/>
    <n v="20307"/>
    <x v="3849"/>
    <x v="30"/>
    <n v="2030695"/>
  </r>
  <r>
    <n v="13902"/>
    <x v="3901"/>
    <n v="1269"/>
    <m/>
    <x v="3"/>
    <x v="2"/>
    <x v="3"/>
    <n v="3203"/>
    <x v="28"/>
    <x v="1"/>
    <x v="1"/>
    <n v="12"/>
    <n v="41639"/>
    <x v="3850"/>
    <x v="28"/>
    <n v="416390"/>
  </r>
  <r>
    <n v="13903"/>
    <x v="3902"/>
    <n v="1631"/>
    <m/>
    <x v="3"/>
    <x v="0"/>
    <x v="3"/>
    <n v="49321"/>
    <x v="4"/>
    <x v="2"/>
    <x v="1"/>
    <n v="4"/>
    <n v="6609"/>
    <x v="3851"/>
    <x v="4"/>
    <n v="6609014"/>
  </r>
  <r>
    <n v="13904"/>
    <x v="3903"/>
    <n v="1905"/>
    <m/>
    <x v="1"/>
    <x v="3"/>
    <x v="1"/>
    <n v="13577"/>
    <x v="21"/>
    <x v="1"/>
    <x v="9"/>
    <n v="36"/>
    <n v="40731"/>
    <x v="3852"/>
    <x v="21"/>
    <n v="4073100"/>
  </r>
  <r>
    <n v="13905"/>
    <x v="3904"/>
    <n v="1847"/>
    <m/>
    <x v="0"/>
    <x v="2"/>
    <x v="3"/>
    <n v="32355"/>
    <x v="0"/>
    <x v="2"/>
    <x v="7"/>
    <n v="22"/>
    <n v="46591"/>
    <x v="3853"/>
    <x v="0"/>
    <n v="4659120"/>
  </r>
  <r>
    <n v="13906"/>
    <x v="3905"/>
    <n v="1399"/>
    <m/>
    <x v="3"/>
    <x v="1"/>
    <x v="0"/>
    <n v="13435"/>
    <x v="27"/>
    <x v="0"/>
    <x v="2"/>
    <n v="43"/>
    <n v="8276"/>
    <x v="3854"/>
    <x v="27"/>
    <n v="8275960"/>
  </r>
  <r>
    <n v="13907"/>
    <x v="3906"/>
    <n v="1181"/>
    <m/>
    <x v="0"/>
    <x v="1"/>
    <x v="6"/>
    <n v="856"/>
    <x v="3"/>
    <x v="1"/>
    <x v="8"/>
    <n v="43"/>
    <n v="8389"/>
    <x v="3855"/>
    <x v="3"/>
    <n v="83888"/>
  </r>
  <r>
    <n v="13908"/>
    <x v="3907"/>
    <n v="1990"/>
    <m/>
    <x v="1"/>
    <x v="2"/>
    <x v="1"/>
    <n v="31393"/>
    <x v="25"/>
    <x v="0"/>
    <x v="4"/>
    <n v="47"/>
    <n v="84761"/>
    <x v="3856"/>
    <x v="25"/>
    <n v="9323721"/>
  </r>
  <r>
    <n v="13909"/>
    <x v="3908"/>
    <n v="1617"/>
    <m/>
    <x v="2"/>
    <x v="1"/>
    <x v="3"/>
    <n v="613"/>
    <x v="18"/>
    <x v="1"/>
    <x v="1"/>
    <n v="27"/>
    <n v="10911"/>
    <x v="3857"/>
    <x v="18"/>
    <n v="109114"/>
  </r>
  <r>
    <n v="13910"/>
    <x v="3909"/>
    <n v="1728"/>
    <m/>
    <x v="1"/>
    <x v="0"/>
    <x v="1"/>
    <n v="3586"/>
    <x v="12"/>
    <x v="1"/>
    <x v="10"/>
    <n v="32"/>
    <n v="88216"/>
    <x v="3858"/>
    <x v="12"/>
    <n v="882156"/>
  </r>
  <r>
    <n v="13911"/>
    <x v="3910"/>
    <n v="1204"/>
    <m/>
    <x v="2"/>
    <x v="3"/>
    <x v="1"/>
    <n v="3333"/>
    <x v="5"/>
    <x v="1"/>
    <x v="3"/>
    <n v="46"/>
    <n v="7699"/>
    <x v="3859"/>
    <x v="5"/>
    <n v="769923"/>
  </r>
  <r>
    <n v="13912"/>
    <x v="3911"/>
    <n v="1581"/>
    <m/>
    <x v="1"/>
    <x v="0"/>
    <x v="5"/>
    <n v="7743"/>
    <x v="11"/>
    <x v="0"/>
    <x v="2"/>
    <n v="23"/>
    <n v="22919"/>
    <x v="3860"/>
    <x v="11"/>
    <n v="2291928"/>
  </r>
  <r>
    <n v="13913"/>
    <x v="3912"/>
    <n v="1555"/>
    <m/>
    <x v="1"/>
    <x v="2"/>
    <x v="2"/>
    <n v="33675"/>
    <x v="1"/>
    <x v="1"/>
    <x v="8"/>
    <n v="42"/>
    <n v="153221"/>
    <x v="3861"/>
    <x v="1"/>
    <n v="15322125"/>
  </r>
  <r>
    <n v="13914"/>
    <x v="3913"/>
    <n v="1840"/>
    <m/>
    <x v="1"/>
    <x v="3"/>
    <x v="1"/>
    <n v="36097"/>
    <x v="18"/>
    <x v="0"/>
    <x v="7"/>
    <n v="5"/>
    <n v="96379"/>
    <x v="3862"/>
    <x v="18"/>
    <n v="9637899"/>
  </r>
  <r>
    <n v="13915"/>
    <x v="3914"/>
    <n v="1812"/>
    <m/>
    <x v="2"/>
    <x v="2"/>
    <x v="4"/>
    <n v="3196"/>
    <x v="18"/>
    <x v="0"/>
    <x v="7"/>
    <n v="36"/>
    <n v="17067"/>
    <x v="3863"/>
    <x v="18"/>
    <n v="1706664"/>
  </r>
  <r>
    <n v="13916"/>
    <x v="3915"/>
    <n v="1227"/>
    <m/>
    <x v="2"/>
    <x v="2"/>
    <x v="0"/>
    <n v="35043"/>
    <x v="6"/>
    <x v="1"/>
    <x v="0"/>
    <n v="49"/>
    <n v="213412"/>
    <x v="3864"/>
    <x v="6"/>
    <n v="21341187"/>
  </r>
  <r>
    <n v="13917"/>
    <x v="3916"/>
    <n v="1695"/>
    <m/>
    <x v="1"/>
    <x v="2"/>
    <x v="0"/>
    <n v="50552"/>
    <x v="28"/>
    <x v="2"/>
    <x v="7"/>
    <n v="31"/>
    <n v="230012"/>
    <x v="3865"/>
    <x v="28"/>
    <n v="23001160"/>
  </r>
  <r>
    <n v="13918"/>
    <x v="3917"/>
    <n v="1618"/>
    <m/>
    <x v="0"/>
    <x v="0"/>
    <x v="1"/>
    <n v="43755"/>
    <x v="7"/>
    <x v="2"/>
    <x v="5"/>
    <n v="16"/>
    <n v="95823"/>
    <x v="3866"/>
    <x v="7"/>
    <n v="9582345"/>
  </r>
  <r>
    <n v="13919"/>
    <x v="3918"/>
    <n v="1595"/>
    <m/>
    <x v="1"/>
    <x v="3"/>
    <x v="4"/>
    <n v="9174"/>
    <x v="16"/>
    <x v="1"/>
    <x v="8"/>
    <n v="17"/>
    <n v="36329"/>
    <x v="3867"/>
    <x v="16"/>
    <n v="3632904"/>
  </r>
  <r>
    <n v="13920"/>
    <x v="3919"/>
    <n v="1849"/>
    <m/>
    <x v="1"/>
    <x v="3"/>
    <x v="0"/>
    <n v="3616"/>
    <x v="26"/>
    <x v="1"/>
    <x v="6"/>
    <n v="39"/>
    <n v="192371"/>
    <x v="3868"/>
    <x v="26"/>
    <n v="1923712"/>
  </r>
  <r>
    <n v="13921"/>
    <x v="3920"/>
    <n v="1249"/>
    <m/>
    <x v="3"/>
    <x v="3"/>
    <x v="5"/>
    <n v="40827"/>
    <x v="9"/>
    <x v="1"/>
    <x v="4"/>
    <n v="1"/>
    <n v="140445"/>
    <x v="3207"/>
    <x v="9"/>
    <n v="14044488"/>
  </r>
  <r>
    <n v="13922"/>
    <x v="3921"/>
    <n v="1874"/>
    <m/>
    <x v="1"/>
    <x v="0"/>
    <x v="3"/>
    <n v="3678"/>
    <x v="9"/>
    <x v="2"/>
    <x v="5"/>
    <n v="36"/>
    <n v="6326"/>
    <x v="3869"/>
    <x v="9"/>
    <n v="632616"/>
  </r>
  <r>
    <n v="13923"/>
    <x v="3922"/>
    <n v="1440"/>
    <m/>
    <x v="2"/>
    <x v="1"/>
    <x v="1"/>
    <n v="51538"/>
    <x v="24"/>
    <x v="2"/>
    <x v="6"/>
    <n v="16"/>
    <n v="12833"/>
    <x v="3870"/>
    <x v="24"/>
    <n v="12832962"/>
  </r>
  <r>
    <n v="13924"/>
    <x v="3923"/>
    <n v="1532"/>
    <m/>
    <x v="1"/>
    <x v="0"/>
    <x v="5"/>
    <n v="54517"/>
    <x v="19"/>
    <x v="1"/>
    <x v="7"/>
    <n v="49"/>
    <n v="185358"/>
    <x v="3871"/>
    <x v="19"/>
    <n v="18535780"/>
  </r>
  <r>
    <n v="13925"/>
    <x v="3924"/>
    <n v="1195"/>
    <m/>
    <x v="2"/>
    <x v="0"/>
    <x v="6"/>
    <n v="51251"/>
    <x v="14"/>
    <x v="1"/>
    <x v="7"/>
    <n v="17"/>
    <n v="36388"/>
    <x v="3872"/>
    <x v="14"/>
    <n v="3638821"/>
  </r>
  <r>
    <n v="13926"/>
    <x v="3925"/>
    <n v="1689"/>
    <m/>
    <x v="0"/>
    <x v="2"/>
    <x v="5"/>
    <n v="49741"/>
    <x v="15"/>
    <x v="0"/>
    <x v="3"/>
    <n v="32"/>
    <n v="16713"/>
    <x v="3873"/>
    <x v="15"/>
    <n v="16712976"/>
  </r>
  <r>
    <n v="13927"/>
    <x v="3926"/>
    <n v="1928"/>
    <m/>
    <x v="2"/>
    <x v="3"/>
    <x v="2"/>
    <n v="4508"/>
    <x v="25"/>
    <x v="1"/>
    <x v="5"/>
    <n v="37"/>
    <n v="20286"/>
    <x v="3874"/>
    <x v="25"/>
    <n v="2231460"/>
  </r>
  <r>
    <n v="13928"/>
    <x v="3927"/>
    <n v="1986"/>
    <m/>
    <x v="1"/>
    <x v="3"/>
    <x v="2"/>
    <n v="38556"/>
    <x v="7"/>
    <x v="2"/>
    <x v="4"/>
    <n v="43"/>
    <n v="140729"/>
    <x v="3875"/>
    <x v="7"/>
    <n v="14072940"/>
  </r>
  <r>
    <n v="13929"/>
    <x v="3928"/>
    <n v="1518"/>
    <m/>
    <x v="2"/>
    <x v="1"/>
    <x v="3"/>
    <n v="412"/>
    <x v="10"/>
    <x v="1"/>
    <x v="6"/>
    <n v="28"/>
    <n v="5768"/>
    <x v="3876"/>
    <x v="10"/>
    <n v="79928"/>
  </r>
  <r>
    <n v="13930"/>
    <x v="3929"/>
    <n v="1069"/>
    <m/>
    <x v="2"/>
    <x v="1"/>
    <x v="4"/>
    <n v="48674"/>
    <x v="19"/>
    <x v="0"/>
    <x v="3"/>
    <n v="47"/>
    <n v="248237"/>
    <x v="3877"/>
    <x v="19"/>
    <n v="24823740"/>
  </r>
  <r>
    <n v="13931"/>
    <x v="3930"/>
    <n v="1638"/>
    <m/>
    <x v="3"/>
    <x v="2"/>
    <x v="3"/>
    <n v="40256"/>
    <x v="5"/>
    <x v="0"/>
    <x v="1"/>
    <n v="29"/>
    <n v="61994"/>
    <x v="3878"/>
    <x v="5"/>
    <n v="6199424"/>
  </r>
  <r>
    <n v="13932"/>
    <x v="3931"/>
    <n v="1398"/>
    <m/>
    <x v="2"/>
    <x v="3"/>
    <x v="0"/>
    <n v="20672"/>
    <x v="3"/>
    <x v="1"/>
    <x v="0"/>
    <n v="2"/>
    <n v="14181"/>
    <x v="3879"/>
    <x v="3"/>
    <n v="14180992"/>
  </r>
  <r>
    <n v="13933"/>
    <x v="3932"/>
    <n v="1977"/>
    <m/>
    <x v="2"/>
    <x v="1"/>
    <x v="4"/>
    <n v="23494"/>
    <x v="20"/>
    <x v="1"/>
    <x v="8"/>
    <n v="34"/>
    <n v="114181"/>
    <x v="3880"/>
    <x v="20"/>
    <n v="11418084"/>
  </r>
  <r>
    <n v="13934"/>
    <x v="3933"/>
    <n v="1671"/>
    <m/>
    <x v="1"/>
    <x v="1"/>
    <x v="4"/>
    <n v="53978"/>
    <x v="3"/>
    <x v="2"/>
    <x v="1"/>
    <n v="36"/>
    <n v="317391"/>
    <x v="3881"/>
    <x v="3"/>
    <n v="31739064"/>
  </r>
  <r>
    <n v="13935"/>
    <x v="3934"/>
    <n v="1759"/>
    <m/>
    <x v="2"/>
    <x v="3"/>
    <x v="4"/>
    <n v="2502"/>
    <x v="25"/>
    <x v="1"/>
    <x v="6"/>
    <n v="3"/>
    <n v="14862"/>
    <x v="3882"/>
    <x v="25"/>
    <n v="1486188"/>
  </r>
  <r>
    <n v="13936"/>
    <x v="3935"/>
    <n v="1202"/>
    <m/>
    <x v="2"/>
    <x v="0"/>
    <x v="4"/>
    <n v="42381"/>
    <x v="30"/>
    <x v="1"/>
    <x v="7"/>
    <n v="39"/>
    <n v="200886"/>
    <x v="3883"/>
    <x v="30"/>
    <n v="20088594"/>
  </r>
  <r>
    <n v="13937"/>
    <x v="3936"/>
    <n v="1147"/>
    <m/>
    <x v="3"/>
    <x v="1"/>
    <x v="2"/>
    <n v="57354"/>
    <x v="18"/>
    <x v="2"/>
    <x v="1"/>
    <n v="27"/>
    <n v="255225"/>
    <x v="3884"/>
    <x v="18"/>
    <n v="25522530"/>
  </r>
  <r>
    <n v="13938"/>
    <x v="3937"/>
    <n v="1471"/>
    <m/>
    <x v="3"/>
    <x v="3"/>
    <x v="0"/>
    <n v="42814"/>
    <x v="11"/>
    <x v="1"/>
    <x v="6"/>
    <n v="1"/>
    <n v="221777"/>
    <x v="3885"/>
    <x v="11"/>
    <n v="22177652"/>
  </r>
  <r>
    <n v="13939"/>
    <x v="3938"/>
    <n v="1654"/>
    <m/>
    <x v="0"/>
    <x v="1"/>
    <x v="2"/>
    <n v="59644"/>
    <x v="2"/>
    <x v="1"/>
    <x v="10"/>
    <n v="21"/>
    <n v="205772"/>
    <x v="3886"/>
    <x v="2"/>
    <n v="20577180"/>
  </r>
  <r>
    <n v="13940"/>
    <x v="3939"/>
    <n v="1943"/>
    <m/>
    <x v="0"/>
    <x v="2"/>
    <x v="1"/>
    <n v="41721"/>
    <x v="13"/>
    <x v="2"/>
    <x v="9"/>
    <n v="48"/>
    <n v="118905"/>
    <x v="3887"/>
    <x v="13"/>
    <n v="11890485"/>
  </r>
  <r>
    <n v="13941"/>
    <x v="3940"/>
    <n v="1198"/>
    <m/>
    <x v="3"/>
    <x v="1"/>
    <x v="0"/>
    <n v="351"/>
    <x v="23"/>
    <x v="2"/>
    <x v="3"/>
    <n v="41"/>
    <n v="18428"/>
    <x v="3888"/>
    <x v="23"/>
    <n v="184275"/>
  </r>
  <r>
    <n v="13942"/>
    <x v="3941"/>
    <n v="1916"/>
    <m/>
    <x v="2"/>
    <x v="3"/>
    <x v="2"/>
    <n v="4988"/>
    <x v="12"/>
    <x v="1"/>
    <x v="1"/>
    <n v="18"/>
    <n v="204508"/>
    <x v="3889"/>
    <x v="12"/>
    <n v="2045080"/>
  </r>
  <r>
    <n v="13943"/>
    <x v="3942"/>
    <n v="1425"/>
    <m/>
    <x v="3"/>
    <x v="1"/>
    <x v="3"/>
    <n v="18151"/>
    <x v="32"/>
    <x v="2"/>
    <x v="9"/>
    <n v="13"/>
    <n v="3485"/>
    <x v="3890"/>
    <x v="32"/>
    <n v="3484992"/>
  </r>
  <r>
    <n v="13944"/>
    <x v="3943"/>
    <n v="1665"/>
    <m/>
    <x v="3"/>
    <x v="2"/>
    <x v="2"/>
    <n v="27594"/>
    <x v="5"/>
    <x v="2"/>
    <x v="4"/>
    <n v="24"/>
    <n v="106237"/>
    <x v="3891"/>
    <x v="5"/>
    <n v="10623690"/>
  </r>
  <r>
    <n v="13945"/>
    <x v="3944"/>
    <n v="1491"/>
    <m/>
    <x v="3"/>
    <x v="2"/>
    <x v="0"/>
    <n v="19757"/>
    <x v="30"/>
    <x v="2"/>
    <x v="10"/>
    <n v="43"/>
    <n v="109256"/>
    <x v="3892"/>
    <x v="30"/>
    <n v="10925621"/>
  </r>
  <r>
    <n v="13946"/>
    <x v="3945"/>
    <n v="1887"/>
    <m/>
    <x v="1"/>
    <x v="1"/>
    <x v="0"/>
    <n v="1721"/>
    <x v="12"/>
    <x v="1"/>
    <x v="2"/>
    <n v="14"/>
    <n v="98785"/>
    <x v="3893"/>
    <x v="12"/>
    <n v="987854"/>
  </r>
  <r>
    <n v="13947"/>
    <x v="3946"/>
    <n v="1895"/>
    <m/>
    <x v="2"/>
    <x v="1"/>
    <x v="3"/>
    <n v="26737"/>
    <x v="29"/>
    <x v="1"/>
    <x v="9"/>
    <n v="32"/>
    <n v="36362"/>
    <x v="3894"/>
    <x v="29"/>
    <n v="3636232"/>
  </r>
  <r>
    <n v="13948"/>
    <x v="3947"/>
    <n v="1141"/>
    <m/>
    <x v="3"/>
    <x v="2"/>
    <x v="6"/>
    <n v="23657"/>
    <x v="12"/>
    <x v="0"/>
    <x v="7"/>
    <n v="21"/>
    <n v="19399"/>
    <x v="3895"/>
    <x v="12"/>
    <n v="1939874"/>
  </r>
  <r>
    <n v="13949"/>
    <x v="3948"/>
    <n v="1312"/>
    <m/>
    <x v="3"/>
    <x v="2"/>
    <x v="0"/>
    <n v="3855"/>
    <x v="28"/>
    <x v="0"/>
    <x v="7"/>
    <n v="39"/>
    <n v="175402"/>
    <x v="3896"/>
    <x v="28"/>
    <n v="1754025"/>
  </r>
  <r>
    <n v="13950"/>
    <x v="3949"/>
    <n v="1164"/>
    <m/>
    <x v="0"/>
    <x v="0"/>
    <x v="2"/>
    <n v="49069"/>
    <x v="12"/>
    <x v="2"/>
    <x v="4"/>
    <n v="1"/>
    <n v="201183"/>
    <x v="3897"/>
    <x v="12"/>
    <n v="20118290"/>
  </r>
  <r>
    <n v="13951"/>
    <x v="3950"/>
    <n v="1313"/>
    <m/>
    <x v="2"/>
    <x v="0"/>
    <x v="3"/>
    <n v="1888"/>
    <x v="32"/>
    <x v="1"/>
    <x v="2"/>
    <n v="21"/>
    <n v="3625"/>
    <x v="3898"/>
    <x v="32"/>
    <n v="362496"/>
  </r>
  <r>
    <n v="13952"/>
    <x v="3951"/>
    <n v="1020"/>
    <m/>
    <x v="2"/>
    <x v="2"/>
    <x v="4"/>
    <n v="14003"/>
    <x v="15"/>
    <x v="2"/>
    <x v="4"/>
    <n v="37"/>
    <n v="70575"/>
    <x v="3899"/>
    <x v="15"/>
    <n v="7057512"/>
  </r>
  <r>
    <n v="13953"/>
    <x v="3952"/>
    <n v="1081"/>
    <m/>
    <x v="2"/>
    <x v="1"/>
    <x v="0"/>
    <n v="40513"/>
    <x v="8"/>
    <x v="0"/>
    <x v="3"/>
    <n v="32"/>
    <n v="266576"/>
    <x v="3900"/>
    <x v="8"/>
    <n v="26657554"/>
  </r>
  <r>
    <n v="13954"/>
    <x v="3953"/>
    <n v="1580"/>
    <m/>
    <x v="3"/>
    <x v="3"/>
    <x v="5"/>
    <n v="40714"/>
    <x v="30"/>
    <x v="1"/>
    <x v="2"/>
    <n v="41"/>
    <n v="128656"/>
    <x v="3901"/>
    <x v="30"/>
    <n v="12865624"/>
  </r>
  <r>
    <n v="13955"/>
    <x v="3954"/>
    <n v="1130"/>
    <m/>
    <x v="2"/>
    <x v="1"/>
    <x v="4"/>
    <n v="54216"/>
    <x v="26"/>
    <x v="1"/>
    <x v="4"/>
    <n v="16"/>
    <n v="247225"/>
    <x v="3902"/>
    <x v="26"/>
    <n v="24722496"/>
  </r>
  <r>
    <n v="13956"/>
    <x v="3955"/>
    <n v="1598"/>
    <m/>
    <x v="2"/>
    <x v="1"/>
    <x v="1"/>
    <n v="2433"/>
    <x v="15"/>
    <x v="2"/>
    <x v="10"/>
    <n v="31"/>
    <n v="6131"/>
    <x v="3903"/>
    <x v="15"/>
    <n v="613116"/>
  </r>
  <r>
    <n v="13957"/>
    <x v="3956"/>
    <n v="1729"/>
    <m/>
    <x v="0"/>
    <x v="0"/>
    <x v="0"/>
    <n v="51403"/>
    <x v="10"/>
    <x v="0"/>
    <x v="1"/>
    <n v="18"/>
    <n v="349026"/>
    <x v="3904"/>
    <x v="10"/>
    <n v="34902637"/>
  </r>
  <r>
    <n v="13958"/>
    <x v="3957"/>
    <n v="1932"/>
    <m/>
    <x v="2"/>
    <x v="0"/>
    <x v="3"/>
    <n v="31979"/>
    <x v="15"/>
    <x v="1"/>
    <x v="4"/>
    <n v="36"/>
    <n v="53725"/>
    <x v="3905"/>
    <x v="15"/>
    <n v="5372472"/>
  </r>
  <r>
    <n v="13959"/>
    <x v="3958"/>
    <n v="1983"/>
    <m/>
    <x v="3"/>
    <x v="0"/>
    <x v="4"/>
    <n v="37846"/>
    <x v="10"/>
    <x v="2"/>
    <x v="0"/>
    <n v="15"/>
    <n v="220264"/>
    <x v="3906"/>
    <x v="10"/>
    <n v="22026372"/>
  </r>
  <r>
    <n v="13960"/>
    <x v="3959"/>
    <n v="1304"/>
    <m/>
    <x v="1"/>
    <x v="2"/>
    <x v="2"/>
    <n v="6845"/>
    <x v="26"/>
    <x v="2"/>
    <x v="7"/>
    <n v="16"/>
    <n v="26011"/>
    <x v="3907"/>
    <x v="26"/>
    <n v="2601100"/>
  </r>
  <r>
    <n v="13961"/>
    <x v="3960"/>
    <n v="1914"/>
    <m/>
    <x v="3"/>
    <x v="2"/>
    <x v="2"/>
    <n v="26808"/>
    <x v="0"/>
    <x v="2"/>
    <x v="0"/>
    <n v="23"/>
    <n v="96509"/>
    <x v="3908"/>
    <x v="0"/>
    <n v="9650880"/>
  </r>
  <r>
    <n v="13962"/>
    <x v="3961"/>
    <n v="1370"/>
    <m/>
    <x v="1"/>
    <x v="1"/>
    <x v="0"/>
    <n v="14797"/>
    <x v="16"/>
    <x v="2"/>
    <x v="2"/>
    <n v="26"/>
    <n v="68362"/>
    <x v="3909"/>
    <x v="16"/>
    <n v="6836214"/>
  </r>
  <r>
    <n v="13963"/>
    <x v="3962"/>
    <n v="1856"/>
    <m/>
    <x v="0"/>
    <x v="1"/>
    <x v="6"/>
    <n v="16372"/>
    <x v="13"/>
    <x v="2"/>
    <x v="2"/>
    <n v="3"/>
    <n v="15553"/>
    <x v="2647"/>
    <x v="13"/>
    <n v="1555340"/>
  </r>
  <r>
    <n v="13964"/>
    <x v="3963"/>
    <n v="1852"/>
    <m/>
    <x v="0"/>
    <x v="3"/>
    <x v="5"/>
    <n v="3099"/>
    <x v="20"/>
    <x v="1"/>
    <x v="4"/>
    <n v="33"/>
    <n v="100408"/>
    <x v="3910"/>
    <x v="20"/>
    <n v="1004076"/>
  </r>
  <r>
    <n v="13965"/>
    <x v="3964"/>
    <n v="1383"/>
    <m/>
    <x v="2"/>
    <x v="1"/>
    <x v="0"/>
    <n v="49029"/>
    <x v="3"/>
    <x v="1"/>
    <x v="5"/>
    <n v="29"/>
    <n v="274562"/>
    <x v="3911"/>
    <x v="3"/>
    <n v="33633894"/>
  </r>
  <r>
    <n v="13966"/>
    <x v="3965"/>
    <n v="1907"/>
    <m/>
    <x v="2"/>
    <x v="1"/>
    <x v="3"/>
    <n v="45011"/>
    <x v="29"/>
    <x v="2"/>
    <x v="7"/>
    <n v="12"/>
    <n v="61215"/>
    <x v="3912"/>
    <x v="29"/>
    <n v="6121496"/>
  </r>
  <r>
    <n v="13967"/>
    <x v="3966"/>
    <n v="1444"/>
    <m/>
    <x v="2"/>
    <x v="0"/>
    <x v="4"/>
    <n v="36073"/>
    <x v="17"/>
    <x v="1"/>
    <x v="0"/>
    <n v="24"/>
    <n v="168822"/>
    <x v="3913"/>
    <x v="17"/>
    <n v="16882164"/>
  </r>
  <r>
    <n v="13968"/>
    <x v="3967"/>
    <n v="1424"/>
    <m/>
    <x v="3"/>
    <x v="0"/>
    <x v="5"/>
    <n v="33056"/>
    <x v="13"/>
    <x v="2"/>
    <x v="10"/>
    <n v="12"/>
    <n v="125613"/>
    <x v="3914"/>
    <x v="13"/>
    <n v="12561280"/>
  </r>
  <r>
    <n v="13969"/>
    <x v="3968"/>
    <n v="1160"/>
    <m/>
    <x v="0"/>
    <x v="0"/>
    <x v="6"/>
    <n v="26497"/>
    <x v="19"/>
    <x v="2"/>
    <x v="5"/>
    <n v="15"/>
    <n v="22522"/>
    <x v="3915"/>
    <x v="19"/>
    <n v="2252245"/>
  </r>
  <r>
    <n v="13970"/>
    <x v="3969"/>
    <n v="1177"/>
    <m/>
    <x v="1"/>
    <x v="0"/>
    <x v="0"/>
    <n v="58404"/>
    <x v="5"/>
    <x v="1"/>
    <x v="3"/>
    <n v="14"/>
    <n v="314798"/>
    <x v="3916"/>
    <x v="5"/>
    <n v="31479756"/>
  </r>
  <r>
    <n v="13971"/>
    <x v="3970"/>
    <n v="1628"/>
    <m/>
    <x v="1"/>
    <x v="0"/>
    <x v="1"/>
    <n v="34271"/>
    <x v="23"/>
    <x v="2"/>
    <x v="9"/>
    <n v="16"/>
    <n v="7711"/>
    <x v="3917"/>
    <x v="23"/>
    <n v="7710975"/>
  </r>
  <r>
    <n v="13972"/>
    <x v="3971"/>
    <n v="1707"/>
    <m/>
    <x v="2"/>
    <x v="3"/>
    <x v="5"/>
    <n v="16357"/>
    <x v="10"/>
    <x v="2"/>
    <x v="10"/>
    <n v="43"/>
    <n v="458"/>
    <x v="3918"/>
    <x v="10"/>
    <n v="6346516"/>
  </r>
  <r>
    <n v="13973"/>
    <x v="3972"/>
    <n v="1894"/>
    <m/>
    <x v="3"/>
    <x v="3"/>
    <x v="6"/>
    <n v="1496"/>
    <x v="8"/>
    <x v="1"/>
    <x v="4"/>
    <n v="35"/>
    <n v="14062"/>
    <x v="3919"/>
    <x v="8"/>
    <n v="140624"/>
  </r>
  <r>
    <n v="13974"/>
    <x v="3973"/>
    <n v="1489"/>
    <m/>
    <x v="0"/>
    <x v="3"/>
    <x v="0"/>
    <n v="37264"/>
    <x v="4"/>
    <x v="2"/>
    <x v="10"/>
    <n v="3"/>
    <n v="174768"/>
    <x v="3920"/>
    <x v="4"/>
    <n v="17476816"/>
  </r>
  <r>
    <n v="13975"/>
    <x v="3974"/>
    <n v="1326"/>
    <m/>
    <x v="2"/>
    <x v="0"/>
    <x v="0"/>
    <n v="32085"/>
    <x v="3"/>
    <x v="0"/>
    <x v="3"/>
    <n v="39"/>
    <n v="220103"/>
    <x v="3921"/>
    <x v="3"/>
    <n v="22010310"/>
  </r>
  <r>
    <n v="13976"/>
    <x v="3975"/>
    <n v="1597"/>
    <m/>
    <x v="1"/>
    <x v="2"/>
    <x v="3"/>
    <n v="195"/>
    <x v="16"/>
    <x v="1"/>
    <x v="4"/>
    <n v="48"/>
    <n v="2574"/>
    <x v="3922"/>
    <x v="16"/>
    <n v="25740"/>
  </r>
  <r>
    <n v="13977"/>
    <x v="3976"/>
    <n v="1288"/>
    <m/>
    <x v="2"/>
    <x v="0"/>
    <x v="0"/>
    <n v="50059"/>
    <x v="10"/>
    <x v="2"/>
    <x v="3"/>
    <n v="27"/>
    <n v="245289"/>
    <x v="3923"/>
    <x v="10"/>
    <n v="33990061"/>
  </r>
  <r>
    <n v="13978"/>
    <x v="3977"/>
    <n v="1592"/>
    <m/>
    <x v="1"/>
    <x v="0"/>
    <x v="1"/>
    <n v="42691"/>
    <x v="5"/>
    <x v="1"/>
    <x v="7"/>
    <n v="25"/>
    <n v="98616"/>
    <x v="3924"/>
    <x v="5"/>
    <n v="9861621"/>
  </r>
  <r>
    <n v="13979"/>
    <x v="3978"/>
    <n v="1663"/>
    <m/>
    <x v="1"/>
    <x v="3"/>
    <x v="0"/>
    <n v="40217"/>
    <x v="11"/>
    <x v="1"/>
    <x v="1"/>
    <n v="49"/>
    <n v="208324"/>
    <x v="3925"/>
    <x v="11"/>
    <n v="20832406"/>
  </r>
  <r>
    <n v="13980"/>
    <x v="3979"/>
    <n v="1572"/>
    <m/>
    <x v="2"/>
    <x v="0"/>
    <x v="2"/>
    <n v="5524"/>
    <x v="10"/>
    <x v="1"/>
    <x v="0"/>
    <n v="41"/>
    <n v="26791"/>
    <x v="3926"/>
    <x v="10"/>
    <n v="2679140"/>
  </r>
  <r>
    <n v="13981"/>
    <x v="3980"/>
    <n v="1572"/>
    <m/>
    <x v="1"/>
    <x v="3"/>
    <x v="6"/>
    <n v="2268"/>
    <x v="25"/>
    <x v="2"/>
    <x v="10"/>
    <n v="41"/>
    <n v="22453"/>
    <x v="3927"/>
    <x v="25"/>
    <n v="224532"/>
  </r>
  <r>
    <n v="13982"/>
    <x v="3981"/>
    <n v="1353"/>
    <m/>
    <x v="2"/>
    <x v="0"/>
    <x v="2"/>
    <n v="5622"/>
    <x v="32"/>
    <x v="1"/>
    <x v="4"/>
    <n v="34"/>
    <n v="269856"/>
    <x v="3928"/>
    <x v="32"/>
    <n v="2698560"/>
  </r>
  <r>
    <n v="13983"/>
    <x v="3982"/>
    <n v="1027"/>
    <m/>
    <x v="1"/>
    <x v="1"/>
    <x v="0"/>
    <n v="51961"/>
    <x v="10"/>
    <x v="1"/>
    <x v="7"/>
    <n v="3"/>
    <n v="352815"/>
    <x v="3929"/>
    <x v="10"/>
    <n v="35281519"/>
  </r>
  <r>
    <n v="13984"/>
    <x v="3983"/>
    <n v="1953"/>
    <m/>
    <x v="1"/>
    <x v="2"/>
    <x v="1"/>
    <n v="18204"/>
    <x v="20"/>
    <x v="2"/>
    <x v="5"/>
    <n v="32"/>
    <n v="44236"/>
    <x v="3930"/>
    <x v="20"/>
    <n v="4423572"/>
  </r>
  <r>
    <n v="13985"/>
    <x v="3984"/>
    <n v="1042"/>
    <m/>
    <x v="2"/>
    <x v="2"/>
    <x v="6"/>
    <n v="10688"/>
    <x v="31"/>
    <x v="1"/>
    <x v="10"/>
    <n v="36"/>
    <n v="9833"/>
    <x v="3931"/>
    <x v="31"/>
    <n v="983296"/>
  </r>
  <r>
    <n v="13986"/>
    <x v="3985"/>
    <n v="1680"/>
    <m/>
    <x v="3"/>
    <x v="3"/>
    <x v="6"/>
    <n v="27772"/>
    <x v="10"/>
    <x v="1"/>
    <x v="9"/>
    <n v="25"/>
    <n v="1944"/>
    <x v="3932"/>
    <x v="10"/>
    <n v="2693884"/>
  </r>
  <r>
    <n v="13987"/>
    <x v="3986"/>
    <n v="1422"/>
    <m/>
    <x v="3"/>
    <x v="1"/>
    <x v="0"/>
    <n v="22316"/>
    <x v="15"/>
    <x v="1"/>
    <x v="7"/>
    <n v="41"/>
    <n v="131218"/>
    <x v="3933"/>
    <x v="15"/>
    <n v="13121808"/>
  </r>
  <r>
    <n v="13988"/>
    <x v="3987"/>
    <n v="1597"/>
    <m/>
    <x v="1"/>
    <x v="2"/>
    <x v="1"/>
    <n v="4141"/>
    <x v="26"/>
    <x v="1"/>
    <x v="10"/>
    <n v="46"/>
    <n v="94415"/>
    <x v="3934"/>
    <x v="26"/>
    <n v="944148"/>
  </r>
  <r>
    <n v="13989"/>
    <x v="3988"/>
    <n v="1176"/>
    <m/>
    <x v="2"/>
    <x v="3"/>
    <x v="3"/>
    <n v="58036"/>
    <x v="5"/>
    <x v="2"/>
    <x v="10"/>
    <n v="33"/>
    <n v="89375"/>
    <x v="3935"/>
    <x v="5"/>
    <n v="8937544"/>
  </r>
  <r>
    <n v="13990"/>
    <x v="3989"/>
    <n v="1528"/>
    <m/>
    <x v="3"/>
    <x v="0"/>
    <x v="6"/>
    <n v="22736"/>
    <x v="18"/>
    <x v="1"/>
    <x v="4"/>
    <n v="25"/>
    <n v="20235"/>
    <x v="3936"/>
    <x v="18"/>
    <n v="2023504"/>
  </r>
  <r>
    <n v="13991"/>
    <x v="3990"/>
    <n v="1609"/>
    <m/>
    <x v="0"/>
    <x v="0"/>
    <x v="1"/>
    <n v="514"/>
    <x v="1"/>
    <x v="1"/>
    <x v="10"/>
    <n v="38"/>
    <n v="14032"/>
    <x v="3937"/>
    <x v="1"/>
    <n v="140322"/>
  </r>
  <r>
    <n v="13992"/>
    <x v="3991"/>
    <n v="1965"/>
    <m/>
    <x v="2"/>
    <x v="1"/>
    <x v="5"/>
    <n v="5401"/>
    <x v="27"/>
    <x v="0"/>
    <x v="8"/>
    <n v="17"/>
    <n v="190115"/>
    <x v="3938"/>
    <x v="27"/>
    <n v="1901152"/>
  </r>
  <r>
    <n v="13993"/>
    <x v="3992"/>
    <n v="1493"/>
    <m/>
    <x v="2"/>
    <x v="2"/>
    <x v="2"/>
    <n v="372"/>
    <x v="0"/>
    <x v="0"/>
    <x v="9"/>
    <n v="49"/>
    <n v="13392"/>
    <x v="3939"/>
    <x v="0"/>
    <n v="133920"/>
  </r>
  <r>
    <n v="13994"/>
    <x v="3993"/>
    <n v="1197"/>
    <m/>
    <x v="2"/>
    <x v="0"/>
    <x v="6"/>
    <n v="57237"/>
    <x v="30"/>
    <x v="0"/>
    <x v="0"/>
    <n v="36"/>
    <n v="45217"/>
    <x v="3940"/>
    <x v="30"/>
    <n v="4521723"/>
  </r>
  <r>
    <n v="13995"/>
    <x v="3994"/>
    <n v="1609"/>
    <m/>
    <x v="1"/>
    <x v="3"/>
    <x v="5"/>
    <n v="40378"/>
    <x v="1"/>
    <x v="0"/>
    <x v="3"/>
    <n v="13"/>
    <n v="146976"/>
    <x v="3941"/>
    <x v="1"/>
    <n v="14697592"/>
  </r>
  <r>
    <n v="13996"/>
    <x v="3995"/>
    <n v="1576"/>
    <m/>
    <x v="2"/>
    <x v="0"/>
    <x v="6"/>
    <n v="56589"/>
    <x v="14"/>
    <x v="2"/>
    <x v="2"/>
    <n v="31"/>
    <n v="40178"/>
    <x v="3942"/>
    <x v="14"/>
    <n v="4017819"/>
  </r>
  <r>
    <n v="13997"/>
    <x v="3996"/>
    <n v="1841"/>
    <m/>
    <x v="1"/>
    <x v="0"/>
    <x v="3"/>
    <n v="1318"/>
    <x v="3"/>
    <x v="2"/>
    <x v="6"/>
    <n v="4"/>
    <n v="25833"/>
    <x v="3943"/>
    <x v="3"/>
    <n v="258328"/>
  </r>
  <r>
    <n v="13998"/>
    <x v="3997"/>
    <n v="1852"/>
    <m/>
    <x v="3"/>
    <x v="2"/>
    <x v="0"/>
    <n v="3881"/>
    <x v="26"/>
    <x v="2"/>
    <x v="6"/>
    <n v="21"/>
    <n v="20647"/>
    <x v="3944"/>
    <x v="26"/>
    <n v="2064692"/>
  </r>
  <r>
    <n v="13999"/>
    <x v="3998"/>
    <n v="1516"/>
    <m/>
    <x v="1"/>
    <x v="2"/>
    <x v="1"/>
    <n v="3006"/>
    <x v="19"/>
    <x v="2"/>
    <x v="4"/>
    <n v="12"/>
    <n v="76653"/>
    <x v="3945"/>
    <x v="19"/>
    <n v="766530"/>
  </r>
  <r>
    <n v="14000"/>
    <x v="3999"/>
    <n v="1513"/>
    <m/>
    <x v="1"/>
    <x v="3"/>
    <x v="6"/>
    <n v="27861"/>
    <x v="11"/>
    <x v="2"/>
    <x v="7"/>
    <n v="3"/>
    <n v="20617"/>
    <x v="3946"/>
    <x v="11"/>
    <n v="2061714"/>
  </r>
  <r>
    <n v="14001"/>
    <x v="4000"/>
    <n v="1021"/>
    <m/>
    <x v="1"/>
    <x v="1"/>
    <x v="1"/>
    <n v="20892"/>
    <x v="29"/>
    <x v="1"/>
    <x v="1"/>
    <n v="43"/>
    <n v="4262"/>
    <x v="3947"/>
    <x v="29"/>
    <n v="4261968"/>
  </r>
  <r>
    <n v="14002"/>
    <x v="4001"/>
    <n v="1111"/>
    <m/>
    <x v="1"/>
    <x v="1"/>
    <x v="4"/>
    <n v="57523"/>
    <x v="11"/>
    <x v="0"/>
    <x v="9"/>
    <n v="2"/>
    <n v="255402"/>
    <x v="3948"/>
    <x v="11"/>
    <n v="25540212"/>
  </r>
  <r>
    <n v="14003"/>
    <x v="4002"/>
    <n v="1056"/>
    <m/>
    <x v="2"/>
    <x v="0"/>
    <x v="6"/>
    <n v="49621"/>
    <x v="19"/>
    <x v="2"/>
    <x v="10"/>
    <n v="39"/>
    <n v="42178"/>
    <x v="3949"/>
    <x v="19"/>
    <n v="4217785"/>
  </r>
  <r>
    <n v="14004"/>
    <x v="4003"/>
    <n v="1065"/>
    <m/>
    <x v="2"/>
    <x v="3"/>
    <x v="3"/>
    <n v="40203"/>
    <x v="13"/>
    <x v="0"/>
    <x v="8"/>
    <n v="26"/>
    <n v="76386"/>
    <x v="3950"/>
    <x v="13"/>
    <n v="7638570"/>
  </r>
  <r>
    <n v="14005"/>
    <x v="4004"/>
    <n v="1841"/>
    <m/>
    <x v="0"/>
    <x v="1"/>
    <x v="3"/>
    <n v="11027"/>
    <x v="0"/>
    <x v="1"/>
    <x v="7"/>
    <n v="12"/>
    <n v="15879"/>
    <x v="3951"/>
    <x v="0"/>
    <n v="1587888"/>
  </r>
  <r>
    <n v="14006"/>
    <x v="4005"/>
    <n v="1097"/>
    <m/>
    <x v="2"/>
    <x v="1"/>
    <x v="0"/>
    <n v="44458"/>
    <x v="15"/>
    <x v="1"/>
    <x v="0"/>
    <n v="22"/>
    <n v="261413"/>
    <x v="3952"/>
    <x v="15"/>
    <n v="26141304"/>
  </r>
  <r>
    <n v="14007"/>
    <x v="4006"/>
    <n v="1143"/>
    <m/>
    <x v="3"/>
    <x v="0"/>
    <x v="0"/>
    <n v="4403"/>
    <x v="10"/>
    <x v="1"/>
    <x v="7"/>
    <n v="23"/>
    <n v="298964"/>
    <x v="3953"/>
    <x v="10"/>
    <n v="2989637"/>
  </r>
  <r>
    <n v="14008"/>
    <x v="4007"/>
    <n v="1879"/>
    <m/>
    <x v="0"/>
    <x v="3"/>
    <x v="5"/>
    <n v="26366"/>
    <x v="23"/>
    <x v="2"/>
    <x v="9"/>
    <n v="46"/>
    <n v="79098"/>
    <x v="3954"/>
    <x v="23"/>
    <n v="7909800"/>
  </r>
  <r>
    <n v="14009"/>
    <x v="4008"/>
    <n v="1434"/>
    <m/>
    <x v="2"/>
    <x v="1"/>
    <x v="3"/>
    <n v="556"/>
    <x v="25"/>
    <x v="1"/>
    <x v="0"/>
    <n v="49"/>
    <n v="10008"/>
    <x v="3955"/>
    <x v="25"/>
    <n v="110088"/>
  </r>
  <r>
    <n v="14010"/>
    <x v="4009"/>
    <n v="1636"/>
    <m/>
    <x v="1"/>
    <x v="2"/>
    <x v="1"/>
    <n v="11268"/>
    <x v="3"/>
    <x v="1"/>
    <x v="0"/>
    <n v="18"/>
    <n v="33128"/>
    <x v="3841"/>
    <x v="3"/>
    <n v="3312792"/>
  </r>
  <r>
    <n v="14011"/>
    <x v="4010"/>
    <n v="1678"/>
    <m/>
    <x v="1"/>
    <x v="2"/>
    <x v="4"/>
    <n v="17139"/>
    <x v="29"/>
    <x v="1"/>
    <x v="3"/>
    <n v="27"/>
    <n v="69927"/>
    <x v="3956"/>
    <x v="29"/>
    <n v="6992712"/>
  </r>
  <r>
    <n v="14012"/>
    <x v="4011"/>
    <n v="1085"/>
    <m/>
    <x v="0"/>
    <x v="0"/>
    <x v="3"/>
    <n v="5199"/>
    <x v="24"/>
    <x v="1"/>
    <x v="4"/>
    <n v="49"/>
    <n v="863"/>
    <x v="3957"/>
    <x v="24"/>
    <n v="863034"/>
  </r>
  <r>
    <n v="14013"/>
    <x v="4012"/>
    <n v="1587"/>
    <m/>
    <x v="0"/>
    <x v="0"/>
    <x v="6"/>
    <n v="48034"/>
    <x v="25"/>
    <x v="2"/>
    <x v="5"/>
    <n v="26"/>
    <n v="43231"/>
    <x v="3958"/>
    <x v="25"/>
    <n v="4755366"/>
  </r>
  <r>
    <n v="14014"/>
    <x v="4013"/>
    <n v="1343"/>
    <m/>
    <x v="3"/>
    <x v="0"/>
    <x v="3"/>
    <n v="37873"/>
    <x v="23"/>
    <x v="0"/>
    <x v="10"/>
    <n v="24"/>
    <n v="5681"/>
    <x v="3959"/>
    <x v="23"/>
    <n v="5680950"/>
  </r>
  <r>
    <n v="14015"/>
    <x v="4014"/>
    <n v="1935"/>
    <m/>
    <x v="2"/>
    <x v="0"/>
    <x v="4"/>
    <n v="19924"/>
    <x v="2"/>
    <x v="1"/>
    <x v="0"/>
    <n v="14"/>
    <n v="82485"/>
    <x v="3960"/>
    <x v="2"/>
    <n v="8248536"/>
  </r>
  <r>
    <n v="14016"/>
    <x v="4015"/>
    <n v="1293"/>
    <m/>
    <x v="3"/>
    <x v="1"/>
    <x v="1"/>
    <n v="11083"/>
    <x v="21"/>
    <x v="2"/>
    <x v="6"/>
    <n v="4"/>
    <n v="33249"/>
    <x v="3961"/>
    <x v="21"/>
    <n v="3324900"/>
  </r>
  <r>
    <n v="14017"/>
    <x v="4016"/>
    <n v="1955"/>
    <m/>
    <x v="1"/>
    <x v="3"/>
    <x v="6"/>
    <n v="3849"/>
    <x v="26"/>
    <x v="1"/>
    <x v="7"/>
    <n v="28"/>
    <n v="2925"/>
    <x v="3962"/>
    <x v="26"/>
    <n v="292524"/>
  </r>
  <r>
    <n v="14018"/>
    <x v="4017"/>
    <n v="1570"/>
    <m/>
    <x v="1"/>
    <x v="0"/>
    <x v="5"/>
    <n v="11255"/>
    <x v="7"/>
    <x v="1"/>
    <x v="1"/>
    <n v="36"/>
    <n v="32865"/>
    <x v="3963"/>
    <x v="7"/>
    <n v="3286460"/>
  </r>
  <r>
    <n v="14019"/>
    <x v="4018"/>
    <n v="1649"/>
    <m/>
    <x v="2"/>
    <x v="0"/>
    <x v="5"/>
    <n v="28017"/>
    <x v="22"/>
    <x v="2"/>
    <x v="2"/>
    <n v="3"/>
    <n v="104223"/>
    <x v="3964"/>
    <x v="22"/>
    <n v="10422324"/>
  </r>
  <r>
    <n v="14020"/>
    <x v="4019"/>
    <n v="1610"/>
    <m/>
    <x v="2"/>
    <x v="1"/>
    <x v="5"/>
    <n v="1596"/>
    <x v="24"/>
    <x v="2"/>
    <x v="9"/>
    <n v="17"/>
    <n v="52987"/>
    <x v="899"/>
    <x v="24"/>
    <n v="529872"/>
  </r>
  <r>
    <n v="14021"/>
    <x v="4020"/>
    <n v="1703"/>
    <m/>
    <x v="3"/>
    <x v="0"/>
    <x v="0"/>
    <n v="1665"/>
    <x v="10"/>
    <x v="0"/>
    <x v="7"/>
    <n v="17"/>
    <n v="113054"/>
    <x v="3423"/>
    <x v="10"/>
    <n v="1130535"/>
  </r>
  <r>
    <n v="14022"/>
    <x v="4021"/>
    <n v="1242"/>
    <m/>
    <x v="1"/>
    <x v="0"/>
    <x v="6"/>
    <n v="52721"/>
    <x v="11"/>
    <x v="2"/>
    <x v="2"/>
    <n v="48"/>
    <n v="39014"/>
    <x v="3965"/>
    <x v="11"/>
    <n v="3901354"/>
  </r>
  <r>
    <n v="14023"/>
    <x v="4022"/>
    <n v="1830"/>
    <m/>
    <x v="2"/>
    <x v="3"/>
    <x v="5"/>
    <n v="31636"/>
    <x v="10"/>
    <x v="0"/>
    <x v="3"/>
    <n v="46"/>
    <n v="88581"/>
    <x v="3966"/>
    <x v="10"/>
    <n v="12274768"/>
  </r>
  <r>
    <n v="14024"/>
    <x v="4023"/>
    <n v="1560"/>
    <m/>
    <x v="1"/>
    <x v="2"/>
    <x v="0"/>
    <n v="44161"/>
    <x v="32"/>
    <x v="1"/>
    <x v="7"/>
    <n v="34"/>
    <n v="296762"/>
    <x v="3967"/>
    <x v="32"/>
    <n v="29676192"/>
  </r>
  <r>
    <n v="14025"/>
    <x v="4024"/>
    <n v="1959"/>
    <m/>
    <x v="0"/>
    <x v="0"/>
    <x v="3"/>
    <n v="3589"/>
    <x v="14"/>
    <x v="1"/>
    <x v="10"/>
    <n v="1"/>
    <n v="5096"/>
    <x v="3531"/>
    <x v="14"/>
    <n v="509638"/>
  </r>
  <r>
    <n v="14026"/>
    <x v="4025"/>
    <n v="1031"/>
    <m/>
    <x v="3"/>
    <x v="1"/>
    <x v="6"/>
    <n v="22862"/>
    <x v="7"/>
    <x v="1"/>
    <x v="2"/>
    <n v="27"/>
    <n v="16689"/>
    <x v="3968"/>
    <x v="7"/>
    <n v="1668926"/>
  </r>
  <r>
    <n v="14027"/>
    <x v="4026"/>
    <n v="1390"/>
    <m/>
    <x v="2"/>
    <x v="3"/>
    <x v="6"/>
    <n v="29531"/>
    <x v="27"/>
    <x v="2"/>
    <x v="5"/>
    <n v="31"/>
    <n v="25987"/>
    <x v="3969"/>
    <x v="27"/>
    <n v="2598728"/>
  </r>
  <r>
    <n v="14028"/>
    <x v="4027"/>
    <n v="1276"/>
    <m/>
    <x v="2"/>
    <x v="1"/>
    <x v="6"/>
    <n v="12405"/>
    <x v="26"/>
    <x v="1"/>
    <x v="3"/>
    <n v="28"/>
    <n v="9428"/>
    <x v="342"/>
    <x v="26"/>
    <n v="942780"/>
  </r>
  <r>
    <n v="14029"/>
    <x v="4028"/>
    <n v="1531"/>
    <m/>
    <x v="2"/>
    <x v="3"/>
    <x v="2"/>
    <n v="8531"/>
    <x v="21"/>
    <x v="1"/>
    <x v="6"/>
    <n v="47"/>
    <n v="42655"/>
    <x v="3970"/>
    <x v="21"/>
    <n v="4265500"/>
  </r>
  <r>
    <n v="14030"/>
    <x v="4029"/>
    <n v="1153"/>
    <m/>
    <x v="0"/>
    <x v="3"/>
    <x v="0"/>
    <n v="52413"/>
    <x v="4"/>
    <x v="2"/>
    <x v="5"/>
    <n v="12"/>
    <n v="245817"/>
    <x v="3971"/>
    <x v="4"/>
    <n v="24581697"/>
  </r>
  <r>
    <n v="14031"/>
    <x v="4030"/>
    <n v="1382"/>
    <m/>
    <x v="1"/>
    <x v="0"/>
    <x v="1"/>
    <n v="56457"/>
    <x v="20"/>
    <x v="1"/>
    <x v="4"/>
    <n v="36"/>
    <n v="137191"/>
    <x v="3972"/>
    <x v="20"/>
    <n v="13719051"/>
  </r>
  <r>
    <n v="14032"/>
    <x v="4031"/>
    <n v="1067"/>
    <m/>
    <x v="1"/>
    <x v="0"/>
    <x v="2"/>
    <n v="611"/>
    <x v="17"/>
    <x v="1"/>
    <x v="5"/>
    <n v="23"/>
    <n v="23829"/>
    <x v="3973"/>
    <x v="17"/>
    <n v="238290"/>
  </r>
  <r>
    <n v="14033"/>
    <x v="4032"/>
    <n v="1877"/>
    <m/>
    <x v="1"/>
    <x v="0"/>
    <x v="2"/>
    <n v="21918"/>
    <x v="5"/>
    <x v="1"/>
    <x v="8"/>
    <n v="32"/>
    <n v="84384"/>
    <x v="3974"/>
    <x v="5"/>
    <n v="8438430"/>
  </r>
  <r>
    <n v="14034"/>
    <x v="4033"/>
    <n v="1883"/>
    <m/>
    <x v="1"/>
    <x v="2"/>
    <x v="2"/>
    <n v="5756"/>
    <x v="3"/>
    <x v="1"/>
    <x v="8"/>
    <n v="36"/>
    <n v="23024"/>
    <x v="3975"/>
    <x v="3"/>
    <n v="2820440"/>
  </r>
  <r>
    <n v="14035"/>
    <x v="4034"/>
    <n v="1213"/>
    <m/>
    <x v="3"/>
    <x v="2"/>
    <x v="1"/>
    <n v="6365"/>
    <x v="10"/>
    <x v="2"/>
    <x v="0"/>
    <n v="28"/>
    <n v="13366"/>
    <x v="3976"/>
    <x v="10"/>
    <n v="1852215"/>
  </r>
  <r>
    <n v="14036"/>
    <x v="4035"/>
    <n v="1654"/>
    <m/>
    <x v="1"/>
    <x v="1"/>
    <x v="2"/>
    <n v="39153"/>
    <x v="30"/>
    <x v="2"/>
    <x v="5"/>
    <n v="16"/>
    <n v="154654"/>
    <x v="3977"/>
    <x v="30"/>
    <n v="15465435"/>
  </r>
  <r>
    <n v="14037"/>
    <x v="4036"/>
    <n v="1375"/>
    <m/>
    <x v="2"/>
    <x v="0"/>
    <x v="5"/>
    <n v="58375"/>
    <x v="29"/>
    <x v="1"/>
    <x v="1"/>
    <n v="31"/>
    <n v="15878"/>
    <x v="3978"/>
    <x v="29"/>
    <n v="15878000"/>
  </r>
  <r>
    <n v="14038"/>
    <x v="4037"/>
    <n v="1743"/>
    <m/>
    <x v="2"/>
    <x v="2"/>
    <x v="6"/>
    <n v="58726"/>
    <x v="3"/>
    <x v="1"/>
    <x v="7"/>
    <n v="47"/>
    <n v="46981"/>
    <x v="3979"/>
    <x v="3"/>
    <n v="5755148"/>
  </r>
  <r>
    <n v="14039"/>
    <x v="4038"/>
    <n v="1212"/>
    <m/>
    <x v="1"/>
    <x v="0"/>
    <x v="6"/>
    <n v="29067"/>
    <x v="8"/>
    <x v="0"/>
    <x v="7"/>
    <n v="31"/>
    <n v="27323"/>
    <x v="3980"/>
    <x v="8"/>
    <n v="2732298"/>
  </r>
  <r>
    <n v="14040"/>
    <x v="4039"/>
    <n v="1078"/>
    <m/>
    <x v="0"/>
    <x v="2"/>
    <x v="0"/>
    <n v="11021"/>
    <x v="29"/>
    <x v="2"/>
    <x v="7"/>
    <n v="15"/>
    <n v="5246"/>
    <x v="3981"/>
    <x v="29"/>
    <n v="5245996"/>
  </r>
  <r>
    <n v="14041"/>
    <x v="4040"/>
    <n v="1725"/>
    <m/>
    <x v="2"/>
    <x v="2"/>
    <x v="3"/>
    <n v="13322"/>
    <x v="26"/>
    <x v="2"/>
    <x v="6"/>
    <n v="43"/>
    <n v="20249"/>
    <x v="3982"/>
    <x v="26"/>
    <n v="2024944"/>
  </r>
  <r>
    <n v="14042"/>
    <x v="4041"/>
    <n v="1627"/>
    <m/>
    <x v="0"/>
    <x v="3"/>
    <x v="4"/>
    <n v="53542"/>
    <x v="26"/>
    <x v="2"/>
    <x v="4"/>
    <n v="19"/>
    <n v="244152"/>
    <x v="3983"/>
    <x v="26"/>
    <n v="24415152"/>
  </r>
  <r>
    <n v="14043"/>
    <x v="4042"/>
    <n v="1603"/>
    <m/>
    <x v="3"/>
    <x v="0"/>
    <x v="5"/>
    <n v="54833"/>
    <x v="16"/>
    <x v="1"/>
    <x v="6"/>
    <n v="25"/>
    <n v="144759"/>
    <x v="3984"/>
    <x v="16"/>
    <n v="14475912"/>
  </r>
  <r>
    <n v="14044"/>
    <x v="4043"/>
    <n v="1781"/>
    <m/>
    <x v="2"/>
    <x v="0"/>
    <x v="1"/>
    <n v="37061"/>
    <x v="10"/>
    <x v="0"/>
    <x v="7"/>
    <n v="27"/>
    <n v="107848"/>
    <x v="3985"/>
    <x v="10"/>
    <n v="10784751"/>
  </r>
  <r>
    <n v="14045"/>
    <x v="4044"/>
    <n v="1922"/>
    <m/>
    <x v="2"/>
    <x v="2"/>
    <x v="4"/>
    <n v="46321"/>
    <x v="19"/>
    <x v="2"/>
    <x v="8"/>
    <n v="24"/>
    <n v="236237"/>
    <x v="3986"/>
    <x v="19"/>
    <n v="23623710"/>
  </r>
  <r>
    <n v="14046"/>
    <x v="4045"/>
    <n v="1380"/>
    <m/>
    <x v="2"/>
    <x v="0"/>
    <x v="6"/>
    <n v="44786"/>
    <x v="31"/>
    <x v="1"/>
    <x v="9"/>
    <n v="26"/>
    <n v="41203"/>
    <x v="3987"/>
    <x v="31"/>
    <n v="4120312"/>
  </r>
  <r>
    <n v="14047"/>
    <x v="4046"/>
    <n v="1679"/>
    <m/>
    <x v="3"/>
    <x v="2"/>
    <x v="2"/>
    <n v="40217"/>
    <x v="17"/>
    <x v="1"/>
    <x v="8"/>
    <n v="42"/>
    <n v="156846"/>
    <x v="3988"/>
    <x v="17"/>
    <n v="15684630"/>
  </r>
  <r>
    <n v="14048"/>
    <x v="4047"/>
    <n v="1057"/>
    <m/>
    <x v="2"/>
    <x v="0"/>
    <x v="0"/>
    <n v="49896"/>
    <x v="0"/>
    <x v="1"/>
    <x v="3"/>
    <n v="19"/>
    <n v="251476"/>
    <x v="3989"/>
    <x v="0"/>
    <n v="25147584"/>
  </r>
  <r>
    <n v="14049"/>
    <x v="4048"/>
    <n v="1795"/>
    <m/>
    <x v="1"/>
    <x v="3"/>
    <x v="0"/>
    <n v="41596"/>
    <x v="16"/>
    <x v="1"/>
    <x v="8"/>
    <n v="29"/>
    <n v="192174"/>
    <x v="3990"/>
    <x v="16"/>
    <n v="19217352"/>
  </r>
  <r>
    <n v="14050"/>
    <x v="4049"/>
    <n v="1025"/>
    <m/>
    <x v="1"/>
    <x v="0"/>
    <x v="3"/>
    <n v="32739"/>
    <x v="15"/>
    <x v="0"/>
    <x v="3"/>
    <n v="11"/>
    <n v="55002"/>
    <x v="3991"/>
    <x v="15"/>
    <n v="5500152"/>
  </r>
  <r>
    <n v="14051"/>
    <x v="4050"/>
    <n v="1880"/>
    <m/>
    <x v="3"/>
    <x v="3"/>
    <x v="3"/>
    <n v="15362"/>
    <x v="0"/>
    <x v="0"/>
    <x v="1"/>
    <n v="3"/>
    <n v="22121"/>
    <x v="3992"/>
    <x v="0"/>
    <n v="2212128"/>
  </r>
  <r>
    <n v="14052"/>
    <x v="4051"/>
    <n v="1446"/>
    <m/>
    <x v="2"/>
    <x v="1"/>
    <x v="6"/>
    <n v="45017"/>
    <x v="29"/>
    <x v="1"/>
    <x v="2"/>
    <n v="14"/>
    <n v="30612"/>
    <x v="3993"/>
    <x v="29"/>
    <n v="3061156"/>
  </r>
  <r>
    <n v="14053"/>
    <x v="4052"/>
    <n v="1065"/>
    <m/>
    <x v="1"/>
    <x v="0"/>
    <x v="5"/>
    <n v="29196"/>
    <x v="26"/>
    <x v="1"/>
    <x v="6"/>
    <n v="21"/>
    <n v="88756"/>
    <x v="3994"/>
    <x v="26"/>
    <n v="8875584"/>
  </r>
  <r>
    <n v="14054"/>
    <x v="4053"/>
    <n v="1920"/>
    <m/>
    <x v="1"/>
    <x v="0"/>
    <x v="0"/>
    <n v="18745"/>
    <x v="31"/>
    <x v="2"/>
    <x v="8"/>
    <n v="23"/>
    <n v="120718"/>
    <x v="3995"/>
    <x v="31"/>
    <n v="12071780"/>
  </r>
  <r>
    <n v="14055"/>
    <x v="4054"/>
    <n v="1759"/>
    <m/>
    <x v="1"/>
    <x v="0"/>
    <x v="4"/>
    <n v="48414"/>
    <x v="30"/>
    <x v="1"/>
    <x v="0"/>
    <n v="13"/>
    <n v="229482"/>
    <x v="3996"/>
    <x v="30"/>
    <n v="22948236"/>
  </r>
  <r>
    <n v="14056"/>
    <x v="4055"/>
    <n v="1253"/>
    <m/>
    <x v="3"/>
    <x v="3"/>
    <x v="3"/>
    <n v="42258"/>
    <x v="16"/>
    <x v="2"/>
    <x v="1"/>
    <n v="24"/>
    <n v="55781"/>
    <x v="3997"/>
    <x v="16"/>
    <n v="5578056"/>
  </r>
  <r>
    <n v="14057"/>
    <x v="4056"/>
    <n v="1898"/>
    <m/>
    <x v="2"/>
    <x v="0"/>
    <x v="6"/>
    <n v="56334"/>
    <x v="28"/>
    <x v="2"/>
    <x v="0"/>
    <n v="3"/>
    <n v="36617"/>
    <x v="3998"/>
    <x v="28"/>
    <n v="3661710"/>
  </r>
  <r>
    <n v="14058"/>
    <x v="4057"/>
    <n v="1967"/>
    <m/>
    <x v="3"/>
    <x v="0"/>
    <x v="5"/>
    <n v="11178"/>
    <x v="17"/>
    <x v="2"/>
    <x v="2"/>
    <n v="27"/>
    <n v="34875"/>
    <x v="1986"/>
    <x v="17"/>
    <n v="3487536"/>
  </r>
  <r>
    <n v="14059"/>
    <x v="4058"/>
    <n v="1043"/>
    <m/>
    <x v="3"/>
    <x v="2"/>
    <x v="6"/>
    <n v="39478"/>
    <x v="2"/>
    <x v="2"/>
    <x v="8"/>
    <n v="21"/>
    <n v="2724"/>
    <x v="3999"/>
    <x v="2"/>
    <n v="2723982"/>
  </r>
  <r>
    <n v="14060"/>
    <x v="4059"/>
    <n v="1096"/>
    <m/>
    <x v="1"/>
    <x v="1"/>
    <x v="6"/>
    <n v="15788"/>
    <x v="22"/>
    <x v="2"/>
    <x v="6"/>
    <n v="22"/>
    <n v="14683"/>
    <x v="4000"/>
    <x v="22"/>
    <n v="1468284"/>
  </r>
  <r>
    <n v="14061"/>
    <x v="4060"/>
    <n v="1553"/>
    <m/>
    <x v="3"/>
    <x v="3"/>
    <x v="5"/>
    <n v="5436"/>
    <x v="1"/>
    <x v="0"/>
    <x v="0"/>
    <n v="35"/>
    <n v="19787"/>
    <x v="4001"/>
    <x v="1"/>
    <n v="1978704"/>
  </r>
  <r>
    <n v="14062"/>
    <x v="4061"/>
    <n v="1226"/>
    <m/>
    <x v="1"/>
    <x v="2"/>
    <x v="5"/>
    <n v="7321"/>
    <x v="4"/>
    <x v="1"/>
    <x v="8"/>
    <n v="39"/>
    <n v="1962"/>
    <x v="4002"/>
    <x v="4"/>
    <n v="1962028"/>
  </r>
  <r>
    <n v="14063"/>
    <x v="4062"/>
    <n v="1773"/>
    <m/>
    <x v="2"/>
    <x v="3"/>
    <x v="5"/>
    <n v="39885"/>
    <x v="13"/>
    <x v="0"/>
    <x v="0"/>
    <n v="33"/>
    <n v="151563"/>
    <x v="4003"/>
    <x v="13"/>
    <n v="15156300"/>
  </r>
  <r>
    <n v="14064"/>
    <x v="4063"/>
    <n v="1678"/>
    <m/>
    <x v="3"/>
    <x v="2"/>
    <x v="6"/>
    <n v="47779"/>
    <x v="22"/>
    <x v="1"/>
    <x v="6"/>
    <n v="49"/>
    <n v="44434"/>
    <x v="4004"/>
    <x v="22"/>
    <n v="4443447"/>
  </r>
  <r>
    <n v="14065"/>
    <x v="4064"/>
    <n v="1435"/>
    <m/>
    <x v="1"/>
    <x v="1"/>
    <x v="3"/>
    <n v="22263"/>
    <x v="19"/>
    <x v="1"/>
    <x v="3"/>
    <n v="48"/>
    <n v="37847"/>
    <x v="4005"/>
    <x v="19"/>
    <n v="3784710"/>
  </r>
  <r>
    <n v="14066"/>
    <x v="4065"/>
    <n v="1790"/>
    <m/>
    <x v="1"/>
    <x v="2"/>
    <x v="1"/>
    <n v="57317"/>
    <x v="30"/>
    <x v="1"/>
    <x v="3"/>
    <n v="14"/>
    <n v="135841"/>
    <x v="4006"/>
    <x v="30"/>
    <n v="13584129"/>
  </r>
  <r>
    <n v="14067"/>
    <x v="4066"/>
    <n v="1600"/>
    <m/>
    <x v="2"/>
    <x v="3"/>
    <x v="1"/>
    <n v="51268"/>
    <x v="30"/>
    <x v="2"/>
    <x v="9"/>
    <n v="2"/>
    <n v="121505"/>
    <x v="4007"/>
    <x v="30"/>
    <n v="12150516"/>
  </r>
  <r>
    <n v="14068"/>
    <x v="4067"/>
    <n v="1378"/>
    <m/>
    <x v="0"/>
    <x v="0"/>
    <x v="6"/>
    <n v="18735"/>
    <x v="25"/>
    <x v="1"/>
    <x v="6"/>
    <n v="45"/>
    <n v="16862"/>
    <x v="4008"/>
    <x v="25"/>
    <n v="1854765"/>
  </r>
  <r>
    <n v="14069"/>
    <x v="4068"/>
    <n v="1177"/>
    <m/>
    <x v="1"/>
    <x v="0"/>
    <x v="6"/>
    <n v="1941"/>
    <x v="29"/>
    <x v="0"/>
    <x v="4"/>
    <n v="11"/>
    <n v="132"/>
    <x v="4009"/>
    <x v="29"/>
    <n v="131988"/>
  </r>
  <r>
    <n v="14070"/>
    <x v="4069"/>
    <n v="1426"/>
    <m/>
    <x v="2"/>
    <x v="1"/>
    <x v="3"/>
    <n v="18854"/>
    <x v="29"/>
    <x v="2"/>
    <x v="3"/>
    <n v="34"/>
    <n v="25641"/>
    <x v="4010"/>
    <x v="29"/>
    <n v="2564144"/>
  </r>
  <r>
    <n v="14071"/>
    <x v="4070"/>
    <n v="1914"/>
    <m/>
    <x v="1"/>
    <x v="3"/>
    <x v="5"/>
    <n v="17957"/>
    <x v="9"/>
    <x v="1"/>
    <x v="7"/>
    <n v="48"/>
    <n v="61772"/>
    <x v="4011"/>
    <x v="9"/>
    <n v="6177208"/>
  </r>
  <r>
    <n v="14072"/>
    <x v="4071"/>
    <n v="1708"/>
    <m/>
    <x v="3"/>
    <x v="3"/>
    <x v="6"/>
    <n v="53563"/>
    <x v="19"/>
    <x v="2"/>
    <x v="4"/>
    <n v="37"/>
    <n v="45529"/>
    <x v="4012"/>
    <x v="19"/>
    <n v="4552855"/>
  </r>
  <r>
    <n v="14073"/>
    <x v="4072"/>
    <n v="1306"/>
    <m/>
    <x v="3"/>
    <x v="3"/>
    <x v="0"/>
    <n v="58077"/>
    <x v="23"/>
    <x v="0"/>
    <x v="1"/>
    <n v="14"/>
    <n v="304904"/>
    <x v="4013"/>
    <x v="23"/>
    <n v="30490425"/>
  </r>
  <r>
    <n v="14074"/>
    <x v="4073"/>
    <n v="1778"/>
    <m/>
    <x v="1"/>
    <x v="1"/>
    <x v="2"/>
    <n v="5621"/>
    <x v="5"/>
    <x v="2"/>
    <x v="5"/>
    <n v="4"/>
    <n v="21641"/>
    <x v="4014"/>
    <x v="5"/>
    <n v="2164085"/>
  </r>
  <r>
    <n v="14075"/>
    <x v="4074"/>
    <n v="1503"/>
    <m/>
    <x v="0"/>
    <x v="0"/>
    <x v="5"/>
    <n v="29071"/>
    <x v="6"/>
    <x v="1"/>
    <x v="6"/>
    <n v="25"/>
    <n v="101167"/>
    <x v="4015"/>
    <x v="6"/>
    <n v="10116708"/>
  </r>
  <r>
    <n v="14076"/>
    <x v="4075"/>
    <n v="1267"/>
    <m/>
    <x v="2"/>
    <x v="2"/>
    <x v="0"/>
    <n v="33577"/>
    <x v="9"/>
    <x v="0"/>
    <x v="8"/>
    <n v="47"/>
    <n v="202134"/>
    <x v="4016"/>
    <x v="9"/>
    <n v="20213354"/>
  </r>
  <r>
    <n v="14077"/>
    <x v="4076"/>
    <n v="1585"/>
    <m/>
    <x v="1"/>
    <x v="1"/>
    <x v="6"/>
    <n v="6935"/>
    <x v="27"/>
    <x v="2"/>
    <x v="1"/>
    <n v="21"/>
    <n v="6103"/>
    <x v="4017"/>
    <x v="27"/>
    <n v="610280"/>
  </r>
  <r>
    <n v="14078"/>
    <x v="4077"/>
    <n v="1007"/>
    <m/>
    <x v="0"/>
    <x v="2"/>
    <x v="2"/>
    <n v="23584"/>
    <x v="31"/>
    <x v="1"/>
    <x v="10"/>
    <n v="29"/>
    <n v="108486"/>
    <x v="4018"/>
    <x v="31"/>
    <n v="10848640"/>
  </r>
  <r>
    <n v="14079"/>
    <x v="4078"/>
    <n v="1919"/>
    <m/>
    <x v="0"/>
    <x v="0"/>
    <x v="0"/>
    <n v="20049"/>
    <x v="15"/>
    <x v="1"/>
    <x v="0"/>
    <n v="4"/>
    <n v="117888"/>
    <x v="4019"/>
    <x v="15"/>
    <n v="11788812"/>
  </r>
  <r>
    <n v="14080"/>
    <x v="4079"/>
    <n v="1507"/>
    <m/>
    <x v="3"/>
    <x v="1"/>
    <x v="4"/>
    <n v="32859"/>
    <x v="26"/>
    <x v="2"/>
    <x v="2"/>
    <n v="2"/>
    <n v="149837"/>
    <x v="4020"/>
    <x v="26"/>
    <n v="14983704"/>
  </r>
  <r>
    <n v="14081"/>
    <x v="4080"/>
    <n v="1475"/>
    <m/>
    <x v="0"/>
    <x v="0"/>
    <x v="3"/>
    <n v="4018"/>
    <x v="11"/>
    <x v="0"/>
    <x v="9"/>
    <n v="17"/>
    <n v="59466"/>
    <x v="4021"/>
    <x v="11"/>
    <n v="594664"/>
  </r>
  <r>
    <n v="14082"/>
    <x v="4081"/>
    <n v="1296"/>
    <m/>
    <x v="2"/>
    <x v="2"/>
    <x v="2"/>
    <n v="42654"/>
    <x v="7"/>
    <x v="1"/>
    <x v="8"/>
    <n v="1"/>
    <n v="155687"/>
    <x v="4022"/>
    <x v="7"/>
    <n v="15568710"/>
  </r>
  <r>
    <n v="14083"/>
    <x v="4082"/>
    <n v="1163"/>
    <m/>
    <x v="0"/>
    <x v="3"/>
    <x v="6"/>
    <n v="95"/>
    <x v="6"/>
    <x v="1"/>
    <x v="10"/>
    <n v="3"/>
    <n v="8265"/>
    <x v="4023"/>
    <x v="6"/>
    <n v="8265"/>
  </r>
  <r>
    <n v="14084"/>
    <x v="4083"/>
    <n v="1484"/>
    <m/>
    <x v="2"/>
    <x v="3"/>
    <x v="1"/>
    <n v="49057"/>
    <x v="7"/>
    <x v="0"/>
    <x v="4"/>
    <n v="47"/>
    <n v="107435"/>
    <x v="4024"/>
    <x v="7"/>
    <n v="10743483"/>
  </r>
  <r>
    <n v="14085"/>
    <x v="4084"/>
    <n v="1596"/>
    <m/>
    <x v="2"/>
    <x v="2"/>
    <x v="0"/>
    <n v="41195"/>
    <x v="21"/>
    <x v="1"/>
    <x v="8"/>
    <n v="21"/>
    <n v="288365"/>
    <x v="4025"/>
    <x v="21"/>
    <n v="28836500"/>
  </r>
  <r>
    <n v="14086"/>
    <x v="4085"/>
    <n v="1071"/>
    <m/>
    <x v="2"/>
    <x v="3"/>
    <x v="6"/>
    <n v="53511"/>
    <x v="24"/>
    <x v="0"/>
    <x v="8"/>
    <n v="12"/>
    <n v="44414"/>
    <x v="4026"/>
    <x v="24"/>
    <n v="4441413"/>
  </r>
  <r>
    <n v="14087"/>
    <x v="4086"/>
    <n v="1566"/>
    <m/>
    <x v="1"/>
    <x v="2"/>
    <x v="1"/>
    <n v="27786"/>
    <x v="0"/>
    <x v="1"/>
    <x v="6"/>
    <n v="35"/>
    <n v="60018"/>
    <x v="4027"/>
    <x v="0"/>
    <n v="6001776"/>
  </r>
  <r>
    <n v="14088"/>
    <x v="4087"/>
    <n v="1904"/>
    <m/>
    <x v="2"/>
    <x v="1"/>
    <x v="3"/>
    <n v="53793"/>
    <x v="17"/>
    <x v="2"/>
    <x v="6"/>
    <n v="12"/>
    <n v="83917"/>
    <x v="4028"/>
    <x v="17"/>
    <n v="8391708"/>
  </r>
  <r>
    <n v="14089"/>
    <x v="4088"/>
    <n v="1558"/>
    <m/>
    <x v="2"/>
    <x v="1"/>
    <x v="3"/>
    <n v="52148"/>
    <x v="24"/>
    <x v="1"/>
    <x v="8"/>
    <n v="3"/>
    <n v="86566"/>
    <x v="4029"/>
    <x v="24"/>
    <n v="8656568"/>
  </r>
  <r>
    <n v="14090"/>
    <x v="4089"/>
    <n v="1910"/>
    <m/>
    <x v="2"/>
    <x v="1"/>
    <x v="5"/>
    <n v="27147"/>
    <x v="5"/>
    <x v="0"/>
    <x v="4"/>
    <n v="25"/>
    <n v="83613"/>
    <x v="4030"/>
    <x v="5"/>
    <n v="8361276"/>
  </r>
  <r>
    <n v="14091"/>
    <x v="4090"/>
    <n v="1943"/>
    <m/>
    <x v="2"/>
    <x v="3"/>
    <x v="0"/>
    <n v="23797"/>
    <x v="29"/>
    <x v="2"/>
    <x v="3"/>
    <n v="29"/>
    <n v="113274"/>
    <x v="4031"/>
    <x v="29"/>
    <n v="11327372"/>
  </r>
  <r>
    <n v="14092"/>
    <x v="4091"/>
    <n v="1237"/>
    <m/>
    <x v="1"/>
    <x v="0"/>
    <x v="5"/>
    <n v="5607"/>
    <x v="3"/>
    <x v="0"/>
    <x v="2"/>
    <n v="17"/>
    <n v="179424"/>
    <x v="4032"/>
    <x v="3"/>
    <n v="2197944"/>
  </r>
  <r>
    <n v="14093"/>
    <x v="4092"/>
    <n v="1103"/>
    <m/>
    <x v="1"/>
    <x v="3"/>
    <x v="1"/>
    <n v="43337"/>
    <x v="0"/>
    <x v="2"/>
    <x v="7"/>
    <n v="14"/>
    <n v="93608"/>
    <x v="4033"/>
    <x v="0"/>
    <n v="9360792"/>
  </r>
  <r>
    <n v="14094"/>
    <x v="4093"/>
    <n v="1209"/>
    <m/>
    <x v="2"/>
    <x v="3"/>
    <x v="1"/>
    <n v="55802"/>
    <x v="16"/>
    <x v="1"/>
    <x v="1"/>
    <n v="4"/>
    <n v="110488"/>
    <x v="4034"/>
    <x v="16"/>
    <n v="11048796"/>
  </r>
  <r>
    <n v="14095"/>
    <x v="4094"/>
    <n v="1553"/>
    <m/>
    <x v="3"/>
    <x v="0"/>
    <x v="3"/>
    <n v="48123"/>
    <x v="23"/>
    <x v="1"/>
    <x v="0"/>
    <n v="2"/>
    <n v="72184"/>
    <x v="4035"/>
    <x v="23"/>
    <n v="7218450"/>
  </r>
  <r>
    <n v="14096"/>
    <x v="4095"/>
    <n v="1827"/>
    <m/>
    <x v="0"/>
    <x v="0"/>
    <x v="2"/>
    <n v="37144"/>
    <x v="3"/>
    <x v="2"/>
    <x v="0"/>
    <n v="42"/>
    <n v="148576"/>
    <x v="4036"/>
    <x v="3"/>
    <n v="18200560"/>
  </r>
  <r>
    <n v="14097"/>
    <x v="4096"/>
    <n v="1467"/>
    <m/>
    <x v="3"/>
    <x v="0"/>
    <x v="1"/>
    <n v="8277"/>
    <x v="25"/>
    <x v="2"/>
    <x v="9"/>
    <n v="4"/>
    <n v="24583"/>
    <x v="4037"/>
    <x v="25"/>
    <n v="2458269"/>
  </r>
  <r>
    <n v="14098"/>
    <x v="4097"/>
    <n v="1453"/>
    <m/>
    <x v="2"/>
    <x v="0"/>
    <x v="1"/>
    <n v="18552"/>
    <x v="6"/>
    <x v="0"/>
    <x v="2"/>
    <n v="18"/>
    <n v="48421"/>
    <x v="4038"/>
    <x v="6"/>
    <n v="4842072"/>
  </r>
  <r>
    <n v="14099"/>
    <x v="4098"/>
    <n v="1267"/>
    <m/>
    <x v="3"/>
    <x v="3"/>
    <x v="0"/>
    <n v="58177"/>
    <x v="3"/>
    <x v="1"/>
    <x v="1"/>
    <n v="46"/>
    <n v="325791"/>
    <x v="4039"/>
    <x v="3"/>
    <n v="39909422"/>
  </r>
  <r>
    <n v="14100"/>
    <x v="4099"/>
    <n v="1385"/>
    <m/>
    <x v="2"/>
    <x v="2"/>
    <x v="2"/>
    <n v="20186"/>
    <x v="0"/>
    <x v="2"/>
    <x v="9"/>
    <n v="16"/>
    <n v="7267"/>
    <x v="4040"/>
    <x v="0"/>
    <n v="7266960"/>
  </r>
  <r>
    <n v="14101"/>
    <x v="4100"/>
    <n v="1774"/>
    <m/>
    <x v="2"/>
    <x v="1"/>
    <x v="5"/>
    <n v="6955"/>
    <x v="19"/>
    <x v="0"/>
    <x v="9"/>
    <n v="42"/>
    <n v="23647"/>
    <x v="4041"/>
    <x v="19"/>
    <n v="2364700"/>
  </r>
  <r>
    <n v="14102"/>
    <x v="4101"/>
    <n v="1847"/>
    <m/>
    <x v="2"/>
    <x v="2"/>
    <x v="5"/>
    <n v="42892"/>
    <x v="16"/>
    <x v="1"/>
    <x v="1"/>
    <n v="27"/>
    <n v="113235"/>
    <x v="4042"/>
    <x v="16"/>
    <n v="11323488"/>
  </r>
  <r>
    <n v="14103"/>
    <x v="4102"/>
    <n v="1386"/>
    <m/>
    <x v="3"/>
    <x v="3"/>
    <x v="1"/>
    <n v="44439"/>
    <x v="25"/>
    <x v="0"/>
    <x v="10"/>
    <n v="17"/>
    <n v="119985"/>
    <x v="4043"/>
    <x v="25"/>
    <n v="13198383"/>
  </r>
  <r>
    <n v="14104"/>
    <x v="4103"/>
    <n v="1876"/>
    <m/>
    <x v="2"/>
    <x v="0"/>
    <x v="0"/>
    <n v="18199"/>
    <x v="11"/>
    <x v="1"/>
    <x v="3"/>
    <n v="48"/>
    <n v="94271"/>
    <x v="2485"/>
    <x v="11"/>
    <n v="9427082"/>
  </r>
  <r>
    <n v="14105"/>
    <x v="4104"/>
    <n v="1258"/>
    <m/>
    <x v="2"/>
    <x v="1"/>
    <x v="5"/>
    <n v="18914"/>
    <x v="19"/>
    <x v="2"/>
    <x v="10"/>
    <n v="49"/>
    <n v="64308"/>
    <x v="4044"/>
    <x v="19"/>
    <n v="6430760"/>
  </r>
  <r>
    <n v="14106"/>
    <x v="4105"/>
    <n v="1282"/>
    <m/>
    <x v="2"/>
    <x v="1"/>
    <x v="5"/>
    <n v="2893"/>
    <x v="24"/>
    <x v="1"/>
    <x v="3"/>
    <n v="3"/>
    <n v="96048"/>
    <x v="4045"/>
    <x v="24"/>
    <n v="960476"/>
  </r>
  <r>
    <n v="14107"/>
    <x v="4106"/>
    <n v="1625"/>
    <m/>
    <x v="0"/>
    <x v="2"/>
    <x v="4"/>
    <n v="2775"/>
    <x v="0"/>
    <x v="1"/>
    <x v="10"/>
    <n v="29"/>
    <n v="11988"/>
    <x v="4046"/>
    <x v="0"/>
    <n v="1198800"/>
  </r>
  <r>
    <n v="14108"/>
    <x v="4107"/>
    <n v="1874"/>
    <m/>
    <x v="1"/>
    <x v="3"/>
    <x v="0"/>
    <n v="47675"/>
    <x v="25"/>
    <x v="1"/>
    <x v="0"/>
    <n v="46"/>
    <n v="300352"/>
    <x v="4047"/>
    <x v="25"/>
    <n v="33038775"/>
  </r>
  <r>
    <n v="14109"/>
    <x v="4108"/>
    <n v="1039"/>
    <m/>
    <x v="2"/>
    <x v="3"/>
    <x v="5"/>
    <n v="2005"/>
    <x v="10"/>
    <x v="0"/>
    <x v="0"/>
    <n v="34"/>
    <n v="77794"/>
    <x v="4048"/>
    <x v="10"/>
    <n v="777940"/>
  </r>
  <r>
    <n v="14110"/>
    <x v="4109"/>
    <n v="1485"/>
    <m/>
    <x v="1"/>
    <x v="3"/>
    <x v="3"/>
    <n v="51445"/>
    <x v="12"/>
    <x v="0"/>
    <x v="4"/>
    <n v="21"/>
    <n v="8437"/>
    <x v="4049"/>
    <x v="12"/>
    <n v="8436980"/>
  </r>
  <r>
    <n v="14111"/>
    <x v="4110"/>
    <n v="1928"/>
    <m/>
    <x v="1"/>
    <x v="1"/>
    <x v="6"/>
    <n v="48454"/>
    <x v="20"/>
    <x v="1"/>
    <x v="1"/>
    <n v="27"/>
    <n v="39248"/>
    <x v="4050"/>
    <x v="20"/>
    <n v="3924774"/>
  </r>
  <r>
    <n v="14112"/>
    <x v="4111"/>
    <n v="1219"/>
    <m/>
    <x v="3"/>
    <x v="2"/>
    <x v="1"/>
    <n v="40192"/>
    <x v="0"/>
    <x v="0"/>
    <x v="6"/>
    <n v="43"/>
    <n v="86815"/>
    <x v="4051"/>
    <x v="0"/>
    <n v="8681472"/>
  </r>
  <r>
    <n v="14113"/>
    <x v="4112"/>
    <n v="1128"/>
    <m/>
    <x v="2"/>
    <x v="1"/>
    <x v="1"/>
    <n v="20505"/>
    <x v="16"/>
    <x v="2"/>
    <x v="5"/>
    <n v="44"/>
    <n v="406"/>
    <x v="4052"/>
    <x v="16"/>
    <n v="4059990"/>
  </r>
  <r>
    <n v="14114"/>
    <x v="4113"/>
    <n v="1519"/>
    <m/>
    <x v="0"/>
    <x v="1"/>
    <x v="3"/>
    <n v="31705"/>
    <x v="3"/>
    <x v="0"/>
    <x v="3"/>
    <n v="48"/>
    <n v="62142"/>
    <x v="4053"/>
    <x v="3"/>
    <n v="6214180"/>
  </r>
  <r>
    <n v="14115"/>
    <x v="4114"/>
    <n v="1612"/>
    <m/>
    <x v="2"/>
    <x v="0"/>
    <x v="6"/>
    <n v="27523"/>
    <x v="30"/>
    <x v="1"/>
    <x v="0"/>
    <n v="22"/>
    <n v="21743"/>
    <x v="4054"/>
    <x v="30"/>
    <n v="2174317"/>
  </r>
  <r>
    <n v="14116"/>
    <x v="4115"/>
    <n v="1927"/>
    <m/>
    <x v="3"/>
    <x v="2"/>
    <x v="6"/>
    <n v="21325"/>
    <x v="26"/>
    <x v="1"/>
    <x v="9"/>
    <n v="37"/>
    <n v="16207"/>
    <x v="4055"/>
    <x v="26"/>
    <n v="1620700"/>
  </r>
  <r>
    <n v="14117"/>
    <x v="4116"/>
    <n v="1891"/>
    <m/>
    <x v="2"/>
    <x v="0"/>
    <x v="3"/>
    <n v="51116"/>
    <x v="28"/>
    <x v="2"/>
    <x v="8"/>
    <n v="13"/>
    <n v="66451"/>
    <x v="4056"/>
    <x v="28"/>
    <n v="6645080"/>
  </r>
  <r>
    <n v="14118"/>
    <x v="4117"/>
    <n v="1687"/>
    <m/>
    <x v="1"/>
    <x v="3"/>
    <x v="2"/>
    <n v="29785"/>
    <x v="4"/>
    <x v="1"/>
    <x v="2"/>
    <n v="39"/>
    <n v="9978"/>
    <x v="4057"/>
    <x v="4"/>
    <n v="9977975"/>
  </r>
  <r>
    <n v="14119"/>
    <x v="4118"/>
    <n v="1618"/>
    <m/>
    <x v="1"/>
    <x v="1"/>
    <x v="2"/>
    <n v="50214"/>
    <x v="23"/>
    <x v="2"/>
    <x v="7"/>
    <n v="33"/>
    <n v="188302"/>
    <x v="4058"/>
    <x v="23"/>
    <n v="18830250"/>
  </r>
  <r>
    <n v="14120"/>
    <x v="4119"/>
    <n v="1612"/>
    <m/>
    <x v="1"/>
    <x v="2"/>
    <x v="6"/>
    <n v="7655"/>
    <x v="12"/>
    <x v="1"/>
    <x v="8"/>
    <n v="2"/>
    <n v="6277"/>
    <x v="4059"/>
    <x v="12"/>
    <n v="627710"/>
  </r>
  <r>
    <n v="14121"/>
    <x v="4120"/>
    <n v="1259"/>
    <m/>
    <x v="2"/>
    <x v="3"/>
    <x v="2"/>
    <n v="975"/>
    <x v="8"/>
    <x v="1"/>
    <x v="7"/>
    <n v="36"/>
    <n v="45825"/>
    <x v="4060"/>
    <x v="8"/>
    <n v="458250"/>
  </r>
  <r>
    <n v="14122"/>
    <x v="4121"/>
    <n v="1989"/>
    <m/>
    <x v="3"/>
    <x v="2"/>
    <x v="2"/>
    <n v="58673"/>
    <x v="6"/>
    <x v="1"/>
    <x v="8"/>
    <n v="15"/>
    <n v="255228"/>
    <x v="4061"/>
    <x v="6"/>
    <n v="25522755"/>
  </r>
  <r>
    <n v="14123"/>
    <x v="4122"/>
    <n v="1965"/>
    <m/>
    <x v="2"/>
    <x v="1"/>
    <x v="2"/>
    <n v="35884"/>
    <x v="3"/>
    <x v="0"/>
    <x v="1"/>
    <n v="23"/>
    <n v="143536"/>
    <x v="4062"/>
    <x v="3"/>
    <n v="17583160"/>
  </r>
  <r>
    <n v="14124"/>
    <x v="4123"/>
    <n v="1365"/>
    <m/>
    <x v="3"/>
    <x v="2"/>
    <x v="6"/>
    <n v="31322"/>
    <x v="23"/>
    <x v="1"/>
    <x v="4"/>
    <n v="26"/>
    <n v="23492"/>
    <x v="4063"/>
    <x v="23"/>
    <n v="2349150"/>
  </r>
  <r>
    <n v="14125"/>
    <x v="4124"/>
    <n v="1757"/>
    <m/>
    <x v="3"/>
    <x v="3"/>
    <x v="2"/>
    <n v="32105"/>
    <x v="17"/>
    <x v="1"/>
    <x v="5"/>
    <n v="41"/>
    <n v="12521"/>
    <x v="4064"/>
    <x v="17"/>
    <n v="12520950"/>
  </r>
  <r>
    <n v="14126"/>
    <x v="4125"/>
    <n v="1786"/>
    <m/>
    <x v="1"/>
    <x v="0"/>
    <x v="1"/>
    <n v="14093"/>
    <x v="23"/>
    <x v="2"/>
    <x v="2"/>
    <n v="22"/>
    <n v="31709"/>
    <x v="4065"/>
    <x v="23"/>
    <n v="3170925"/>
  </r>
  <r>
    <n v="14127"/>
    <x v="4126"/>
    <n v="1543"/>
    <m/>
    <x v="3"/>
    <x v="1"/>
    <x v="4"/>
    <n v="43544"/>
    <x v="19"/>
    <x v="2"/>
    <x v="2"/>
    <n v="12"/>
    <n v="222074"/>
    <x v="4066"/>
    <x v="19"/>
    <n v="22207440"/>
  </r>
  <r>
    <n v="14128"/>
    <x v="4127"/>
    <n v="1648"/>
    <m/>
    <x v="3"/>
    <x v="0"/>
    <x v="6"/>
    <n v="646"/>
    <x v="23"/>
    <x v="2"/>
    <x v="5"/>
    <n v="17"/>
    <n v="4845"/>
    <x v="4067"/>
    <x v="23"/>
    <n v="48450"/>
  </r>
  <r>
    <n v="14129"/>
    <x v="4128"/>
    <n v="1523"/>
    <m/>
    <x v="1"/>
    <x v="1"/>
    <x v="3"/>
    <n v="35039"/>
    <x v="13"/>
    <x v="2"/>
    <x v="9"/>
    <n v="34"/>
    <n v="66574"/>
    <x v="4068"/>
    <x v="13"/>
    <n v="6657410"/>
  </r>
  <r>
    <n v="14130"/>
    <x v="4129"/>
    <n v="1906"/>
    <m/>
    <x v="3"/>
    <x v="3"/>
    <x v="2"/>
    <n v="3489"/>
    <x v="8"/>
    <x v="1"/>
    <x v="5"/>
    <n v="11"/>
    <n v="163983"/>
    <x v="4069"/>
    <x v="8"/>
    <n v="1639830"/>
  </r>
  <r>
    <n v="14131"/>
    <x v="4130"/>
    <n v="1813"/>
    <m/>
    <x v="2"/>
    <x v="1"/>
    <x v="5"/>
    <n v="5498"/>
    <x v="8"/>
    <x v="1"/>
    <x v="1"/>
    <n v="42"/>
    <n v="206725"/>
    <x v="4070"/>
    <x v="8"/>
    <n v="2067248"/>
  </r>
  <r>
    <n v="14132"/>
    <x v="4131"/>
    <n v="1886"/>
    <m/>
    <x v="1"/>
    <x v="0"/>
    <x v="6"/>
    <n v="32282"/>
    <x v="2"/>
    <x v="2"/>
    <x v="10"/>
    <n v="46"/>
    <n v="22275"/>
    <x v="4071"/>
    <x v="2"/>
    <n v="2227458"/>
  </r>
  <r>
    <n v="14133"/>
    <x v="4132"/>
    <n v="1015"/>
    <m/>
    <x v="3"/>
    <x v="1"/>
    <x v="0"/>
    <n v="9518"/>
    <x v="10"/>
    <x v="0"/>
    <x v="2"/>
    <n v="3"/>
    <n v="64627"/>
    <x v="4072"/>
    <x v="10"/>
    <n v="6462722"/>
  </r>
  <r>
    <n v="14134"/>
    <x v="4133"/>
    <n v="1128"/>
    <m/>
    <x v="1"/>
    <x v="3"/>
    <x v="3"/>
    <n v="35006"/>
    <x v="0"/>
    <x v="2"/>
    <x v="1"/>
    <n v="38"/>
    <n v="50409"/>
    <x v="4073"/>
    <x v="0"/>
    <n v="5040864"/>
  </r>
  <r>
    <n v="14135"/>
    <x v="4134"/>
    <n v="1574"/>
    <m/>
    <x v="2"/>
    <x v="1"/>
    <x v="4"/>
    <n v="6843"/>
    <x v="31"/>
    <x v="1"/>
    <x v="2"/>
    <n v="29"/>
    <n v="37773"/>
    <x v="4074"/>
    <x v="31"/>
    <n v="3777336"/>
  </r>
  <r>
    <n v="14136"/>
    <x v="4135"/>
    <n v="1108"/>
    <m/>
    <x v="1"/>
    <x v="0"/>
    <x v="1"/>
    <n v="13422"/>
    <x v="15"/>
    <x v="1"/>
    <x v="9"/>
    <n v="22"/>
    <n v="33823"/>
    <x v="4075"/>
    <x v="15"/>
    <n v="3382344"/>
  </r>
  <r>
    <n v="14137"/>
    <x v="4136"/>
    <n v="1886"/>
    <m/>
    <x v="3"/>
    <x v="3"/>
    <x v="0"/>
    <n v="332"/>
    <x v="29"/>
    <x v="1"/>
    <x v="7"/>
    <n v="17"/>
    <n v="15803"/>
    <x v="4076"/>
    <x v="29"/>
    <n v="158032"/>
  </r>
  <r>
    <n v="14138"/>
    <x v="4137"/>
    <n v="1532"/>
    <m/>
    <x v="0"/>
    <x v="0"/>
    <x v="3"/>
    <n v="31528"/>
    <x v="30"/>
    <x v="2"/>
    <x v="0"/>
    <n v="31"/>
    <n v="49814"/>
    <x v="4077"/>
    <x v="30"/>
    <n v="4981424"/>
  </r>
  <r>
    <n v="14139"/>
    <x v="4138"/>
    <n v="1669"/>
    <m/>
    <x v="1"/>
    <x v="1"/>
    <x v="2"/>
    <n v="6445"/>
    <x v="22"/>
    <x v="1"/>
    <x v="6"/>
    <n v="47"/>
    <n v="29969"/>
    <x v="4078"/>
    <x v="22"/>
    <n v="2996925"/>
  </r>
  <r>
    <n v="14140"/>
    <x v="4139"/>
    <n v="1268"/>
    <m/>
    <x v="3"/>
    <x v="2"/>
    <x v="5"/>
    <n v="2896"/>
    <x v="25"/>
    <x v="1"/>
    <x v="3"/>
    <n v="46"/>
    <n v="104256"/>
    <x v="4079"/>
    <x v="25"/>
    <n v="1146816"/>
  </r>
  <r>
    <n v="14141"/>
    <x v="4140"/>
    <n v="1161"/>
    <m/>
    <x v="0"/>
    <x v="0"/>
    <x v="2"/>
    <n v="56077"/>
    <x v="29"/>
    <x v="1"/>
    <x v="0"/>
    <n v="47"/>
    <n v="190662"/>
    <x v="4080"/>
    <x v="29"/>
    <n v="19066180"/>
  </r>
  <r>
    <n v="14142"/>
    <x v="4141"/>
    <n v="1259"/>
    <m/>
    <x v="2"/>
    <x v="1"/>
    <x v="3"/>
    <n v="43606"/>
    <x v="19"/>
    <x v="2"/>
    <x v="2"/>
    <n v="49"/>
    <n v="7413"/>
    <x v="4081"/>
    <x v="19"/>
    <n v="7413020"/>
  </r>
  <r>
    <n v="14143"/>
    <x v="4142"/>
    <n v="1923"/>
    <m/>
    <x v="2"/>
    <x v="2"/>
    <x v="6"/>
    <n v="6029"/>
    <x v="30"/>
    <x v="1"/>
    <x v="4"/>
    <n v="17"/>
    <n v="4763"/>
    <x v="4082"/>
    <x v="30"/>
    <n v="476291"/>
  </r>
  <r>
    <n v="14144"/>
    <x v="4143"/>
    <n v="1101"/>
    <m/>
    <x v="3"/>
    <x v="2"/>
    <x v="0"/>
    <n v="14616"/>
    <x v="15"/>
    <x v="2"/>
    <x v="1"/>
    <n v="16"/>
    <n v="85942"/>
    <x v="4083"/>
    <x v="15"/>
    <n v="8594208"/>
  </r>
  <r>
    <n v="14145"/>
    <x v="4144"/>
    <n v="1505"/>
    <m/>
    <x v="3"/>
    <x v="3"/>
    <x v="5"/>
    <n v="40909"/>
    <x v="6"/>
    <x v="2"/>
    <x v="5"/>
    <n v="27"/>
    <n v="142363"/>
    <x v="4084"/>
    <x v="6"/>
    <n v="14236332"/>
  </r>
  <r>
    <n v="14146"/>
    <x v="4145"/>
    <n v="1734"/>
    <m/>
    <x v="0"/>
    <x v="2"/>
    <x v="0"/>
    <n v="5384"/>
    <x v="31"/>
    <x v="1"/>
    <x v="2"/>
    <n v="38"/>
    <n v="34673"/>
    <x v="4085"/>
    <x v="31"/>
    <n v="3467296"/>
  </r>
  <r>
    <n v="14147"/>
    <x v="4146"/>
    <n v="1570"/>
    <m/>
    <x v="1"/>
    <x v="0"/>
    <x v="0"/>
    <n v="3426"/>
    <x v="26"/>
    <x v="2"/>
    <x v="10"/>
    <n v="28"/>
    <n v="18226"/>
    <x v="4086"/>
    <x v="26"/>
    <n v="1822632"/>
  </r>
  <r>
    <n v="14148"/>
    <x v="4147"/>
    <n v="1246"/>
    <m/>
    <x v="2"/>
    <x v="0"/>
    <x v="5"/>
    <n v="49028"/>
    <x v="23"/>
    <x v="1"/>
    <x v="8"/>
    <n v="46"/>
    <n v="147084"/>
    <x v="4087"/>
    <x v="23"/>
    <n v="14708400"/>
  </r>
  <r>
    <n v="14149"/>
    <x v="4148"/>
    <n v="1639"/>
    <m/>
    <x v="1"/>
    <x v="2"/>
    <x v="3"/>
    <n v="34366"/>
    <x v="25"/>
    <x v="1"/>
    <x v="3"/>
    <n v="39"/>
    <n v="61859"/>
    <x v="4088"/>
    <x v="25"/>
    <n v="6804468"/>
  </r>
  <r>
    <n v="14150"/>
    <x v="4149"/>
    <n v="1794"/>
    <m/>
    <x v="2"/>
    <x v="1"/>
    <x v="4"/>
    <n v="33446"/>
    <x v="0"/>
    <x v="2"/>
    <x v="1"/>
    <n v="35"/>
    <n v="144487"/>
    <x v="4089"/>
    <x v="0"/>
    <n v="14448672"/>
  </r>
  <r>
    <n v="14151"/>
    <x v="4150"/>
    <n v="1836"/>
    <m/>
    <x v="2"/>
    <x v="0"/>
    <x v="4"/>
    <n v="57532"/>
    <x v="10"/>
    <x v="2"/>
    <x v="4"/>
    <n v="13"/>
    <n v="241634"/>
    <x v="4090"/>
    <x v="10"/>
    <n v="33483624"/>
  </r>
  <r>
    <n v="14152"/>
    <x v="4151"/>
    <n v="1536"/>
    <m/>
    <x v="3"/>
    <x v="0"/>
    <x v="2"/>
    <n v="45237"/>
    <x v="29"/>
    <x v="2"/>
    <x v="9"/>
    <n v="17"/>
    <n v="153806"/>
    <x v="4091"/>
    <x v="29"/>
    <n v="15380580"/>
  </r>
  <r>
    <n v="14153"/>
    <x v="4152"/>
    <n v="1130"/>
    <m/>
    <x v="2"/>
    <x v="3"/>
    <x v="3"/>
    <n v="51232"/>
    <x v="8"/>
    <x v="2"/>
    <x v="4"/>
    <n v="27"/>
    <n v="96316"/>
    <x v="4092"/>
    <x v="8"/>
    <n v="9631616"/>
  </r>
  <r>
    <n v="14154"/>
    <x v="4153"/>
    <n v="1352"/>
    <m/>
    <x v="3"/>
    <x v="1"/>
    <x v="5"/>
    <n v="22209"/>
    <x v="18"/>
    <x v="0"/>
    <x v="5"/>
    <n v="49"/>
    <n v="79064"/>
    <x v="4093"/>
    <x v="18"/>
    <n v="7906404"/>
  </r>
  <r>
    <n v="14155"/>
    <x v="4154"/>
    <n v="1195"/>
    <m/>
    <x v="1"/>
    <x v="2"/>
    <x v="3"/>
    <n v="3393"/>
    <x v="10"/>
    <x v="1"/>
    <x v="4"/>
    <n v="23"/>
    <n v="47502"/>
    <x v="4094"/>
    <x v="10"/>
    <n v="658242"/>
  </r>
  <r>
    <n v="14156"/>
    <x v="4155"/>
    <n v="1792"/>
    <m/>
    <x v="1"/>
    <x v="1"/>
    <x v="5"/>
    <n v="37501"/>
    <x v="22"/>
    <x v="2"/>
    <x v="8"/>
    <n v="35"/>
    <n v="139504"/>
    <x v="4095"/>
    <x v="22"/>
    <n v="13950372"/>
  </r>
  <r>
    <n v="14157"/>
    <x v="4156"/>
    <n v="1915"/>
    <m/>
    <x v="2"/>
    <x v="3"/>
    <x v="0"/>
    <n v="20313"/>
    <x v="21"/>
    <x v="2"/>
    <x v="2"/>
    <n v="5"/>
    <n v="142191"/>
    <x v="4096"/>
    <x v="21"/>
    <n v="14219100"/>
  </r>
  <r>
    <n v="14158"/>
    <x v="4157"/>
    <n v="1929"/>
    <m/>
    <x v="2"/>
    <x v="3"/>
    <x v="2"/>
    <n v="3486"/>
    <x v="10"/>
    <x v="1"/>
    <x v="5"/>
    <n v="21"/>
    <n v="12201"/>
    <x v="4097"/>
    <x v="10"/>
    <n v="1690710"/>
  </r>
  <r>
    <n v="14159"/>
    <x v="4158"/>
    <n v="1665"/>
    <m/>
    <x v="2"/>
    <x v="1"/>
    <x v="6"/>
    <n v="15344"/>
    <x v="18"/>
    <x v="1"/>
    <x v="6"/>
    <n v="17"/>
    <n v="13656"/>
    <x v="4098"/>
    <x v="18"/>
    <n v="1365616"/>
  </r>
  <r>
    <n v="14160"/>
    <x v="4159"/>
    <n v="1381"/>
    <m/>
    <x v="0"/>
    <x v="3"/>
    <x v="0"/>
    <n v="9887"/>
    <x v="19"/>
    <x v="2"/>
    <x v="8"/>
    <n v="32"/>
    <n v="58828"/>
    <x v="4099"/>
    <x v="19"/>
    <n v="5882765"/>
  </r>
  <r>
    <n v="14161"/>
    <x v="4160"/>
    <n v="1644"/>
    <m/>
    <x v="3"/>
    <x v="3"/>
    <x v="6"/>
    <n v="23377"/>
    <x v="15"/>
    <x v="1"/>
    <x v="9"/>
    <n v="32"/>
    <n v="19637"/>
    <x v="4100"/>
    <x v="15"/>
    <n v="1963668"/>
  </r>
  <r>
    <n v="14162"/>
    <x v="4161"/>
    <n v="1226"/>
    <m/>
    <x v="1"/>
    <x v="3"/>
    <x v="3"/>
    <n v="44748"/>
    <x v="10"/>
    <x v="1"/>
    <x v="10"/>
    <n v="47"/>
    <n v="62647"/>
    <x v="4101"/>
    <x v="10"/>
    <n v="8681112"/>
  </r>
  <r>
    <n v="14163"/>
    <x v="4162"/>
    <n v="1700"/>
    <m/>
    <x v="2"/>
    <x v="1"/>
    <x v="5"/>
    <n v="55097"/>
    <x v="27"/>
    <x v="2"/>
    <x v="3"/>
    <n v="11"/>
    <n v="193941"/>
    <x v="4102"/>
    <x v="27"/>
    <n v="19394144"/>
  </r>
  <r>
    <n v="14164"/>
    <x v="4163"/>
    <n v="1475"/>
    <m/>
    <x v="0"/>
    <x v="3"/>
    <x v="6"/>
    <n v="28276"/>
    <x v="2"/>
    <x v="0"/>
    <x v="4"/>
    <n v="26"/>
    <n v="1951"/>
    <x v="4103"/>
    <x v="2"/>
    <n v="1951044"/>
  </r>
  <r>
    <n v="14165"/>
    <x v="4164"/>
    <n v="1476"/>
    <m/>
    <x v="2"/>
    <x v="2"/>
    <x v="0"/>
    <n v="39105"/>
    <x v="17"/>
    <x v="0"/>
    <x v="8"/>
    <n v="22"/>
    <n v="213513"/>
    <x v="4104"/>
    <x v="17"/>
    <n v="21351330"/>
  </r>
  <r>
    <n v="14166"/>
    <x v="4165"/>
    <n v="1264"/>
    <m/>
    <x v="2"/>
    <x v="2"/>
    <x v="5"/>
    <n v="7528"/>
    <x v="12"/>
    <x v="1"/>
    <x v="1"/>
    <n v="33"/>
    <n v="24692"/>
    <x v="4105"/>
    <x v="12"/>
    <n v="2469184"/>
  </r>
  <r>
    <n v="14167"/>
    <x v="4166"/>
    <n v="1371"/>
    <m/>
    <x v="1"/>
    <x v="0"/>
    <x v="2"/>
    <n v="54411"/>
    <x v="18"/>
    <x v="2"/>
    <x v="10"/>
    <n v="1"/>
    <n v="242129"/>
    <x v="4106"/>
    <x v="18"/>
    <n v="24212895"/>
  </r>
  <r>
    <n v="14168"/>
    <x v="4167"/>
    <n v="1485"/>
    <m/>
    <x v="0"/>
    <x v="2"/>
    <x v="0"/>
    <n v="34763"/>
    <x v="1"/>
    <x v="1"/>
    <x v="6"/>
    <n v="38"/>
    <n v="22144"/>
    <x v="4107"/>
    <x v="1"/>
    <n v="22144031"/>
  </r>
  <r>
    <n v="14169"/>
    <x v="4168"/>
    <n v="1433"/>
    <m/>
    <x v="2"/>
    <x v="0"/>
    <x v="3"/>
    <n v="4715"/>
    <x v="17"/>
    <x v="1"/>
    <x v="10"/>
    <n v="29"/>
    <n v="73554"/>
    <x v="476"/>
    <x v="17"/>
    <n v="735540"/>
  </r>
  <r>
    <n v="14170"/>
    <x v="4169"/>
    <n v="1645"/>
    <m/>
    <x v="2"/>
    <x v="1"/>
    <x v="5"/>
    <n v="47975"/>
    <x v="15"/>
    <x v="2"/>
    <x v="7"/>
    <n v="38"/>
    <n v="161196"/>
    <x v="4108"/>
    <x v="15"/>
    <n v="16119600"/>
  </r>
  <r>
    <n v="14171"/>
    <x v="4170"/>
    <n v="1210"/>
    <m/>
    <x v="0"/>
    <x v="3"/>
    <x v="3"/>
    <n v="16504"/>
    <x v="29"/>
    <x v="1"/>
    <x v="2"/>
    <n v="28"/>
    <n v="22445"/>
    <x v="4109"/>
    <x v="29"/>
    <n v="2244544"/>
  </r>
  <r>
    <n v="14172"/>
    <x v="4171"/>
    <n v="1571"/>
    <m/>
    <x v="2"/>
    <x v="2"/>
    <x v="5"/>
    <n v="32457"/>
    <x v="24"/>
    <x v="1"/>
    <x v="10"/>
    <n v="29"/>
    <n v="107757"/>
    <x v="4110"/>
    <x v="24"/>
    <n v="10775724"/>
  </r>
  <r>
    <n v="14173"/>
    <x v="4172"/>
    <n v="1939"/>
    <m/>
    <x v="2"/>
    <x v="0"/>
    <x v="0"/>
    <n v="57688"/>
    <x v="12"/>
    <x v="0"/>
    <x v="7"/>
    <n v="46"/>
    <n v="331129"/>
    <x v="4111"/>
    <x v="12"/>
    <n v="33112912"/>
  </r>
  <r>
    <n v="14174"/>
    <x v="4173"/>
    <n v="1376"/>
    <m/>
    <x v="1"/>
    <x v="1"/>
    <x v="4"/>
    <n v="6744"/>
    <x v="19"/>
    <x v="0"/>
    <x v="6"/>
    <n v="18"/>
    <n v="34394"/>
    <x v="4112"/>
    <x v="19"/>
    <n v="3439440"/>
  </r>
  <r>
    <n v="14175"/>
    <x v="4174"/>
    <n v="1394"/>
    <m/>
    <x v="0"/>
    <x v="0"/>
    <x v="4"/>
    <n v="41458"/>
    <x v="0"/>
    <x v="2"/>
    <x v="7"/>
    <n v="19"/>
    <n v="179099"/>
    <x v="4113"/>
    <x v="0"/>
    <n v="17909856"/>
  </r>
  <r>
    <n v="14176"/>
    <x v="4175"/>
    <n v="1449"/>
    <m/>
    <x v="1"/>
    <x v="3"/>
    <x v="5"/>
    <n v="57792"/>
    <x v="19"/>
    <x v="0"/>
    <x v="1"/>
    <n v="32"/>
    <n v="196493"/>
    <x v="4114"/>
    <x v="19"/>
    <n v="19649280"/>
  </r>
  <r>
    <n v="14177"/>
    <x v="4176"/>
    <n v="1942"/>
    <m/>
    <x v="0"/>
    <x v="2"/>
    <x v="2"/>
    <n v="19084"/>
    <x v="1"/>
    <x v="2"/>
    <x v="0"/>
    <n v="36"/>
    <n v="86832"/>
    <x v="4115"/>
    <x v="1"/>
    <n v="8683220"/>
  </r>
  <r>
    <n v="14178"/>
    <x v="4177"/>
    <n v="1363"/>
    <m/>
    <x v="3"/>
    <x v="1"/>
    <x v="3"/>
    <n v="51895"/>
    <x v="10"/>
    <x v="1"/>
    <x v="0"/>
    <n v="24"/>
    <n v="72653"/>
    <x v="4116"/>
    <x v="10"/>
    <n v="10067630"/>
  </r>
  <r>
    <n v="14179"/>
    <x v="4178"/>
    <n v="1875"/>
    <m/>
    <x v="2"/>
    <x v="0"/>
    <x v="1"/>
    <n v="56119"/>
    <x v="30"/>
    <x v="2"/>
    <x v="7"/>
    <n v="31"/>
    <n v="133002"/>
    <x v="4117"/>
    <x v="30"/>
    <n v="13300203"/>
  </r>
  <r>
    <n v="14180"/>
    <x v="4179"/>
    <n v="1456"/>
    <m/>
    <x v="0"/>
    <x v="1"/>
    <x v="5"/>
    <n v="45205"/>
    <x v="30"/>
    <x v="1"/>
    <x v="9"/>
    <n v="19"/>
    <n v="142848"/>
    <x v="4118"/>
    <x v="30"/>
    <n v="14284780"/>
  </r>
  <r>
    <n v="14181"/>
    <x v="4180"/>
    <n v="1724"/>
    <m/>
    <x v="1"/>
    <x v="0"/>
    <x v="5"/>
    <n v="15033"/>
    <x v="30"/>
    <x v="1"/>
    <x v="0"/>
    <n v="15"/>
    <n v="47504"/>
    <x v="4119"/>
    <x v="30"/>
    <n v="4750428"/>
  </r>
  <r>
    <n v="14182"/>
    <x v="4181"/>
    <n v="1727"/>
    <m/>
    <x v="2"/>
    <x v="0"/>
    <x v="4"/>
    <n v="21039"/>
    <x v="23"/>
    <x v="0"/>
    <x v="5"/>
    <n v="2"/>
    <n v="94675"/>
    <x v="4120"/>
    <x v="23"/>
    <n v="9467550"/>
  </r>
  <r>
    <n v="14183"/>
    <x v="4182"/>
    <n v="1225"/>
    <m/>
    <x v="1"/>
    <x v="3"/>
    <x v="6"/>
    <n v="3595"/>
    <x v="18"/>
    <x v="2"/>
    <x v="6"/>
    <n v="47"/>
    <n v="32"/>
    <x v="4121"/>
    <x v="18"/>
    <n v="319955"/>
  </r>
  <r>
    <n v="14184"/>
    <x v="4183"/>
    <n v="1981"/>
    <m/>
    <x v="2"/>
    <x v="3"/>
    <x v="0"/>
    <n v="5014"/>
    <x v="25"/>
    <x v="1"/>
    <x v="4"/>
    <n v="42"/>
    <n v="34747"/>
    <x v="4122"/>
    <x v="25"/>
    <n v="3474702"/>
  </r>
  <r>
    <n v="14185"/>
    <x v="4184"/>
    <n v="1130"/>
    <m/>
    <x v="2"/>
    <x v="0"/>
    <x v="4"/>
    <n v="51202"/>
    <x v="0"/>
    <x v="1"/>
    <x v="8"/>
    <n v="16"/>
    <n v="221193"/>
    <x v="4123"/>
    <x v="0"/>
    <n v="22119264"/>
  </r>
  <r>
    <n v="14186"/>
    <x v="4185"/>
    <n v="1587"/>
    <m/>
    <x v="2"/>
    <x v="2"/>
    <x v="3"/>
    <n v="38514"/>
    <x v="13"/>
    <x v="1"/>
    <x v="2"/>
    <n v="12"/>
    <n v="73177"/>
    <x v="4124"/>
    <x v="13"/>
    <n v="7317660"/>
  </r>
  <r>
    <n v="14187"/>
    <x v="4186"/>
    <n v="1475"/>
    <m/>
    <x v="1"/>
    <x v="1"/>
    <x v="4"/>
    <n v="22123"/>
    <x v="23"/>
    <x v="0"/>
    <x v="8"/>
    <n v="14"/>
    <n v="99553"/>
    <x v="4125"/>
    <x v="23"/>
    <n v="9955350"/>
  </r>
  <r>
    <n v="14188"/>
    <x v="4187"/>
    <n v="1797"/>
    <m/>
    <x v="3"/>
    <x v="1"/>
    <x v="1"/>
    <n v="5993"/>
    <x v="10"/>
    <x v="2"/>
    <x v="8"/>
    <n v="22"/>
    <n v="1744"/>
    <x v="4126"/>
    <x v="10"/>
    <n v="1743963"/>
  </r>
  <r>
    <n v="14189"/>
    <x v="4188"/>
    <n v="1985"/>
    <m/>
    <x v="1"/>
    <x v="3"/>
    <x v="2"/>
    <n v="45554"/>
    <x v="6"/>
    <x v="2"/>
    <x v="2"/>
    <n v="42"/>
    <n v="19816"/>
    <x v="4127"/>
    <x v="6"/>
    <n v="19815990"/>
  </r>
  <r>
    <n v="14190"/>
    <x v="4189"/>
    <n v="1276"/>
    <m/>
    <x v="0"/>
    <x v="2"/>
    <x v="0"/>
    <n v="44002"/>
    <x v="3"/>
    <x v="2"/>
    <x v="2"/>
    <n v="23"/>
    <n v="301854"/>
    <x v="4128"/>
    <x v="3"/>
    <n v="30185372"/>
  </r>
  <r>
    <n v="14191"/>
    <x v="4190"/>
    <n v="1155"/>
    <m/>
    <x v="2"/>
    <x v="0"/>
    <x v="1"/>
    <n v="54887"/>
    <x v="12"/>
    <x v="2"/>
    <x v="10"/>
    <n v="17"/>
    <n v="135022"/>
    <x v="4129"/>
    <x v="12"/>
    <n v="13502202"/>
  </r>
  <r>
    <n v="14192"/>
    <x v="4191"/>
    <n v="1759"/>
    <m/>
    <x v="2"/>
    <x v="3"/>
    <x v="2"/>
    <n v="44236"/>
    <x v="5"/>
    <x v="2"/>
    <x v="6"/>
    <n v="26"/>
    <n v="170309"/>
    <x v="4130"/>
    <x v="5"/>
    <n v="17030860"/>
  </r>
  <r>
    <n v="14193"/>
    <x v="4192"/>
    <n v="1217"/>
    <m/>
    <x v="2"/>
    <x v="0"/>
    <x v="1"/>
    <n v="49979"/>
    <x v="8"/>
    <x v="2"/>
    <x v="1"/>
    <n v="15"/>
    <n v="140941"/>
    <x v="4131"/>
    <x v="8"/>
    <n v="14094078"/>
  </r>
  <r>
    <n v="14194"/>
    <x v="4193"/>
    <n v="1189"/>
    <m/>
    <x v="2"/>
    <x v="0"/>
    <x v="0"/>
    <n v="45138"/>
    <x v="6"/>
    <x v="0"/>
    <x v="4"/>
    <n v="29"/>
    <n v="27489"/>
    <x v="4132"/>
    <x v="6"/>
    <n v="27489042"/>
  </r>
  <r>
    <n v="14195"/>
    <x v="4194"/>
    <n v="1416"/>
    <m/>
    <x v="2"/>
    <x v="3"/>
    <x v="4"/>
    <n v="38395"/>
    <x v="4"/>
    <x v="0"/>
    <x v="1"/>
    <n v="37"/>
    <n v="154348"/>
    <x v="4133"/>
    <x v="4"/>
    <n v="15434790"/>
  </r>
  <r>
    <n v="14196"/>
    <x v="4195"/>
    <n v="1980"/>
    <m/>
    <x v="3"/>
    <x v="2"/>
    <x v="1"/>
    <n v="26478"/>
    <x v="19"/>
    <x v="0"/>
    <x v="3"/>
    <n v="25"/>
    <n v="67519"/>
    <x v="4134"/>
    <x v="19"/>
    <n v="6751890"/>
  </r>
  <r>
    <n v="14197"/>
    <x v="4196"/>
    <n v="1674"/>
    <m/>
    <x v="0"/>
    <x v="1"/>
    <x v="4"/>
    <n v="54274"/>
    <x v="0"/>
    <x v="2"/>
    <x v="9"/>
    <n v="17"/>
    <n v="234464"/>
    <x v="4135"/>
    <x v="0"/>
    <n v="23446368"/>
  </r>
  <r>
    <n v="14198"/>
    <x v="4197"/>
    <n v="1691"/>
    <m/>
    <x v="0"/>
    <x v="3"/>
    <x v="0"/>
    <n v="39582"/>
    <x v="29"/>
    <x v="0"/>
    <x v="3"/>
    <n v="28"/>
    <n v="18841"/>
    <x v="4136"/>
    <x v="29"/>
    <n v="18841032"/>
  </r>
  <r>
    <n v="14199"/>
    <x v="4198"/>
    <n v="1545"/>
    <m/>
    <x v="2"/>
    <x v="2"/>
    <x v="4"/>
    <n v="24804"/>
    <x v="16"/>
    <x v="1"/>
    <x v="9"/>
    <n v="4"/>
    <n v="98224"/>
    <x v="4137"/>
    <x v="16"/>
    <n v="9822384"/>
  </r>
  <r>
    <n v="14200"/>
    <x v="4199"/>
    <n v="1040"/>
    <m/>
    <x v="0"/>
    <x v="0"/>
    <x v="3"/>
    <n v="6383"/>
    <x v="2"/>
    <x v="0"/>
    <x v="10"/>
    <n v="13"/>
    <n v="8809"/>
    <x v="173"/>
    <x v="2"/>
    <n v="880854"/>
  </r>
  <r>
    <n v="14201"/>
    <x v="4200"/>
    <n v="1306"/>
    <m/>
    <x v="2"/>
    <x v="3"/>
    <x v="4"/>
    <n v="18506"/>
    <x v="18"/>
    <x v="0"/>
    <x v="0"/>
    <n v="13"/>
    <n v="98822"/>
    <x v="4138"/>
    <x v="18"/>
    <n v="9882204"/>
  </r>
  <r>
    <n v="14202"/>
    <x v="4201"/>
    <n v="1942"/>
    <m/>
    <x v="2"/>
    <x v="1"/>
    <x v="6"/>
    <n v="33308"/>
    <x v="16"/>
    <x v="0"/>
    <x v="8"/>
    <n v="23"/>
    <n v="21983"/>
    <x v="4139"/>
    <x v="16"/>
    <n v="2198328"/>
  </r>
  <r>
    <n v="14203"/>
    <x v="4202"/>
    <n v="1337"/>
    <m/>
    <x v="0"/>
    <x v="1"/>
    <x v="1"/>
    <n v="17625"/>
    <x v="0"/>
    <x v="0"/>
    <x v="9"/>
    <n v="27"/>
    <n v="3807"/>
    <x v="4140"/>
    <x v="0"/>
    <n v="3807000"/>
  </r>
  <r>
    <n v="14204"/>
    <x v="4203"/>
    <n v="1313"/>
    <m/>
    <x v="1"/>
    <x v="0"/>
    <x v="0"/>
    <n v="14442"/>
    <x v="14"/>
    <x v="1"/>
    <x v="9"/>
    <n v="19"/>
    <n v="71777"/>
    <x v="4141"/>
    <x v="14"/>
    <n v="7177674"/>
  </r>
  <r>
    <n v="14205"/>
    <x v="4204"/>
    <n v="1074"/>
    <m/>
    <x v="2"/>
    <x v="3"/>
    <x v="5"/>
    <n v="32353"/>
    <x v="25"/>
    <x v="1"/>
    <x v="6"/>
    <n v="11"/>
    <n v="128118"/>
    <x v="4142"/>
    <x v="25"/>
    <n v="12811788"/>
  </r>
  <r>
    <n v="14206"/>
    <x v="4205"/>
    <n v="1952"/>
    <m/>
    <x v="1"/>
    <x v="1"/>
    <x v="5"/>
    <n v="11434"/>
    <x v="4"/>
    <x v="1"/>
    <x v="0"/>
    <n v="19"/>
    <n v="30643"/>
    <x v="4143"/>
    <x v="4"/>
    <n v="3064312"/>
  </r>
  <r>
    <n v="14207"/>
    <x v="4206"/>
    <n v="1278"/>
    <m/>
    <x v="2"/>
    <x v="3"/>
    <x v="5"/>
    <n v="48324"/>
    <x v="7"/>
    <x v="2"/>
    <x v="4"/>
    <n v="27"/>
    <n v="141106"/>
    <x v="4144"/>
    <x v="7"/>
    <n v="14110608"/>
  </r>
  <r>
    <n v="14208"/>
    <x v="4207"/>
    <n v="1175"/>
    <m/>
    <x v="3"/>
    <x v="1"/>
    <x v="0"/>
    <n v="29836"/>
    <x v="7"/>
    <x v="1"/>
    <x v="8"/>
    <n v="13"/>
    <n v="152462"/>
    <x v="4145"/>
    <x v="7"/>
    <n v="15246196"/>
  </r>
  <r>
    <n v="14209"/>
    <x v="4208"/>
    <n v="1895"/>
    <m/>
    <x v="1"/>
    <x v="0"/>
    <x v="6"/>
    <n v="35071"/>
    <x v="10"/>
    <x v="2"/>
    <x v="6"/>
    <n v="39"/>
    <n v="34019"/>
    <x v="4146"/>
    <x v="10"/>
    <n v="3401887"/>
  </r>
  <r>
    <n v="14210"/>
    <x v="4209"/>
    <n v="1661"/>
    <m/>
    <x v="0"/>
    <x v="0"/>
    <x v="4"/>
    <n v="10122"/>
    <x v="31"/>
    <x v="2"/>
    <x v="2"/>
    <n v="32"/>
    <n v="55873"/>
    <x v="4147"/>
    <x v="31"/>
    <n v="5587344"/>
  </r>
  <r>
    <n v="14211"/>
    <x v="4210"/>
    <n v="1272"/>
    <m/>
    <x v="2"/>
    <x v="3"/>
    <x v="1"/>
    <n v="20488"/>
    <x v="16"/>
    <x v="2"/>
    <x v="1"/>
    <n v="27"/>
    <n v="40566"/>
    <x v="4148"/>
    <x v="16"/>
    <n v="4056624"/>
  </r>
  <r>
    <n v="14212"/>
    <x v="4211"/>
    <n v="1836"/>
    <m/>
    <x v="1"/>
    <x v="2"/>
    <x v="2"/>
    <n v="2549"/>
    <x v="12"/>
    <x v="0"/>
    <x v="0"/>
    <n v="31"/>
    <n v="104509"/>
    <x v="4149"/>
    <x v="12"/>
    <n v="1045090"/>
  </r>
  <r>
    <n v="14213"/>
    <x v="4212"/>
    <n v="1619"/>
    <m/>
    <x v="1"/>
    <x v="2"/>
    <x v="2"/>
    <n v="4878"/>
    <x v="9"/>
    <x v="2"/>
    <x v="5"/>
    <n v="36"/>
    <n v="209754"/>
    <x v="4150"/>
    <x v="9"/>
    <n v="2097540"/>
  </r>
  <r>
    <n v="14214"/>
    <x v="4213"/>
    <n v="1650"/>
    <m/>
    <x v="1"/>
    <x v="0"/>
    <x v="0"/>
    <n v="46554"/>
    <x v="14"/>
    <x v="2"/>
    <x v="2"/>
    <n v="5"/>
    <n v="231373"/>
    <x v="4151"/>
    <x v="14"/>
    <n v="23137338"/>
  </r>
  <r>
    <n v="14215"/>
    <x v="4214"/>
    <n v="1861"/>
    <m/>
    <x v="2"/>
    <x v="1"/>
    <x v="3"/>
    <n v="14544"/>
    <x v="10"/>
    <x v="2"/>
    <x v="8"/>
    <n v="41"/>
    <n v="28215"/>
    <x v="4152"/>
    <x v="10"/>
    <n v="2821536"/>
  </r>
  <r>
    <n v="14216"/>
    <x v="4215"/>
    <n v="1782"/>
    <m/>
    <x v="3"/>
    <x v="2"/>
    <x v="6"/>
    <n v="37546"/>
    <x v="19"/>
    <x v="0"/>
    <x v="2"/>
    <n v="32"/>
    <n v="31914"/>
    <x v="4153"/>
    <x v="19"/>
    <n v="3191410"/>
  </r>
  <r>
    <n v="14217"/>
    <x v="4216"/>
    <n v="1858"/>
    <m/>
    <x v="0"/>
    <x v="0"/>
    <x v="1"/>
    <n v="15742"/>
    <x v="6"/>
    <x v="1"/>
    <x v="0"/>
    <n v="41"/>
    <n v="41087"/>
    <x v="4154"/>
    <x v="6"/>
    <n v="4108662"/>
  </r>
  <r>
    <n v="14218"/>
    <x v="4217"/>
    <n v="1930"/>
    <m/>
    <x v="0"/>
    <x v="1"/>
    <x v="4"/>
    <n v="59312"/>
    <x v="27"/>
    <x v="1"/>
    <x v="2"/>
    <n v="29"/>
    <n v="313167"/>
    <x v="4155"/>
    <x v="27"/>
    <n v="31316736"/>
  </r>
  <r>
    <n v="14219"/>
    <x v="4218"/>
    <n v="1288"/>
    <m/>
    <x v="3"/>
    <x v="1"/>
    <x v="5"/>
    <n v="57199"/>
    <x v="18"/>
    <x v="0"/>
    <x v="2"/>
    <n v="22"/>
    <n v="203628"/>
    <x v="4156"/>
    <x v="18"/>
    <n v="20362844"/>
  </r>
  <r>
    <n v="14220"/>
    <x v="4219"/>
    <n v="1723"/>
    <m/>
    <x v="0"/>
    <x v="2"/>
    <x v="6"/>
    <n v="34451"/>
    <x v="22"/>
    <x v="2"/>
    <x v="0"/>
    <n v="2"/>
    <n v="32039"/>
    <x v="4157"/>
    <x v="22"/>
    <n v="3203943"/>
  </r>
  <r>
    <n v="14221"/>
    <x v="4220"/>
    <n v="1892"/>
    <m/>
    <x v="1"/>
    <x v="0"/>
    <x v="6"/>
    <n v="42386"/>
    <x v="8"/>
    <x v="2"/>
    <x v="9"/>
    <n v="26"/>
    <n v="39843"/>
    <x v="4158"/>
    <x v="8"/>
    <n v="3984284"/>
  </r>
  <r>
    <n v="14222"/>
    <x v="4221"/>
    <n v="1271"/>
    <m/>
    <x v="3"/>
    <x v="1"/>
    <x v="1"/>
    <n v="48384"/>
    <x v="17"/>
    <x v="2"/>
    <x v="7"/>
    <n v="1"/>
    <n v="113219"/>
    <x v="4159"/>
    <x v="17"/>
    <n v="11321856"/>
  </r>
  <r>
    <n v="14223"/>
    <x v="4222"/>
    <n v="1929"/>
    <m/>
    <x v="2"/>
    <x v="1"/>
    <x v="0"/>
    <n v="43678"/>
    <x v="29"/>
    <x v="1"/>
    <x v="5"/>
    <n v="17"/>
    <n v="207907"/>
    <x v="4160"/>
    <x v="29"/>
    <n v="20790728"/>
  </r>
  <r>
    <n v="14224"/>
    <x v="4223"/>
    <n v="1065"/>
    <m/>
    <x v="1"/>
    <x v="3"/>
    <x v="4"/>
    <n v="4244"/>
    <x v="12"/>
    <x v="2"/>
    <x v="6"/>
    <n v="15"/>
    <n v="208805"/>
    <x v="4161"/>
    <x v="12"/>
    <n v="2088048"/>
  </r>
  <r>
    <n v="14225"/>
    <x v="4224"/>
    <n v="1482"/>
    <m/>
    <x v="2"/>
    <x v="3"/>
    <x v="0"/>
    <n v="57575"/>
    <x v="25"/>
    <x v="1"/>
    <x v="3"/>
    <n v="48"/>
    <n v="362722"/>
    <x v="4162"/>
    <x v="25"/>
    <n v="39899475"/>
  </r>
  <r>
    <n v="14226"/>
    <x v="4225"/>
    <n v="1935"/>
    <m/>
    <x v="1"/>
    <x v="2"/>
    <x v="0"/>
    <n v="36393"/>
    <x v="8"/>
    <x v="2"/>
    <x v="2"/>
    <n v="13"/>
    <n v="239466"/>
    <x v="4163"/>
    <x v="8"/>
    <n v="23946594"/>
  </r>
  <r>
    <n v="14227"/>
    <x v="4226"/>
    <n v="1247"/>
    <m/>
    <x v="2"/>
    <x v="3"/>
    <x v="3"/>
    <n v="38724"/>
    <x v="14"/>
    <x v="2"/>
    <x v="4"/>
    <n v="3"/>
    <n v="54988"/>
    <x v="4164"/>
    <x v="14"/>
    <n v="5498808"/>
  </r>
  <r>
    <n v="14228"/>
    <x v="4227"/>
    <n v="1155"/>
    <m/>
    <x v="0"/>
    <x v="0"/>
    <x v="0"/>
    <n v="51182"/>
    <x v="16"/>
    <x v="2"/>
    <x v="3"/>
    <n v="47"/>
    <n v="236461"/>
    <x v="4165"/>
    <x v="16"/>
    <n v="23646084"/>
  </r>
  <r>
    <n v="14229"/>
    <x v="4228"/>
    <n v="1046"/>
    <m/>
    <x v="2"/>
    <x v="2"/>
    <x v="4"/>
    <n v="40689"/>
    <x v="27"/>
    <x v="2"/>
    <x v="5"/>
    <n v="34"/>
    <n v="214838"/>
    <x v="4166"/>
    <x v="27"/>
    <n v="21483792"/>
  </r>
  <r>
    <n v="14230"/>
    <x v="4229"/>
    <n v="1934"/>
    <m/>
    <x v="2"/>
    <x v="2"/>
    <x v="3"/>
    <n v="44377"/>
    <x v="25"/>
    <x v="0"/>
    <x v="0"/>
    <n v="3"/>
    <n v="79879"/>
    <x v="4167"/>
    <x v="25"/>
    <n v="8786646"/>
  </r>
  <r>
    <n v="14231"/>
    <x v="4230"/>
    <n v="1453"/>
    <m/>
    <x v="1"/>
    <x v="3"/>
    <x v="3"/>
    <n v="15199"/>
    <x v="30"/>
    <x v="2"/>
    <x v="6"/>
    <n v="4"/>
    <n v="24014"/>
    <x v="4168"/>
    <x v="30"/>
    <n v="2401442"/>
  </r>
  <r>
    <n v="14232"/>
    <x v="4231"/>
    <n v="1200"/>
    <m/>
    <x v="2"/>
    <x v="1"/>
    <x v="5"/>
    <n v="23219"/>
    <x v="7"/>
    <x v="0"/>
    <x v="1"/>
    <n v="24"/>
    <n v="67799"/>
    <x v="4169"/>
    <x v="7"/>
    <n v="6779948"/>
  </r>
  <r>
    <n v="14233"/>
    <x v="4232"/>
    <n v="1659"/>
    <m/>
    <x v="2"/>
    <x v="0"/>
    <x v="5"/>
    <n v="10117"/>
    <x v="15"/>
    <x v="2"/>
    <x v="4"/>
    <n v="18"/>
    <n v="33993"/>
    <x v="4170"/>
    <x v="15"/>
    <n v="3399312"/>
  </r>
  <r>
    <n v="14234"/>
    <x v="4233"/>
    <n v="1123"/>
    <m/>
    <x v="2"/>
    <x v="0"/>
    <x v="1"/>
    <n v="31087"/>
    <x v="17"/>
    <x v="2"/>
    <x v="7"/>
    <n v="44"/>
    <n v="72744"/>
    <x v="4171"/>
    <x v="17"/>
    <n v="7274358"/>
  </r>
  <r>
    <n v="14235"/>
    <x v="4234"/>
    <n v="1000"/>
    <m/>
    <x v="1"/>
    <x v="0"/>
    <x v="4"/>
    <n v="2816"/>
    <x v="23"/>
    <x v="1"/>
    <x v="8"/>
    <n v="12"/>
    <n v="12672"/>
    <x v="4172"/>
    <x v="23"/>
    <n v="1267200"/>
  </r>
  <r>
    <n v="14236"/>
    <x v="4235"/>
    <n v="1967"/>
    <m/>
    <x v="1"/>
    <x v="2"/>
    <x v="0"/>
    <n v="59834"/>
    <x v="16"/>
    <x v="1"/>
    <x v="9"/>
    <n v="42"/>
    <n v="276433"/>
    <x v="4173"/>
    <x v="16"/>
    <n v="27643308"/>
  </r>
  <r>
    <n v="14237"/>
    <x v="4236"/>
    <n v="1758"/>
    <m/>
    <x v="3"/>
    <x v="0"/>
    <x v="3"/>
    <n v="37256"/>
    <x v="8"/>
    <x v="2"/>
    <x v="4"/>
    <n v="14"/>
    <n v="70041"/>
    <x v="4174"/>
    <x v="8"/>
    <n v="7004128"/>
  </r>
  <r>
    <n v="14238"/>
    <x v="4237"/>
    <n v="1854"/>
    <m/>
    <x v="3"/>
    <x v="1"/>
    <x v="1"/>
    <n v="47507"/>
    <x v="28"/>
    <x v="1"/>
    <x v="10"/>
    <n v="35"/>
    <n v="92639"/>
    <x v="4175"/>
    <x v="28"/>
    <n v="9263865"/>
  </r>
  <r>
    <n v="14239"/>
    <x v="4238"/>
    <n v="1639"/>
    <m/>
    <x v="1"/>
    <x v="1"/>
    <x v="3"/>
    <n v="2104"/>
    <x v="9"/>
    <x v="2"/>
    <x v="6"/>
    <n v="29"/>
    <n v="36189"/>
    <x v="4176"/>
    <x v="9"/>
    <n v="361888"/>
  </r>
  <r>
    <n v="14240"/>
    <x v="4239"/>
    <n v="1190"/>
    <m/>
    <x v="2"/>
    <x v="3"/>
    <x v="6"/>
    <n v="50145"/>
    <x v="23"/>
    <x v="2"/>
    <x v="5"/>
    <n v="5"/>
    <n v="37609"/>
    <x v="915"/>
    <x v="23"/>
    <n v="3760875"/>
  </r>
  <r>
    <n v="14241"/>
    <x v="4240"/>
    <n v="1578"/>
    <m/>
    <x v="2"/>
    <x v="0"/>
    <x v="2"/>
    <n v="37482"/>
    <x v="3"/>
    <x v="0"/>
    <x v="1"/>
    <n v="26"/>
    <n v="149928"/>
    <x v="4177"/>
    <x v="3"/>
    <n v="18366180"/>
  </r>
  <r>
    <n v="14242"/>
    <x v="4241"/>
    <n v="1515"/>
    <m/>
    <x v="3"/>
    <x v="2"/>
    <x v="2"/>
    <n v="42274"/>
    <x v="24"/>
    <x v="0"/>
    <x v="8"/>
    <n v="48"/>
    <n v="175437"/>
    <x v="4178"/>
    <x v="24"/>
    <n v="17543710"/>
  </r>
  <r>
    <n v="14243"/>
    <x v="4242"/>
    <n v="1441"/>
    <m/>
    <x v="2"/>
    <x v="3"/>
    <x v="3"/>
    <n v="18724"/>
    <x v="26"/>
    <x v="1"/>
    <x v="8"/>
    <n v="26"/>
    <n v="2846"/>
    <x v="4179"/>
    <x v="26"/>
    <n v="2846048"/>
  </r>
  <r>
    <n v="14244"/>
    <x v="4243"/>
    <n v="1920"/>
    <m/>
    <x v="2"/>
    <x v="1"/>
    <x v="1"/>
    <n v="33595"/>
    <x v="9"/>
    <x v="1"/>
    <x v="0"/>
    <n v="37"/>
    <n v="86675"/>
    <x v="4180"/>
    <x v="9"/>
    <n v="8667510"/>
  </r>
  <r>
    <n v="14245"/>
    <x v="4244"/>
    <n v="1814"/>
    <m/>
    <x v="3"/>
    <x v="0"/>
    <x v="5"/>
    <n v="38591"/>
    <x v="32"/>
    <x v="2"/>
    <x v="0"/>
    <n v="36"/>
    <n v="148189"/>
    <x v="4181"/>
    <x v="32"/>
    <n v="14818944"/>
  </r>
  <r>
    <n v="14246"/>
    <x v="4245"/>
    <n v="1805"/>
    <m/>
    <x v="1"/>
    <x v="1"/>
    <x v="4"/>
    <n v="35962"/>
    <x v="24"/>
    <x v="1"/>
    <x v="8"/>
    <n v="13"/>
    <n v="179091"/>
    <x v="4182"/>
    <x v="24"/>
    <n v="17909076"/>
  </r>
  <r>
    <n v="14247"/>
    <x v="4246"/>
    <n v="1142"/>
    <m/>
    <x v="2"/>
    <x v="3"/>
    <x v="3"/>
    <n v="55039"/>
    <x v="12"/>
    <x v="1"/>
    <x v="1"/>
    <n v="4"/>
    <n v="90264"/>
    <x v="4183"/>
    <x v="12"/>
    <n v="9026396"/>
  </r>
  <r>
    <n v="14248"/>
    <x v="4247"/>
    <n v="1190"/>
    <m/>
    <x v="2"/>
    <x v="1"/>
    <x v="3"/>
    <n v="54049"/>
    <x v="22"/>
    <x v="0"/>
    <x v="1"/>
    <n v="18"/>
    <n v="100531"/>
    <x v="4184"/>
    <x v="22"/>
    <n v="10053114"/>
  </r>
  <r>
    <n v="14249"/>
    <x v="4248"/>
    <n v="1532"/>
    <m/>
    <x v="0"/>
    <x v="0"/>
    <x v="4"/>
    <n v="58303"/>
    <x v="4"/>
    <x v="0"/>
    <x v="7"/>
    <n v="26"/>
    <n v="234378"/>
    <x v="4185"/>
    <x v="4"/>
    <n v="23437806"/>
  </r>
  <r>
    <n v="14250"/>
    <x v="4249"/>
    <n v="1226"/>
    <m/>
    <x v="0"/>
    <x v="0"/>
    <x v="0"/>
    <n v="40545"/>
    <x v="31"/>
    <x v="2"/>
    <x v="3"/>
    <n v="41"/>
    <n v="26111"/>
    <x v="4186"/>
    <x v="31"/>
    <n v="26110980"/>
  </r>
  <r>
    <n v="14251"/>
    <x v="4250"/>
    <n v="1312"/>
    <m/>
    <x v="3"/>
    <x v="3"/>
    <x v="5"/>
    <n v="58357"/>
    <x v="9"/>
    <x v="2"/>
    <x v="5"/>
    <n v="48"/>
    <n v="200748"/>
    <x v="4187"/>
    <x v="9"/>
    <n v="20074808"/>
  </r>
  <r>
    <n v="14252"/>
    <x v="4251"/>
    <n v="1628"/>
    <m/>
    <x v="1"/>
    <x v="0"/>
    <x v="3"/>
    <n v="502"/>
    <x v="13"/>
    <x v="1"/>
    <x v="10"/>
    <n v="32"/>
    <n v="9538"/>
    <x v="4188"/>
    <x v="13"/>
    <n v="95380"/>
  </r>
  <r>
    <n v="14253"/>
    <x v="4252"/>
    <n v="1948"/>
    <m/>
    <x v="1"/>
    <x v="1"/>
    <x v="6"/>
    <n v="17344"/>
    <x v="20"/>
    <x v="2"/>
    <x v="9"/>
    <n v="31"/>
    <n v="14049"/>
    <x v="4189"/>
    <x v="20"/>
    <n v="1404864"/>
  </r>
  <r>
    <n v="14254"/>
    <x v="4253"/>
    <n v="1301"/>
    <m/>
    <x v="0"/>
    <x v="1"/>
    <x v="5"/>
    <n v="26505"/>
    <x v="18"/>
    <x v="2"/>
    <x v="2"/>
    <n v="3"/>
    <n v="94358"/>
    <x v="4190"/>
    <x v="18"/>
    <n v="9435780"/>
  </r>
  <r>
    <n v="14255"/>
    <x v="4254"/>
    <n v="1653"/>
    <m/>
    <x v="0"/>
    <x v="2"/>
    <x v="6"/>
    <n v="15446"/>
    <x v="24"/>
    <x v="2"/>
    <x v="10"/>
    <n v="43"/>
    <n v="1282"/>
    <x v="4191"/>
    <x v="24"/>
    <n v="1282018"/>
  </r>
  <r>
    <n v="14256"/>
    <x v="4255"/>
    <n v="1995"/>
    <m/>
    <x v="2"/>
    <x v="2"/>
    <x v="2"/>
    <n v="1746"/>
    <x v="31"/>
    <x v="1"/>
    <x v="1"/>
    <n v="5"/>
    <n v="8032"/>
    <x v="4192"/>
    <x v="31"/>
    <n v="803160"/>
  </r>
  <r>
    <n v="14257"/>
    <x v="4256"/>
    <n v="1459"/>
    <m/>
    <x v="3"/>
    <x v="2"/>
    <x v="4"/>
    <n v="12501"/>
    <x v="3"/>
    <x v="0"/>
    <x v="7"/>
    <n v="35"/>
    <n v="73506"/>
    <x v="4193"/>
    <x v="3"/>
    <n v="7350588"/>
  </r>
  <r>
    <n v="14258"/>
    <x v="4257"/>
    <n v="1400"/>
    <m/>
    <x v="2"/>
    <x v="1"/>
    <x v="5"/>
    <n v="1738"/>
    <x v="7"/>
    <x v="2"/>
    <x v="1"/>
    <n v="25"/>
    <n v="5075"/>
    <x v="885"/>
    <x v="7"/>
    <n v="507496"/>
  </r>
  <r>
    <n v="14259"/>
    <x v="4258"/>
    <n v="1550"/>
    <m/>
    <x v="2"/>
    <x v="1"/>
    <x v="0"/>
    <n v="43611"/>
    <x v="17"/>
    <x v="2"/>
    <x v="2"/>
    <n v="19"/>
    <n v="238116"/>
    <x v="4194"/>
    <x v="17"/>
    <n v="23811606"/>
  </r>
  <r>
    <n v="14260"/>
    <x v="4259"/>
    <n v="1392"/>
    <m/>
    <x v="3"/>
    <x v="3"/>
    <x v="5"/>
    <n v="26394"/>
    <x v="27"/>
    <x v="0"/>
    <x v="2"/>
    <n v="18"/>
    <n v="92907"/>
    <x v="4195"/>
    <x v="27"/>
    <n v="9290688"/>
  </r>
  <r>
    <n v="14261"/>
    <x v="4260"/>
    <n v="1866"/>
    <m/>
    <x v="1"/>
    <x v="2"/>
    <x v="1"/>
    <n v="19786"/>
    <x v="3"/>
    <x v="1"/>
    <x v="8"/>
    <n v="44"/>
    <n v="58171"/>
    <x v="4196"/>
    <x v="3"/>
    <n v="5817084"/>
  </r>
  <r>
    <n v="14262"/>
    <x v="4261"/>
    <n v="1763"/>
    <m/>
    <x v="0"/>
    <x v="1"/>
    <x v="1"/>
    <n v="46061"/>
    <x v="10"/>
    <x v="1"/>
    <x v="10"/>
    <n v="5"/>
    <n v="96728"/>
    <x v="4197"/>
    <x v="10"/>
    <n v="13403751"/>
  </r>
  <r>
    <n v="14263"/>
    <x v="4262"/>
    <n v="1844"/>
    <m/>
    <x v="2"/>
    <x v="3"/>
    <x v="4"/>
    <n v="502"/>
    <x v="8"/>
    <x v="0"/>
    <x v="7"/>
    <n v="38"/>
    <n v="283128"/>
    <x v="4198"/>
    <x v="8"/>
    <n v="283128"/>
  </r>
  <r>
    <n v="14264"/>
    <x v="4263"/>
    <n v="1206"/>
    <m/>
    <x v="1"/>
    <x v="1"/>
    <x v="0"/>
    <n v="58555"/>
    <x v="4"/>
    <x v="0"/>
    <x v="10"/>
    <n v="48"/>
    <n v="274623"/>
    <x v="4199"/>
    <x v="4"/>
    <n v="27462295"/>
  </r>
  <r>
    <n v="14265"/>
    <x v="4264"/>
    <n v="1209"/>
    <m/>
    <x v="0"/>
    <x v="3"/>
    <x v="5"/>
    <n v="39058"/>
    <x v="24"/>
    <x v="2"/>
    <x v="9"/>
    <n v="24"/>
    <n v="129673"/>
    <x v="4200"/>
    <x v="24"/>
    <n v="12967256"/>
  </r>
  <r>
    <n v="14266"/>
    <x v="4265"/>
    <n v="1114"/>
    <m/>
    <x v="0"/>
    <x v="2"/>
    <x v="2"/>
    <n v="28499"/>
    <x v="27"/>
    <x v="1"/>
    <x v="2"/>
    <n v="35"/>
    <n v="125396"/>
    <x v="4201"/>
    <x v="27"/>
    <n v="12539560"/>
  </r>
  <r>
    <n v="14267"/>
    <x v="4266"/>
    <n v="1736"/>
    <m/>
    <x v="2"/>
    <x v="2"/>
    <x v="0"/>
    <n v="19358"/>
    <x v="11"/>
    <x v="2"/>
    <x v="6"/>
    <n v="3"/>
    <n v="100274"/>
    <x v="4202"/>
    <x v="11"/>
    <n v="10027444"/>
  </r>
  <r>
    <n v="14268"/>
    <x v="4267"/>
    <n v="1645"/>
    <m/>
    <x v="1"/>
    <x v="2"/>
    <x v="3"/>
    <n v="14506"/>
    <x v="2"/>
    <x v="1"/>
    <x v="10"/>
    <n v="29"/>
    <n v="20018"/>
    <x v="4203"/>
    <x v="2"/>
    <n v="2001828"/>
  </r>
  <r>
    <n v="14269"/>
    <x v="4268"/>
    <n v="1250"/>
    <m/>
    <x v="1"/>
    <x v="1"/>
    <x v="4"/>
    <n v="13956"/>
    <x v="6"/>
    <x v="2"/>
    <x v="9"/>
    <n v="35"/>
    <n v="7285"/>
    <x v="4204"/>
    <x v="6"/>
    <n v="7285032"/>
  </r>
  <r>
    <n v="14270"/>
    <x v="4269"/>
    <n v="1218"/>
    <m/>
    <x v="2"/>
    <x v="1"/>
    <x v="0"/>
    <n v="25438"/>
    <x v="9"/>
    <x v="1"/>
    <x v="8"/>
    <n v="22"/>
    <n v="153137"/>
    <x v="4205"/>
    <x v="9"/>
    <n v="15313676"/>
  </r>
  <r>
    <n v="14271"/>
    <x v="4270"/>
    <n v="1406"/>
    <m/>
    <x v="0"/>
    <x v="3"/>
    <x v="4"/>
    <n v="5952"/>
    <x v="19"/>
    <x v="0"/>
    <x v="8"/>
    <n v="36"/>
    <n v="303552"/>
    <x v="4206"/>
    <x v="19"/>
    <n v="3035520"/>
  </r>
  <r>
    <n v="14272"/>
    <x v="4271"/>
    <n v="1442"/>
    <m/>
    <x v="0"/>
    <x v="0"/>
    <x v="0"/>
    <n v="155"/>
    <x v="29"/>
    <x v="2"/>
    <x v="0"/>
    <n v="37"/>
    <n v="7378"/>
    <x v="4207"/>
    <x v="29"/>
    <n v="73780"/>
  </r>
  <r>
    <n v="14273"/>
    <x v="4272"/>
    <n v="1602"/>
    <m/>
    <x v="2"/>
    <x v="0"/>
    <x v="1"/>
    <n v="13037"/>
    <x v="26"/>
    <x v="0"/>
    <x v="0"/>
    <n v="43"/>
    <n v="29724"/>
    <x v="4208"/>
    <x v="26"/>
    <n v="2972436"/>
  </r>
  <r>
    <n v="14274"/>
    <x v="4273"/>
    <n v="1353"/>
    <m/>
    <x v="2"/>
    <x v="2"/>
    <x v="2"/>
    <n v="12521"/>
    <x v="1"/>
    <x v="1"/>
    <x v="3"/>
    <n v="39"/>
    <n v="56971"/>
    <x v="4209"/>
    <x v="1"/>
    <n v="5697055"/>
  </r>
  <r>
    <n v="14275"/>
    <x v="4274"/>
    <n v="1887"/>
    <m/>
    <x v="2"/>
    <x v="0"/>
    <x v="4"/>
    <n v="43451"/>
    <x v="8"/>
    <x v="1"/>
    <x v="9"/>
    <n v="23"/>
    <n v="245064"/>
    <x v="4210"/>
    <x v="8"/>
    <n v="24506364"/>
  </r>
  <r>
    <n v="14276"/>
    <x v="4275"/>
    <n v="1557"/>
    <m/>
    <x v="0"/>
    <x v="2"/>
    <x v="2"/>
    <n v="2212"/>
    <x v="31"/>
    <x v="0"/>
    <x v="8"/>
    <n v="28"/>
    <n v="101752"/>
    <x v="4211"/>
    <x v="31"/>
    <n v="1017520"/>
  </r>
  <r>
    <n v="14277"/>
    <x v="4276"/>
    <n v="1549"/>
    <m/>
    <x v="2"/>
    <x v="3"/>
    <x v="4"/>
    <n v="2825"/>
    <x v="1"/>
    <x v="1"/>
    <x v="3"/>
    <n v="15"/>
    <n v="154245"/>
    <x v="4212"/>
    <x v="1"/>
    <n v="1542450"/>
  </r>
  <r>
    <n v="14278"/>
    <x v="4277"/>
    <n v="1141"/>
    <m/>
    <x v="1"/>
    <x v="0"/>
    <x v="1"/>
    <n v="10195"/>
    <x v="31"/>
    <x v="2"/>
    <x v="0"/>
    <n v="2"/>
    <n v="28138"/>
    <x v="4213"/>
    <x v="31"/>
    <n v="2813820"/>
  </r>
  <r>
    <n v="14279"/>
    <x v="4278"/>
    <n v="1611"/>
    <m/>
    <x v="1"/>
    <x v="0"/>
    <x v="3"/>
    <n v="25192"/>
    <x v="5"/>
    <x v="1"/>
    <x v="4"/>
    <n v="31"/>
    <n v="38796"/>
    <x v="4214"/>
    <x v="5"/>
    <n v="3879568"/>
  </r>
  <r>
    <n v="14280"/>
    <x v="4279"/>
    <n v="1500"/>
    <m/>
    <x v="1"/>
    <x v="2"/>
    <x v="1"/>
    <n v="7537"/>
    <x v="32"/>
    <x v="2"/>
    <x v="10"/>
    <n v="14"/>
    <n v="21707"/>
    <x v="4215"/>
    <x v="32"/>
    <n v="2170656"/>
  </r>
  <r>
    <n v="14281"/>
    <x v="4280"/>
    <n v="1839"/>
    <m/>
    <x v="2"/>
    <x v="3"/>
    <x v="4"/>
    <n v="32683"/>
    <x v="9"/>
    <x v="1"/>
    <x v="2"/>
    <n v="33"/>
    <n v="168644"/>
    <x v="4216"/>
    <x v="9"/>
    <n v="16864428"/>
  </r>
  <r>
    <n v="14282"/>
    <x v="4281"/>
    <n v="1701"/>
    <m/>
    <x v="2"/>
    <x v="0"/>
    <x v="2"/>
    <n v="7229"/>
    <x v="17"/>
    <x v="1"/>
    <x v="8"/>
    <n v="26"/>
    <n v="28193"/>
    <x v="4217"/>
    <x v="17"/>
    <n v="2819310"/>
  </r>
  <r>
    <n v="14283"/>
    <x v="4282"/>
    <n v="1546"/>
    <m/>
    <x v="0"/>
    <x v="0"/>
    <x v="6"/>
    <n v="47745"/>
    <x v="25"/>
    <x v="2"/>
    <x v="1"/>
    <n v="11"/>
    <n v="4297"/>
    <x v="4218"/>
    <x v="25"/>
    <n v="4726755"/>
  </r>
  <r>
    <n v="14284"/>
    <x v="4283"/>
    <n v="1658"/>
    <m/>
    <x v="0"/>
    <x v="0"/>
    <x v="1"/>
    <n v="34646"/>
    <x v="3"/>
    <x v="1"/>
    <x v="0"/>
    <n v="27"/>
    <n v="101859"/>
    <x v="4219"/>
    <x v="3"/>
    <n v="10185924"/>
  </r>
  <r>
    <n v="14285"/>
    <x v="4284"/>
    <n v="1541"/>
    <m/>
    <x v="3"/>
    <x v="3"/>
    <x v="2"/>
    <n v="43852"/>
    <x v="10"/>
    <x v="1"/>
    <x v="10"/>
    <n v="21"/>
    <n v="212682"/>
    <x v="4220"/>
    <x v="10"/>
    <n v="21268220"/>
  </r>
  <r>
    <n v="14286"/>
    <x v="4285"/>
    <n v="1845"/>
    <m/>
    <x v="2"/>
    <x v="3"/>
    <x v="0"/>
    <n v="25983"/>
    <x v="32"/>
    <x v="2"/>
    <x v="9"/>
    <n v="13"/>
    <n v="174606"/>
    <x v="4221"/>
    <x v="32"/>
    <n v="17460576"/>
  </r>
  <r>
    <n v="14287"/>
    <x v="4286"/>
    <n v="1506"/>
    <m/>
    <x v="2"/>
    <x v="0"/>
    <x v="0"/>
    <n v="23817"/>
    <x v="14"/>
    <x v="2"/>
    <x v="1"/>
    <n v="22"/>
    <n v="11837"/>
    <x v="4222"/>
    <x v="14"/>
    <n v="11837049"/>
  </r>
  <r>
    <n v="14288"/>
    <x v="4287"/>
    <n v="1595"/>
    <m/>
    <x v="1"/>
    <x v="2"/>
    <x v="1"/>
    <n v="7245"/>
    <x v="5"/>
    <x v="1"/>
    <x v="7"/>
    <n v="22"/>
    <n v="16736"/>
    <x v="4223"/>
    <x v="5"/>
    <n v="1673595"/>
  </r>
  <r>
    <n v="14289"/>
    <x v="4288"/>
    <n v="1880"/>
    <m/>
    <x v="2"/>
    <x v="2"/>
    <x v="4"/>
    <n v="32146"/>
    <x v="3"/>
    <x v="2"/>
    <x v="7"/>
    <n v="24"/>
    <n v="189018"/>
    <x v="4224"/>
    <x v="3"/>
    <n v="18901848"/>
  </r>
  <r>
    <n v="14290"/>
    <x v="4289"/>
    <n v="1280"/>
    <m/>
    <x v="0"/>
    <x v="0"/>
    <x v="0"/>
    <n v="31598"/>
    <x v="9"/>
    <x v="0"/>
    <x v="7"/>
    <n v="25"/>
    <n v="19022"/>
    <x v="4225"/>
    <x v="9"/>
    <n v="19021996"/>
  </r>
  <r>
    <n v="14291"/>
    <x v="4290"/>
    <n v="1423"/>
    <m/>
    <x v="1"/>
    <x v="3"/>
    <x v="2"/>
    <n v="28884"/>
    <x v="25"/>
    <x v="1"/>
    <x v="7"/>
    <n v="27"/>
    <n v="129978"/>
    <x v="4226"/>
    <x v="25"/>
    <n v="14297580"/>
  </r>
  <r>
    <n v="14292"/>
    <x v="4291"/>
    <n v="1855"/>
    <m/>
    <x v="2"/>
    <x v="0"/>
    <x v="3"/>
    <n v="4482"/>
    <x v="3"/>
    <x v="2"/>
    <x v="3"/>
    <n v="14"/>
    <n v="71712"/>
    <x v="4227"/>
    <x v="3"/>
    <n v="878472"/>
  </r>
  <r>
    <n v="14293"/>
    <x v="4292"/>
    <n v="1269"/>
    <m/>
    <x v="0"/>
    <x v="3"/>
    <x v="2"/>
    <n v="50202"/>
    <x v="12"/>
    <x v="2"/>
    <x v="1"/>
    <n v="1"/>
    <n v="205828"/>
    <x v="4228"/>
    <x v="12"/>
    <n v="20582820"/>
  </r>
  <r>
    <n v="14294"/>
    <x v="4293"/>
    <n v="1153"/>
    <m/>
    <x v="0"/>
    <x v="0"/>
    <x v="0"/>
    <n v="45421"/>
    <x v="24"/>
    <x v="1"/>
    <x v="7"/>
    <n v="39"/>
    <n v="263896"/>
    <x v="4229"/>
    <x v="24"/>
    <n v="26389601"/>
  </r>
  <r>
    <n v="14295"/>
    <x v="4294"/>
    <n v="1613"/>
    <m/>
    <x v="2"/>
    <x v="3"/>
    <x v="0"/>
    <n v="9916"/>
    <x v="18"/>
    <x v="1"/>
    <x v="2"/>
    <n v="23"/>
    <n v="61777"/>
    <x v="4230"/>
    <x v="18"/>
    <n v="6177668"/>
  </r>
  <r>
    <n v="14296"/>
    <x v="4295"/>
    <n v="1726"/>
    <m/>
    <x v="1"/>
    <x v="1"/>
    <x v="5"/>
    <n v="3789"/>
    <x v="13"/>
    <x v="2"/>
    <x v="10"/>
    <n v="35"/>
    <n v="143982"/>
    <x v="4231"/>
    <x v="13"/>
    <n v="1439820"/>
  </r>
  <r>
    <n v="14297"/>
    <x v="4296"/>
    <n v="1661"/>
    <m/>
    <x v="2"/>
    <x v="2"/>
    <x v="6"/>
    <n v="6199"/>
    <x v="11"/>
    <x v="2"/>
    <x v="1"/>
    <n v="22"/>
    <n v="4587"/>
    <x v="4232"/>
    <x v="11"/>
    <n v="458726"/>
  </r>
  <r>
    <n v="14298"/>
    <x v="4297"/>
    <n v="1943"/>
    <m/>
    <x v="1"/>
    <x v="1"/>
    <x v="4"/>
    <n v="42135"/>
    <x v="2"/>
    <x v="1"/>
    <x v="9"/>
    <n v="49"/>
    <n v="174439"/>
    <x v="4233"/>
    <x v="2"/>
    <n v="17443890"/>
  </r>
  <r>
    <n v="14299"/>
    <x v="4298"/>
    <n v="1082"/>
    <m/>
    <x v="2"/>
    <x v="2"/>
    <x v="2"/>
    <n v="23838"/>
    <x v="4"/>
    <x v="0"/>
    <x v="3"/>
    <n v="23"/>
    <n v="79857"/>
    <x v="4234"/>
    <x v="4"/>
    <n v="7985730"/>
  </r>
  <r>
    <n v="14300"/>
    <x v="4299"/>
    <n v="1621"/>
    <m/>
    <x v="1"/>
    <x v="3"/>
    <x v="0"/>
    <n v="9251"/>
    <x v="3"/>
    <x v="2"/>
    <x v="4"/>
    <n v="34"/>
    <n v="63462"/>
    <x v="4235"/>
    <x v="3"/>
    <n v="6346186"/>
  </r>
  <r>
    <n v="14301"/>
    <x v="4300"/>
    <n v="1946"/>
    <m/>
    <x v="0"/>
    <x v="1"/>
    <x v="4"/>
    <n v="5193"/>
    <x v="11"/>
    <x v="1"/>
    <x v="5"/>
    <n v="19"/>
    <n v="230569"/>
    <x v="4236"/>
    <x v="11"/>
    <n v="2305692"/>
  </r>
  <r>
    <n v="14302"/>
    <x v="4301"/>
    <n v="1898"/>
    <m/>
    <x v="1"/>
    <x v="2"/>
    <x v="1"/>
    <n v="37419"/>
    <x v="23"/>
    <x v="2"/>
    <x v="8"/>
    <n v="31"/>
    <n v="84193"/>
    <x v="4237"/>
    <x v="23"/>
    <n v="8419275"/>
  </r>
  <r>
    <n v="14303"/>
    <x v="4302"/>
    <n v="1425"/>
    <m/>
    <x v="2"/>
    <x v="0"/>
    <x v="1"/>
    <n v="22251"/>
    <x v="4"/>
    <x v="0"/>
    <x v="2"/>
    <n v="33"/>
    <n v="44725"/>
    <x v="4238"/>
    <x v="4"/>
    <n v="4472451"/>
  </r>
  <r>
    <n v="14304"/>
    <x v="4303"/>
    <n v="1274"/>
    <m/>
    <x v="1"/>
    <x v="3"/>
    <x v="2"/>
    <n v="3298"/>
    <x v="1"/>
    <x v="1"/>
    <x v="6"/>
    <n v="17"/>
    <n v="15006"/>
    <x v="4239"/>
    <x v="1"/>
    <n v="1500590"/>
  </r>
  <r>
    <n v="14305"/>
    <x v="4304"/>
    <n v="1712"/>
    <m/>
    <x v="2"/>
    <x v="3"/>
    <x v="5"/>
    <n v="32933"/>
    <x v="11"/>
    <x v="2"/>
    <x v="5"/>
    <n v="15"/>
    <n v="97482"/>
    <x v="4240"/>
    <x v="11"/>
    <n v="9748168"/>
  </r>
  <r>
    <n v="14306"/>
    <x v="4305"/>
    <n v="1283"/>
    <m/>
    <x v="0"/>
    <x v="0"/>
    <x v="0"/>
    <n v="55509"/>
    <x v="3"/>
    <x v="2"/>
    <x v="7"/>
    <n v="49"/>
    <n v="380792"/>
    <x v="4241"/>
    <x v="3"/>
    <n v="38079174"/>
  </r>
  <r>
    <n v="14307"/>
    <x v="4306"/>
    <n v="1979"/>
    <m/>
    <x v="1"/>
    <x v="0"/>
    <x v="2"/>
    <n v="36388"/>
    <x v="17"/>
    <x v="1"/>
    <x v="0"/>
    <n v="46"/>
    <n v="141913"/>
    <x v="4242"/>
    <x v="17"/>
    <n v="14191320"/>
  </r>
  <r>
    <n v="14308"/>
    <x v="4307"/>
    <n v="1172"/>
    <m/>
    <x v="2"/>
    <x v="2"/>
    <x v="3"/>
    <n v="58342"/>
    <x v="27"/>
    <x v="1"/>
    <x v="8"/>
    <n v="36"/>
    <n v="102682"/>
    <x v="4243"/>
    <x v="27"/>
    <n v="10268192"/>
  </r>
  <r>
    <n v="14309"/>
    <x v="4308"/>
    <n v="1326"/>
    <m/>
    <x v="2"/>
    <x v="3"/>
    <x v="5"/>
    <n v="9482"/>
    <x v="7"/>
    <x v="1"/>
    <x v="0"/>
    <n v="44"/>
    <n v="27687"/>
    <x v="4244"/>
    <x v="7"/>
    <n v="2768744"/>
  </r>
  <r>
    <n v="14310"/>
    <x v="4309"/>
    <n v="1717"/>
    <m/>
    <x v="3"/>
    <x v="2"/>
    <x v="0"/>
    <n v="34746"/>
    <x v="10"/>
    <x v="1"/>
    <x v="9"/>
    <n v="14"/>
    <n v="170255"/>
    <x v="4245"/>
    <x v="10"/>
    <n v="23592534"/>
  </r>
  <r>
    <n v="14311"/>
    <x v="4310"/>
    <n v="1062"/>
    <m/>
    <x v="2"/>
    <x v="0"/>
    <x v="0"/>
    <n v="4819"/>
    <x v="6"/>
    <x v="1"/>
    <x v="6"/>
    <n v="39"/>
    <n v="293477"/>
    <x v="4246"/>
    <x v="6"/>
    <n v="2934771"/>
  </r>
  <r>
    <n v="14312"/>
    <x v="4311"/>
    <n v="1072"/>
    <m/>
    <x v="3"/>
    <x v="3"/>
    <x v="4"/>
    <n v="32244"/>
    <x v="12"/>
    <x v="0"/>
    <x v="0"/>
    <n v="21"/>
    <n v="15864"/>
    <x v="4247"/>
    <x v="12"/>
    <n v="15864048"/>
  </r>
  <r>
    <n v="14313"/>
    <x v="4312"/>
    <n v="1762"/>
    <m/>
    <x v="2"/>
    <x v="0"/>
    <x v="2"/>
    <n v="6827"/>
    <x v="32"/>
    <x v="0"/>
    <x v="7"/>
    <n v="32"/>
    <n v="3277"/>
    <x v="4248"/>
    <x v="32"/>
    <n v="3276960"/>
  </r>
  <r>
    <n v="14314"/>
    <x v="4313"/>
    <n v="1635"/>
    <m/>
    <x v="2"/>
    <x v="2"/>
    <x v="0"/>
    <n v="35599"/>
    <x v="19"/>
    <x v="1"/>
    <x v="4"/>
    <n v="41"/>
    <n v="211814"/>
    <x v="4249"/>
    <x v="19"/>
    <n v="21181405"/>
  </r>
  <r>
    <n v="14315"/>
    <x v="4314"/>
    <n v="1374"/>
    <m/>
    <x v="1"/>
    <x v="2"/>
    <x v="4"/>
    <n v="37287"/>
    <x v="6"/>
    <x v="1"/>
    <x v="5"/>
    <n v="11"/>
    <n v="194638"/>
    <x v="4250"/>
    <x v="6"/>
    <n v="19463814"/>
  </r>
  <r>
    <n v="14316"/>
    <x v="4315"/>
    <n v="1632"/>
    <m/>
    <x v="0"/>
    <x v="2"/>
    <x v="0"/>
    <n v="44129"/>
    <x v="8"/>
    <x v="1"/>
    <x v="9"/>
    <n v="38"/>
    <n v="290369"/>
    <x v="4251"/>
    <x v="8"/>
    <n v="29036882"/>
  </r>
  <r>
    <n v="14317"/>
    <x v="4316"/>
    <n v="1507"/>
    <m/>
    <x v="0"/>
    <x v="3"/>
    <x v="6"/>
    <n v="46031"/>
    <x v="2"/>
    <x v="1"/>
    <x v="0"/>
    <n v="27"/>
    <n v="31761"/>
    <x v="4252"/>
    <x v="2"/>
    <n v="3176139"/>
  </r>
  <r>
    <n v="14318"/>
    <x v="4317"/>
    <n v="1786"/>
    <m/>
    <x v="2"/>
    <x v="0"/>
    <x v="5"/>
    <n v="4659"/>
    <x v="13"/>
    <x v="1"/>
    <x v="6"/>
    <n v="28"/>
    <n v="177042"/>
    <x v="4253"/>
    <x v="13"/>
    <n v="1770420"/>
  </r>
  <r>
    <n v="14319"/>
    <x v="4318"/>
    <n v="1942"/>
    <m/>
    <x v="1"/>
    <x v="0"/>
    <x v="2"/>
    <n v="40311"/>
    <x v="17"/>
    <x v="1"/>
    <x v="7"/>
    <n v="46"/>
    <n v="157213"/>
    <x v="4254"/>
    <x v="17"/>
    <n v="15721290"/>
  </r>
  <r>
    <n v="14320"/>
    <x v="4319"/>
    <n v="1397"/>
    <m/>
    <x v="2"/>
    <x v="2"/>
    <x v="6"/>
    <n v="14125"/>
    <x v="2"/>
    <x v="0"/>
    <x v="3"/>
    <n v="44"/>
    <n v="9746"/>
    <x v="4255"/>
    <x v="2"/>
    <n v="974625"/>
  </r>
  <r>
    <n v="14321"/>
    <x v="4320"/>
    <n v="1119"/>
    <m/>
    <x v="1"/>
    <x v="2"/>
    <x v="2"/>
    <n v="25148"/>
    <x v="29"/>
    <x v="1"/>
    <x v="10"/>
    <n v="12"/>
    <n v="85503"/>
    <x v="4256"/>
    <x v="29"/>
    <n v="8550320"/>
  </r>
  <r>
    <n v="14322"/>
    <x v="4321"/>
    <n v="1933"/>
    <m/>
    <x v="1"/>
    <x v="2"/>
    <x v="3"/>
    <n v="46904"/>
    <x v="0"/>
    <x v="2"/>
    <x v="4"/>
    <n v="35"/>
    <n v="67542"/>
    <x v="4257"/>
    <x v="0"/>
    <n v="6754176"/>
  </r>
  <r>
    <n v="14323"/>
    <x v="4322"/>
    <n v="1436"/>
    <m/>
    <x v="0"/>
    <x v="2"/>
    <x v="1"/>
    <n v="57275"/>
    <x v="8"/>
    <x v="1"/>
    <x v="0"/>
    <n v="27"/>
    <n v="161516"/>
    <x v="4258"/>
    <x v="8"/>
    <n v="16151550"/>
  </r>
  <r>
    <n v="14324"/>
    <x v="4323"/>
    <n v="1828"/>
    <m/>
    <x v="0"/>
    <x v="1"/>
    <x v="4"/>
    <n v="6118"/>
    <x v="14"/>
    <x v="1"/>
    <x v="3"/>
    <n v="15"/>
    <n v="26063"/>
    <x v="4259"/>
    <x v="14"/>
    <n v="2606268"/>
  </r>
  <r>
    <n v="14325"/>
    <x v="4324"/>
    <n v="1675"/>
    <m/>
    <x v="1"/>
    <x v="1"/>
    <x v="2"/>
    <n v="32829"/>
    <x v="25"/>
    <x v="0"/>
    <x v="7"/>
    <n v="44"/>
    <n v="14773"/>
    <x v="4260"/>
    <x v="25"/>
    <n v="16250355"/>
  </r>
  <r>
    <n v="14326"/>
    <x v="4325"/>
    <n v="1935"/>
    <m/>
    <x v="1"/>
    <x v="1"/>
    <x v="5"/>
    <n v="19783"/>
    <x v="29"/>
    <x v="1"/>
    <x v="2"/>
    <n v="13"/>
    <n v="5381"/>
    <x v="4261"/>
    <x v="29"/>
    <n v="5380976"/>
  </r>
  <r>
    <n v="14327"/>
    <x v="4326"/>
    <n v="1464"/>
    <m/>
    <x v="0"/>
    <x v="2"/>
    <x v="2"/>
    <n v="14686"/>
    <x v="23"/>
    <x v="0"/>
    <x v="2"/>
    <n v="11"/>
    <n v="55072"/>
    <x v="4262"/>
    <x v="23"/>
    <n v="5507250"/>
  </r>
  <r>
    <n v="14328"/>
    <x v="4327"/>
    <n v="1285"/>
    <m/>
    <x v="3"/>
    <x v="2"/>
    <x v="2"/>
    <n v="3109"/>
    <x v="7"/>
    <x v="1"/>
    <x v="6"/>
    <n v="18"/>
    <n v="113479"/>
    <x v="4263"/>
    <x v="7"/>
    <n v="1134785"/>
  </r>
  <r>
    <n v="14329"/>
    <x v="4328"/>
    <n v="1264"/>
    <m/>
    <x v="2"/>
    <x v="0"/>
    <x v="2"/>
    <n v="36956"/>
    <x v="10"/>
    <x v="2"/>
    <x v="10"/>
    <n v="22"/>
    <n v="179237"/>
    <x v="4264"/>
    <x v="10"/>
    <n v="17923660"/>
  </r>
  <r>
    <n v="14330"/>
    <x v="4329"/>
    <n v="1319"/>
    <m/>
    <x v="2"/>
    <x v="3"/>
    <x v="0"/>
    <n v="2072"/>
    <x v="3"/>
    <x v="0"/>
    <x v="9"/>
    <n v="12"/>
    <n v="11603"/>
    <x v="4265"/>
    <x v="3"/>
    <n v="1421392"/>
  </r>
  <r>
    <n v="14331"/>
    <x v="4330"/>
    <n v="1672"/>
    <m/>
    <x v="1"/>
    <x v="0"/>
    <x v="2"/>
    <n v="47142"/>
    <x v="14"/>
    <x v="1"/>
    <x v="6"/>
    <n v="36"/>
    <n v="167354"/>
    <x v="4266"/>
    <x v="14"/>
    <n v="16735410"/>
  </r>
  <r>
    <n v="14332"/>
    <x v="4331"/>
    <n v="1375"/>
    <m/>
    <x v="2"/>
    <x v="1"/>
    <x v="0"/>
    <n v="49463"/>
    <x v="10"/>
    <x v="1"/>
    <x v="5"/>
    <n v="27"/>
    <n v="242369"/>
    <x v="4267"/>
    <x v="10"/>
    <n v="33585377"/>
  </r>
  <r>
    <n v="14333"/>
    <x v="4332"/>
    <n v="1819"/>
    <m/>
    <x v="2"/>
    <x v="0"/>
    <x v="5"/>
    <n v="57982"/>
    <x v="25"/>
    <x v="2"/>
    <x v="7"/>
    <n v="26"/>
    <n v="229609"/>
    <x v="4268"/>
    <x v="25"/>
    <n v="22960872"/>
  </r>
  <r>
    <n v="14334"/>
    <x v="4333"/>
    <n v="1088"/>
    <m/>
    <x v="2"/>
    <x v="2"/>
    <x v="5"/>
    <n v="12068"/>
    <x v="4"/>
    <x v="1"/>
    <x v="7"/>
    <n v="16"/>
    <n v="32342"/>
    <x v="4269"/>
    <x v="4"/>
    <n v="3234224"/>
  </r>
  <r>
    <n v="14335"/>
    <x v="4334"/>
    <n v="1653"/>
    <m/>
    <x v="1"/>
    <x v="1"/>
    <x v="2"/>
    <n v="36281"/>
    <x v="3"/>
    <x v="2"/>
    <x v="8"/>
    <n v="28"/>
    <n v="177777"/>
    <x v="4270"/>
    <x v="3"/>
    <n v="17777690"/>
  </r>
  <r>
    <n v="14336"/>
    <x v="4335"/>
    <n v="1202"/>
    <m/>
    <x v="2"/>
    <x v="1"/>
    <x v="0"/>
    <n v="26458"/>
    <x v="17"/>
    <x v="1"/>
    <x v="7"/>
    <n v="26"/>
    <n v="144461"/>
    <x v="4271"/>
    <x v="17"/>
    <n v="14446068"/>
  </r>
  <r>
    <n v="14337"/>
    <x v="4336"/>
    <n v="1820"/>
    <m/>
    <x v="2"/>
    <x v="3"/>
    <x v="1"/>
    <n v="21087"/>
    <x v="26"/>
    <x v="1"/>
    <x v="5"/>
    <n v="25"/>
    <n v="48078"/>
    <x v="4272"/>
    <x v="26"/>
    <n v="4807836"/>
  </r>
  <r>
    <n v="14338"/>
    <x v="4337"/>
    <n v="1738"/>
    <m/>
    <x v="2"/>
    <x v="3"/>
    <x v="2"/>
    <n v="3459"/>
    <x v="32"/>
    <x v="1"/>
    <x v="6"/>
    <n v="19"/>
    <n v="166032"/>
    <x v="4273"/>
    <x v="32"/>
    <n v="1660320"/>
  </r>
  <r>
    <n v="14339"/>
    <x v="4338"/>
    <n v="1954"/>
    <m/>
    <x v="3"/>
    <x v="1"/>
    <x v="4"/>
    <n v="47269"/>
    <x v="3"/>
    <x v="0"/>
    <x v="10"/>
    <n v="14"/>
    <n v="277942"/>
    <x v="4274"/>
    <x v="3"/>
    <n v="27794172"/>
  </r>
  <r>
    <n v="14340"/>
    <x v="4339"/>
    <n v="1333"/>
    <m/>
    <x v="0"/>
    <x v="1"/>
    <x v="4"/>
    <n v="2849"/>
    <x v="7"/>
    <x v="1"/>
    <x v="0"/>
    <n v="2"/>
    <n v="12479"/>
    <x v="4275"/>
    <x v="7"/>
    <n v="1247862"/>
  </r>
  <r>
    <n v="14341"/>
    <x v="4340"/>
    <n v="1221"/>
    <m/>
    <x v="1"/>
    <x v="0"/>
    <x v="5"/>
    <n v="5821"/>
    <x v="6"/>
    <x v="1"/>
    <x v="1"/>
    <n v="37"/>
    <n v="202571"/>
    <x v="4276"/>
    <x v="6"/>
    <n v="2025708"/>
  </r>
  <r>
    <n v="14342"/>
    <x v="4341"/>
    <n v="1040"/>
    <m/>
    <x v="1"/>
    <x v="1"/>
    <x v="4"/>
    <n v="48878"/>
    <x v="32"/>
    <x v="2"/>
    <x v="7"/>
    <n v="13"/>
    <n v="281537"/>
    <x v="3080"/>
    <x v="32"/>
    <n v="28153728"/>
  </r>
  <r>
    <n v="14343"/>
    <x v="4342"/>
    <n v="1707"/>
    <m/>
    <x v="0"/>
    <x v="2"/>
    <x v="4"/>
    <n v="45442"/>
    <x v="7"/>
    <x v="1"/>
    <x v="2"/>
    <n v="25"/>
    <n v="199036"/>
    <x v="4277"/>
    <x v="7"/>
    <n v="19903596"/>
  </r>
  <r>
    <n v="14344"/>
    <x v="4343"/>
    <n v="1067"/>
    <m/>
    <x v="2"/>
    <x v="0"/>
    <x v="3"/>
    <n v="45983"/>
    <x v="10"/>
    <x v="1"/>
    <x v="10"/>
    <n v="31"/>
    <n v="64376"/>
    <x v="4278"/>
    <x v="10"/>
    <n v="8920702"/>
  </r>
  <r>
    <n v="14345"/>
    <x v="4344"/>
    <n v="1987"/>
    <m/>
    <x v="2"/>
    <x v="2"/>
    <x v="2"/>
    <n v="2426"/>
    <x v="30"/>
    <x v="1"/>
    <x v="10"/>
    <n v="49"/>
    <n v="95827"/>
    <x v="4279"/>
    <x v="30"/>
    <n v="958270"/>
  </r>
  <r>
    <n v="14346"/>
    <x v="4345"/>
    <n v="1775"/>
    <m/>
    <x v="2"/>
    <x v="2"/>
    <x v="2"/>
    <n v="4547"/>
    <x v="8"/>
    <x v="2"/>
    <x v="6"/>
    <n v="44"/>
    <n v="213709"/>
    <x v="4280"/>
    <x v="8"/>
    <n v="2137090"/>
  </r>
  <r>
    <n v="14347"/>
    <x v="4346"/>
    <n v="1513"/>
    <m/>
    <x v="2"/>
    <x v="2"/>
    <x v="2"/>
    <n v="24126"/>
    <x v="25"/>
    <x v="2"/>
    <x v="7"/>
    <n v="47"/>
    <n v="119424"/>
    <x v="4281"/>
    <x v="25"/>
    <n v="11942370"/>
  </r>
  <r>
    <n v="14348"/>
    <x v="4347"/>
    <n v="1872"/>
    <m/>
    <x v="1"/>
    <x v="1"/>
    <x v="2"/>
    <n v="54074"/>
    <x v="23"/>
    <x v="1"/>
    <x v="2"/>
    <n v="43"/>
    <n v="202778"/>
    <x v="4282"/>
    <x v="23"/>
    <n v="20277750"/>
  </r>
  <r>
    <n v="14349"/>
    <x v="4348"/>
    <n v="1636"/>
    <m/>
    <x v="0"/>
    <x v="3"/>
    <x v="6"/>
    <n v="11868"/>
    <x v="20"/>
    <x v="1"/>
    <x v="10"/>
    <n v="34"/>
    <n v="9613"/>
    <x v="4283"/>
    <x v="20"/>
    <n v="961308"/>
  </r>
  <r>
    <n v="14350"/>
    <x v="4349"/>
    <n v="1621"/>
    <m/>
    <x v="1"/>
    <x v="3"/>
    <x v="2"/>
    <n v="18602"/>
    <x v="5"/>
    <x v="2"/>
    <x v="2"/>
    <n v="44"/>
    <n v="71618"/>
    <x v="4284"/>
    <x v="5"/>
    <n v="7161770"/>
  </r>
  <r>
    <n v="14351"/>
    <x v="4350"/>
    <n v="1597"/>
    <m/>
    <x v="1"/>
    <x v="2"/>
    <x v="0"/>
    <n v="33753"/>
    <x v="0"/>
    <x v="2"/>
    <x v="2"/>
    <n v="33"/>
    <n v="170115"/>
    <x v="4285"/>
    <x v="0"/>
    <n v="17011512"/>
  </r>
  <r>
    <n v="14352"/>
    <x v="4351"/>
    <n v="1936"/>
    <m/>
    <x v="0"/>
    <x v="1"/>
    <x v="5"/>
    <n v="20174"/>
    <x v="19"/>
    <x v="1"/>
    <x v="8"/>
    <n v="24"/>
    <n v="68592"/>
    <x v="4286"/>
    <x v="19"/>
    <n v="6859160"/>
  </r>
  <r>
    <n v="14353"/>
    <x v="4352"/>
    <n v="1631"/>
    <m/>
    <x v="2"/>
    <x v="0"/>
    <x v="0"/>
    <n v="26318"/>
    <x v="32"/>
    <x v="1"/>
    <x v="7"/>
    <n v="25"/>
    <n v="176857"/>
    <x v="4287"/>
    <x v="32"/>
    <n v="17685696"/>
  </r>
  <r>
    <n v="14354"/>
    <x v="4353"/>
    <n v="1126"/>
    <m/>
    <x v="2"/>
    <x v="2"/>
    <x v="5"/>
    <n v="30307"/>
    <x v="4"/>
    <x v="1"/>
    <x v="10"/>
    <n v="33"/>
    <n v="81223"/>
    <x v="4288"/>
    <x v="4"/>
    <n v="8122276"/>
  </r>
  <r>
    <n v="14355"/>
    <x v="4354"/>
    <n v="1254"/>
    <m/>
    <x v="1"/>
    <x v="0"/>
    <x v="6"/>
    <n v="51597"/>
    <x v="20"/>
    <x v="2"/>
    <x v="9"/>
    <n v="42"/>
    <n v="41794"/>
    <x v="4289"/>
    <x v="20"/>
    <n v="4179357"/>
  </r>
  <r>
    <n v="14356"/>
    <x v="4355"/>
    <n v="1694"/>
    <m/>
    <x v="1"/>
    <x v="0"/>
    <x v="2"/>
    <n v="32107"/>
    <x v="17"/>
    <x v="0"/>
    <x v="10"/>
    <n v="15"/>
    <n v="125217"/>
    <x v="4290"/>
    <x v="17"/>
    <n v="12521730"/>
  </r>
  <r>
    <n v="14357"/>
    <x v="4356"/>
    <n v="1015"/>
    <m/>
    <x v="2"/>
    <x v="1"/>
    <x v="1"/>
    <n v="22704"/>
    <x v="4"/>
    <x v="1"/>
    <x v="8"/>
    <n v="12"/>
    <n v="45635"/>
    <x v="4291"/>
    <x v="4"/>
    <n v="4563504"/>
  </r>
  <r>
    <n v="14358"/>
    <x v="4357"/>
    <n v="1476"/>
    <m/>
    <x v="1"/>
    <x v="1"/>
    <x v="0"/>
    <n v="15993"/>
    <x v="4"/>
    <x v="1"/>
    <x v="3"/>
    <n v="42"/>
    <n v="75007"/>
    <x v="4292"/>
    <x v="4"/>
    <n v="7500717"/>
  </r>
  <r>
    <n v="14359"/>
    <x v="4358"/>
    <n v="1061"/>
    <m/>
    <x v="1"/>
    <x v="3"/>
    <x v="2"/>
    <n v="25408"/>
    <x v="3"/>
    <x v="1"/>
    <x v="6"/>
    <n v="36"/>
    <n v="101632"/>
    <x v="4293"/>
    <x v="3"/>
    <n v="12449920"/>
  </r>
  <r>
    <n v="14360"/>
    <x v="4359"/>
    <n v="1880"/>
    <m/>
    <x v="3"/>
    <x v="3"/>
    <x v="5"/>
    <n v="31671"/>
    <x v="25"/>
    <x v="1"/>
    <x v="4"/>
    <n v="43"/>
    <n v="114016"/>
    <x v="4294"/>
    <x v="25"/>
    <n v="12541716"/>
  </r>
  <r>
    <n v="14361"/>
    <x v="4360"/>
    <n v="1431"/>
    <m/>
    <x v="1"/>
    <x v="1"/>
    <x v="0"/>
    <n v="45148"/>
    <x v="28"/>
    <x v="1"/>
    <x v="10"/>
    <n v="49"/>
    <n v="205423"/>
    <x v="4295"/>
    <x v="28"/>
    <n v="20542340"/>
  </r>
  <r>
    <n v="14362"/>
    <x v="4361"/>
    <n v="1669"/>
    <m/>
    <x v="2"/>
    <x v="2"/>
    <x v="3"/>
    <n v="8581"/>
    <x v="26"/>
    <x v="0"/>
    <x v="5"/>
    <n v="2"/>
    <n v="13043"/>
    <x v="4296"/>
    <x v="26"/>
    <n v="1304312"/>
  </r>
  <r>
    <n v="14363"/>
    <x v="4362"/>
    <n v="1267"/>
    <m/>
    <x v="2"/>
    <x v="3"/>
    <x v="4"/>
    <n v="14464"/>
    <x v="9"/>
    <x v="1"/>
    <x v="8"/>
    <n v="18"/>
    <n v="74634"/>
    <x v="4297"/>
    <x v="9"/>
    <n v="7463424"/>
  </r>
  <r>
    <n v="14364"/>
    <x v="4363"/>
    <n v="1034"/>
    <m/>
    <x v="1"/>
    <x v="0"/>
    <x v="3"/>
    <n v="2371"/>
    <x v="3"/>
    <x v="2"/>
    <x v="1"/>
    <n v="24"/>
    <n v="37936"/>
    <x v="4298"/>
    <x v="3"/>
    <n v="464716"/>
  </r>
  <r>
    <n v="14365"/>
    <x v="4364"/>
    <n v="1778"/>
    <m/>
    <x v="2"/>
    <x v="2"/>
    <x v="1"/>
    <n v="22583"/>
    <x v="19"/>
    <x v="1"/>
    <x v="10"/>
    <n v="45"/>
    <n v="57587"/>
    <x v="4299"/>
    <x v="19"/>
    <n v="5758665"/>
  </r>
  <r>
    <n v="14366"/>
    <x v="4365"/>
    <n v="1575"/>
    <m/>
    <x v="0"/>
    <x v="0"/>
    <x v="2"/>
    <n v="24417"/>
    <x v="2"/>
    <x v="0"/>
    <x v="3"/>
    <n v="11"/>
    <n v="84239"/>
    <x v="4300"/>
    <x v="2"/>
    <n v="8423865"/>
  </r>
  <r>
    <n v="14367"/>
    <x v="4366"/>
    <n v="1493"/>
    <m/>
    <x v="1"/>
    <x v="1"/>
    <x v="6"/>
    <n v="47921"/>
    <x v="24"/>
    <x v="2"/>
    <x v="4"/>
    <n v="1"/>
    <n v="39774"/>
    <x v="4301"/>
    <x v="24"/>
    <n v="3977443"/>
  </r>
  <r>
    <n v="14368"/>
    <x v="4367"/>
    <n v="1561"/>
    <m/>
    <x v="2"/>
    <x v="0"/>
    <x v="2"/>
    <n v="20463"/>
    <x v="14"/>
    <x v="1"/>
    <x v="0"/>
    <n v="19"/>
    <n v="72644"/>
    <x v="4302"/>
    <x v="14"/>
    <n v="7264365"/>
  </r>
  <r>
    <n v="14369"/>
    <x v="4368"/>
    <n v="1468"/>
    <m/>
    <x v="3"/>
    <x v="2"/>
    <x v="1"/>
    <n v="30861"/>
    <x v="14"/>
    <x v="0"/>
    <x v="0"/>
    <n v="25"/>
    <n v="65734"/>
    <x v="4303"/>
    <x v="14"/>
    <n v="6573393"/>
  </r>
  <r>
    <n v="14370"/>
    <x v="4369"/>
    <n v="1766"/>
    <m/>
    <x v="1"/>
    <x v="1"/>
    <x v="1"/>
    <n v="37999"/>
    <x v="14"/>
    <x v="1"/>
    <x v="0"/>
    <n v="22"/>
    <n v="80938"/>
    <x v="4304"/>
    <x v="14"/>
    <n v="8093787"/>
  </r>
  <r>
    <n v="14371"/>
    <x v="4370"/>
    <n v="1660"/>
    <m/>
    <x v="2"/>
    <x v="2"/>
    <x v="4"/>
    <n v="15082"/>
    <x v="23"/>
    <x v="2"/>
    <x v="7"/>
    <n v="43"/>
    <n v="67869"/>
    <x v="4305"/>
    <x v="23"/>
    <n v="6786900"/>
  </r>
  <r>
    <n v="14372"/>
    <x v="4371"/>
    <n v="1324"/>
    <m/>
    <x v="3"/>
    <x v="0"/>
    <x v="1"/>
    <n v="43544"/>
    <x v="10"/>
    <x v="0"/>
    <x v="0"/>
    <n v="38"/>
    <n v="91442"/>
    <x v="4306"/>
    <x v="10"/>
    <n v="12671304"/>
  </r>
  <r>
    <n v="14373"/>
    <x v="4372"/>
    <n v="1303"/>
    <m/>
    <x v="0"/>
    <x v="2"/>
    <x v="3"/>
    <n v="33506"/>
    <x v="9"/>
    <x v="1"/>
    <x v="8"/>
    <n v="44"/>
    <n v="5763"/>
    <x v="4307"/>
    <x v="9"/>
    <n v="5763032"/>
  </r>
  <r>
    <n v="14374"/>
    <x v="4373"/>
    <n v="1275"/>
    <m/>
    <x v="3"/>
    <x v="1"/>
    <x v="4"/>
    <n v="27637"/>
    <x v="32"/>
    <x v="2"/>
    <x v="7"/>
    <n v="25"/>
    <n v="159189"/>
    <x v="4308"/>
    <x v="32"/>
    <n v="15918912"/>
  </r>
  <r>
    <n v="14375"/>
    <x v="4374"/>
    <n v="1868"/>
    <m/>
    <x v="2"/>
    <x v="0"/>
    <x v="2"/>
    <n v="48872"/>
    <x v="14"/>
    <x v="0"/>
    <x v="10"/>
    <n v="34"/>
    <n v="173496"/>
    <x v="4309"/>
    <x v="14"/>
    <n v="17349560"/>
  </r>
  <r>
    <n v="14376"/>
    <x v="4375"/>
    <n v="1962"/>
    <m/>
    <x v="1"/>
    <x v="0"/>
    <x v="0"/>
    <n v="15744"/>
    <x v="24"/>
    <x v="0"/>
    <x v="9"/>
    <n v="31"/>
    <n v="91473"/>
    <x v="4310"/>
    <x v="24"/>
    <n v="9147264"/>
  </r>
  <r>
    <n v="14377"/>
    <x v="4376"/>
    <n v="1683"/>
    <m/>
    <x v="3"/>
    <x v="3"/>
    <x v="2"/>
    <n v="53166"/>
    <x v="32"/>
    <x v="2"/>
    <x v="7"/>
    <n v="29"/>
    <n v="255197"/>
    <x v="4311"/>
    <x v="32"/>
    <n v="25519680"/>
  </r>
  <r>
    <n v="14378"/>
    <x v="4377"/>
    <n v="1928"/>
    <m/>
    <x v="2"/>
    <x v="3"/>
    <x v="6"/>
    <n v="34321"/>
    <x v="32"/>
    <x v="1"/>
    <x v="6"/>
    <n v="22"/>
    <n v="32948"/>
    <x v="4312"/>
    <x v="32"/>
    <n v="3294816"/>
  </r>
  <r>
    <n v="14379"/>
    <x v="4378"/>
    <n v="1200"/>
    <m/>
    <x v="2"/>
    <x v="2"/>
    <x v="1"/>
    <n v="37137"/>
    <x v="8"/>
    <x v="2"/>
    <x v="4"/>
    <n v="38"/>
    <n v="104726"/>
    <x v="4313"/>
    <x v="8"/>
    <n v="10472634"/>
  </r>
  <r>
    <n v="14380"/>
    <x v="4379"/>
    <n v="1444"/>
    <m/>
    <x v="0"/>
    <x v="3"/>
    <x v="1"/>
    <n v="52691"/>
    <x v="11"/>
    <x v="2"/>
    <x v="7"/>
    <n v="31"/>
    <n v="116974"/>
    <x v="4314"/>
    <x v="11"/>
    <n v="11697402"/>
  </r>
  <r>
    <n v="14381"/>
    <x v="4380"/>
    <n v="1904"/>
    <m/>
    <x v="2"/>
    <x v="3"/>
    <x v="5"/>
    <n v="49329"/>
    <x v="23"/>
    <x v="2"/>
    <x v="4"/>
    <n v="13"/>
    <n v="147987"/>
    <x v="4315"/>
    <x v="23"/>
    <n v="14798700"/>
  </r>
  <r>
    <n v="14382"/>
    <x v="4381"/>
    <n v="1323"/>
    <m/>
    <x v="3"/>
    <x v="3"/>
    <x v="4"/>
    <n v="36691"/>
    <x v="22"/>
    <x v="0"/>
    <x v="6"/>
    <n v="1"/>
    <n v="204736"/>
    <x v="4316"/>
    <x v="22"/>
    <n v="20473578"/>
  </r>
  <r>
    <n v="14383"/>
    <x v="4382"/>
    <n v="1034"/>
    <m/>
    <x v="1"/>
    <x v="3"/>
    <x v="5"/>
    <n v="45561"/>
    <x v="10"/>
    <x v="1"/>
    <x v="7"/>
    <n v="11"/>
    <n v="127571"/>
    <x v="4317"/>
    <x v="10"/>
    <n v="17677668"/>
  </r>
  <r>
    <n v="14384"/>
    <x v="4383"/>
    <n v="1976"/>
    <m/>
    <x v="1"/>
    <x v="1"/>
    <x v="4"/>
    <n v="26849"/>
    <x v="25"/>
    <x v="1"/>
    <x v="6"/>
    <n v="13"/>
    <n v="144985"/>
    <x v="4318"/>
    <x v="25"/>
    <n v="15948306"/>
  </r>
  <r>
    <n v="14385"/>
    <x v="4384"/>
    <n v="1481"/>
    <m/>
    <x v="2"/>
    <x v="1"/>
    <x v="3"/>
    <n v="33522"/>
    <x v="0"/>
    <x v="2"/>
    <x v="9"/>
    <n v="25"/>
    <n v="48272"/>
    <x v="4319"/>
    <x v="0"/>
    <n v="4827168"/>
  </r>
  <r>
    <n v="14386"/>
    <x v="4385"/>
    <n v="1727"/>
    <m/>
    <x v="3"/>
    <x v="3"/>
    <x v="4"/>
    <n v="5131"/>
    <x v="24"/>
    <x v="0"/>
    <x v="5"/>
    <n v="22"/>
    <n v="25552"/>
    <x v="4320"/>
    <x v="24"/>
    <n v="2555238"/>
  </r>
  <r>
    <n v="14387"/>
    <x v="4386"/>
    <n v="1479"/>
    <m/>
    <x v="1"/>
    <x v="2"/>
    <x v="2"/>
    <n v="6757"/>
    <x v="11"/>
    <x v="2"/>
    <x v="6"/>
    <n v="16"/>
    <n v="25001"/>
    <x v="4321"/>
    <x v="11"/>
    <n v="2500090"/>
  </r>
  <r>
    <n v="14388"/>
    <x v="4387"/>
    <n v="1064"/>
    <m/>
    <x v="1"/>
    <x v="1"/>
    <x v="6"/>
    <n v="50021"/>
    <x v="6"/>
    <x v="0"/>
    <x v="5"/>
    <n v="31"/>
    <n v="43518"/>
    <x v="4322"/>
    <x v="6"/>
    <n v="4351827"/>
  </r>
  <r>
    <n v="14389"/>
    <x v="4388"/>
    <n v="1007"/>
    <m/>
    <x v="3"/>
    <x v="3"/>
    <x v="0"/>
    <n v="4991"/>
    <x v="27"/>
    <x v="0"/>
    <x v="0"/>
    <n v="49"/>
    <n v="30745"/>
    <x v="4323"/>
    <x v="27"/>
    <n v="3074456"/>
  </r>
  <r>
    <n v="14390"/>
    <x v="4389"/>
    <n v="1300"/>
    <m/>
    <x v="3"/>
    <x v="1"/>
    <x v="4"/>
    <n v="1141"/>
    <x v="14"/>
    <x v="0"/>
    <x v="0"/>
    <n v="16"/>
    <n v="48607"/>
    <x v="4324"/>
    <x v="14"/>
    <n v="486066"/>
  </r>
  <r>
    <n v="14391"/>
    <x v="4390"/>
    <n v="1342"/>
    <m/>
    <x v="0"/>
    <x v="0"/>
    <x v="4"/>
    <n v="48056"/>
    <x v="25"/>
    <x v="0"/>
    <x v="5"/>
    <n v="2"/>
    <n v="285453"/>
    <x v="4325"/>
    <x v="25"/>
    <n v="28545264"/>
  </r>
  <r>
    <n v="14392"/>
    <x v="4391"/>
    <n v="1430"/>
    <m/>
    <x v="1"/>
    <x v="1"/>
    <x v="4"/>
    <n v="1567"/>
    <x v="16"/>
    <x v="0"/>
    <x v="10"/>
    <n v="28"/>
    <n v="6205"/>
    <x v="4326"/>
    <x v="16"/>
    <n v="620532"/>
  </r>
  <r>
    <n v="14393"/>
    <x v="4392"/>
    <n v="1423"/>
    <m/>
    <x v="1"/>
    <x v="1"/>
    <x v="6"/>
    <n v="18021"/>
    <x v="5"/>
    <x v="0"/>
    <x v="9"/>
    <n v="36"/>
    <n v="13876"/>
    <x v="4327"/>
    <x v="5"/>
    <n v="1387617"/>
  </r>
  <r>
    <n v="14394"/>
    <x v="4393"/>
    <n v="1331"/>
    <m/>
    <x v="0"/>
    <x v="2"/>
    <x v="1"/>
    <n v="35666"/>
    <x v="19"/>
    <x v="2"/>
    <x v="9"/>
    <n v="34"/>
    <n v="90948"/>
    <x v="4328"/>
    <x v="19"/>
    <n v="9094830"/>
  </r>
  <r>
    <n v="14395"/>
    <x v="4394"/>
    <n v="1437"/>
    <m/>
    <x v="1"/>
    <x v="1"/>
    <x v="6"/>
    <n v="36334"/>
    <x v="17"/>
    <x v="1"/>
    <x v="0"/>
    <n v="31"/>
    <n v="28341"/>
    <x v="4329"/>
    <x v="17"/>
    <n v="2834052"/>
  </r>
  <r>
    <n v="14396"/>
    <x v="4395"/>
    <n v="1587"/>
    <m/>
    <x v="2"/>
    <x v="2"/>
    <x v="1"/>
    <n v="46963"/>
    <x v="32"/>
    <x v="1"/>
    <x v="4"/>
    <n v="39"/>
    <n v="135253"/>
    <x v="4330"/>
    <x v="32"/>
    <n v="13525344"/>
  </r>
  <r>
    <n v="14397"/>
    <x v="4396"/>
    <n v="1173"/>
    <m/>
    <x v="2"/>
    <x v="0"/>
    <x v="0"/>
    <n v="31097"/>
    <x v="12"/>
    <x v="1"/>
    <x v="7"/>
    <n v="44"/>
    <n v="178497"/>
    <x v="4331"/>
    <x v="12"/>
    <n v="17849678"/>
  </r>
  <r>
    <n v="14398"/>
    <x v="4397"/>
    <n v="1558"/>
    <m/>
    <x v="3"/>
    <x v="3"/>
    <x v="2"/>
    <n v="313"/>
    <x v="16"/>
    <x v="1"/>
    <x v="6"/>
    <n v="5"/>
    <n v="10329"/>
    <x v="4332"/>
    <x v="16"/>
    <n v="103290"/>
  </r>
  <r>
    <n v="14399"/>
    <x v="4398"/>
    <n v="1526"/>
    <m/>
    <x v="1"/>
    <x v="2"/>
    <x v="6"/>
    <n v="43931"/>
    <x v="31"/>
    <x v="1"/>
    <x v="0"/>
    <n v="29"/>
    <n v="40417"/>
    <x v="4333"/>
    <x v="31"/>
    <n v="4041652"/>
  </r>
  <r>
    <n v="14400"/>
    <x v="4399"/>
    <n v="1872"/>
    <m/>
    <x v="3"/>
    <x v="1"/>
    <x v="1"/>
    <n v="3067"/>
    <x v="23"/>
    <x v="0"/>
    <x v="0"/>
    <n v="5"/>
    <n v="69008"/>
    <x v="4334"/>
    <x v="23"/>
    <n v="690075"/>
  </r>
  <r>
    <n v="14401"/>
    <x v="4400"/>
    <n v="1658"/>
    <m/>
    <x v="1"/>
    <x v="1"/>
    <x v="2"/>
    <n v="37097"/>
    <x v="19"/>
    <x v="2"/>
    <x v="3"/>
    <n v="39"/>
    <n v="157662"/>
    <x v="4335"/>
    <x v="19"/>
    <n v="15766225"/>
  </r>
  <r>
    <n v="14402"/>
    <x v="4401"/>
    <n v="1025"/>
    <m/>
    <x v="2"/>
    <x v="2"/>
    <x v="2"/>
    <n v="5402"/>
    <x v="5"/>
    <x v="1"/>
    <x v="0"/>
    <n v="36"/>
    <n v="207977"/>
    <x v="4336"/>
    <x v="5"/>
    <n v="2079770"/>
  </r>
  <r>
    <n v="14403"/>
    <x v="4402"/>
    <n v="1819"/>
    <m/>
    <x v="1"/>
    <x v="0"/>
    <x v="1"/>
    <n v="24985"/>
    <x v="22"/>
    <x v="2"/>
    <x v="0"/>
    <n v="36"/>
    <n v="69708"/>
    <x v="4337"/>
    <x v="22"/>
    <n v="6970815"/>
  </r>
  <r>
    <n v="14404"/>
    <x v="4403"/>
    <n v="1604"/>
    <m/>
    <x v="2"/>
    <x v="3"/>
    <x v="1"/>
    <n v="2403"/>
    <x v="15"/>
    <x v="2"/>
    <x v="4"/>
    <n v="46"/>
    <n v="60556"/>
    <x v="4338"/>
    <x v="15"/>
    <n v="605556"/>
  </r>
  <r>
    <n v="14405"/>
    <x v="4404"/>
    <n v="1405"/>
    <m/>
    <x v="1"/>
    <x v="1"/>
    <x v="3"/>
    <n v="1708"/>
    <x v="16"/>
    <x v="1"/>
    <x v="5"/>
    <n v="48"/>
    <n v="2255"/>
    <x v="4339"/>
    <x v="16"/>
    <n v="225456"/>
  </r>
  <r>
    <n v="14406"/>
    <x v="4405"/>
    <n v="1231"/>
    <m/>
    <x v="1"/>
    <x v="0"/>
    <x v="2"/>
    <n v="37385"/>
    <x v="22"/>
    <x v="0"/>
    <x v="1"/>
    <n v="17"/>
    <n v="17384"/>
    <x v="4340"/>
    <x v="22"/>
    <n v="17384025"/>
  </r>
  <r>
    <n v="14407"/>
    <x v="4406"/>
    <n v="1532"/>
    <m/>
    <x v="1"/>
    <x v="3"/>
    <x v="1"/>
    <n v="3242"/>
    <x v="17"/>
    <x v="1"/>
    <x v="0"/>
    <n v="3"/>
    <n v="7586"/>
    <x v="4341"/>
    <x v="17"/>
    <n v="758628"/>
  </r>
  <r>
    <n v="14408"/>
    <x v="4407"/>
    <n v="1818"/>
    <m/>
    <x v="3"/>
    <x v="3"/>
    <x v="2"/>
    <n v="30993"/>
    <x v="3"/>
    <x v="2"/>
    <x v="5"/>
    <n v="48"/>
    <n v="123972"/>
    <x v="4342"/>
    <x v="3"/>
    <n v="15186570"/>
  </r>
  <r>
    <n v="14409"/>
    <x v="4408"/>
    <n v="1549"/>
    <m/>
    <x v="3"/>
    <x v="1"/>
    <x v="6"/>
    <n v="48548"/>
    <x v="3"/>
    <x v="1"/>
    <x v="5"/>
    <n v="25"/>
    <n v="38838"/>
    <x v="4343"/>
    <x v="3"/>
    <n v="4757704"/>
  </r>
  <r>
    <n v="14410"/>
    <x v="4409"/>
    <n v="1787"/>
    <m/>
    <x v="3"/>
    <x v="2"/>
    <x v="0"/>
    <n v="3367"/>
    <x v="17"/>
    <x v="2"/>
    <x v="2"/>
    <n v="19"/>
    <n v="183838"/>
    <x v="4344"/>
    <x v="17"/>
    <n v="1838382"/>
  </r>
  <r>
    <n v="14411"/>
    <x v="4410"/>
    <n v="1504"/>
    <m/>
    <x v="2"/>
    <x v="1"/>
    <x v="5"/>
    <n v="17274"/>
    <x v="12"/>
    <x v="0"/>
    <x v="3"/>
    <n v="14"/>
    <n v="56659"/>
    <x v="4345"/>
    <x v="12"/>
    <n v="5665872"/>
  </r>
  <r>
    <n v="14412"/>
    <x v="4411"/>
    <n v="1668"/>
    <m/>
    <x v="2"/>
    <x v="1"/>
    <x v="5"/>
    <n v="47491"/>
    <x v="25"/>
    <x v="1"/>
    <x v="8"/>
    <n v="34"/>
    <n v="188064"/>
    <x v="4346"/>
    <x v="25"/>
    <n v="18806436"/>
  </r>
  <r>
    <n v="14413"/>
    <x v="4412"/>
    <n v="1178"/>
    <m/>
    <x v="1"/>
    <x v="1"/>
    <x v="4"/>
    <n v="17278"/>
    <x v="29"/>
    <x v="0"/>
    <x v="8"/>
    <n v="38"/>
    <n v="70494"/>
    <x v="4347"/>
    <x v="29"/>
    <n v="7049424"/>
  </r>
  <r>
    <n v="14414"/>
    <x v="4413"/>
    <n v="1131"/>
    <m/>
    <x v="0"/>
    <x v="0"/>
    <x v="1"/>
    <n v="44382"/>
    <x v="14"/>
    <x v="1"/>
    <x v="1"/>
    <n v="18"/>
    <n v="94534"/>
    <x v="4348"/>
    <x v="14"/>
    <n v="9453366"/>
  </r>
  <r>
    <n v="14415"/>
    <x v="4414"/>
    <n v="1822"/>
    <m/>
    <x v="3"/>
    <x v="2"/>
    <x v="1"/>
    <n v="372"/>
    <x v="8"/>
    <x v="2"/>
    <x v="2"/>
    <n v="37"/>
    <n v="104904"/>
    <x v="4349"/>
    <x v="8"/>
    <n v="104904"/>
  </r>
  <r>
    <n v="14416"/>
    <x v="4415"/>
    <n v="1454"/>
    <m/>
    <x v="3"/>
    <x v="0"/>
    <x v="2"/>
    <n v="11445"/>
    <x v="9"/>
    <x v="0"/>
    <x v="6"/>
    <n v="46"/>
    <n v="49214"/>
    <x v="4350"/>
    <x v="9"/>
    <n v="4921350"/>
  </r>
  <r>
    <n v="14417"/>
    <x v="4416"/>
    <n v="1347"/>
    <m/>
    <x v="2"/>
    <x v="1"/>
    <x v="4"/>
    <n v="5445"/>
    <x v="7"/>
    <x v="0"/>
    <x v="9"/>
    <n v="2"/>
    <n v="238491"/>
    <x v="4351"/>
    <x v="7"/>
    <n v="2384910"/>
  </r>
  <r>
    <n v="14418"/>
    <x v="4417"/>
    <n v="1539"/>
    <m/>
    <x v="1"/>
    <x v="2"/>
    <x v="1"/>
    <n v="13238"/>
    <x v="16"/>
    <x v="1"/>
    <x v="5"/>
    <n v="15"/>
    <n v="26211"/>
    <x v="4352"/>
    <x v="16"/>
    <n v="2621124"/>
  </r>
  <r>
    <n v="14419"/>
    <x v="4418"/>
    <n v="1771"/>
    <m/>
    <x v="1"/>
    <x v="3"/>
    <x v="2"/>
    <n v="59391"/>
    <x v="4"/>
    <x v="1"/>
    <x v="1"/>
    <n v="43"/>
    <n v="19896"/>
    <x v="4353"/>
    <x v="4"/>
    <n v="19895985"/>
  </r>
  <r>
    <n v="14420"/>
    <x v="4419"/>
    <n v="1405"/>
    <m/>
    <x v="2"/>
    <x v="2"/>
    <x v="1"/>
    <n v="1928"/>
    <x v="2"/>
    <x v="2"/>
    <x v="6"/>
    <n v="47"/>
    <n v="3991"/>
    <x v="3417"/>
    <x v="2"/>
    <n v="399096"/>
  </r>
  <r>
    <n v="14421"/>
    <x v="4420"/>
    <n v="1075"/>
    <m/>
    <x v="2"/>
    <x v="1"/>
    <x v="2"/>
    <n v="16914"/>
    <x v="8"/>
    <x v="1"/>
    <x v="4"/>
    <n v="19"/>
    <n v="79496"/>
    <x v="4354"/>
    <x v="8"/>
    <n v="7949580"/>
  </r>
  <r>
    <n v="14422"/>
    <x v="4421"/>
    <n v="1940"/>
    <m/>
    <x v="0"/>
    <x v="2"/>
    <x v="1"/>
    <n v="13192"/>
    <x v="29"/>
    <x v="2"/>
    <x v="1"/>
    <n v="39"/>
    <n v="26912"/>
    <x v="4355"/>
    <x v="29"/>
    <n v="2691168"/>
  </r>
  <r>
    <n v="14423"/>
    <x v="4422"/>
    <n v="1578"/>
    <m/>
    <x v="2"/>
    <x v="3"/>
    <x v="3"/>
    <n v="2319"/>
    <x v="2"/>
    <x v="2"/>
    <x v="8"/>
    <n v="34"/>
    <n v="32"/>
    <x v="4356"/>
    <x v="2"/>
    <n v="320022"/>
  </r>
  <r>
    <n v="14424"/>
    <x v="4423"/>
    <n v="1853"/>
    <m/>
    <x v="2"/>
    <x v="3"/>
    <x v="0"/>
    <n v="44344"/>
    <x v="6"/>
    <x v="2"/>
    <x v="6"/>
    <n v="2"/>
    <n v="270055"/>
    <x v="4357"/>
    <x v="6"/>
    <n v="27005496"/>
  </r>
  <r>
    <n v="14425"/>
    <x v="4424"/>
    <n v="1491"/>
    <m/>
    <x v="2"/>
    <x v="2"/>
    <x v="2"/>
    <n v="42065"/>
    <x v="9"/>
    <x v="1"/>
    <x v="5"/>
    <n v="43"/>
    <n v="18088"/>
    <x v="4358"/>
    <x v="9"/>
    <n v="18087950"/>
  </r>
  <r>
    <n v="14426"/>
    <x v="4425"/>
    <n v="1193"/>
    <m/>
    <x v="0"/>
    <x v="3"/>
    <x v="0"/>
    <n v="47853"/>
    <x v="15"/>
    <x v="2"/>
    <x v="5"/>
    <n v="29"/>
    <n v="281376"/>
    <x v="4359"/>
    <x v="15"/>
    <n v="28137564"/>
  </r>
  <r>
    <n v="14427"/>
    <x v="4426"/>
    <n v="1983"/>
    <m/>
    <x v="1"/>
    <x v="0"/>
    <x v="3"/>
    <n v="16517"/>
    <x v="5"/>
    <x v="0"/>
    <x v="2"/>
    <n v="38"/>
    <n v="25436"/>
    <x v="4360"/>
    <x v="5"/>
    <n v="2543618"/>
  </r>
  <r>
    <n v="14428"/>
    <x v="4427"/>
    <n v="1161"/>
    <m/>
    <x v="3"/>
    <x v="2"/>
    <x v="3"/>
    <n v="27494"/>
    <x v="1"/>
    <x v="2"/>
    <x v="10"/>
    <n v="22"/>
    <n v="50039"/>
    <x v="4361"/>
    <x v="1"/>
    <n v="5003908"/>
  </r>
  <r>
    <n v="14429"/>
    <x v="4428"/>
    <n v="1346"/>
    <m/>
    <x v="0"/>
    <x v="3"/>
    <x v="3"/>
    <n v="40058"/>
    <x v="25"/>
    <x v="2"/>
    <x v="10"/>
    <n v="43"/>
    <n v="79315"/>
    <x v="4362"/>
    <x v="25"/>
    <n v="7931484"/>
  </r>
  <r>
    <n v="14430"/>
    <x v="4429"/>
    <n v="1950"/>
    <m/>
    <x v="2"/>
    <x v="3"/>
    <x v="3"/>
    <n v="27226"/>
    <x v="13"/>
    <x v="1"/>
    <x v="7"/>
    <n v="21"/>
    <n v="51729"/>
    <x v="4363"/>
    <x v="13"/>
    <n v="5172940"/>
  </r>
  <r>
    <n v="14431"/>
    <x v="4430"/>
    <n v="1360"/>
    <m/>
    <x v="1"/>
    <x v="2"/>
    <x v="6"/>
    <n v="42294"/>
    <x v="19"/>
    <x v="1"/>
    <x v="5"/>
    <n v="25"/>
    <n v="3595"/>
    <x v="4364"/>
    <x v="19"/>
    <n v="3594990"/>
  </r>
  <r>
    <n v="14432"/>
    <x v="4431"/>
    <n v="1768"/>
    <m/>
    <x v="2"/>
    <x v="0"/>
    <x v="0"/>
    <n v="38587"/>
    <x v="25"/>
    <x v="1"/>
    <x v="6"/>
    <n v="26"/>
    <n v="243098"/>
    <x v="4365"/>
    <x v="25"/>
    <n v="26740791"/>
  </r>
  <r>
    <n v="14433"/>
    <x v="4432"/>
    <n v="1583"/>
    <m/>
    <x v="2"/>
    <x v="2"/>
    <x v="4"/>
    <n v="8207"/>
    <x v="7"/>
    <x v="2"/>
    <x v="8"/>
    <n v="18"/>
    <n v="35947"/>
    <x v="4366"/>
    <x v="7"/>
    <n v="3594666"/>
  </r>
  <r>
    <n v="14434"/>
    <x v="4433"/>
    <n v="1086"/>
    <m/>
    <x v="3"/>
    <x v="3"/>
    <x v="0"/>
    <n v="47191"/>
    <x v="32"/>
    <x v="1"/>
    <x v="5"/>
    <n v="45"/>
    <n v="317124"/>
    <x v="4367"/>
    <x v="32"/>
    <n v="31712352"/>
  </r>
  <r>
    <n v="14435"/>
    <x v="4434"/>
    <n v="1933"/>
    <m/>
    <x v="3"/>
    <x v="2"/>
    <x v="5"/>
    <n v="4366"/>
    <x v="29"/>
    <x v="2"/>
    <x v="2"/>
    <n v="15"/>
    <n v="118755"/>
    <x v="4368"/>
    <x v="29"/>
    <n v="1187552"/>
  </r>
  <r>
    <n v="14436"/>
    <x v="4435"/>
    <n v="1261"/>
    <m/>
    <x v="1"/>
    <x v="3"/>
    <x v="6"/>
    <n v="39866"/>
    <x v="2"/>
    <x v="2"/>
    <x v="7"/>
    <n v="33"/>
    <n v="27508"/>
    <x v="4369"/>
    <x v="2"/>
    <n v="2750754"/>
  </r>
  <r>
    <n v="14437"/>
    <x v="4436"/>
    <n v="1213"/>
    <m/>
    <x v="1"/>
    <x v="1"/>
    <x v="1"/>
    <n v="10573"/>
    <x v="29"/>
    <x v="2"/>
    <x v="7"/>
    <n v="43"/>
    <n v="21569"/>
    <x v="4370"/>
    <x v="29"/>
    <n v="2156892"/>
  </r>
  <r>
    <n v="14438"/>
    <x v="4437"/>
    <n v="1664"/>
    <m/>
    <x v="1"/>
    <x v="2"/>
    <x v="1"/>
    <n v="17178"/>
    <x v="11"/>
    <x v="1"/>
    <x v="3"/>
    <n v="33"/>
    <n v="38135"/>
    <x v="4371"/>
    <x v="11"/>
    <n v="3813516"/>
  </r>
  <r>
    <n v="14439"/>
    <x v="4438"/>
    <n v="1721"/>
    <m/>
    <x v="2"/>
    <x v="2"/>
    <x v="4"/>
    <n v="24501"/>
    <x v="32"/>
    <x v="2"/>
    <x v="2"/>
    <n v="23"/>
    <n v="141126"/>
    <x v="4372"/>
    <x v="32"/>
    <n v="14112576"/>
  </r>
  <r>
    <n v="14440"/>
    <x v="4439"/>
    <n v="1912"/>
    <m/>
    <x v="2"/>
    <x v="3"/>
    <x v="5"/>
    <n v="17876"/>
    <x v="19"/>
    <x v="2"/>
    <x v="10"/>
    <n v="41"/>
    <n v="60778"/>
    <x v="4373"/>
    <x v="19"/>
    <n v="6077840"/>
  </r>
  <r>
    <n v="14441"/>
    <x v="4440"/>
    <n v="1572"/>
    <m/>
    <x v="2"/>
    <x v="3"/>
    <x v="5"/>
    <n v="14827"/>
    <x v="13"/>
    <x v="1"/>
    <x v="1"/>
    <n v="3"/>
    <n v="56343"/>
    <x v="4374"/>
    <x v="13"/>
    <n v="5634260"/>
  </r>
  <r>
    <n v="14442"/>
    <x v="4441"/>
    <n v="1779"/>
    <m/>
    <x v="2"/>
    <x v="3"/>
    <x v="5"/>
    <n v="48613"/>
    <x v="28"/>
    <x v="1"/>
    <x v="5"/>
    <n v="17"/>
    <n v="126394"/>
    <x v="4375"/>
    <x v="28"/>
    <n v="12639380"/>
  </r>
  <r>
    <n v="14443"/>
    <x v="4442"/>
    <n v="1261"/>
    <m/>
    <x v="3"/>
    <x v="3"/>
    <x v="3"/>
    <n v="38837"/>
    <x v="27"/>
    <x v="2"/>
    <x v="0"/>
    <n v="23"/>
    <n v="68353"/>
    <x v="4376"/>
    <x v="27"/>
    <n v="6835312"/>
  </r>
  <r>
    <n v="14444"/>
    <x v="4443"/>
    <n v="1729"/>
    <m/>
    <x v="2"/>
    <x v="2"/>
    <x v="6"/>
    <n v="3458"/>
    <x v="3"/>
    <x v="1"/>
    <x v="1"/>
    <n v="34"/>
    <n v="27664"/>
    <x v="4377"/>
    <x v="3"/>
    <n v="338884"/>
  </r>
  <r>
    <n v="14445"/>
    <x v="4444"/>
    <n v="1282"/>
    <m/>
    <x v="2"/>
    <x v="3"/>
    <x v="1"/>
    <n v="14718"/>
    <x v="7"/>
    <x v="1"/>
    <x v="9"/>
    <n v="36"/>
    <n v="32232"/>
    <x v="4378"/>
    <x v="7"/>
    <n v="3223242"/>
  </r>
  <r>
    <n v="14446"/>
    <x v="4445"/>
    <n v="1647"/>
    <m/>
    <x v="1"/>
    <x v="2"/>
    <x v="6"/>
    <n v="55207"/>
    <x v="29"/>
    <x v="1"/>
    <x v="7"/>
    <n v="32"/>
    <n v="37541"/>
    <x v="4379"/>
    <x v="29"/>
    <n v="3754076"/>
  </r>
  <r>
    <n v="14447"/>
    <x v="4446"/>
    <n v="1466"/>
    <m/>
    <x v="0"/>
    <x v="0"/>
    <x v="6"/>
    <n v="12684"/>
    <x v="11"/>
    <x v="1"/>
    <x v="8"/>
    <n v="21"/>
    <n v="9386"/>
    <x v="4380"/>
    <x v="11"/>
    <n v="938616"/>
  </r>
  <r>
    <n v="14448"/>
    <x v="4447"/>
    <n v="1379"/>
    <m/>
    <x v="2"/>
    <x v="2"/>
    <x v="6"/>
    <n v="48005"/>
    <x v="26"/>
    <x v="0"/>
    <x v="4"/>
    <n v="34"/>
    <n v="36484"/>
    <x v="4381"/>
    <x v="26"/>
    <n v="3648380"/>
  </r>
  <r>
    <n v="14449"/>
    <x v="4448"/>
    <n v="1361"/>
    <m/>
    <x v="2"/>
    <x v="3"/>
    <x v="5"/>
    <n v="5805"/>
    <x v="15"/>
    <x v="2"/>
    <x v="9"/>
    <n v="23"/>
    <n v="195048"/>
    <x v="4382"/>
    <x v="15"/>
    <n v="1950480"/>
  </r>
  <r>
    <n v="14450"/>
    <x v="4449"/>
    <n v="1448"/>
    <m/>
    <x v="1"/>
    <x v="3"/>
    <x v="4"/>
    <n v="44035"/>
    <x v="30"/>
    <x v="2"/>
    <x v="7"/>
    <n v="19"/>
    <n v="208726"/>
    <x v="4383"/>
    <x v="30"/>
    <n v="20872590"/>
  </r>
  <r>
    <n v="14451"/>
    <x v="4450"/>
    <n v="1440"/>
    <m/>
    <x v="3"/>
    <x v="0"/>
    <x v="4"/>
    <n v="59582"/>
    <x v="10"/>
    <x v="0"/>
    <x v="0"/>
    <n v="48"/>
    <n v="346767"/>
    <x v="4384"/>
    <x v="10"/>
    <n v="34676724"/>
  </r>
  <r>
    <n v="14452"/>
    <x v="4451"/>
    <n v="1092"/>
    <m/>
    <x v="1"/>
    <x v="2"/>
    <x v="5"/>
    <n v="39586"/>
    <x v="2"/>
    <x v="2"/>
    <x v="7"/>
    <n v="23"/>
    <n v="109257"/>
    <x v="4385"/>
    <x v="2"/>
    <n v="10925736"/>
  </r>
  <r>
    <n v="14453"/>
    <x v="4452"/>
    <n v="1620"/>
    <m/>
    <x v="3"/>
    <x v="0"/>
    <x v="1"/>
    <n v="14221"/>
    <x v="20"/>
    <x v="2"/>
    <x v="5"/>
    <n v="23"/>
    <n v="34557"/>
    <x v="4386"/>
    <x v="20"/>
    <n v="3455703"/>
  </r>
  <r>
    <n v="14454"/>
    <x v="4453"/>
    <n v="1752"/>
    <m/>
    <x v="0"/>
    <x v="2"/>
    <x v="1"/>
    <n v="13423"/>
    <x v="25"/>
    <x v="1"/>
    <x v="7"/>
    <n v="46"/>
    <n v="39866"/>
    <x v="4387"/>
    <x v="25"/>
    <n v="3986631"/>
  </r>
  <r>
    <n v="14455"/>
    <x v="4454"/>
    <n v="1866"/>
    <m/>
    <x v="3"/>
    <x v="3"/>
    <x v="1"/>
    <n v="20487"/>
    <x v="29"/>
    <x v="2"/>
    <x v="4"/>
    <n v="16"/>
    <n v="41793"/>
    <x v="4388"/>
    <x v="29"/>
    <n v="4179348"/>
  </r>
  <r>
    <n v="14456"/>
    <x v="4455"/>
    <n v="1423"/>
    <m/>
    <x v="1"/>
    <x v="2"/>
    <x v="4"/>
    <n v="1917"/>
    <x v="24"/>
    <x v="1"/>
    <x v="1"/>
    <n v="33"/>
    <n v="9547"/>
    <x v="3537"/>
    <x v="24"/>
    <n v="954666"/>
  </r>
  <r>
    <n v="14457"/>
    <x v="4456"/>
    <n v="1141"/>
    <m/>
    <x v="1"/>
    <x v="3"/>
    <x v="4"/>
    <n v="41379"/>
    <x v="10"/>
    <x v="1"/>
    <x v="4"/>
    <n v="41"/>
    <n v="173792"/>
    <x v="4389"/>
    <x v="10"/>
    <n v="24082578"/>
  </r>
  <r>
    <n v="14458"/>
    <x v="4457"/>
    <n v="1290"/>
    <m/>
    <x v="2"/>
    <x v="3"/>
    <x v="6"/>
    <n v="17217"/>
    <x v="10"/>
    <x v="1"/>
    <x v="1"/>
    <n v="21"/>
    <n v="12052"/>
    <x v="4390"/>
    <x v="10"/>
    <n v="1670049"/>
  </r>
  <r>
    <n v="14459"/>
    <x v="4458"/>
    <n v="1431"/>
    <m/>
    <x v="0"/>
    <x v="1"/>
    <x v="5"/>
    <n v="49188"/>
    <x v="14"/>
    <x v="1"/>
    <x v="5"/>
    <n v="44"/>
    <n v="139694"/>
    <x v="4391"/>
    <x v="14"/>
    <n v="13969392"/>
  </r>
  <r>
    <n v="14460"/>
    <x v="4459"/>
    <n v="1748"/>
    <m/>
    <x v="1"/>
    <x v="1"/>
    <x v="3"/>
    <n v="22512"/>
    <x v="3"/>
    <x v="1"/>
    <x v="7"/>
    <n v="41"/>
    <n v="44124"/>
    <x v="4392"/>
    <x v="3"/>
    <n v="4412352"/>
  </r>
  <r>
    <n v="14461"/>
    <x v="4460"/>
    <n v="1851"/>
    <m/>
    <x v="2"/>
    <x v="2"/>
    <x v="6"/>
    <n v="29577"/>
    <x v="1"/>
    <x v="1"/>
    <x v="6"/>
    <n v="29"/>
    <n v="26915"/>
    <x v="4393"/>
    <x v="1"/>
    <n v="2691507"/>
  </r>
  <r>
    <n v="14462"/>
    <x v="4461"/>
    <n v="1823"/>
    <m/>
    <x v="3"/>
    <x v="3"/>
    <x v="2"/>
    <n v="57993"/>
    <x v="2"/>
    <x v="0"/>
    <x v="6"/>
    <n v="15"/>
    <n v="200076"/>
    <x v="4394"/>
    <x v="2"/>
    <n v="20007585"/>
  </r>
  <r>
    <n v="14463"/>
    <x v="4462"/>
    <n v="1688"/>
    <m/>
    <x v="2"/>
    <x v="0"/>
    <x v="4"/>
    <n v="15667"/>
    <x v="2"/>
    <x v="1"/>
    <x v="2"/>
    <n v="49"/>
    <n v="64861"/>
    <x v="4395"/>
    <x v="2"/>
    <n v="6486138"/>
  </r>
  <r>
    <n v="14464"/>
    <x v="4463"/>
    <n v="1652"/>
    <m/>
    <x v="1"/>
    <x v="3"/>
    <x v="6"/>
    <n v="43693"/>
    <x v="15"/>
    <x v="0"/>
    <x v="5"/>
    <n v="35"/>
    <n v="36702"/>
    <x v="4396"/>
    <x v="15"/>
    <n v="3670212"/>
  </r>
  <r>
    <n v="14465"/>
    <x v="4464"/>
    <n v="1700"/>
    <m/>
    <x v="1"/>
    <x v="0"/>
    <x v="5"/>
    <n v="45674"/>
    <x v="19"/>
    <x v="2"/>
    <x v="7"/>
    <n v="31"/>
    <n v="155292"/>
    <x v="4397"/>
    <x v="19"/>
    <n v="15529160"/>
  </r>
  <r>
    <n v="14466"/>
    <x v="4465"/>
    <n v="1997"/>
    <m/>
    <x v="1"/>
    <x v="2"/>
    <x v="2"/>
    <n v="14428"/>
    <x v="8"/>
    <x v="2"/>
    <x v="6"/>
    <n v="45"/>
    <n v="67812"/>
    <x v="4398"/>
    <x v="8"/>
    <n v="6781160"/>
  </r>
  <r>
    <n v="14467"/>
    <x v="4466"/>
    <n v="1048"/>
    <m/>
    <x v="3"/>
    <x v="2"/>
    <x v="0"/>
    <n v="30808"/>
    <x v="16"/>
    <x v="1"/>
    <x v="4"/>
    <n v="27"/>
    <n v="142333"/>
    <x v="4399"/>
    <x v="16"/>
    <n v="14233296"/>
  </r>
  <r>
    <n v="14468"/>
    <x v="4467"/>
    <n v="1301"/>
    <m/>
    <x v="2"/>
    <x v="0"/>
    <x v="6"/>
    <n v="21987"/>
    <x v="22"/>
    <x v="0"/>
    <x v="7"/>
    <n v="33"/>
    <n v="20448"/>
    <x v="4400"/>
    <x v="22"/>
    <n v="2044791"/>
  </r>
  <r>
    <n v="14469"/>
    <x v="4468"/>
    <n v="1880"/>
    <m/>
    <x v="1"/>
    <x v="0"/>
    <x v="5"/>
    <n v="46657"/>
    <x v="22"/>
    <x v="1"/>
    <x v="7"/>
    <n v="44"/>
    <n v="173564"/>
    <x v="4401"/>
    <x v="22"/>
    <n v="17356404"/>
  </r>
  <r>
    <n v="14470"/>
    <x v="4469"/>
    <n v="1189"/>
    <m/>
    <x v="1"/>
    <x v="3"/>
    <x v="5"/>
    <n v="37915"/>
    <x v="5"/>
    <x v="2"/>
    <x v="5"/>
    <n v="26"/>
    <n v="116778"/>
    <x v="4402"/>
    <x v="5"/>
    <n v="11677820"/>
  </r>
  <r>
    <n v="14471"/>
    <x v="4470"/>
    <n v="1135"/>
    <m/>
    <x v="3"/>
    <x v="2"/>
    <x v="4"/>
    <n v="29345"/>
    <x v="31"/>
    <x v="2"/>
    <x v="5"/>
    <n v="41"/>
    <n v="161984"/>
    <x v="4403"/>
    <x v="31"/>
    <n v="16198440"/>
  </r>
  <r>
    <n v="14472"/>
    <x v="4471"/>
    <n v="1554"/>
    <m/>
    <x v="3"/>
    <x v="3"/>
    <x v="3"/>
    <n v="47093"/>
    <x v="4"/>
    <x v="1"/>
    <x v="4"/>
    <n v="2"/>
    <n v="63105"/>
    <x v="4404"/>
    <x v="4"/>
    <n v="6310462"/>
  </r>
  <r>
    <n v="14473"/>
    <x v="4472"/>
    <n v="1403"/>
    <m/>
    <x v="1"/>
    <x v="0"/>
    <x v="6"/>
    <n v="15257"/>
    <x v="21"/>
    <x v="1"/>
    <x v="9"/>
    <n v="38"/>
    <n v="15257"/>
    <x v="4405"/>
    <x v="21"/>
    <n v="1525700"/>
  </r>
  <r>
    <n v="14474"/>
    <x v="4473"/>
    <n v="1891"/>
    <m/>
    <x v="1"/>
    <x v="1"/>
    <x v="5"/>
    <n v="45587"/>
    <x v="21"/>
    <x v="1"/>
    <x v="1"/>
    <n v="3"/>
    <n v="182348"/>
    <x v="4406"/>
    <x v="21"/>
    <n v="18234800"/>
  </r>
  <r>
    <n v="14475"/>
    <x v="4474"/>
    <n v="1864"/>
    <m/>
    <x v="2"/>
    <x v="1"/>
    <x v="1"/>
    <n v="52124"/>
    <x v="12"/>
    <x v="0"/>
    <x v="3"/>
    <n v="17"/>
    <n v="128225"/>
    <x v="4407"/>
    <x v="12"/>
    <n v="12822504"/>
  </r>
  <r>
    <n v="14476"/>
    <x v="4475"/>
    <n v="1601"/>
    <m/>
    <x v="0"/>
    <x v="1"/>
    <x v="5"/>
    <n v="52899"/>
    <x v="24"/>
    <x v="0"/>
    <x v="1"/>
    <n v="15"/>
    <n v="175625"/>
    <x v="3721"/>
    <x v="24"/>
    <n v="17562468"/>
  </r>
  <r>
    <n v="14477"/>
    <x v="4476"/>
    <n v="1806"/>
    <m/>
    <x v="1"/>
    <x v="0"/>
    <x v="3"/>
    <n v="47345"/>
    <x v="8"/>
    <x v="0"/>
    <x v="6"/>
    <n v="28"/>
    <n v="89009"/>
    <x v="4408"/>
    <x v="8"/>
    <n v="8900860"/>
  </r>
  <r>
    <n v="14478"/>
    <x v="4477"/>
    <n v="1340"/>
    <m/>
    <x v="3"/>
    <x v="3"/>
    <x v="5"/>
    <n v="25369"/>
    <x v="24"/>
    <x v="1"/>
    <x v="3"/>
    <n v="38"/>
    <n v="84225"/>
    <x v="4409"/>
    <x v="24"/>
    <n v="8422508"/>
  </r>
  <r>
    <n v="14479"/>
    <x v="4478"/>
    <n v="1756"/>
    <m/>
    <x v="2"/>
    <x v="2"/>
    <x v="4"/>
    <n v="58936"/>
    <x v="9"/>
    <x v="1"/>
    <x v="2"/>
    <n v="34"/>
    <n v="30411"/>
    <x v="4410"/>
    <x v="9"/>
    <n v="30410976"/>
  </r>
  <r>
    <n v="14480"/>
    <x v="4479"/>
    <n v="1944"/>
    <m/>
    <x v="2"/>
    <x v="0"/>
    <x v="0"/>
    <n v="23706"/>
    <x v="2"/>
    <x v="1"/>
    <x v="0"/>
    <n v="44"/>
    <n v="1145"/>
    <x v="4411"/>
    <x v="2"/>
    <n v="11449998"/>
  </r>
  <r>
    <n v="14481"/>
    <x v="4480"/>
    <n v="1703"/>
    <m/>
    <x v="1"/>
    <x v="1"/>
    <x v="6"/>
    <n v="3886"/>
    <x v="21"/>
    <x v="0"/>
    <x v="4"/>
    <n v="26"/>
    <n v="3886"/>
    <x v="4412"/>
    <x v="21"/>
    <n v="388600"/>
  </r>
  <r>
    <n v="14482"/>
    <x v="4481"/>
    <n v="1317"/>
    <m/>
    <x v="0"/>
    <x v="3"/>
    <x v="4"/>
    <n v="10923"/>
    <x v="16"/>
    <x v="1"/>
    <x v="1"/>
    <n v="44"/>
    <n v="43255"/>
    <x v="4413"/>
    <x v="16"/>
    <n v="4325508"/>
  </r>
  <r>
    <n v="14483"/>
    <x v="4482"/>
    <n v="1617"/>
    <m/>
    <x v="1"/>
    <x v="2"/>
    <x v="6"/>
    <n v="58856"/>
    <x v="17"/>
    <x v="1"/>
    <x v="1"/>
    <n v="11"/>
    <n v="45908"/>
    <x v="4414"/>
    <x v="17"/>
    <n v="4590768"/>
  </r>
  <r>
    <n v="14484"/>
    <x v="4483"/>
    <n v="1362"/>
    <m/>
    <x v="0"/>
    <x v="2"/>
    <x v="2"/>
    <n v="42683"/>
    <x v="13"/>
    <x v="0"/>
    <x v="9"/>
    <n v="25"/>
    <n v="202744"/>
    <x v="4415"/>
    <x v="13"/>
    <n v="20274425"/>
  </r>
  <r>
    <n v="14485"/>
    <x v="4484"/>
    <n v="1821"/>
    <m/>
    <x v="1"/>
    <x v="0"/>
    <x v="6"/>
    <n v="45573"/>
    <x v="3"/>
    <x v="2"/>
    <x v="5"/>
    <n v="13"/>
    <n v="44662"/>
    <x v="4416"/>
    <x v="3"/>
    <n v="4466154"/>
  </r>
  <r>
    <n v="14486"/>
    <x v="4485"/>
    <n v="1381"/>
    <m/>
    <x v="1"/>
    <x v="0"/>
    <x v="2"/>
    <n v="5348"/>
    <x v="20"/>
    <x v="2"/>
    <x v="10"/>
    <n v="47"/>
    <n v="21659"/>
    <x v="4417"/>
    <x v="20"/>
    <n v="2165940"/>
  </r>
  <r>
    <n v="14487"/>
    <x v="4486"/>
    <n v="1232"/>
    <m/>
    <x v="2"/>
    <x v="2"/>
    <x v="4"/>
    <n v="4616"/>
    <x v="31"/>
    <x v="1"/>
    <x v="10"/>
    <n v="29"/>
    <n v="254803"/>
    <x v="4418"/>
    <x v="31"/>
    <n v="2548032"/>
  </r>
  <r>
    <n v="14488"/>
    <x v="4487"/>
    <n v="1776"/>
    <m/>
    <x v="3"/>
    <x v="2"/>
    <x v="1"/>
    <n v="46821"/>
    <x v="18"/>
    <x v="2"/>
    <x v="6"/>
    <n v="23"/>
    <n v="125012"/>
    <x v="4419"/>
    <x v="18"/>
    <n v="12501207"/>
  </r>
  <r>
    <n v="14489"/>
    <x v="4488"/>
    <n v="1343"/>
    <m/>
    <x v="2"/>
    <x v="1"/>
    <x v="3"/>
    <n v="40799"/>
    <x v="1"/>
    <x v="0"/>
    <x v="10"/>
    <n v="3"/>
    <n v="74254"/>
    <x v="4420"/>
    <x v="1"/>
    <n v="7425418"/>
  </r>
  <r>
    <n v="14490"/>
    <x v="4489"/>
    <n v="1548"/>
    <m/>
    <x v="0"/>
    <x v="2"/>
    <x v="1"/>
    <n v="18577"/>
    <x v="5"/>
    <x v="2"/>
    <x v="0"/>
    <n v="31"/>
    <n v="42913"/>
    <x v="4421"/>
    <x v="5"/>
    <n v="4291287"/>
  </r>
  <r>
    <n v="14491"/>
    <x v="4490"/>
    <n v="1816"/>
    <m/>
    <x v="0"/>
    <x v="0"/>
    <x v="2"/>
    <n v="30147"/>
    <x v="20"/>
    <x v="1"/>
    <x v="2"/>
    <n v="44"/>
    <n v="122095"/>
    <x v="4422"/>
    <x v="20"/>
    <n v="12209535"/>
  </r>
  <r>
    <n v="14492"/>
    <x v="4491"/>
    <n v="1552"/>
    <m/>
    <x v="0"/>
    <x v="3"/>
    <x v="5"/>
    <n v="796"/>
    <x v="10"/>
    <x v="1"/>
    <x v="0"/>
    <n v="32"/>
    <n v="30885"/>
    <x v="4423"/>
    <x v="10"/>
    <n v="308848"/>
  </r>
  <r>
    <n v="14493"/>
    <x v="4492"/>
    <n v="1528"/>
    <m/>
    <x v="1"/>
    <x v="1"/>
    <x v="5"/>
    <n v="29088"/>
    <x v="12"/>
    <x v="1"/>
    <x v="5"/>
    <n v="27"/>
    <n v="95409"/>
    <x v="2794"/>
    <x v="12"/>
    <n v="9540864"/>
  </r>
  <r>
    <n v="14494"/>
    <x v="4493"/>
    <n v="1855"/>
    <m/>
    <x v="3"/>
    <x v="1"/>
    <x v="1"/>
    <n v="15764"/>
    <x v="0"/>
    <x v="2"/>
    <x v="8"/>
    <n v="48"/>
    <n v="3405"/>
    <x v="4424"/>
    <x v="0"/>
    <n v="3405024"/>
  </r>
  <r>
    <n v="14495"/>
    <x v="4494"/>
    <n v="1788"/>
    <m/>
    <x v="3"/>
    <x v="2"/>
    <x v="5"/>
    <n v="21922"/>
    <x v="10"/>
    <x v="1"/>
    <x v="10"/>
    <n v="49"/>
    <n v="85057"/>
    <x v="4425"/>
    <x v="10"/>
    <n v="8505736"/>
  </r>
  <r>
    <n v="14496"/>
    <x v="4495"/>
    <n v="1818"/>
    <m/>
    <x v="2"/>
    <x v="3"/>
    <x v="2"/>
    <n v="11012"/>
    <x v="2"/>
    <x v="2"/>
    <x v="2"/>
    <n v="12"/>
    <n v="37991"/>
    <x v="4426"/>
    <x v="2"/>
    <n v="3799140"/>
  </r>
  <r>
    <n v="14497"/>
    <x v="4496"/>
    <n v="1570"/>
    <m/>
    <x v="1"/>
    <x v="1"/>
    <x v="4"/>
    <n v="14958"/>
    <x v="3"/>
    <x v="2"/>
    <x v="9"/>
    <n v="38"/>
    <n v="71798"/>
    <x v="4427"/>
    <x v="3"/>
    <n v="8795304"/>
  </r>
  <r>
    <n v="14498"/>
    <x v="4497"/>
    <n v="1934"/>
    <m/>
    <x v="2"/>
    <x v="0"/>
    <x v="3"/>
    <n v="5979"/>
    <x v="4"/>
    <x v="2"/>
    <x v="5"/>
    <n v="25"/>
    <n v="8012"/>
    <x v="4428"/>
    <x v="4"/>
    <n v="801186"/>
  </r>
  <r>
    <n v="14499"/>
    <x v="4498"/>
    <n v="1182"/>
    <m/>
    <x v="1"/>
    <x v="2"/>
    <x v="0"/>
    <n v="55314"/>
    <x v="13"/>
    <x v="1"/>
    <x v="3"/>
    <n v="37"/>
    <n v="367838"/>
    <x v="4429"/>
    <x v="13"/>
    <n v="36783810"/>
  </r>
  <r>
    <n v="14500"/>
    <x v="4499"/>
    <n v="1040"/>
    <m/>
    <x v="2"/>
    <x v="0"/>
    <x v="6"/>
    <n v="32529"/>
    <x v="28"/>
    <x v="2"/>
    <x v="8"/>
    <n v="35"/>
    <n v="21144"/>
    <x v="4430"/>
    <x v="28"/>
    <n v="2114385"/>
  </r>
  <r>
    <n v="14501"/>
    <x v="4500"/>
    <n v="1550"/>
    <m/>
    <x v="2"/>
    <x v="2"/>
    <x v="2"/>
    <n v="24709"/>
    <x v="5"/>
    <x v="2"/>
    <x v="7"/>
    <n v="23"/>
    <n v="9513"/>
    <x v="4431"/>
    <x v="5"/>
    <n v="9512965"/>
  </r>
  <r>
    <n v="14502"/>
    <x v="4501"/>
    <n v="1396"/>
    <m/>
    <x v="1"/>
    <x v="1"/>
    <x v="0"/>
    <n v="32799"/>
    <x v="3"/>
    <x v="1"/>
    <x v="2"/>
    <n v="49"/>
    <n v="183674"/>
    <x v="4432"/>
    <x v="3"/>
    <n v="22500114"/>
  </r>
  <r>
    <n v="14503"/>
    <x v="4502"/>
    <n v="1703"/>
    <m/>
    <x v="1"/>
    <x v="2"/>
    <x v="2"/>
    <n v="38255"/>
    <x v="12"/>
    <x v="0"/>
    <x v="9"/>
    <n v="24"/>
    <n v="156846"/>
    <x v="4433"/>
    <x v="12"/>
    <n v="15684550"/>
  </r>
  <r>
    <n v="14504"/>
    <x v="4503"/>
    <n v="1778"/>
    <m/>
    <x v="1"/>
    <x v="3"/>
    <x v="6"/>
    <n v="5543"/>
    <x v="25"/>
    <x v="1"/>
    <x v="0"/>
    <n v="35"/>
    <n v="54876"/>
    <x v="4434"/>
    <x v="25"/>
    <n v="548757"/>
  </r>
  <r>
    <n v="14505"/>
    <x v="4504"/>
    <n v="1493"/>
    <m/>
    <x v="2"/>
    <x v="0"/>
    <x v="6"/>
    <n v="11954"/>
    <x v="4"/>
    <x v="2"/>
    <x v="0"/>
    <n v="43"/>
    <n v="8009"/>
    <x v="4435"/>
    <x v="4"/>
    <n v="800918"/>
  </r>
  <r>
    <n v="14506"/>
    <x v="4505"/>
    <n v="1658"/>
    <m/>
    <x v="1"/>
    <x v="3"/>
    <x v="3"/>
    <n v="1879"/>
    <x v="5"/>
    <x v="1"/>
    <x v="0"/>
    <n v="16"/>
    <n v="28937"/>
    <x v="4436"/>
    <x v="5"/>
    <n v="289366"/>
  </r>
  <r>
    <n v="14507"/>
    <x v="4506"/>
    <n v="1906"/>
    <m/>
    <x v="2"/>
    <x v="0"/>
    <x v="3"/>
    <n v="58584"/>
    <x v="10"/>
    <x v="2"/>
    <x v="0"/>
    <n v="22"/>
    <n v="113653"/>
    <x v="4437"/>
    <x v="10"/>
    <n v="11365296"/>
  </r>
  <r>
    <n v="14508"/>
    <x v="4507"/>
    <n v="1332"/>
    <m/>
    <x v="1"/>
    <x v="0"/>
    <x v="3"/>
    <n v="23215"/>
    <x v="25"/>
    <x v="2"/>
    <x v="9"/>
    <n v="18"/>
    <n v="45966"/>
    <x v="4438"/>
    <x v="25"/>
    <n v="4596570"/>
  </r>
  <r>
    <n v="14509"/>
    <x v="4508"/>
    <n v="1126"/>
    <m/>
    <x v="1"/>
    <x v="2"/>
    <x v="5"/>
    <n v="282"/>
    <x v="3"/>
    <x v="1"/>
    <x v="0"/>
    <n v="41"/>
    <n v="11054"/>
    <x v="4439"/>
    <x v="3"/>
    <n v="110544"/>
  </r>
  <r>
    <n v="14510"/>
    <x v="4509"/>
    <n v="1557"/>
    <m/>
    <x v="1"/>
    <x v="1"/>
    <x v="2"/>
    <n v="10137"/>
    <x v="30"/>
    <x v="2"/>
    <x v="9"/>
    <n v="42"/>
    <n v="40041"/>
    <x v="4440"/>
    <x v="30"/>
    <n v="4004115"/>
  </r>
  <r>
    <n v="14511"/>
    <x v="4510"/>
    <n v="1556"/>
    <m/>
    <x v="3"/>
    <x v="1"/>
    <x v="4"/>
    <n v="3041"/>
    <x v="30"/>
    <x v="2"/>
    <x v="4"/>
    <n v="2"/>
    <n v="14414"/>
    <x v="4441"/>
    <x v="30"/>
    <n v="1441434"/>
  </r>
  <r>
    <n v="14512"/>
    <x v="4511"/>
    <n v="1000"/>
    <m/>
    <x v="2"/>
    <x v="3"/>
    <x v="6"/>
    <n v="59411"/>
    <x v="24"/>
    <x v="2"/>
    <x v="1"/>
    <n v="1"/>
    <n v="49311"/>
    <x v="4442"/>
    <x v="24"/>
    <n v="4931113"/>
  </r>
  <r>
    <n v="14513"/>
    <x v="4512"/>
    <n v="1167"/>
    <m/>
    <x v="3"/>
    <x v="2"/>
    <x v="2"/>
    <n v="17814"/>
    <x v="18"/>
    <x v="1"/>
    <x v="0"/>
    <n v="27"/>
    <n v="79272"/>
    <x v="4443"/>
    <x v="18"/>
    <n v="7927230"/>
  </r>
  <r>
    <n v="14514"/>
    <x v="4513"/>
    <n v="1619"/>
    <m/>
    <x v="1"/>
    <x v="1"/>
    <x v="0"/>
    <n v="55527"/>
    <x v="20"/>
    <x v="1"/>
    <x v="1"/>
    <n v="37"/>
    <n v="314838"/>
    <x v="4444"/>
    <x v="20"/>
    <n v="31483809"/>
  </r>
  <r>
    <n v="14515"/>
    <x v="4514"/>
    <n v="1018"/>
    <m/>
    <x v="1"/>
    <x v="0"/>
    <x v="2"/>
    <n v="59759"/>
    <x v="12"/>
    <x v="2"/>
    <x v="8"/>
    <n v="35"/>
    <n v="245012"/>
    <x v="4445"/>
    <x v="12"/>
    <n v="24501190"/>
  </r>
  <r>
    <n v="14516"/>
    <x v="4515"/>
    <n v="1331"/>
    <m/>
    <x v="1"/>
    <x v="0"/>
    <x v="3"/>
    <n v="36591"/>
    <x v="25"/>
    <x v="1"/>
    <x v="6"/>
    <n v="28"/>
    <n v="7245"/>
    <x v="4446"/>
    <x v="25"/>
    <n v="7245018"/>
  </r>
  <r>
    <n v="14517"/>
    <x v="4516"/>
    <n v="1583"/>
    <m/>
    <x v="2"/>
    <x v="2"/>
    <x v="3"/>
    <n v="3442"/>
    <x v="25"/>
    <x v="2"/>
    <x v="6"/>
    <n v="22"/>
    <n v="6196"/>
    <x v="4447"/>
    <x v="25"/>
    <n v="681516"/>
  </r>
  <r>
    <n v="14518"/>
    <x v="4517"/>
    <n v="1455"/>
    <m/>
    <x v="3"/>
    <x v="3"/>
    <x v="2"/>
    <n v="6273"/>
    <x v="3"/>
    <x v="1"/>
    <x v="5"/>
    <n v="29"/>
    <n v="30738"/>
    <x v="4448"/>
    <x v="3"/>
    <n v="3073770"/>
  </r>
  <r>
    <n v="14519"/>
    <x v="4518"/>
    <n v="1956"/>
    <m/>
    <x v="1"/>
    <x v="2"/>
    <x v="3"/>
    <n v="29673"/>
    <x v="29"/>
    <x v="1"/>
    <x v="7"/>
    <n v="11"/>
    <n v="40355"/>
    <x v="4449"/>
    <x v="29"/>
    <n v="4035528"/>
  </r>
  <r>
    <n v="14520"/>
    <x v="4519"/>
    <n v="1108"/>
    <m/>
    <x v="2"/>
    <x v="3"/>
    <x v="5"/>
    <n v="25261"/>
    <x v="23"/>
    <x v="0"/>
    <x v="2"/>
    <n v="13"/>
    <n v="75783"/>
    <x v="4450"/>
    <x v="23"/>
    <n v="7578300"/>
  </r>
  <r>
    <n v="14521"/>
    <x v="4520"/>
    <n v="1267"/>
    <m/>
    <x v="2"/>
    <x v="2"/>
    <x v="6"/>
    <n v="36961"/>
    <x v="28"/>
    <x v="2"/>
    <x v="4"/>
    <n v="17"/>
    <n v="24025"/>
    <x v="4451"/>
    <x v="28"/>
    <n v="2402465"/>
  </r>
  <r>
    <n v="14522"/>
    <x v="4521"/>
    <n v="1444"/>
    <m/>
    <x v="2"/>
    <x v="0"/>
    <x v="0"/>
    <n v="27173"/>
    <x v="18"/>
    <x v="2"/>
    <x v="7"/>
    <n v="35"/>
    <n v="169288"/>
    <x v="4452"/>
    <x v="18"/>
    <n v="16928779"/>
  </r>
  <r>
    <n v="14523"/>
    <x v="4522"/>
    <n v="1239"/>
    <m/>
    <x v="0"/>
    <x v="2"/>
    <x v="2"/>
    <n v="56143"/>
    <x v="2"/>
    <x v="0"/>
    <x v="7"/>
    <n v="19"/>
    <n v="193693"/>
    <x v="4453"/>
    <x v="2"/>
    <n v="19369335"/>
  </r>
  <r>
    <n v="14524"/>
    <x v="4523"/>
    <n v="1928"/>
    <m/>
    <x v="3"/>
    <x v="1"/>
    <x v="6"/>
    <n v="32782"/>
    <x v="30"/>
    <x v="2"/>
    <x v="6"/>
    <n v="27"/>
    <n v="25898"/>
    <x v="4454"/>
    <x v="30"/>
    <n v="2589778"/>
  </r>
  <r>
    <n v="14525"/>
    <x v="4524"/>
    <n v="1300"/>
    <m/>
    <x v="2"/>
    <x v="1"/>
    <x v="5"/>
    <n v="42083"/>
    <x v="15"/>
    <x v="2"/>
    <x v="2"/>
    <n v="35"/>
    <n v="141399"/>
    <x v="4455"/>
    <x v="15"/>
    <n v="14139888"/>
  </r>
  <r>
    <n v="14526"/>
    <x v="4525"/>
    <n v="1601"/>
    <m/>
    <x v="1"/>
    <x v="2"/>
    <x v="0"/>
    <n v="53944"/>
    <x v="31"/>
    <x v="0"/>
    <x v="9"/>
    <n v="43"/>
    <n v="347399"/>
    <x v="4456"/>
    <x v="31"/>
    <n v="34739936"/>
  </r>
  <r>
    <n v="14527"/>
    <x v="4526"/>
    <n v="1102"/>
    <m/>
    <x v="1"/>
    <x v="3"/>
    <x v="3"/>
    <n v="10092"/>
    <x v="11"/>
    <x v="2"/>
    <x v="1"/>
    <n v="32"/>
    <n v="14936"/>
    <x v="4457"/>
    <x v="11"/>
    <n v="1493616"/>
  </r>
  <r>
    <n v="14528"/>
    <x v="4527"/>
    <n v="1987"/>
    <m/>
    <x v="3"/>
    <x v="3"/>
    <x v="1"/>
    <n v="14939"/>
    <x v="29"/>
    <x v="2"/>
    <x v="1"/>
    <n v="17"/>
    <n v="30476"/>
    <x v="4458"/>
    <x v="29"/>
    <n v="3047556"/>
  </r>
  <r>
    <n v="14529"/>
    <x v="4528"/>
    <n v="1249"/>
    <m/>
    <x v="2"/>
    <x v="0"/>
    <x v="5"/>
    <n v="7778"/>
    <x v="31"/>
    <x v="1"/>
    <x v="9"/>
    <n v="48"/>
    <n v="28623"/>
    <x v="4459"/>
    <x v="31"/>
    <n v="2862304"/>
  </r>
  <r>
    <n v="14530"/>
    <x v="4529"/>
    <n v="1452"/>
    <m/>
    <x v="2"/>
    <x v="0"/>
    <x v="1"/>
    <n v="9669"/>
    <x v="8"/>
    <x v="0"/>
    <x v="8"/>
    <n v="14"/>
    <n v="27267"/>
    <x v="4460"/>
    <x v="8"/>
    <n v="2726658"/>
  </r>
  <r>
    <n v="14531"/>
    <x v="4530"/>
    <n v="1519"/>
    <m/>
    <x v="0"/>
    <x v="3"/>
    <x v="6"/>
    <n v="31486"/>
    <x v="26"/>
    <x v="1"/>
    <x v="1"/>
    <n v="25"/>
    <n v="23929"/>
    <x v="4461"/>
    <x v="26"/>
    <n v="2392936"/>
  </r>
  <r>
    <n v="14532"/>
    <x v="4531"/>
    <n v="1152"/>
    <m/>
    <x v="2"/>
    <x v="2"/>
    <x v="2"/>
    <n v="20289"/>
    <x v="16"/>
    <x v="1"/>
    <x v="1"/>
    <n v="47"/>
    <n v="66954"/>
    <x v="4462"/>
    <x v="16"/>
    <n v="6695370"/>
  </r>
  <r>
    <n v="14533"/>
    <x v="4532"/>
    <n v="1858"/>
    <m/>
    <x v="2"/>
    <x v="0"/>
    <x v="0"/>
    <n v="26256"/>
    <x v="11"/>
    <x v="1"/>
    <x v="1"/>
    <n v="34"/>
    <n v="136006"/>
    <x v="4463"/>
    <x v="11"/>
    <n v="13600608"/>
  </r>
  <r>
    <n v="14534"/>
    <x v="4533"/>
    <n v="1173"/>
    <m/>
    <x v="0"/>
    <x v="3"/>
    <x v="3"/>
    <n v="58976"/>
    <x v="25"/>
    <x v="1"/>
    <x v="2"/>
    <n v="37"/>
    <n v="106157"/>
    <x v="4464"/>
    <x v="25"/>
    <n v="11677248"/>
  </r>
  <r>
    <n v="14535"/>
    <x v="4534"/>
    <n v="1342"/>
    <m/>
    <x v="1"/>
    <x v="3"/>
    <x v="0"/>
    <n v="10667"/>
    <x v="19"/>
    <x v="1"/>
    <x v="10"/>
    <n v="22"/>
    <n v="63469"/>
    <x v="4465"/>
    <x v="19"/>
    <n v="6346865"/>
  </r>
  <r>
    <n v="14536"/>
    <x v="4535"/>
    <n v="1669"/>
    <m/>
    <x v="2"/>
    <x v="2"/>
    <x v="5"/>
    <n v="33138"/>
    <x v="6"/>
    <x v="0"/>
    <x v="3"/>
    <n v="13"/>
    <n v="11532"/>
    <x v="4466"/>
    <x v="6"/>
    <n v="11532024"/>
  </r>
  <r>
    <n v="14537"/>
    <x v="4536"/>
    <n v="1430"/>
    <m/>
    <x v="2"/>
    <x v="1"/>
    <x v="3"/>
    <n v="7284"/>
    <x v="10"/>
    <x v="2"/>
    <x v="9"/>
    <n v="25"/>
    <n v="10198"/>
    <x v="4467"/>
    <x v="10"/>
    <n v="1413096"/>
  </r>
  <r>
    <n v="14538"/>
    <x v="4537"/>
    <n v="1726"/>
    <m/>
    <x v="2"/>
    <x v="3"/>
    <x v="1"/>
    <n v="20132"/>
    <x v="7"/>
    <x v="1"/>
    <x v="7"/>
    <n v="26"/>
    <n v="44089"/>
    <x v="3750"/>
    <x v="7"/>
    <n v="4408908"/>
  </r>
  <r>
    <n v="14539"/>
    <x v="4538"/>
    <n v="1688"/>
    <m/>
    <x v="2"/>
    <x v="0"/>
    <x v="1"/>
    <n v="3236"/>
    <x v="30"/>
    <x v="2"/>
    <x v="5"/>
    <n v="21"/>
    <n v="76693"/>
    <x v="4468"/>
    <x v="30"/>
    <n v="766932"/>
  </r>
  <r>
    <n v="14540"/>
    <x v="4539"/>
    <n v="1686"/>
    <m/>
    <x v="0"/>
    <x v="2"/>
    <x v="4"/>
    <n v="56878"/>
    <x v="25"/>
    <x v="2"/>
    <x v="7"/>
    <n v="19"/>
    <n v="307141"/>
    <x v="4469"/>
    <x v="25"/>
    <n v="33785532"/>
  </r>
  <r>
    <n v="14541"/>
    <x v="4540"/>
    <n v="1851"/>
    <m/>
    <x v="1"/>
    <x v="2"/>
    <x v="0"/>
    <n v="24387"/>
    <x v="4"/>
    <x v="2"/>
    <x v="6"/>
    <n v="24"/>
    <n v="114375"/>
    <x v="4470"/>
    <x v="4"/>
    <n v="11437503"/>
  </r>
  <r>
    <n v="14542"/>
    <x v="4541"/>
    <n v="1849"/>
    <m/>
    <x v="3"/>
    <x v="2"/>
    <x v="2"/>
    <n v="5297"/>
    <x v="5"/>
    <x v="1"/>
    <x v="4"/>
    <n v="36"/>
    <n v="20393"/>
    <x v="4471"/>
    <x v="5"/>
    <n v="2039345"/>
  </r>
  <r>
    <n v="14543"/>
    <x v="4542"/>
    <n v="1657"/>
    <m/>
    <x v="0"/>
    <x v="1"/>
    <x v="1"/>
    <n v="24207"/>
    <x v="16"/>
    <x v="0"/>
    <x v="0"/>
    <n v="48"/>
    <n v="4793"/>
    <x v="4472"/>
    <x v="16"/>
    <n v="4792986"/>
  </r>
  <r>
    <n v="14544"/>
    <x v="4543"/>
    <n v="1961"/>
    <m/>
    <x v="1"/>
    <x v="1"/>
    <x v="2"/>
    <n v="10026"/>
    <x v="3"/>
    <x v="1"/>
    <x v="6"/>
    <n v="38"/>
    <n v="40104"/>
    <x v="4473"/>
    <x v="3"/>
    <n v="4912740"/>
  </r>
  <r>
    <n v="14545"/>
    <x v="4544"/>
    <n v="1323"/>
    <m/>
    <x v="2"/>
    <x v="0"/>
    <x v="4"/>
    <n v="14954"/>
    <x v="14"/>
    <x v="1"/>
    <x v="5"/>
    <n v="41"/>
    <n v="63704"/>
    <x v="4474"/>
    <x v="14"/>
    <n v="6370404"/>
  </r>
  <r>
    <n v="14546"/>
    <x v="4545"/>
    <n v="1989"/>
    <m/>
    <x v="1"/>
    <x v="0"/>
    <x v="5"/>
    <n v="37658"/>
    <x v="0"/>
    <x v="1"/>
    <x v="10"/>
    <n v="22"/>
    <n v="108455"/>
    <x v="4475"/>
    <x v="0"/>
    <n v="10845504"/>
  </r>
  <r>
    <n v="14547"/>
    <x v="4546"/>
    <n v="1672"/>
    <m/>
    <x v="0"/>
    <x v="2"/>
    <x v="4"/>
    <n v="5444"/>
    <x v="27"/>
    <x v="2"/>
    <x v="4"/>
    <n v="14"/>
    <n v="28744"/>
    <x v="4476"/>
    <x v="27"/>
    <n v="2874432"/>
  </r>
  <r>
    <n v="14548"/>
    <x v="4547"/>
    <n v="1638"/>
    <m/>
    <x v="3"/>
    <x v="0"/>
    <x v="2"/>
    <n v="28686"/>
    <x v="16"/>
    <x v="2"/>
    <x v="10"/>
    <n v="22"/>
    <n v="94664"/>
    <x v="4477"/>
    <x v="16"/>
    <n v="9466380"/>
  </r>
  <r>
    <n v="14549"/>
    <x v="4548"/>
    <n v="1419"/>
    <m/>
    <x v="2"/>
    <x v="3"/>
    <x v="1"/>
    <n v="37154"/>
    <x v="25"/>
    <x v="1"/>
    <x v="7"/>
    <n v="26"/>
    <n v="110347"/>
    <x v="4478"/>
    <x v="25"/>
    <n v="11034738"/>
  </r>
  <r>
    <n v="14550"/>
    <x v="4549"/>
    <n v="1593"/>
    <m/>
    <x v="3"/>
    <x v="1"/>
    <x v="6"/>
    <n v="26179"/>
    <x v="7"/>
    <x v="1"/>
    <x v="2"/>
    <n v="38"/>
    <n v="19111"/>
    <x v="4479"/>
    <x v="7"/>
    <n v="1911067"/>
  </r>
  <r>
    <n v="14551"/>
    <x v="4550"/>
    <n v="1484"/>
    <m/>
    <x v="1"/>
    <x v="2"/>
    <x v="2"/>
    <n v="2619"/>
    <x v="16"/>
    <x v="2"/>
    <x v="4"/>
    <n v="48"/>
    <n v="8643"/>
    <x v="4480"/>
    <x v="16"/>
    <n v="864270"/>
  </r>
  <r>
    <n v="14552"/>
    <x v="4551"/>
    <n v="1658"/>
    <m/>
    <x v="0"/>
    <x v="2"/>
    <x v="3"/>
    <n v="59153"/>
    <x v="27"/>
    <x v="2"/>
    <x v="4"/>
    <n v="42"/>
    <n v="104109"/>
    <x v="4481"/>
    <x v="27"/>
    <n v="10410928"/>
  </r>
  <r>
    <n v="14553"/>
    <x v="4552"/>
    <n v="1750"/>
    <m/>
    <x v="2"/>
    <x v="3"/>
    <x v="6"/>
    <n v="22976"/>
    <x v="5"/>
    <x v="1"/>
    <x v="6"/>
    <n v="21"/>
    <n v="17692"/>
    <x v="4482"/>
    <x v="5"/>
    <n v="1769152"/>
  </r>
  <r>
    <n v="14554"/>
    <x v="4553"/>
    <n v="1411"/>
    <m/>
    <x v="1"/>
    <x v="3"/>
    <x v="0"/>
    <n v="47047"/>
    <x v="3"/>
    <x v="0"/>
    <x v="3"/>
    <n v="43"/>
    <n v="263463"/>
    <x v="4483"/>
    <x v="3"/>
    <n v="32274242"/>
  </r>
  <r>
    <n v="14555"/>
    <x v="4554"/>
    <n v="1935"/>
    <m/>
    <x v="0"/>
    <x v="3"/>
    <x v="2"/>
    <n v="2055"/>
    <x v="7"/>
    <x v="0"/>
    <x v="0"/>
    <n v="26"/>
    <n v="75008"/>
    <x v="4484"/>
    <x v="7"/>
    <n v="750075"/>
  </r>
  <r>
    <n v="14556"/>
    <x v="4555"/>
    <n v="1083"/>
    <m/>
    <x v="1"/>
    <x v="3"/>
    <x v="3"/>
    <n v="29288"/>
    <x v="10"/>
    <x v="1"/>
    <x v="9"/>
    <n v="17"/>
    <n v="41003"/>
    <x v="4485"/>
    <x v="10"/>
    <n v="5681872"/>
  </r>
  <r>
    <n v="14557"/>
    <x v="4556"/>
    <n v="1112"/>
    <m/>
    <x v="1"/>
    <x v="2"/>
    <x v="0"/>
    <n v="24225"/>
    <x v="30"/>
    <x v="2"/>
    <x v="9"/>
    <n v="28"/>
    <n v="133964"/>
    <x v="4486"/>
    <x v="30"/>
    <n v="13396425"/>
  </r>
  <r>
    <n v="14558"/>
    <x v="4557"/>
    <n v="1736"/>
    <m/>
    <x v="2"/>
    <x v="1"/>
    <x v="4"/>
    <n v="21539"/>
    <x v="14"/>
    <x v="1"/>
    <x v="0"/>
    <n v="33"/>
    <n v="91756"/>
    <x v="4487"/>
    <x v="14"/>
    <n v="9175614"/>
  </r>
  <r>
    <n v="14559"/>
    <x v="4558"/>
    <n v="1331"/>
    <m/>
    <x v="2"/>
    <x v="1"/>
    <x v="6"/>
    <n v="2778"/>
    <x v="18"/>
    <x v="2"/>
    <x v="7"/>
    <n v="41"/>
    <n v="2472"/>
    <x v="4488"/>
    <x v="18"/>
    <n v="247242"/>
  </r>
  <r>
    <n v="14560"/>
    <x v="4559"/>
    <n v="1377"/>
    <m/>
    <x v="2"/>
    <x v="3"/>
    <x v="2"/>
    <n v="22561"/>
    <x v="31"/>
    <x v="1"/>
    <x v="9"/>
    <n v="24"/>
    <n v="103781"/>
    <x v="4489"/>
    <x v="31"/>
    <n v="10378060"/>
  </r>
  <r>
    <n v="14561"/>
    <x v="4560"/>
    <n v="1754"/>
    <m/>
    <x v="0"/>
    <x v="0"/>
    <x v="5"/>
    <n v="53535"/>
    <x v="19"/>
    <x v="1"/>
    <x v="4"/>
    <n v="16"/>
    <n v="182019"/>
    <x v="4490"/>
    <x v="19"/>
    <n v="18201900"/>
  </r>
  <r>
    <n v="14562"/>
    <x v="4561"/>
    <n v="1654"/>
    <m/>
    <x v="2"/>
    <x v="2"/>
    <x v="4"/>
    <n v="41888"/>
    <x v="26"/>
    <x v="2"/>
    <x v="2"/>
    <n v="14"/>
    <n v="191009"/>
    <x v="4491"/>
    <x v="26"/>
    <n v="19100928"/>
  </r>
  <r>
    <n v="14563"/>
    <x v="4562"/>
    <n v="1040"/>
    <m/>
    <x v="1"/>
    <x v="1"/>
    <x v="3"/>
    <n v="10007"/>
    <x v="22"/>
    <x v="0"/>
    <x v="4"/>
    <n v="14"/>
    <n v="18613"/>
    <x v="4492"/>
    <x v="22"/>
    <n v="1861302"/>
  </r>
  <r>
    <n v="14564"/>
    <x v="4563"/>
    <n v="1934"/>
    <m/>
    <x v="3"/>
    <x v="3"/>
    <x v="5"/>
    <n v="36083"/>
    <x v="26"/>
    <x v="1"/>
    <x v="4"/>
    <n v="48"/>
    <n v="109692"/>
    <x v="4493"/>
    <x v="26"/>
    <n v="10969232"/>
  </r>
  <r>
    <n v="14565"/>
    <x v="4564"/>
    <n v="1769"/>
    <m/>
    <x v="2"/>
    <x v="0"/>
    <x v="1"/>
    <n v="53696"/>
    <x v="9"/>
    <x v="1"/>
    <x v="9"/>
    <n v="48"/>
    <n v="138536"/>
    <x v="4494"/>
    <x v="9"/>
    <n v="13853568"/>
  </r>
  <r>
    <n v="14566"/>
    <x v="4565"/>
    <n v="1958"/>
    <m/>
    <x v="1"/>
    <x v="0"/>
    <x v="4"/>
    <n v="42452"/>
    <x v="0"/>
    <x v="1"/>
    <x v="10"/>
    <n v="49"/>
    <n v="183393"/>
    <x v="4495"/>
    <x v="0"/>
    <n v="18339264"/>
  </r>
  <r>
    <n v="14567"/>
    <x v="4566"/>
    <n v="1796"/>
    <m/>
    <x v="3"/>
    <x v="3"/>
    <x v="4"/>
    <n v="10198"/>
    <x v="25"/>
    <x v="2"/>
    <x v="4"/>
    <n v="22"/>
    <n v="60576"/>
    <x v="4496"/>
    <x v="25"/>
    <n v="6057612"/>
  </r>
  <r>
    <n v="14568"/>
    <x v="4567"/>
    <n v="1104"/>
    <m/>
    <x v="0"/>
    <x v="2"/>
    <x v="2"/>
    <n v="52268"/>
    <x v="5"/>
    <x v="2"/>
    <x v="7"/>
    <n v="18"/>
    <n v="201232"/>
    <x v="4497"/>
    <x v="5"/>
    <n v="20123180"/>
  </r>
  <r>
    <n v="14569"/>
    <x v="4568"/>
    <n v="1201"/>
    <m/>
    <x v="1"/>
    <x v="1"/>
    <x v="2"/>
    <n v="1914"/>
    <x v="5"/>
    <x v="2"/>
    <x v="3"/>
    <n v="49"/>
    <n v="73689"/>
    <x v="4498"/>
    <x v="5"/>
    <n v="736890"/>
  </r>
  <r>
    <n v="14570"/>
    <x v="4569"/>
    <n v="1449"/>
    <m/>
    <x v="3"/>
    <x v="0"/>
    <x v="3"/>
    <n v="28063"/>
    <x v="4"/>
    <x v="2"/>
    <x v="6"/>
    <n v="5"/>
    <n v="37604"/>
    <x v="4499"/>
    <x v="4"/>
    <n v="3760442"/>
  </r>
  <r>
    <n v="14571"/>
    <x v="4570"/>
    <n v="1818"/>
    <m/>
    <x v="2"/>
    <x v="1"/>
    <x v="4"/>
    <n v="32279"/>
    <x v="23"/>
    <x v="2"/>
    <x v="5"/>
    <n v="13"/>
    <n v="145256"/>
    <x v="4500"/>
    <x v="23"/>
    <n v="14525550"/>
  </r>
  <r>
    <n v="14572"/>
    <x v="4571"/>
    <n v="1842"/>
    <m/>
    <x v="0"/>
    <x v="1"/>
    <x v="2"/>
    <n v="51255"/>
    <x v="0"/>
    <x v="2"/>
    <x v="2"/>
    <n v="4"/>
    <n v="184518"/>
    <x v="4501"/>
    <x v="0"/>
    <n v="18451800"/>
  </r>
  <r>
    <n v="14573"/>
    <x v="4572"/>
    <n v="1972"/>
    <m/>
    <x v="2"/>
    <x v="0"/>
    <x v="1"/>
    <n v="55999"/>
    <x v="29"/>
    <x v="2"/>
    <x v="5"/>
    <n v="22"/>
    <n v="114238"/>
    <x v="4502"/>
    <x v="29"/>
    <n v="11423796"/>
  </r>
  <r>
    <n v="14574"/>
    <x v="4573"/>
    <n v="1265"/>
    <m/>
    <x v="3"/>
    <x v="3"/>
    <x v="0"/>
    <n v="55885"/>
    <x v="26"/>
    <x v="2"/>
    <x v="9"/>
    <n v="46"/>
    <n v="297308"/>
    <x v="4503"/>
    <x v="26"/>
    <n v="29730820"/>
  </r>
  <r>
    <n v="14575"/>
    <x v="4574"/>
    <n v="1909"/>
    <m/>
    <x v="2"/>
    <x v="0"/>
    <x v="0"/>
    <n v="1965"/>
    <x v="25"/>
    <x v="0"/>
    <x v="9"/>
    <n v="14"/>
    <n v="12379"/>
    <x v="665"/>
    <x v="25"/>
    <n v="1361745"/>
  </r>
  <r>
    <n v="14576"/>
    <x v="4575"/>
    <n v="1209"/>
    <m/>
    <x v="0"/>
    <x v="0"/>
    <x v="0"/>
    <n v="5543"/>
    <x v="10"/>
    <x v="1"/>
    <x v="6"/>
    <n v="46"/>
    <n v="271607"/>
    <x v="4504"/>
    <x v="10"/>
    <n v="3763697"/>
  </r>
  <r>
    <n v="14577"/>
    <x v="4576"/>
    <n v="1562"/>
    <m/>
    <x v="3"/>
    <x v="2"/>
    <x v="2"/>
    <n v="4682"/>
    <x v="11"/>
    <x v="1"/>
    <x v="6"/>
    <n v="1"/>
    <n v="17323"/>
    <x v="4505"/>
    <x v="11"/>
    <n v="1732340"/>
  </r>
  <r>
    <n v="14578"/>
    <x v="4577"/>
    <n v="1117"/>
    <m/>
    <x v="3"/>
    <x v="1"/>
    <x v="4"/>
    <n v="17048"/>
    <x v="19"/>
    <x v="1"/>
    <x v="5"/>
    <n v="31"/>
    <n v="86945"/>
    <x v="4506"/>
    <x v="19"/>
    <n v="8694480"/>
  </r>
  <r>
    <n v="14579"/>
    <x v="4578"/>
    <n v="1712"/>
    <m/>
    <x v="2"/>
    <x v="3"/>
    <x v="0"/>
    <n v="31627"/>
    <x v="23"/>
    <x v="0"/>
    <x v="0"/>
    <n v="23"/>
    <n v="166042"/>
    <x v="4507"/>
    <x v="23"/>
    <n v="16604175"/>
  </r>
  <r>
    <n v="14580"/>
    <x v="4579"/>
    <n v="1376"/>
    <m/>
    <x v="1"/>
    <x v="1"/>
    <x v="6"/>
    <n v="29576"/>
    <x v="10"/>
    <x v="1"/>
    <x v="8"/>
    <n v="27"/>
    <n v="20703"/>
    <x v="4508"/>
    <x v="10"/>
    <n v="2868872"/>
  </r>
  <r>
    <n v="14581"/>
    <x v="4580"/>
    <n v="1550"/>
    <m/>
    <x v="1"/>
    <x v="0"/>
    <x v="5"/>
    <n v="36876"/>
    <x v="16"/>
    <x v="1"/>
    <x v="4"/>
    <n v="27"/>
    <n v="97353"/>
    <x v="4509"/>
    <x v="16"/>
    <n v="9735264"/>
  </r>
  <r>
    <n v="14582"/>
    <x v="4581"/>
    <n v="1539"/>
    <m/>
    <x v="3"/>
    <x v="3"/>
    <x v="4"/>
    <n v="29548"/>
    <x v="4"/>
    <x v="0"/>
    <x v="8"/>
    <n v="36"/>
    <n v="118783"/>
    <x v="4510"/>
    <x v="4"/>
    <n v="11878296"/>
  </r>
  <r>
    <n v="14583"/>
    <x v="4582"/>
    <n v="1770"/>
    <m/>
    <x v="2"/>
    <x v="3"/>
    <x v="1"/>
    <n v="56161"/>
    <x v="18"/>
    <x v="0"/>
    <x v="10"/>
    <n v="11"/>
    <n v="14995"/>
    <x v="4511"/>
    <x v="18"/>
    <n v="14994987"/>
  </r>
  <r>
    <n v="14584"/>
    <x v="4583"/>
    <n v="1083"/>
    <m/>
    <x v="0"/>
    <x v="3"/>
    <x v="4"/>
    <n v="15572"/>
    <x v="19"/>
    <x v="0"/>
    <x v="2"/>
    <n v="38"/>
    <n v="79417"/>
    <x v="4512"/>
    <x v="19"/>
    <n v="7941720"/>
  </r>
  <r>
    <n v="14585"/>
    <x v="4584"/>
    <n v="1453"/>
    <m/>
    <x v="0"/>
    <x v="3"/>
    <x v="1"/>
    <n v="1753"/>
    <x v="32"/>
    <x v="1"/>
    <x v="0"/>
    <n v="11"/>
    <n v="50486"/>
    <x v="4513"/>
    <x v="32"/>
    <n v="504864"/>
  </r>
  <r>
    <n v="14586"/>
    <x v="4585"/>
    <n v="1666"/>
    <m/>
    <x v="2"/>
    <x v="2"/>
    <x v="4"/>
    <n v="55363"/>
    <x v="1"/>
    <x v="0"/>
    <x v="5"/>
    <n v="17"/>
    <n v="302282"/>
    <x v="4514"/>
    <x v="1"/>
    <n v="30228198"/>
  </r>
  <r>
    <n v="14587"/>
    <x v="4586"/>
    <n v="1628"/>
    <m/>
    <x v="3"/>
    <x v="3"/>
    <x v="0"/>
    <n v="5989"/>
    <x v="2"/>
    <x v="1"/>
    <x v="3"/>
    <n v="34"/>
    <n v="28927"/>
    <x v="4515"/>
    <x v="2"/>
    <n v="2892687"/>
  </r>
  <r>
    <n v="14588"/>
    <x v="4587"/>
    <n v="1513"/>
    <m/>
    <x v="1"/>
    <x v="0"/>
    <x v="5"/>
    <n v="37159"/>
    <x v="6"/>
    <x v="1"/>
    <x v="0"/>
    <n v="13"/>
    <n v="129313"/>
    <x v="4516"/>
    <x v="6"/>
    <n v="12931332"/>
  </r>
  <r>
    <n v="14589"/>
    <x v="4588"/>
    <n v="1604"/>
    <m/>
    <x v="1"/>
    <x v="2"/>
    <x v="5"/>
    <n v="41382"/>
    <x v="17"/>
    <x v="1"/>
    <x v="5"/>
    <n v="5"/>
    <n v="129112"/>
    <x v="4517"/>
    <x v="17"/>
    <n v="12911184"/>
  </r>
  <r>
    <n v="14590"/>
    <x v="4589"/>
    <n v="1677"/>
    <m/>
    <x v="2"/>
    <x v="0"/>
    <x v="1"/>
    <n v="31074"/>
    <x v="5"/>
    <x v="2"/>
    <x v="7"/>
    <n v="41"/>
    <n v="71781"/>
    <x v="4518"/>
    <x v="5"/>
    <n v="7178094"/>
  </r>
  <r>
    <n v="14591"/>
    <x v="4590"/>
    <n v="1386"/>
    <m/>
    <x v="1"/>
    <x v="0"/>
    <x v="4"/>
    <n v="42113"/>
    <x v="7"/>
    <x v="1"/>
    <x v="2"/>
    <n v="38"/>
    <n v="184455"/>
    <x v="4519"/>
    <x v="7"/>
    <n v="18445494"/>
  </r>
  <r>
    <n v="14592"/>
    <x v="4591"/>
    <n v="1911"/>
    <m/>
    <x v="3"/>
    <x v="1"/>
    <x v="5"/>
    <n v="11606"/>
    <x v="8"/>
    <x v="2"/>
    <x v="3"/>
    <n v="21"/>
    <n v="43639"/>
    <x v="4520"/>
    <x v="8"/>
    <n v="4363856"/>
  </r>
  <r>
    <n v="14593"/>
    <x v="4592"/>
    <n v="1349"/>
    <m/>
    <x v="1"/>
    <x v="3"/>
    <x v="3"/>
    <n v="51379"/>
    <x v="18"/>
    <x v="0"/>
    <x v="10"/>
    <n v="12"/>
    <n v="91455"/>
    <x v="4521"/>
    <x v="18"/>
    <n v="9145462"/>
  </r>
  <r>
    <n v="14594"/>
    <x v="4593"/>
    <n v="1295"/>
    <m/>
    <x v="1"/>
    <x v="3"/>
    <x v="4"/>
    <n v="9692"/>
    <x v="15"/>
    <x v="1"/>
    <x v="6"/>
    <n v="49"/>
    <n v="48848"/>
    <x v="4522"/>
    <x v="15"/>
    <n v="4884768"/>
  </r>
  <r>
    <n v="14595"/>
    <x v="4594"/>
    <n v="1257"/>
    <m/>
    <x v="3"/>
    <x v="0"/>
    <x v="5"/>
    <n v="24948"/>
    <x v="6"/>
    <x v="1"/>
    <x v="9"/>
    <n v="16"/>
    <n v="86819"/>
    <x v="4523"/>
    <x v="6"/>
    <n v="8681904"/>
  </r>
  <r>
    <n v="14596"/>
    <x v="4595"/>
    <n v="1080"/>
    <m/>
    <x v="3"/>
    <x v="3"/>
    <x v="6"/>
    <n v="5903"/>
    <x v="16"/>
    <x v="1"/>
    <x v="10"/>
    <n v="43"/>
    <n v="3896"/>
    <x v="4524"/>
    <x v="16"/>
    <n v="389598"/>
  </r>
  <r>
    <n v="14597"/>
    <x v="4596"/>
    <n v="1936"/>
    <m/>
    <x v="2"/>
    <x v="2"/>
    <x v="6"/>
    <n v="33395"/>
    <x v="14"/>
    <x v="0"/>
    <x v="8"/>
    <n v="18"/>
    <n v="2371"/>
    <x v="4525"/>
    <x v="14"/>
    <n v="2371045"/>
  </r>
  <r>
    <n v="14598"/>
    <x v="4597"/>
    <n v="1267"/>
    <m/>
    <x v="0"/>
    <x v="1"/>
    <x v="3"/>
    <n v="4068"/>
    <x v="24"/>
    <x v="1"/>
    <x v="5"/>
    <n v="25"/>
    <n v="67529"/>
    <x v="4526"/>
    <x v="24"/>
    <n v="675288"/>
  </r>
  <r>
    <n v="14599"/>
    <x v="4598"/>
    <n v="1418"/>
    <m/>
    <x v="1"/>
    <x v="3"/>
    <x v="5"/>
    <n v="56561"/>
    <x v="2"/>
    <x v="1"/>
    <x v="1"/>
    <n v="38"/>
    <n v="156108"/>
    <x v="4527"/>
    <x v="2"/>
    <n v="15610836"/>
  </r>
  <r>
    <n v="14600"/>
    <x v="4599"/>
    <n v="1234"/>
    <m/>
    <x v="2"/>
    <x v="3"/>
    <x v="6"/>
    <n v="44751"/>
    <x v="27"/>
    <x v="1"/>
    <x v="8"/>
    <n v="48"/>
    <n v="39381"/>
    <x v="4528"/>
    <x v="27"/>
    <n v="3938088"/>
  </r>
  <r>
    <n v="14601"/>
    <x v="4600"/>
    <n v="1832"/>
    <m/>
    <x v="2"/>
    <x v="2"/>
    <x v="0"/>
    <n v="33155"/>
    <x v="0"/>
    <x v="0"/>
    <x v="9"/>
    <n v="11"/>
    <n v="167101"/>
    <x v="4529"/>
    <x v="0"/>
    <n v="16710120"/>
  </r>
  <r>
    <n v="14602"/>
    <x v="4601"/>
    <n v="1310"/>
    <m/>
    <x v="1"/>
    <x v="1"/>
    <x v="4"/>
    <n v="56058"/>
    <x v="31"/>
    <x v="1"/>
    <x v="7"/>
    <n v="2"/>
    <n v="30944"/>
    <x v="4530"/>
    <x v="31"/>
    <n v="30944016"/>
  </r>
  <r>
    <n v="14603"/>
    <x v="4602"/>
    <n v="1812"/>
    <m/>
    <x v="0"/>
    <x v="2"/>
    <x v="2"/>
    <n v="29489"/>
    <x v="7"/>
    <x v="1"/>
    <x v="2"/>
    <n v="41"/>
    <n v="107635"/>
    <x v="4531"/>
    <x v="7"/>
    <n v="10763485"/>
  </r>
  <r>
    <n v="14604"/>
    <x v="4603"/>
    <n v="1974"/>
    <m/>
    <x v="1"/>
    <x v="0"/>
    <x v="5"/>
    <n v="34331"/>
    <x v="15"/>
    <x v="1"/>
    <x v="2"/>
    <n v="17"/>
    <n v="115352"/>
    <x v="4532"/>
    <x v="15"/>
    <n v="11535216"/>
  </r>
  <r>
    <n v="14605"/>
    <x v="4604"/>
    <n v="1985"/>
    <m/>
    <x v="3"/>
    <x v="0"/>
    <x v="3"/>
    <n v="36372"/>
    <x v="32"/>
    <x v="0"/>
    <x v="6"/>
    <n v="14"/>
    <n v="69834"/>
    <x v="4533"/>
    <x v="32"/>
    <n v="6983424"/>
  </r>
  <r>
    <n v="14606"/>
    <x v="4605"/>
    <n v="1356"/>
    <m/>
    <x v="2"/>
    <x v="3"/>
    <x v="5"/>
    <n v="25484"/>
    <x v="25"/>
    <x v="1"/>
    <x v="2"/>
    <n v="12"/>
    <n v="91742"/>
    <x v="4534"/>
    <x v="25"/>
    <n v="10091664"/>
  </r>
  <r>
    <n v="14607"/>
    <x v="4606"/>
    <n v="1212"/>
    <m/>
    <x v="1"/>
    <x v="1"/>
    <x v="1"/>
    <n v="50551"/>
    <x v="9"/>
    <x v="2"/>
    <x v="10"/>
    <n v="3"/>
    <n v="130422"/>
    <x v="4535"/>
    <x v="9"/>
    <n v="13042158"/>
  </r>
  <r>
    <n v="14608"/>
    <x v="4607"/>
    <n v="1573"/>
    <m/>
    <x v="0"/>
    <x v="0"/>
    <x v="1"/>
    <n v="12333"/>
    <x v="11"/>
    <x v="1"/>
    <x v="5"/>
    <n v="41"/>
    <n v="27379"/>
    <x v="4536"/>
    <x v="11"/>
    <n v="2737926"/>
  </r>
  <r>
    <n v="14609"/>
    <x v="4608"/>
    <n v="1048"/>
    <m/>
    <x v="3"/>
    <x v="2"/>
    <x v="6"/>
    <n v="33958"/>
    <x v="10"/>
    <x v="0"/>
    <x v="5"/>
    <n v="48"/>
    <n v="32939"/>
    <x v="4537"/>
    <x v="10"/>
    <n v="3293926"/>
  </r>
  <r>
    <n v="14610"/>
    <x v="4609"/>
    <n v="1126"/>
    <m/>
    <x v="2"/>
    <x v="0"/>
    <x v="1"/>
    <n v="43751"/>
    <x v="5"/>
    <x v="2"/>
    <x v="7"/>
    <n v="21"/>
    <n v="101065"/>
    <x v="4538"/>
    <x v="5"/>
    <n v="10106481"/>
  </r>
  <r>
    <n v="14611"/>
    <x v="4610"/>
    <n v="1222"/>
    <m/>
    <x v="1"/>
    <x v="0"/>
    <x v="3"/>
    <n v="54383"/>
    <x v="23"/>
    <x v="2"/>
    <x v="0"/>
    <n v="15"/>
    <n v="81575"/>
    <x v="4539"/>
    <x v="23"/>
    <n v="8157450"/>
  </r>
  <r>
    <n v="14612"/>
    <x v="4611"/>
    <n v="1920"/>
    <m/>
    <x v="2"/>
    <x v="2"/>
    <x v="6"/>
    <n v="53209"/>
    <x v="5"/>
    <x v="1"/>
    <x v="10"/>
    <n v="26"/>
    <n v="40971"/>
    <x v="4540"/>
    <x v="5"/>
    <n v="4097093"/>
  </r>
  <r>
    <n v="14613"/>
    <x v="4612"/>
    <n v="1278"/>
    <m/>
    <x v="1"/>
    <x v="3"/>
    <x v="3"/>
    <n v="31261"/>
    <x v="7"/>
    <x v="1"/>
    <x v="0"/>
    <n v="12"/>
    <n v="45641"/>
    <x v="4541"/>
    <x v="7"/>
    <n v="4564106"/>
  </r>
  <r>
    <n v="14614"/>
    <x v="4613"/>
    <n v="1407"/>
    <m/>
    <x v="3"/>
    <x v="1"/>
    <x v="4"/>
    <n v="39125"/>
    <x v="8"/>
    <x v="1"/>
    <x v="0"/>
    <n v="23"/>
    <n v="220665"/>
    <x v="4542"/>
    <x v="8"/>
    <n v="22066500"/>
  </r>
  <r>
    <n v="14615"/>
    <x v="4614"/>
    <n v="1504"/>
    <m/>
    <x v="3"/>
    <x v="3"/>
    <x v="3"/>
    <n v="24563"/>
    <x v="30"/>
    <x v="2"/>
    <x v="5"/>
    <n v="36"/>
    <n v="3881"/>
    <x v="4543"/>
    <x v="30"/>
    <n v="3880954"/>
  </r>
  <r>
    <n v="14616"/>
    <x v="4615"/>
    <n v="1293"/>
    <m/>
    <x v="2"/>
    <x v="2"/>
    <x v="1"/>
    <n v="28888"/>
    <x v="4"/>
    <x v="0"/>
    <x v="1"/>
    <n v="17"/>
    <n v="58065"/>
    <x v="4544"/>
    <x v="4"/>
    <n v="5806488"/>
  </r>
  <r>
    <n v="14617"/>
    <x v="4616"/>
    <n v="1795"/>
    <m/>
    <x v="0"/>
    <x v="0"/>
    <x v="4"/>
    <n v="54517"/>
    <x v="30"/>
    <x v="1"/>
    <x v="1"/>
    <n v="35"/>
    <n v="258411"/>
    <x v="4545"/>
    <x v="30"/>
    <n v="25841058"/>
  </r>
  <r>
    <n v="14618"/>
    <x v="4617"/>
    <n v="1276"/>
    <m/>
    <x v="1"/>
    <x v="1"/>
    <x v="1"/>
    <n v="55946"/>
    <x v="30"/>
    <x v="0"/>
    <x v="8"/>
    <n v="49"/>
    <n v="132592"/>
    <x v="4546"/>
    <x v="30"/>
    <n v="13259202"/>
  </r>
  <r>
    <n v="14619"/>
    <x v="4618"/>
    <n v="1437"/>
    <m/>
    <x v="1"/>
    <x v="3"/>
    <x v="3"/>
    <n v="53882"/>
    <x v="11"/>
    <x v="1"/>
    <x v="4"/>
    <n v="45"/>
    <n v="79745"/>
    <x v="4547"/>
    <x v="11"/>
    <n v="7974536"/>
  </r>
  <r>
    <n v="14620"/>
    <x v="4619"/>
    <n v="1106"/>
    <m/>
    <x v="1"/>
    <x v="2"/>
    <x v="1"/>
    <n v="9595"/>
    <x v="27"/>
    <x v="0"/>
    <x v="6"/>
    <n v="24"/>
    <n v="25331"/>
    <x v="4548"/>
    <x v="27"/>
    <n v="2533080"/>
  </r>
  <r>
    <n v="14621"/>
    <x v="4620"/>
    <n v="1657"/>
    <m/>
    <x v="1"/>
    <x v="0"/>
    <x v="1"/>
    <n v="5123"/>
    <x v="23"/>
    <x v="1"/>
    <x v="6"/>
    <n v="27"/>
    <n v="115268"/>
    <x v="4549"/>
    <x v="23"/>
    <n v="1152675"/>
  </r>
  <r>
    <n v="14622"/>
    <x v="4621"/>
    <n v="1419"/>
    <m/>
    <x v="1"/>
    <x v="0"/>
    <x v="1"/>
    <n v="56979"/>
    <x v="29"/>
    <x v="1"/>
    <x v="9"/>
    <n v="27"/>
    <n v="116237"/>
    <x v="4550"/>
    <x v="29"/>
    <n v="11623716"/>
  </r>
  <r>
    <n v="14623"/>
    <x v="4622"/>
    <n v="1610"/>
    <m/>
    <x v="1"/>
    <x v="3"/>
    <x v="5"/>
    <n v="22633"/>
    <x v="21"/>
    <x v="2"/>
    <x v="2"/>
    <n v="44"/>
    <n v="90532"/>
    <x v="4551"/>
    <x v="21"/>
    <n v="9053200"/>
  </r>
  <r>
    <n v="14624"/>
    <x v="4623"/>
    <n v="1428"/>
    <m/>
    <x v="1"/>
    <x v="2"/>
    <x v="4"/>
    <n v="31841"/>
    <x v="10"/>
    <x v="2"/>
    <x v="6"/>
    <n v="5"/>
    <n v="133732"/>
    <x v="4552"/>
    <x v="10"/>
    <n v="18531462"/>
  </r>
  <r>
    <n v="14625"/>
    <x v="4624"/>
    <n v="1374"/>
    <m/>
    <x v="2"/>
    <x v="0"/>
    <x v="4"/>
    <n v="47077"/>
    <x v="31"/>
    <x v="2"/>
    <x v="1"/>
    <n v="43"/>
    <n v="259865"/>
    <x v="4553"/>
    <x v="31"/>
    <n v="25986504"/>
  </r>
  <r>
    <n v="14626"/>
    <x v="4625"/>
    <n v="1072"/>
    <m/>
    <x v="3"/>
    <x v="0"/>
    <x v="0"/>
    <n v="34382"/>
    <x v="15"/>
    <x v="2"/>
    <x v="2"/>
    <n v="32"/>
    <n v="202166"/>
    <x v="4554"/>
    <x v="15"/>
    <n v="20216616"/>
  </r>
  <r>
    <n v="14627"/>
    <x v="4626"/>
    <n v="1948"/>
    <m/>
    <x v="1"/>
    <x v="1"/>
    <x v="4"/>
    <n v="59619"/>
    <x v="10"/>
    <x v="2"/>
    <x v="0"/>
    <n v="14"/>
    <n v="2504"/>
    <x v="4555"/>
    <x v="10"/>
    <n v="34698258"/>
  </r>
  <r>
    <n v="14628"/>
    <x v="4627"/>
    <n v="1997"/>
    <m/>
    <x v="2"/>
    <x v="0"/>
    <x v="0"/>
    <n v="28159"/>
    <x v="14"/>
    <x v="1"/>
    <x v="8"/>
    <n v="48"/>
    <n v="13995"/>
    <x v="4556"/>
    <x v="14"/>
    <n v="13995023"/>
  </r>
  <r>
    <n v="14629"/>
    <x v="4628"/>
    <n v="1633"/>
    <m/>
    <x v="3"/>
    <x v="3"/>
    <x v="3"/>
    <n v="43266"/>
    <x v="2"/>
    <x v="1"/>
    <x v="3"/>
    <n v="44"/>
    <n v="59707"/>
    <x v="4557"/>
    <x v="2"/>
    <n v="5970708"/>
  </r>
  <r>
    <n v="14630"/>
    <x v="4629"/>
    <n v="1029"/>
    <m/>
    <x v="0"/>
    <x v="2"/>
    <x v="0"/>
    <n v="47867"/>
    <x v="4"/>
    <x v="1"/>
    <x v="8"/>
    <n v="44"/>
    <n v="224496"/>
    <x v="4558"/>
    <x v="4"/>
    <n v="22449623"/>
  </r>
  <r>
    <n v="14631"/>
    <x v="4630"/>
    <n v="1187"/>
    <m/>
    <x v="0"/>
    <x v="2"/>
    <x v="0"/>
    <n v="30405"/>
    <x v="15"/>
    <x v="2"/>
    <x v="10"/>
    <n v="26"/>
    <n v="178781"/>
    <x v="4559"/>
    <x v="15"/>
    <n v="17878140"/>
  </r>
  <r>
    <n v="14632"/>
    <x v="4631"/>
    <n v="1363"/>
    <m/>
    <x v="1"/>
    <x v="1"/>
    <x v="2"/>
    <n v="51634"/>
    <x v="5"/>
    <x v="2"/>
    <x v="2"/>
    <n v="28"/>
    <n v="198791"/>
    <x v="4560"/>
    <x v="5"/>
    <n v="19879090"/>
  </r>
  <r>
    <n v="14633"/>
    <x v="4632"/>
    <n v="1865"/>
    <m/>
    <x v="2"/>
    <x v="2"/>
    <x v="3"/>
    <n v="3345"/>
    <x v="9"/>
    <x v="2"/>
    <x v="3"/>
    <n v="15"/>
    <n v="57534"/>
    <x v="4561"/>
    <x v="9"/>
    <n v="575340"/>
  </r>
  <r>
    <n v="14634"/>
    <x v="4633"/>
    <n v="1799"/>
    <m/>
    <x v="1"/>
    <x v="3"/>
    <x v="4"/>
    <n v="25582"/>
    <x v="27"/>
    <x v="2"/>
    <x v="0"/>
    <n v="48"/>
    <n v="135073"/>
    <x v="4562"/>
    <x v="27"/>
    <n v="13507296"/>
  </r>
  <r>
    <n v="14635"/>
    <x v="4634"/>
    <n v="1450"/>
    <m/>
    <x v="2"/>
    <x v="0"/>
    <x v="6"/>
    <n v="7808"/>
    <x v="19"/>
    <x v="1"/>
    <x v="6"/>
    <n v="48"/>
    <n v="6637"/>
    <x v="4563"/>
    <x v="19"/>
    <n v="663680"/>
  </r>
  <r>
    <n v="14636"/>
    <x v="4635"/>
    <n v="1194"/>
    <m/>
    <x v="0"/>
    <x v="1"/>
    <x v="1"/>
    <n v="24515"/>
    <x v="11"/>
    <x v="2"/>
    <x v="6"/>
    <n v="2"/>
    <n v="54423"/>
    <x v="4564"/>
    <x v="11"/>
    <n v="5442330"/>
  </r>
  <r>
    <n v="14637"/>
    <x v="4636"/>
    <n v="1155"/>
    <m/>
    <x v="2"/>
    <x v="2"/>
    <x v="1"/>
    <n v="44435"/>
    <x v="12"/>
    <x v="1"/>
    <x v="1"/>
    <n v="38"/>
    <n v="10931"/>
    <x v="4565"/>
    <x v="12"/>
    <n v="10931010"/>
  </r>
  <r>
    <n v="14638"/>
    <x v="4637"/>
    <n v="1171"/>
    <m/>
    <x v="2"/>
    <x v="1"/>
    <x v="2"/>
    <n v="55395"/>
    <x v="0"/>
    <x v="2"/>
    <x v="3"/>
    <n v="18"/>
    <n v="199422"/>
    <x v="4566"/>
    <x v="0"/>
    <n v="19942200"/>
  </r>
  <r>
    <n v="14639"/>
    <x v="4638"/>
    <n v="1846"/>
    <m/>
    <x v="1"/>
    <x v="1"/>
    <x v="6"/>
    <n v="16223"/>
    <x v="11"/>
    <x v="1"/>
    <x v="9"/>
    <n v="26"/>
    <n v="12005"/>
    <x v="4567"/>
    <x v="11"/>
    <n v="1200502"/>
  </r>
  <r>
    <n v="14640"/>
    <x v="4639"/>
    <n v="1040"/>
    <m/>
    <x v="1"/>
    <x v="2"/>
    <x v="5"/>
    <n v="22281"/>
    <x v="25"/>
    <x v="2"/>
    <x v="7"/>
    <n v="22"/>
    <n v="88233"/>
    <x v="4568"/>
    <x v="25"/>
    <n v="8823276"/>
  </r>
  <r>
    <n v="14641"/>
    <x v="4640"/>
    <n v="1062"/>
    <m/>
    <x v="3"/>
    <x v="1"/>
    <x v="0"/>
    <n v="10507"/>
    <x v="17"/>
    <x v="2"/>
    <x v="5"/>
    <n v="26"/>
    <n v="57368"/>
    <x v="4569"/>
    <x v="17"/>
    <n v="5736822"/>
  </r>
  <r>
    <n v="14642"/>
    <x v="4641"/>
    <n v="1022"/>
    <m/>
    <x v="1"/>
    <x v="2"/>
    <x v="3"/>
    <n v="41907"/>
    <x v="19"/>
    <x v="1"/>
    <x v="3"/>
    <n v="22"/>
    <n v="71242"/>
    <x v="4570"/>
    <x v="19"/>
    <n v="7124190"/>
  </r>
  <r>
    <n v="14643"/>
    <x v="4642"/>
    <n v="1359"/>
    <m/>
    <x v="2"/>
    <x v="3"/>
    <x v="5"/>
    <n v="57671"/>
    <x v="15"/>
    <x v="2"/>
    <x v="4"/>
    <n v="24"/>
    <n v="193775"/>
    <x v="4571"/>
    <x v="15"/>
    <n v="19377456"/>
  </r>
  <r>
    <n v="14644"/>
    <x v="4643"/>
    <n v="1074"/>
    <m/>
    <x v="2"/>
    <x v="2"/>
    <x v="6"/>
    <n v="38996"/>
    <x v="14"/>
    <x v="1"/>
    <x v="6"/>
    <n v="42"/>
    <n v="27687"/>
    <x v="4572"/>
    <x v="14"/>
    <n v="2768716"/>
  </r>
  <r>
    <n v="14645"/>
    <x v="4644"/>
    <n v="1559"/>
    <m/>
    <x v="1"/>
    <x v="0"/>
    <x v="2"/>
    <n v="37599"/>
    <x v="20"/>
    <x v="1"/>
    <x v="5"/>
    <n v="22"/>
    <n v="152276"/>
    <x v="4573"/>
    <x v="20"/>
    <n v="15227595"/>
  </r>
  <r>
    <n v="14646"/>
    <x v="4645"/>
    <n v="1671"/>
    <m/>
    <x v="2"/>
    <x v="2"/>
    <x v="6"/>
    <n v="33879"/>
    <x v="2"/>
    <x v="2"/>
    <x v="0"/>
    <n v="43"/>
    <n v="23377"/>
    <x v="4574"/>
    <x v="2"/>
    <n v="2337651"/>
  </r>
  <r>
    <n v="14647"/>
    <x v="4646"/>
    <n v="1824"/>
    <m/>
    <x v="1"/>
    <x v="0"/>
    <x v="2"/>
    <n v="6675"/>
    <x v="23"/>
    <x v="0"/>
    <x v="8"/>
    <n v="33"/>
    <n v="25031"/>
    <x v="4575"/>
    <x v="23"/>
    <n v="2503125"/>
  </r>
  <r>
    <n v="14648"/>
    <x v="4647"/>
    <n v="1117"/>
    <m/>
    <x v="1"/>
    <x v="1"/>
    <x v="5"/>
    <n v="44176"/>
    <x v="20"/>
    <x v="1"/>
    <x v="9"/>
    <n v="41"/>
    <n v="14313"/>
    <x v="4576"/>
    <x v="20"/>
    <n v="14313024"/>
  </r>
  <r>
    <n v="14649"/>
    <x v="4648"/>
    <n v="1611"/>
    <m/>
    <x v="3"/>
    <x v="2"/>
    <x v="5"/>
    <n v="3672"/>
    <x v="11"/>
    <x v="1"/>
    <x v="7"/>
    <n v="47"/>
    <n v="108691"/>
    <x v="4577"/>
    <x v="11"/>
    <n v="1086912"/>
  </r>
  <r>
    <n v="14650"/>
    <x v="4649"/>
    <n v="1379"/>
    <m/>
    <x v="0"/>
    <x v="0"/>
    <x v="6"/>
    <n v="40196"/>
    <x v="25"/>
    <x v="2"/>
    <x v="5"/>
    <n v="16"/>
    <n v="39794"/>
    <x v="4578"/>
    <x v="25"/>
    <n v="3979404"/>
  </r>
  <r>
    <n v="14651"/>
    <x v="4650"/>
    <n v="1928"/>
    <m/>
    <x v="0"/>
    <x v="2"/>
    <x v="6"/>
    <n v="5408"/>
    <x v="25"/>
    <x v="2"/>
    <x v="1"/>
    <n v="24"/>
    <n v="53539"/>
    <x v="4579"/>
    <x v="25"/>
    <n v="535392"/>
  </r>
  <r>
    <n v="14652"/>
    <x v="4651"/>
    <n v="1919"/>
    <m/>
    <x v="0"/>
    <x v="2"/>
    <x v="0"/>
    <n v="47362"/>
    <x v="10"/>
    <x v="1"/>
    <x v="7"/>
    <n v="12"/>
    <n v="321588"/>
    <x v="4580"/>
    <x v="10"/>
    <n v="32158798"/>
  </r>
  <r>
    <n v="14653"/>
    <x v="4652"/>
    <n v="1678"/>
    <m/>
    <x v="2"/>
    <x v="2"/>
    <x v="1"/>
    <n v="47184"/>
    <x v="19"/>
    <x v="0"/>
    <x v="4"/>
    <n v="26"/>
    <n v="120319"/>
    <x v="4581"/>
    <x v="19"/>
    <n v="12031920"/>
  </r>
  <r>
    <n v="14654"/>
    <x v="4653"/>
    <n v="1289"/>
    <m/>
    <x v="2"/>
    <x v="3"/>
    <x v="2"/>
    <n v="5574"/>
    <x v="31"/>
    <x v="2"/>
    <x v="8"/>
    <n v="19"/>
    <n v="256404"/>
    <x v="4582"/>
    <x v="31"/>
    <n v="2564040"/>
  </r>
  <r>
    <n v="14655"/>
    <x v="4654"/>
    <n v="1439"/>
    <m/>
    <x v="2"/>
    <x v="0"/>
    <x v="1"/>
    <n v="59411"/>
    <x v="16"/>
    <x v="1"/>
    <x v="10"/>
    <n v="33"/>
    <n v="117634"/>
    <x v="4583"/>
    <x v="16"/>
    <n v="11763378"/>
  </r>
  <r>
    <n v="14656"/>
    <x v="4655"/>
    <n v="1667"/>
    <m/>
    <x v="0"/>
    <x v="3"/>
    <x v="3"/>
    <n v="35505"/>
    <x v="20"/>
    <x v="1"/>
    <x v="9"/>
    <n v="41"/>
    <n v="57518"/>
    <x v="4584"/>
    <x v="20"/>
    <n v="5751810"/>
  </r>
  <r>
    <n v="14657"/>
    <x v="4656"/>
    <n v="1932"/>
    <m/>
    <x v="0"/>
    <x v="3"/>
    <x v="3"/>
    <n v="787"/>
    <x v="5"/>
    <x v="2"/>
    <x v="3"/>
    <n v="29"/>
    <n v="1212"/>
    <x v="4585"/>
    <x v="5"/>
    <n v="121198"/>
  </r>
  <r>
    <n v="14658"/>
    <x v="4657"/>
    <n v="1006"/>
    <m/>
    <x v="0"/>
    <x v="0"/>
    <x v="6"/>
    <n v="28359"/>
    <x v="25"/>
    <x v="2"/>
    <x v="5"/>
    <n v="23"/>
    <n v="25523"/>
    <x v="4586"/>
    <x v="25"/>
    <n v="2807541"/>
  </r>
  <r>
    <n v="14659"/>
    <x v="4658"/>
    <n v="1195"/>
    <m/>
    <x v="2"/>
    <x v="2"/>
    <x v="5"/>
    <n v="47575"/>
    <x v="18"/>
    <x v="1"/>
    <x v="6"/>
    <n v="16"/>
    <n v="169367"/>
    <x v="4587"/>
    <x v="18"/>
    <n v="16936700"/>
  </r>
  <r>
    <n v="14660"/>
    <x v="4659"/>
    <n v="1420"/>
    <m/>
    <x v="0"/>
    <x v="3"/>
    <x v="3"/>
    <n v="3122"/>
    <x v="27"/>
    <x v="0"/>
    <x v="7"/>
    <n v="11"/>
    <n v="5495"/>
    <x v="4588"/>
    <x v="27"/>
    <n v="549472"/>
  </r>
  <r>
    <n v="14661"/>
    <x v="4660"/>
    <n v="1567"/>
    <m/>
    <x v="1"/>
    <x v="3"/>
    <x v="3"/>
    <n v="4828"/>
    <x v="26"/>
    <x v="1"/>
    <x v="6"/>
    <n v="37"/>
    <n v="7339"/>
    <x v="4589"/>
    <x v="26"/>
    <n v="733856"/>
  </r>
  <r>
    <n v="14662"/>
    <x v="4661"/>
    <n v="1832"/>
    <m/>
    <x v="2"/>
    <x v="3"/>
    <x v="1"/>
    <n v="5429"/>
    <x v="24"/>
    <x v="2"/>
    <x v="0"/>
    <n v="11"/>
    <n v="13518"/>
    <x v="4590"/>
    <x v="24"/>
    <n v="1351821"/>
  </r>
  <r>
    <n v="14663"/>
    <x v="4662"/>
    <n v="1192"/>
    <m/>
    <x v="1"/>
    <x v="2"/>
    <x v="1"/>
    <n v="44266"/>
    <x v="12"/>
    <x v="1"/>
    <x v="10"/>
    <n v="47"/>
    <n v="108894"/>
    <x v="4591"/>
    <x v="12"/>
    <n v="10889436"/>
  </r>
  <r>
    <n v="14664"/>
    <x v="4663"/>
    <n v="1558"/>
    <m/>
    <x v="2"/>
    <x v="3"/>
    <x v="0"/>
    <n v="30818"/>
    <x v="30"/>
    <x v="0"/>
    <x v="6"/>
    <n v="34"/>
    <n v="170424"/>
    <x v="4592"/>
    <x v="30"/>
    <n v="17042354"/>
  </r>
  <r>
    <n v="14665"/>
    <x v="4664"/>
    <n v="1147"/>
    <m/>
    <x v="1"/>
    <x v="1"/>
    <x v="0"/>
    <n v="23081"/>
    <x v="7"/>
    <x v="2"/>
    <x v="1"/>
    <n v="24"/>
    <n v="117944"/>
    <x v="4593"/>
    <x v="7"/>
    <n v="11794391"/>
  </r>
  <r>
    <n v="14666"/>
    <x v="4665"/>
    <n v="1786"/>
    <m/>
    <x v="2"/>
    <x v="0"/>
    <x v="3"/>
    <n v="7679"/>
    <x v="10"/>
    <x v="1"/>
    <x v="9"/>
    <n v="12"/>
    <n v="14897"/>
    <x v="4594"/>
    <x v="10"/>
    <n v="1489726"/>
  </r>
  <r>
    <n v="14667"/>
    <x v="4666"/>
    <n v="1668"/>
    <m/>
    <x v="1"/>
    <x v="1"/>
    <x v="6"/>
    <n v="44336"/>
    <x v="7"/>
    <x v="0"/>
    <x v="3"/>
    <n v="27"/>
    <n v="32365"/>
    <x v="4595"/>
    <x v="7"/>
    <n v="3236528"/>
  </r>
  <r>
    <n v="14668"/>
    <x v="4667"/>
    <n v="1201"/>
    <m/>
    <x v="1"/>
    <x v="2"/>
    <x v="1"/>
    <n v="2028"/>
    <x v="3"/>
    <x v="1"/>
    <x v="2"/>
    <n v="45"/>
    <n v="48672"/>
    <x v="4596"/>
    <x v="3"/>
    <n v="596232"/>
  </r>
  <r>
    <n v="14669"/>
    <x v="4668"/>
    <n v="1443"/>
    <m/>
    <x v="0"/>
    <x v="3"/>
    <x v="3"/>
    <n v="17021"/>
    <x v="5"/>
    <x v="2"/>
    <x v="9"/>
    <n v="49"/>
    <n v="26212"/>
    <x v="4597"/>
    <x v="5"/>
    <n v="2621234"/>
  </r>
  <r>
    <n v="14670"/>
    <x v="4669"/>
    <n v="1913"/>
    <m/>
    <x v="3"/>
    <x v="0"/>
    <x v="5"/>
    <n v="39661"/>
    <x v="18"/>
    <x v="0"/>
    <x v="0"/>
    <n v="13"/>
    <n v="141193"/>
    <x v="4598"/>
    <x v="18"/>
    <n v="14119316"/>
  </r>
  <r>
    <n v="14671"/>
    <x v="4670"/>
    <n v="1987"/>
    <m/>
    <x v="1"/>
    <x v="3"/>
    <x v="1"/>
    <n v="34202"/>
    <x v="9"/>
    <x v="2"/>
    <x v="8"/>
    <n v="41"/>
    <n v="88241"/>
    <x v="4599"/>
    <x v="9"/>
    <n v="8824116"/>
  </r>
  <r>
    <n v="14672"/>
    <x v="4671"/>
    <n v="1418"/>
    <m/>
    <x v="3"/>
    <x v="2"/>
    <x v="3"/>
    <n v="22701"/>
    <x v="31"/>
    <x v="0"/>
    <x v="0"/>
    <n v="2"/>
    <n v="4177"/>
    <x v="4600"/>
    <x v="31"/>
    <n v="4176984"/>
  </r>
  <r>
    <n v="14673"/>
    <x v="4672"/>
    <n v="1426"/>
    <m/>
    <x v="0"/>
    <x v="0"/>
    <x v="0"/>
    <n v="39027"/>
    <x v="16"/>
    <x v="0"/>
    <x v="1"/>
    <n v="25"/>
    <n v="180305"/>
    <x v="4601"/>
    <x v="16"/>
    <n v="18030474"/>
  </r>
  <r>
    <n v="14674"/>
    <x v="4673"/>
    <n v="1478"/>
    <m/>
    <x v="2"/>
    <x v="1"/>
    <x v="2"/>
    <n v="17366"/>
    <x v="24"/>
    <x v="0"/>
    <x v="3"/>
    <n v="32"/>
    <n v="72069"/>
    <x v="4602"/>
    <x v="24"/>
    <n v="7206890"/>
  </r>
  <r>
    <n v="14675"/>
    <x v="4674"/>
    <n v="1474"/>
    <m/>
    <x v="1"/>
    <x v="0"/>
    <x v="1"/>
    <n v="47998"/>
    <x v="28"/>
    <x v="1"/>
    <x v="9"/>
    <n v="5"/>
    <n v="93596"/>
    <x v="4603"/>
    <x v="28"/>
    <n v="9359610"/>
  </r>
  <r>
    <n v="14676"/>
    <x v="4675"/>
    <n v="1125"/>
    <m/>
    <x v="2"/>
    <x v="3"/>
    <x v="2"/>
    <n v="14915"/>
    <x v="24"/>
    <x v="1"/>
    <x v="9"/>
    <n v="18"/>
    <n v="61897"/>
    <x v="4604"/>
    <x v="24"/>
    <n v="6189725"/>
  </r>
  <r>
    <n v="14677"/>
    <x v="4676"/>
    <n v="1394"/>
    <m/>
    <x v="2"/>
    <x v="0"/>
    <x v="1"/>
    <n v="10792"/>
    <x v="31"/>
    <x v="2"/>
    <x v="7"/>
    <n v="15"/>
    <n v="29786"/>
    <x v="4605"/>
    <x v="31"/>
    <n v="2978592"/>
  </r>
  <r>
    <n v="14678"/>
    <x v="4677"/>
    <n v="1816"/>
    <m/>
    <x v="3"/>
    <x v="2"/>
    <x v="1"/>
    <n v="47273"/>
    <x v="12"/>
    <x v="2"/>
    <x v="1"/>
    <n v="34"/>
    <n v="116292"/>
    <x v="948"/>
    <x v="12"/>
    <n v="11629158"/>
  </r>
  <r>
    <n v="14679"/>
    <x v="4678"/>
    <n v="1880"/>
    <m/>
    <x v="0"/>
    <x v="2"/>
    <x v="0"/>
    <n v="42912"/>
    <x v="25"/>
    <x v="2"/>
    <x v="5"/>
    <n v="44"/>
    <n v="29738"/>
    <x v="4606"/>
    <x v="25"/>
    <n v="29738016"/>
  </r>
  <r>
    <n v="14680"/>
    <x v="4679"/>
    <n v="1805"/>
    <m/>
    <x v="2"/>
    <x v="0"/>
    <x v="4"/>
    <n v="12184"/>
    <x v="29"/>
    <x v="1"/>
    <x v="6"/>
    <n v="36"/>
    <n v="49711"/>
    <x v="4607"/>
    <x v="29"/>
    <n v="4971072"/>
  </r>
  <r>
    <n v="14681"/>
    <x v="4680"/>
    <n v="1575"/>
    <m/>
    <x v="3"/>
    <x v="2"/>
    <x v="4"/>
    <n v="83"/>
    <x v="14"/>
    <x v="0"/>
    <x v="9"/>
    <n v="24"/>
    <n v="35358"/>
    <x v="4608"/>
    <x v="14"/>
    <n v="35358"/>
  </r>
  <r>
    <n v="14682"/>
    <x v="4681"/>
    <n v="1324"/>
    <m/>
    <x v="0"/>
    <x v="2"/>
    <x v="2"/>
    <n v="50546"/>
    <x v="23"/>
    <x v="0"/>
    <x v="9"/>
    <n v="49"/>
    <n v="189548"/>
    <x v="4609"/>
    <x v="23"/>
    <n v="18954750"/>
  </r>
  <r>
    <n v="14683"/>
    <x v="4682"/>
    <n v="1391"/>
    <m/>
    <x v="0"/>
    <x v="2"/>
    <x v="6"/>
    <n v="46931"/>
    <x v="30"/>
    <x v="1"/>
    <x v="3"/>
    <n v="5"/>
    <n v="37075"/>
    <x v="4610"/>
    <x v="30"/>
    <n v="3707549"/>
  </r>
  <r>
    <n v="14684"/>
    <x v="4683"/>
    <n v="1929"/>
    <m/>
    <x v="2"/>
    <x v="1"/>
    <x v="3"/>
    <n v="20645"/>
    <x v="3"/>
    <x v="1"/>
    <x v="5"/>
    <n v="41"/>
    <n v="33032"/>
    <x v="4611"/>
    <x v="3"/>
    <n v="4046420"/>
  </r>
  <r>
    <n v="14685"/>
    <x v="4684"/>
    <n v="1687"/>
    <m/>
    <x v="0"/>
    <x v="3"/>
    <x v="6"/>
    <n v="40005"/>
    <x v="28"/>
    <x v="1"/>
    <x v="10"/>
    <n v="42"/>
    <n v="26003"/>
    <x v="4612"/>
    <x v="28"/>
    <n v="2600325"/>
  </r>
  <r>
    <n v="14686"/>
    <x v="4685"/>
    <n v="1627"/>
    <m/>
    <x v="2"/>
    <x v="2"/>
    <x v="6"/>
    <n v="8763"/>
    <x v="25"/>
    <x v="1"/>
    <x v="7"/>
    <n v="4"/>
    <n v="7887"/>
    <x v="4613"/>
    <x v="25"/>
    <n v="867537"/>
  </r>
  <r>
    <n v="14687"/>
    <x v="4686"/>
    <n v="1439"/>
    <m/>
    <x v="1"/>
    <x v="0"/>
    <x v="4"/>
    <n v="31162"/>
    <x v="7"/>
    <x v="2"/>
    <x v="0"/>
    <n v="2"/>
    <n v="13649"/>
    <x v="4614"/>
    <x v="7"/>
    <n v="13648956"/>
  </r>
  <r>
    <n v="14688"/>
    <x v="4687"/>
    <n v="1203"/>
    <m/>
    <x v="2"/>
    <x v="2"/>
    <x v="3"/>
    <n v="2596"/>
    <x v="3"/>
    <x v="0"/>
    <x v="6"/>
    <n v="16"/>
    <n v="4154"/>
    <x v="4615"/>
    <x v="3"/>
    <n v="508816"/>
  </r>
  <r>
    <n v="14689"/>
    <x v="4688"/>
    <n v="1485"/>
    <m/>
    <x v="2"/>
    <x v="1"/>
    <x v="4"/>
    <n v="24409"/>
    <x v="16"/>
    <x v="1"/>
    <x v="3"/>
    <n v="32"/>
    <n v="9666"/>
    <x v="4616"/>
    <x v="16"/>
    <n v="9665964"/>
  </r>
  <r>
    <n v="14690"/>
    <x v="4689"/>
    <n v="1832"/>
    <m/>
    <x v="3"/>
    <x v="0"/>
    <x v="4"/>
    <n v="5878"/>
    <x v="14"/>
    <x v="2"/>
    <x v="2"/>
    <n v="48"/>
    <n v="2504"/>
    <x v="4617"/>
    <x v="14"/>
    <n v="2504028"/>
  </r>
  <r>
    <n v="14691"/>
    <x v="4690"/>
    <n v="1030"/>
    <m/>
    <x v="1"/>
    <x v="3"/>
    <x v="0"/>
    <n v="29296"/>
    <x v="28"/>
    <x v="2"/>
    <x v="0"/>
    <n v="45"/>
    <n v="133297"/>
    <x v="4618"/>
    <x v="28"/>
    <n v="13329680"/>
  </r>
  <r>
    <n v="14692"/>
    <x v="4691"/>
    <n v="1387"/>
    <m/>
    <x v="2"/>
    <x v="0"/>
    <x v="4"/>
    <n v="26168"/>
    <x v="30"/>
    <x v="1"/>
    <x v="5"/>
    <n v="14"/>
    <n v="124036"/>
    <x v="4619"/>
    <x v="30"/>
    <n v="12403632"/>
  </r>
  <r>
    <n v="14693"/>
    <x v="4692"/>
    <n v="1624"/>
    <m/>
    <x v="2"/>
    <x v="0"/>
    <x v="5"/>
    <n v="27497"/>
    <x v="22"/>
    <x v="2"/>
    <x v="7"/>
    <n v="12"/>
    <n v="102289"/>
    <x v="4620"/>
    <x v="22"/>
    <n v="10228884"/>
  </r>
  <r>
    <n v="14694"/>
    <x v="4693"/>
    <n v="1876"/>
    <m/>
    <x v="3"/>
    <x v="0"/>
    <x v="6"/>
    <n v="4152"/>
    <x v="12"/>
    <x v="2"/>
    <x v="0"/>
    <n v="45"/>
    <n v="3405"/>
    <x v="4621"/>
    <x v="12"/>
    <n v="340464"/>
  </r>
  <r>
    <n v="14695"/>
    <x v="4694"/>
    <n v="1433"/>
    <m/>
    <x v="2"/>
    <x v="0"/>
    <x v="0"/>
    <n v="22655"/>
    <x v="23"/>
    <x v="0"/>
    <x v="5"/>
    <n v="35"/>
    <n v="118939"/>
    <x v="4622"/>
    <x v="23"/>
    <n v="11893875"/>
  </r>
  <r>
    <n v="14696"/>
    <x v="4695"/>
    <n v="1836"/>
    <m/>
    <x v="3"/>
    <x v="2"/>
    <x v="0"/>
    <n v="45754"/>
    <x v="7"/>
    <x v="2"/>
    <x v="6"/>
    <n v="22"/>
    <n v="233803"/>
    <x v="4623"/>
    <x v="7"/>
    <n v="23380294"/>
  </r>
  <r>
    <n v="14697"/>
    <x v="4696"/>
    <n v="1925"/>
    <m/>
    <x v="2"/>
    <x v="3"/>
    <x v="6"/>
    <n v="23081"/>
    <x v="21"/>
    <x v="2"/>
    <x v="5"/>
    <n v="32"/>
    <n v="23081"/>
    <x v="4624"/>
    <x v="21"/>
    <n v="2308100"/>
  </r>
  <r>
    <n v="14698"/>
    <x v="4697"/>
    <n v="1375"/>
    <m/>
    <x v="2"/>
    <x v="2"/>
    <x v="0"/>
    <n v="43338"/>
    <x v="12"/>
    <x v="1"/>
    <x v="4"/>
    <n v="19"/>
    <n v="24876"/>
    <x v="4625"/>
    <x v="12"/>
    <n v="24876012"/>
  </r>
  <r>
    <n v="14699"/>
    <x v="4698"/>
    <n v="1343"/>
    <m/>
    <x v="1"/>
    <x v="1"/>
    <x v="6"/>
    <n v="23115"/>
    <x v="31"/>
    <x v="1"/>
    <x v="2"/>
    <n v="48"/>
    <n v="21266"/>
    <x v="4626"/>
    <x v="31"/>
    <n v="2126580"/>
  </r>
  <r>
    <n v="14700"/>
    <x v="4699"/>
    <n v="1442"/>
    <m/>
    <x v="1"/>
    <x v="1"/>
    <x v="5"/>
    <n v="2626"/>
    <x v="2"/>
    <x v="1"/>
    <x v="1"/>
    <n v="43"/>
    <n v="72478"/>
    <x v="4627"/>
    <x v="2"/>
    <n v="724776"/>
  </r>
  <r>
    <n v="14701"/>
    <x v="4700"/>
    <n v="1578"/>
    <m/>
    <x v="1"/>
    <x v="0"/>
    <x v="1"/>
    <n v="34488"/>
    <x v="13"/>
    <x v="1"/>
    <x v="0"/>
    <n v="48"/>
    <n v="98291"/>
    <x v="4628"/>
    <x v="13"/>
    <n v="9829080"/>
  </r>
  <r>
    <n v="14702"/>
    <x v="4701"/>
    <n v="1074"/>
    <m/>
    <x v="2"/>
    <x v="2"/>
    <x v="0"/>
    <n v="57115"/>
    <x v="5"/>
    <x v="1"/>
    <x v="0"/>
    <n v="17"/>
    <n v="30785"/>
    <x v="4629"/>
    <x v="5"/>
    <n v="30784985"/>
  </r>
  <r>
    <n v="14703"/>
    <x v="4702"/>
    <n v="1556"/>
    <m/>
    <x v="0"/>
    <x v="2"/>
    <x v="2"/>
    <n v="7868"/>
    <x v="1"/>
    <x v="1"/>
    <x v="2"/>
    <n v="44"/>
    <n v="35799"/>
    <x v="4630"/>
    <x v="1"/>
    <n v="3579940"/>
  </r>
  <r>
    <n v="14704"/>
    <x v="4703"/>
    <n v="1771"/>
    <m/>
    <x v="1"/>
    <x v="3"/>
    <x v="2"/>
    <n v="3425"/>
    <x v="27"/>
    <x v="2"/>
    <x v="4"/>
    <n v="32"/>
    <n v="1507"/>
    <x v="4631"/>
    <x v="27"/>
    <n v="1507000"/>
  </r>
  <r>
    <n v="14705"/>
    <x v="4704"/>
    <n v="1665"/>
    <m/>
    <x v="2"/>
    <x v="3"/>
    <x v="5"/>
    <n v="37065"/>
    <x v="4"/>
    <x v="2"/>
    <x v="4"/>
    <n v="23"/>
    <n v="99334"/>
    <x v="4632"/>
    <x v="4"/>
    <n v="9933420"/>
  </r>
  <r>
    <n v="14706"/>
    <x v="4705"/>
    <n v="1154"/>
    <m/>
    <x v="1"/>
    <x v="3"/>
    <x v="6"/>
    <n v="57022"/>
    <x v="31"/>
    <x v="1"/>
    <x v="9"/>
    <n v="29"/>
    <n v="5246"/>
    <x v="4633"/>
    <x v="31"/>
    <n v="5246024"/>
  </r>
  <r>
    <n v="14707"/>
    <x v="4706"/>
    <n v="1429"/>
    <m/>
    <x v="0"/>
    <x v="2"/>
    <x v="2"/>
    <n v="59399"/>
    <x v="10"/>
    <x v="1"/>
    <x v="4"/>
    <n v="48"/>
    <n v="288085"/>
    <x v="4634"/>
    <x v="10"/>
    <n v="28808515"/>
  </r>
  <r>
    <n v="14708"/>
    <x v="4707"/>
    <n v="1362"/>
    <m/>
    <x v="2"/>
    <x v="3"/>
    <x v="5"/>
    <n v="29824"/>
    <x v="3"/>
    <x v="2"/>
    <x v="6"/>
    <n v="38"/>
    <n v="11691"/>
    <x v="4635"/>
    <x v="3"/>
    <n v="11691008"/>
  </r>
  <r>
    <n v="14709"/>
    <x v="4708"/>
    <n v="1447"/>
    <m/>
    <x v="2"/>
    <x v="3"/>
    <x v="4"/>
    <n v="28883"/>
    <x v="12"/>
    <x v="1"/>
    <x v="7"/>
    <n v="24"/>
    <n v="142104"/>
    <x v="4636"/>
    <x v="12"/>
    <n v="14210436"/>
  </r>
  <r>
    <n v="14710"/>
    <x v="4709"/>
    <n v="1986"/>
    <m/>
    <x v="3"/>
    <x v="3"/>
    <x v="3"/>
    <n v="3923"/>
    <x v="17"/>
    <x v="1"/>
    <x v="6"/>
    <n v="5"/>
    <n v="61199"/>
    <x v="4637"/>
    <x v="17"/>
    <n v="611988"/>
  </r>
  <r>
    <n v="14711"/>
    <x v="4710"/>
    <n v="1233"/>
    <m/>
    <x v="1"/>
    <x v="0"/>
    <x v="2"/>
    <n v="34005"/>
    <x v="18"/>
    <x v="2"/>
    <x v="4"/>
    <n v="24"/>
    <n v="151322"/>
    <x v="4638"/>
    <x v="18"/>
    <n v="15132225"/>
  </r>
  <r>
    <n v="14712"/>
    <x v="4711"/>
    <n v="1562"/>
    <m/>
    <x v="1"/>
    <x v="1"/>
    <x v="3"/>
    <n v="38594"/>
    <x v="26"/>
    <x v="1"/>
    <x v="4"/>
    <n v="43"/>
    <n v="58663"/>
    <x v="4639"/>
    <x v="26"/>
    <n v="5866288"/>
  </r>
  <r>
    <n v="14713"/>
    <x v="4712"/>
    <n v="1817"/>
    <m/>
    <x v="2"/>
    <x v="1"/>
    <x v="6"/>
    <n v="52629"/>
    <x v="3"/>
    <x v="1"/>
    <x v="1"/>
    <n v="41"/>
    <n v="51576"/>
    <x v="4640"/>
    <x v="3"/>
    <n v="5157642"/>
  </r>
  <r>
    <n v="14714"/>
    <x v="4713"/>
    <n v="1261"/>
    <m/>
    <x v="2"/>
    <x v="2"/>
    <x v="2"/>
    <n v="45159"/>
    <x v="10"/>
    <x v="1"/>
    <x v="8"/>
    <n v="39"/>
    <n v="158056"/>
    <x v="4641"/>
    <x v="10"/>
    <n v="21902115"/>
  </r>
  <r>
    <n v="14715"/>
    <x v="4714"/>
    <n v="1826"/>
    <m/>
    <x v="1"/>
    <x v="2"/>
    <x v="5"/>
    <n v="30567"/>
    <x v="14"/>
    <x v="1"/>
    <x v="6"/>
    <n v="37"/>
    <n v="8681"/>
    <x v="4642"/>
    <x v="14"/>
    <n v="8681028"/>
  </r>
  <r>
    <n v="14716"/>
    <x v="4715"/>
    <n v="1124"/>
    <m/>
    <x v="2"/>
    <x v="0"/>
    <x v="1"/>
    <n v="28519"/>
    <x v="16"/>
    <x v="0"/>
    <x v="1"/>
    <n v="14"/>
    <n v="56468"/>
    <x v="4643"/>
    <x v="16"/>
    <n v="5646762"/>
  </r>
  <r>
    <n v="14717"/>
    <x v="4716"/>
    <n v="1910"/>
    <m/>
    <x v="1"/>
    <x v="1"/>
    <x v="2"/>
    <n v="38917"/>
    <x v="4"/>
    <x v="1"/>
    <x v="0"/>
    <n v="5"/>
    <n v="130372"/>
    <x v="4644"/>
    <x v="4"/>
    <n v="13037195"/>
  </r>
  <r>
    <n v="14718"/>
    <x v="4717"/>
    <n v="1244"/>
    <m/>
    <x v="1"/>
    <x v="3"/>
    <x v="2"/>
    <n v="28159"/>
    <x v="27"/>
    <x v="2"/>
    <x v="3"/>
    <n v="16"/>
    <n v="1239"/>
    <x v="4645"/>
    <x v="27"/>
    <n v="12389960"/>
  </r>
  <r>
    <n v="14719"/>
    <x v="4718"/>
    <n v="1541"/>
    <m/>
    <x v="2"/>
    <x v="3"/>
    <x v="2"/>
    <n v="2828"/>
    <x v="9"/>
    <x v="2"/>
    <x v="7"/>
    <n v="34"/>
    <n v="121604"/>
    <x v="4646"/>
    <x v="9"/>
    <n v="1216040"/>
  </r>
  <r>
    <n v="14720"/>
    <x v="4719"/>
    <n v="1937"/>
    <m/>
    <x v="0"/>
    <x v="2"/>
    <x v="2"/>
    <n v="2454"/>
    <x v="11"/>
    <x v="1"/>
    <x v="6"/>
    <n v="2"/>
    <n v="908"/>
    <x v="4647"/>
    <x v="11"/>
    <n v="907980"/>
  </r>
  <r>
    <n v="14721"/>
    <x v="4720"/>
    <n v="1484"/>
    <m/>
    <x v="3"/>
    <x v="1"/>
    <x v="5"/>
    <n v="11683"/>
    <x v="13"/>
    <x v="1"/>
    <x v="1"/>
    <n v="17"/>
    <n v="44395"/>
    <x v="4648"/>
    <x v="13"/>
    <n v="4439540"/>
  </r>
  <r>
    <n v="14722"/>
    <x v="4721"/>
    <n v="1121"/>
    <m/>
    <x v="3"/>
    <x v="2"/>
    <x v="5"/>
    <n v="30078"/>
    <x v="18"/>
    <x v="0"/>
    <x v="8"/>
    <n v="32"/>
    <n v="107078"/>
    <x v="4649"/>
    <x v="18"/>
    <n v="10707768"/>
  </r>
  <r>
    <n v="14723"/>
    <x v="4722"/>
    <n v="1124"/>
    <m/>
    <x v="2"/>
    <x v="2"/>
    <x v="1"/>
    <n v="49625"/>
    <x v="32"/>
    <x v="0"/>
    <x v="2"/>
    <n v="43"/>
    <n v="14292"/>
    <x v="4650"/>
    <x v="32"/>
    <n v="14292000"/>
  </r>
  <r>
    <n v="14724"/>
    <x v="4723"/>
    <n v="1548"/>
    <m/>
    <x v="2"/>
    <x v="3"/>
    <x v="5"/>
    <n v="17806"/>
    <x v="15"/>
    <x v="1"/>
    <x v="9"/>
    <n v="25"/>
    <n v="59828"/>
    <x v="4651"/>
    <x v="15"/>
    <n v="5982816"/>
  </r>
  <r>
    <n v="14725"/>
    <x v="4724"/>
    <n v="1169"/>
    <m/>
    <x v="1"/>
    <x v="3"/>
    <x v="5"/>
    <n v="32075"/>
    <x v="20"/>
    <x v="1"/>
    <x v="4"/>
    <n v="13"/>
    <n v="103923"/>
    <x v="4652"/>
    <x v="20"/>
    <n v="10392300"/>
  </r>
  <r>
    <n v="14726"/>
    <x v="4725"/>
    <n v="1123"/>
    <m/>
    <x v="2"/>
    <x v="1"/>
    <x v="6"/>
    <n v="2168"/>
    <x v="22"/>
    <x v="2"/>
    <x v="6"/>
    <n v="35"/>
    <n v="20162"/>
    <x v="4653"/>
    <x v="22"/>
    <n v="201624"/>
  </r>
  <r>
    <n v="14727"/>
    <x v="4726"/>
    <n v="1868"/>
    <m/>
    <x v="0"/>
    <x v="2"/>
    <x v="0"/>
    <n v="7631"/>
    <x v="25"/>
    <x v="1"/>
    <x v="9"/>
    <n v="41"/>
    <n v="52883"/>
    <x v="4654"/>
    <x v="25"/>
    <n v="5288283"/>
  </r>
  <r>
    <n v="14728"/>
    <x v="4727"/>
    <n v="1034"/>
    <m/>
    <x v="2"/>
    <x v="0"/>
    <x v="6"/>
    <n v="5756"/>
    <x v="23"/>
    <x v="1"/>
    <x v="0"/>
    <n v="22"/>
    <n v="4317"/>
    <x v="4655"/>
    <x v="23"/>
    <n v="431700"/>
  </r>
  <r>
    <n v="14729"/>
    <x v="4728"/>
    <n v="1086"/>
    <m/>
    <x v="1"/>
    <x v="1"/>
    <x v="0"/>
    <n v="51498"/>
    <x v="25"/>
    <x v="1"/>
    <x v="4"/>
    <n v="38"/>
    <n v="356881"/>
    <x v="4656"/>
    <x v="25"/>
    <n v="35688114"/>
  </r>
  <r>
    <n v="14730"/>
    <x v="4729"/>
    <n v="1645"/>
    <m/>
    <x v="1"/>
    <x v="2"/>
    <x v="3"/>
    <n v="6092"/>
    <x v="16"/>
    <x v="1"/>
    <x v="0"/>
    <n v="13"/>
    <n v="8041"/>
    <x v="4657"/>
    <x v="16"/>
    <n v="804144"/>
  </r>
  <r>
    <n v="14731"/>
    <x v="4730"/>
    <n v="1707"/>
    <m/>
    <x v="1"/>
    <x v="1"/>
    <x v="1"/>
    <n v="43608"/>
    <x v="31"/>
    <x v="1"/>
    <x v="3"/>
    <n v="24"/>
    <n v="120358"/>
    <x v="4658"/>
    <x v="31"/>
    <n v="12035808"/>
  </r>
  <r>
    <n v="14732"/>
    <x v="4731"/>
    <n v="1785"/>
    <m/>
    <x v="2"/>
    <x v="1"/>
    <x v="0"/>
    <n v="21833"/>
    <x v="5"/>
    <x v="2"/>
    <x v="6"/>
    <n v="29"/>
    <n v="11768"/>
    <x v="4659"/>
    <x v="5"/>
    <n v="11767987"/>
  </r>
  <r>
    <n v="14733"/>
    <x v="4732"/>
    <n v="1200"/>
    <m/>
    <x v="1"/>
    <x v="1"/>
    <x v="6"/>
    <n v="59699"/>
    <x v="19"/>
    <x v="2"/>
    <x v="9"/>
    <n v="41"/>
    <n v="50744"/>
    <x v="4660"/>
    <x v="19"/>
    <n v="5074415"/>
  </r>
  <r>
    <n v="14734"/>
    <x v="4733"/>
    <n v="1368"/>
    <m/>
    <x v="2"/>
    <x v="0"/>
    <x v="1"/>
    <n v="1919"/>
    <x v="3"/>
    <x v="2"/>
    <x v="4"/>
    <n v="24"/>
    <n v="56419"/>
    <x v="4661"/>
    <x v="3"/>
    <n v="564186"/>
  </r>
  <r>
    <n v="14735"/>
    <x v="4734"/>
    <n v="1796"/>
    <m/>
    <x v="0"/>
    <x v="0"/>
    <x v="1"/>
    <n v="15466"/>
    <x v="24"/>
    <x v="1"/>
    <x v="1"/>
    <n v="28"/>
    <n v="3851"/>
    <x v="4662"/>
    <x v="24"/>
    <n v="3851034"/>
  </r>
  <r>
    <n v="14736"/>
    <x v="4735"/>
    <n v="1076"/>
    <m/>
    <x v="2"/>
    <x v="3"/>
    <x v="2"/>
    <n v="34722"/>
    <x v="12"/>
    <x v="1"/>
    <x v="7"/>
    <n v="35"/>
    <n v="14236"/>
    <x v="4663"/>
    <x v="12"/>
    <n v="14236020"/>
  </r>
  <r>
    <n v="14737"/>
    <x v="4736"/>
    <n v="1058"/>
    <m/>
    <x v="0"/>
    <x v="3"/>
    <x v="4"/>
    <n v="50355"/>
    <x v="10"/>
    <x v="2"/>
    <x v="5"/>
    <n v="35"/>
    <n v="211491"/>
    <x v="4664"/>
    <x v="10"/>
    <n v="29306610"/>
  </r>
  <r>
    <n v="14738"/>
    <x v="4737"/>
    <n v="1430"/>
    <m/>
    <x v="3"/>
    <x v="2"/>
    <x v="4"/>
    <n v="12762"/>
    <x v="11"/>
    <x v="1"/>
    <x v="10"/>
    <n v="31"/>
    <n v="56663"/>
    <x v="4665"/>
    <x v="11"/>
    <n v="5666328"/>
  </r>
  <r>
    <n v="14739"/>
    <x v="4738"/>
    <n v="1637"/>
    <m/>
    <x v="2"/>
    <x v="1"/>
    <x v="4"/>
    <n v="430"/>
    <x v="10"/>
    <x v="1"/>
    <x v="6"/>
    <n v="23"/>
    <n v="25026"/>
    <x v="4666"/>
    <x v="10"/>
    <n v="250260"/>
  </r>
  <r>
    <n v="14740"/>
    <x v="4739"/>
    <n v="1499"/>
    <m/>
    <x v="3"/>
    <x v="2"/>
    <x v="1"/>
    <n v="5092"/>
    <x v="22"/>
    <x v="1"/>
    <x v="6"/>
    <n v="37"/>
    <n v="14207"/>
    <x v="4667"/>
    <x v="22"/>
    <n v="1420668"/>
  </r>
  <r>
    <n v="14741"/>
    <x v="4740"/>
    <n v="1912"/>
    <m/>
    <x v="2"/>
    <x v="3"/>
    <x v="2"/>
    <n v="55258"/>
    <x v="18"/>
    <x v="1"/>
    <x v="0"/>
    <n v="43"/>
    <n v="245898"/>
    <x v="4668"/>
    <x v="18"/>
    <n v="24589810"/>
  </r>
  <r>
    <n v="14742"/>
    <x v="4741"/>
    <n v="1108"/>
    <m/>
    <x v="0"/>
    <x v="0"/>
    <x v="3"/>
    <n v="6243"/>
    <x v="32"/>
    <x v="0"/>
    <x v="6"/>
    <n v="16"/>
    <n v="11987"/>
    <x v="4669"/>
    <x v="32"/>
    <n v="1198656"/>
  </r>
  <r>
    <n v="14743"/>
    <x v="4742"/>
    <n v="1735"/>
    <m/>
    <x v="1"/>
    <x v="3"/>
    <x v="3"/>
    <n v="54983"/>
    <x v="15"/>
    <x v="2"/>
    <x v="2"/>
    <n v="24"/>
    <n v="92371"/>
    <x v="4670"/>
    <x v="15"/>
    <n v="9237144"/>
  </r>
  <r>
    <n v="14744"/>
    <x v="4743"/>
    <n v="1277"/>
    <m/>
    <x v="2"/>
    <x v="2"/>
    <x v="4"/>
    <n v="30212"/>
    <x v="16"/>
    <x v="1"/>
    <x v="1"/>
    <n v="37"/>
    <n v="11964"/>
    <x v="4671"/>
    <x v="16"/>
    <n v="11963952"/>
  </r>
  <r>
    <n v="14745"/>
    <x v="4744"/>
    <n v="1067"/>
    <m/>
    <x v="1"/>
    <x v="3"/>
    <x v="3"/>
    <n v="27713"/>
    <x v="12"/>
    <x v="2"/>
    <x v="7"/>
    <n v="4"/>
    <n v="45449"/>
    <x v="4672"/>
    <x v="12"/>
    <n v="4544932"/>
  </r>
  <r>
    <n v="14746"/>
    <x v="4745"/>
    <n v="1068"/>
    <m/>
    <x v="2"/>
    <x v="2"/>
    <x v="2"/>
    <n v="58438"/>
    <x v="11"/>
    <x v="1"/>
    <x v="0"/>
    <n v="41"/>
    <n v="216221"/>
    <x v="4673"/>
    <x v="11"/>
    <n v="21622060"/>
  </r>
  <r>
    <n v="14747"/>
    <x v="4746"/>
    <n v="1164"/>
    <m/>
    <x v="0"/>
    <x v="2"/>
    <x v="4"/>
    <n v="59437"/>
    <x v="26"/>
    <x v="1"/>
    <x v="1"/>
    <n v="36"/>
    <n v="271033"/>
    <x v="4674"/>
    <x v="26"/>
    <n v="27103272"/>
  </r>
  <r>
    <n v="14748"/>
    <x v="4747"/>
    <n v="1488"/>
    <m/>
    <x v="2"/>
    <x v="2"/>
    <x v="0"/>
    <n v="39535"/>
    <x v="10"/>
    <x v="1"/>
    <x v="6"/>
    <n v="29"/>
    <n v="193722"/>
    <x v="4675"/>
    <x v="10"/>
    <n v="26844265"/>
  </r>
  <r>
    <n v="14749"/>
    <x v="4748"/>
    <n v="1304"/>
    <m/>
    <x v="3"/>
    <x v="2"/>
    <x v="0"/>
    <n v="8936"/>
    <x v="31"/>
    <x v="2"/>
    <x v="9"/>
    <n v="36"/>
    <n v="57548"/>
    <x v="4676"/>
    <x v="31"/>
    <n v="5754784"/>
  </r>
  <r>
    <n v="14750"/>
    <x v="4749"/>
    <n v="1908"/>
    <m/>
    <x v="1"/>
    <x v="3"/>
    <x v="2"/>
    <n v="31111"/>
    <x v="11"/>
    <x v="1"/>
    <x v="1"/>
    <n v="15"/>
    <n v="115111"/>
    <x v="4677"/>
    <x v="11"/>
    <n v="11511070"/>
  </r>
  <r>
    <n v="14751"/>
    <x v="4750"/>
    <n v="1673"/>
    <m/>
    <x v="0"/>
    <x v="2"/>
    <x v="3"/>
    <n v="32456"/>
    <x v="2"/>
    <x v="1"/>
    <x v="0"/>
    <n v="18"/>
    <n v="44789"/>
    <x v="4678"/>
    <x v="2"/>
    <n v="4478928"/>
  </r>
  <r>
    <n v="14752"/>
    <x v="4751"/>
    <n v="1364"/>
    <m/>
    <x v="2"/>
    <x v="2"/>
    <x v="4"/>
    <n v="31595"/>
    <x v="8"/>
    <x v="1"/>
    <x v="4"/>
    <n v="47"/>
    <n v="178196"/>
    <x v="4679"/>
    <x v="8"/>
    <n v="17819580"/>
  </r>
  <r>
    <n v="14753"/>
    <x v="4752"/>
    <n v="1853"/>
    <m/>
    <x v="1"/>
    <x v="1"/>
    <x v="0"/>
    <n v="34815"/>
    <x v="27"/>
    <x v="1"/>
    <x v="8"/>
    <n v="47"/>
    <n v="21446"/>
    <x v="4680"/>
    <x v="27"/>
    <n v="21446040"/>
  </r>
  <r>
    <n v="14754"/>
    <x v="4753"/>
    <n v="1820"/>
    <m/>
    <x v="1"/>
    <x v="2"/>
    <x v="2"/>
    <n v="2595"/>
    <x v="16"/>
    <x v="2"/>
    <x v="5"/>
    <n v="39"/>
    <n v="8564"/>
    <x v="4681"/>
    <x v="16"/>
    <n v="856350"/>
  </r>
  <r>
    <n v="14755"/>
    <x v="4754"/>
    <n v="1378"/>
    <m/>
    <x v="3"/>
    <x v="3"/>
    <x v="5"/>
    <n v="43107"/>
    <x v="7"/>
    <x v="0"/>
    <x v="3"/>
    <n v="23"/>
    <n v="125872"/>
    <x v="4682"/>
    <x v="7"/>
    <n v="12587244"/>
  </r>
  <r>
    <n v="14756"/>
    <x v="4755"/>
    <n v="1342"/>
    <m/>
    <x v="2"/>
    <x v="2"/>
    <x v="0"/>
    <n v="43175"/>
    <x v="25"/>
    <x v="2"/>
    <x v="10"/>
    <n v="36"/>
    <n v="272002"/>
    <x v="4683"/>
    <x v="25"/>
    <n v="29920275"/>
  </r>
  <r>
    <n v="14757"/>
    <x v="4756"/>
    <n v="1946"/>
    <m/>
    <x v="2"/>
    <x v="0"/>
    <x v="5"/>
    <n v="8255"/>
    <x v="3"/>
    <x v="2"/>
    <x v="1"/>
    <n v="38"/>
    <n v="26416"/>
    <x v="4684"/>
    <x v="3"/>
    <n v="3235960"/>
  </r>
  <r>
    <n v="14758"/>
    <x v="4757"/>
    <n v="1898"/>
    <m/>
    <x v="2"/>
    <x v="0"/>
    <x v="2"/>
    <n v="34859"/>
    <x v="9"/>
    <x v="0"/>
    <x v="6"/>
    <n v="31"/>
    <n v="149894"/>
    <x v="4685"/>
    <x v="9"/>
    <n v="14989370"/>
  </r>
  <r>
    <n v="14759"/>
    <x v="4758"/>
    <n v="1553"/>
    <m/>
    <x v="3"/>
    <x v="2"/>
    <x v="2"/>
    <n v="34749"/>
    <x v="24"/>
    <x v="1"/>
    <x v="2"/>
    <n v="4"/>
    <n v="144208"/>
    <x v="4686"/>
    <x v="24"/>
    <n v="14420835"/>
  </r>
  <r>
    <n v="14760"/>
    <x v="4759"/>
    <n v="1353"/>
    <m/>
    <x v="2"/>
    <x v="0"/>
    <x v="6"/>
    <n v="41423"/>
    <x v="27"/>
    <x v="1"/>
    <x v="3"/>
    <n v="11"/>
    <n v="36452"/>
    <x v="4687"/>
    <x v="27"/>
    <n v="3645224"/>
  </r>
  <r>
    <n v="14761"/>
    <x v="4760"/>
    <n v="1415"/>
    <m/>
    <x v="1"/>
    <x v="0"/>
    <x v="0"/>
    <n v="6496"/>
    <x v="25"/>
    <x v="1"/>
    <x v="9"/>
    <n v="2"/>
    <n v="40925"/>
    <x v="4688"/>
    <x v="25"/>
    <n v="4501728"/>
  </r>
  <r>
    <n v="14762"/>
    <x v="4761"/>
    <n v="1108"/>
    <m/>
    <x v="2"/>
    <x v="3"/>
    <x v="6"/>
    <n v="3815"/>
    <x v="26"/>
    <x v="1"/>
    <x v="2"/>
    <n v="42"/>
    <n v="28994"/>
    <x v="4689"/>
    <x v="26"/>
    <n v="289940"/>
  </r>
  <r>
    <n v="14763"/>
    <x v="4762"/>
    <n v="1562"/>
    <m/>
    <x v="0"/>
    <x v="1"/>
    <x v="1"/>
    <n v="17924"/>
    <x v="7"/>
    <x v="1"/>
    <x v="9"/>
    <n v="48"/>
    <n v="39254"/>
    <x v="4690"/>
    <x v="7"/>
    <n v="3925356"/>
  </r>
  <r>
    <n v="14764"/>
    <x v="4763"/>
    <n v="1761"/>
    <m/>
    <x v="0"/>
    <x v="0"/>
    <x v="0"/>
    <n v="3116"/>
    <x v="2"/>
    <x v="1"/>
    <x v="9"/>
    <n v="45"/>
    <n v="150503"/>
    <x v="4691"/>
    <x v="2"/>
    <n v="1505028"/>
  </r>
  <r>
    <n v="14765"/>
    <x v="4764"/>
    <n v="1496"/>
    <m/>
    <x v="1"/>
    <x v="0"/>
    <x v="4"/>
    <n v="46739"/>
    <x v="13"/>
    <x v="1"/>
    <x v="7"/>
    <n v="39"/>
    <n v="266412"/>
    <x v="4692"/>
    <x v="13"/>
    <n v="26641230"/>
  </r>
  <r>
    <n v="14766"/>
    <x v="4765"/>
    <n v="1340"/>
    <m/>
    <x v="1"/>
    <x v="1"/>
    <x v="1"/>
    <n v="4278"/>
    <x v="14"/>
    <x v="2"/>
    <x v="3"/>
    <n v="17"/>
    <n v="91121"/>
    <x v="4693"/>
    <x v="14"/>
    <n v="911214"/>
  </r>
  <r>
    <n v="14767"/>
    <x v="4766"/>
    <n v="1941"/>
    <m/>
    <x v="2"/>
    <x v="1"/>
    <x v="1"/>
    <n v="8456"/>
    <x v="1"/>
    <x v="0"/>
    <x v="3"/>
    <n v="25"/>
    <n v="23085"/>
    <x v="4694"/>
    <x v="1"/>
    <n v="2308488"/>
  </r>
  <r>
    <n v="14768"/>
    <x v="4767"/>
    <n v="1382"/>
    <m/>
    <x v="2"/>
    <x v="0"/>
    <x v="3"/>
    <n v="36084"/>
    <x v="19"/>
    <x v="1"/>
    <x v="7"/>
    <n v="12"/>
    <n v="61343"/>
    <x v="4695"/>
    <x v="19"/>
    <n v="6134280"/>
  </r>
  <r>
    <n v="14769"/>
    <x v="4768"/>
    <n v="1532"/>
    <m/>
    <x v="2"/>
    <x v="2"/>
    <x v="5"/>
    <n v="58193"/>
    <x v="29"/>
    <x v="1"/>
    <x v="8"/>
    <n v="36"/>
    <n v="158285"/>
    <x v="4696"/>
    <x v="29"/>
    <n v="15828496"/>
  </r>
  <r>
    <n v="14770"/>
    <x v="4769"/>
    <n v="1299"/>
    <m/>
    <x v="3"/>
    <x v="0"/>
    <x v="3"/>
    <n v="10671"/>
    <x v="15"/>
    <x v="2"/>
    <x v="4"/>
    <n v="28"/>
    <n v="17927"/>
    <x v="4697"/>
    <x v="15"/>
    <n v="1792728"/>
  </r>
  <r>
    <n v="14771"/>
    <x v="4770"/>
    <n v="1138"/>
    <m/>
    <x v="1"/>
    <x v="2"/>
    <x v="4"/>
    <n v="51395"/>
    <x v="22"/>
    <x v="1"/>
    <x v="1"/>
    <n v="33"/>
    <n v="286784"/>
    <x v="4698"/>
    <x v="22"/>
    <n v="28678410"/>
  </r>
  <r>
    <n v="14772"/>
    <x v="4771"/>
    <n v="1358"/>
    <m/>
    <x v="0"/>
    <x v="2"/>
    <x v="2"/>
    <n v="42599"/>
    <x v="8"/>
    <x v="1"/>
    <x v="1"/>
    <n v="49"/>
    <n v="200215"/>
    <x v="4699"/>
    <x v="8"/>
    <n v="20021530"/>
  </r>
  <r>
    <n v="14773"/>
    <x v="4772"/>
    <n v="1835"/>
    <m/>
    <x v="1"/>
    <x v="2"/>
    <x v="6"/>
    <n v="46779"/>
    <x v="24"/>
    <x v="1"/>
    <x v="9"/>
    <n v="26"/>
    <n v="38827"/>
    <x v="4700"/>
    <x v="24"/>
    <n v="3882657"/>
  </r>
  <r>
    <n v="14774"/>
    <x v="4773"/>
    <n v="1498"/>
    <m/>
    <x v="3"/>
    <x v="1"/>
    <x v="4"/>
    <n v="17995"/>
    <x v="7"/>
    <x v="2"/>
    <x v="5"/>
    <n v="22"/>
    <n v="78818"/>
    <x v="4701"/>
    <x v="7"/>
    <n v="7881810"/>
  </r>
  <r>
    <n v="14775"/>
    <x v="4774"/>
    <n v="1384"/>
    <m/>
    <x v="1"/>
    <x v="0"/>
    <x v="2"/>
    <n v="18342"/>
    <x v="28"/>
    <x v="0"/>
    <x v="8"/>
    <n v="16"/>
    <n v="59612"/>
    <x v="4702"/>
    <x v="28"/>
    <n v="5961150"/>
  </r>
  <r>
    <n v="14776"/>
    <x v="4775"/>
    <n v="1603"/>
    <m/>
    <x v="1"/>
    <x v="0"/>
    <x v="4"/>
    <n v="54502"/>
    <x v="0"/>
    <x v="2"/>
    <x v="6"/>
    <n v="16"/>
    <n v="235449"/>
    <x v="4703"/>
    <x v="0"/>
    <n v="23544864"/>
  </r>
  <r>
    <n v="14777"/>
    <x v="4776"/>
    <n v="1958"/>
    <m/>
    <x v="2"/>
    <x v="3"/>
    <x v="2"/>
    <n v="2255"/>
    <x v="2"/>
    <x v="1"/>
    <x v="5"/>
    <n v="31"/>
    <n v="77797"/>
    <x v="4704"/>
    <x v="2"/>
    <n v="777975"/>
  </r>
  <r>
    <n v="14778"/>
    <x v="4777"/>
    <n v="1279"/>
    <m/>
    <x v="1"/>
    <x v="1"/>
    <x v="0"/>
    <n v="5186"/>
    <x v="11"/>
    <x v="1"/>
    <x v="4"/>
    <n v="4"/>
    <n v="26863"/>
    <x v="3890"/>
    <x v="11"/>
    <n v="2686348"/>
  </r>
  <r>
    <n v="14779"/>
    <x v="4778"/>
    <n v="1636"/>
    <m/>
    <x v="1"/>
    <x v="3"/>
    <x v="6"/>
    <n v="36635"/>
    <x v="2"/>
    <x v="1"/>
    <x v="2"/>
    <n v="33"/>
    <n v="25278"/>
    <x v="4705"/>
    <x v="2"/>
    <n v="2527815"/>
  </r>
  <r>
    <n v="14780"/>
    <x v="4779"/>
    <n v="1482"/>
    <m/>
    <x v="3"/>
    <x v="3"/>
    <x v="2"/>
    <n v="8802"/>
    <x v="10"/>
    <x v="0"/>
    <x v="5"/>
    <n v="45"/>
    <n v="4269"/>
    <x v="4706"/>
    <x v="10"/>
    <n v="4268970"/>
  </r>
  <r>
    <n v="14781"/>
    <x v="4780"/>
    <n v="1908"/>
    <m/>
    <x v="0"/>
    <x v="2"/>
    <x v="1"/>
    <n v="48101"/>
    <x v="4"/>
    <x v="2"/>
    <x v="3"/>
    <n v="23"/>
    <n v="96683"/>
    <x v="4707"/>
    <x v="4"/>
    <n v="9668301"/>
  </r>
  <r>
    <n v="14782"/>
    <x v="4781"/>
    <n v="1110"/>
    <m/>
    <x v="2"/>
    <x v="1"/>
    <x v="4"/>
    <n v="39042"/>
    <x v="9"/>
    <x v="1"/>
    <x v="5"/>
    <n v="34"/>
    <n v="201457"/>
    <x v="4708"/>
    <x v="9"/>
    <n v="20145672"/>
  </r>
  <r>
    <n v="14783"/>
    <x v="4782"/>
    <n v="1865"/>
    <m/>
    <x v="2"/>
    <x v="3"/>
    <x v="6"/>
    <n v="52672"/>
    <x v="29"/>
    <x v="2"/>
    <x v="9"/>
    <n v="36"/>
    <n v="35817"/>
    <x v="4709"/>
    <x v="29"/>
    <n v="3581696"/>
  </r>
  <r>
    <n v="14784"/>
    <x v="4783"/>
    <n v="1138"/>
    <m/>
    <x v="1"/>
    <x v="0"/>
    <x v="2"/>
    <n v="47413"/>
    <x v="10"/>
    <x v="1"/>
    <x v="2"/>
    <n v="21"/>
    <n v="229953"/>
    <x v="4710"/>
    <x v="10"/>
    <n v="22995305"/>
  </r>
  <r>
    <n v="14785"/>
    <x v="4784"/>
    <n v="1995"/>
    <m/>
    <x v="1"/>
    <x v="3"/>
    <x v="1"/>
    <n v="8059"/>
    <x v="23"/>
    <x v="0"/>
    <x v="4"/>
    <n v="26"/>
    <n v="18133"/>
    <x v="4711"/>
    <x v="23"/>
    <n v="1813275"/>
  </r>
  <r>
    <n v="14786"/>
    <x v="4785"/>
    <n v="1434"/>
    <m/>
    <x v="2"/>
    <x v="1"/>
    <x v="1"/>
    <n v="23793"/>
    <x v="11"/>
    <x v="0"/>
    <x v="8"/>
    <n v="34"/>
    <n v="5282"/>
    <x v="4712"/>
    <x v="11"/>
    <n v="5282046"/>
  </r>
  <r>
    <n v="14787"/>
    <x v="4786"/>
    <n v="1508"/>
    <m/>
    <x v="3"/>
    <x v="0"/>
    <x v="0"/>
    <n v="46812"/>
    <x v="28"/>
    <x v="1"/>
    <x v="2"/>
    <n v="11"/>
    <n v="212995"/>
    <x v="4713"/>
    <x v="28"/>
    <n v="21299460"/>
  </r>
  <r>
    <n v="14788"/>
    <x v="4787"/>
    <n v="1272"/>
    <m/>
    <x v="0"/>
    <x v="0"/>
    <x v="5"/>
    <n v="25914"/>
    <x v="7"/>
    <x v="2"/>
    <x v="0"/>
    <n v="45"/>
    <n v="75669"/>
    <x v="4714"/>
    <x v="7"/>
    <n v="7566888"/>
  </r>
  <r>
    <n v="14789"/>
    <x v="4788"/>
    <n v="1098"/>
    <m/>
    <x v="0"/>
    <x v="0"/>
    <x v="1"/>
    <n v="58383"/>
    <x v="6"/>
    <x v="2"/>
    <x v="7"/>
    <n v="14"/>
    <n v="15238"/>
    <x v="4715"/>
    <x v="6"/>
    <n v="15237963"/>
  </r>
  <r>
    <n v="14790"/>
    <x v="4789"/>
    <n v="1763"/>
    <m/>
    <x v="2"/>
    <x v="2"/>
    <x v="3"/>
    <n v="44541"/>
    <x v="3"/>
    <x v="1"/>
    <x v="7"/>
    <n v="12"/>
    <n v="71266"/>
    <x v="4716"/>
    <x v="3"/>
    <n v="8730036"/>
  </r>
  <r>
    <n v="14791"/>
    <x v="4790"/>
    <n v="1849"/>
    <m/>
    <x v="0"/>
    <x v="0"/>
    <x v="6"/>
    <n v="2407"/>
    <x v="6"/>
    <x v="2"/>
    <x v="8"/>
    <n v="19"/>
    <n v="2094"/>
    <x v="4717"/>
    <x v="6"/>
    <n v="209409"/>
  </r>
  <r>
    <n v="14792"/>
    <x v="4791"/>
    <n v="1103"/>
    <m/>
    <x v="3"/>
    <x v="2"/>
    <x v="6"/>
    <n v="52979"/>
    <x v="22"/>
    <x v="2"/>
    <x v="8"/>
    <n v="3"/>
    <n v="4927"/>
    <x v="4718"/>
    <x v="22"/>
    <n v="4927047"/>
  </r>
  <r>
    <n v="14793"/>
    <x v="4792"/>
    <n v="1213"/>
    <m/>
    <x v="1"/>
    <x v="2"/>
    <x v="6"/>
    <n v="7397"/>
    <x v="1"/>
    <x v="1"/>
    <x v="9"/>
    <n v="23"/>
    <n v="6731"/>
    <x v="4719"/>
    <x v="1"/>
    <n v="673127"/>
  </r>
  <r>
    <n v="14794"/>
    <x v="4793"/>
    <n v="1760"/>
    <m/>
    <x v="1"/>
    <x v="3"/>
    <x v="2"/>
    <n v="9721"/>
    <x v="31"/>
    <x v="2"/>
    <x v="0"/>
    <n v="28"/>
    <n v="44717"/>
    <x v="4720"/>
    <x v="31"/>
    <n v="4471660"/>
  </r>
  <r>
    <n v="14795"/>
    <x v="4794"/>
    <n v="1663"/>
    <m/>
    <x v="3"/>
    <x v="3"/>
    <x v="4"/>
    <n v="44468"/>
    <x v="20"/>
    <x v="2"/>
    <x v="6"/>
    <n v="13"/>
    <n v="216114"/>
    <x v="4721"/>
    <x v="20"/>
    <n v="21611448"/>
  </r>
  <r>
    <n v="14796"/>
    <x v="4795"/>
    <n v="1761"/>
    <m/>
    <x v="1"/>
    <x v="0"/>
    <x v="2"/>
    <n v="52101"/>
    <x v="29"/>
    <x v="1"/>
    <x v="2"/>
    <n v="19"/>
    <n v="177143"/>
    <x v="4722"/>
    <x v="29"/>
    <n v="17714340"/>
  </r>
  <r>
    <n v="14797"/>
    <x v="4796"/>
    <n v="1786"/>
    <m/>
    <x v="1"/>
    <x v="1"/>
    <x v="3"/>
    <n v="32876"/>
    <x v="29"/>
    <x v="1"/>
    <x v="5"/>
    <n v="14"/>
    <n v="44711"/>
    <x v="4723"/>
    <x v="29"/>
    <n v="4471136"/>
  </r>
  <r>
    <n v="14798"/>
    <x v="4797"/>
    <n v="1164"/>
    <m/>
    <x v="1"/>
    <x v="0"/>
    <x v="4"/>
    <n v="18409"/>
    <x v="3"/>
    <x v="2"/>
    <x v="1"/>
    <n v="19"/>
    <n v="108245"/>
    <x v="4724"/>
    <x v="3"/>
    <n v="10824492"/>
  </r>
  <r>
    <n v="14799"/>
    <x v="4798"/>
    <n v="1998"/>
    <m/>
    <x v="1"/>
    <x v="3"/>
    <x v="0"/>
    <n v="22052"/>
    <x v="10"/>
    <x v="1"/>
    <x v="2"/>
    <n v="38"/>
    <n v="149733"/>
    <x v="4181"/>
    <x v="10"/>
    <n v="14973308"/>
  </r>
  <r>
    <n v="14800"/>
    <x v="4799"/>
    <n v="1852"/>
    <m/>
    <x v="2"/>
    <x v="0"/>
    <x v="1"/>
    <n v="21559"/>
    <x v="1"/>
    <x v="0"/>
    <x v="1"/>
    <n v="33"/>
    <n v="58856"/>
    <x v="4725"/>
    <x v="1"/>
    <n v="5885607"/>
  </r>
  <r>
    <n v="14801"/>
    <x v="4800"/>
    <n v="1519"/>
    <m/>
    <x v="0"/>
    <x v="3"/>
    <x v="2"/>
    <n v="20611"/>
    <x v="1"/>
    <x v="1"/>
    <x v="8"/>
    <n v="23"/>
    <n v="9378"/>
    <x v="4726"/>
    <x v="1"/>
    <n v="9378005"/>
  </r>
  <r>
    <n v="14802"/>
    <x v="4801"/>
    <n v="1283"/>
    <m/>
    <x v="3"/>
    <x v="0"/>
    <x v="4"/>
    <n v="1571"/>
    <x v="10"/>
    <x v="1"/>
    <x v="3"/>
    <n v="2"/>
    <n v="91432"/>
    <x v="4727"/>
    <x v="10"/>
    <n v="914322"/>
  </r>
  <r>
    <n v="14803"/>
    <x v="4802"/>
    <n v="1516"/>
    <m/>
    <x v="1"/>
    <x v="1"/>
    <x v="1"/>
    <n v="37119"/>
    <x v="9"/>
    <x v="1"/>
    <x v="4"/>
    <n v="5"/>
    <n v="95767"/>
    <x v="4728"/>
    <x v="9"/>
    <n v="9576702"/>
  </r>
  <r>
    <n v="14804"/>
    <x v="4803"/>
    <n v="1656"/>
    <m/>
    <x v="2"/>
    <x v="0"/>
    <x v="4"/>
    <n v="54174"/>
    <x v="30"/>
    <x v="2"/>
    <x v="10"/>
    <n v="41"/>
    <n v="256785"/>
    <x v="4729"/>
    <x v="30"/>
    <n v="25678476"/>
  </r>
  <r>
    <n v="14805"/>
    <x v="4804"/>
    <n v="1612"/>
    <m/>
    <x v="1"/>
    <x v="1"/>
    <x v="1"/>
    <n v="19464"/>
    <x v="3"/>
    <x v="2"/>
    <x v="3"/>
    <n v="43"/>
    <n v="46714"/>
    <x v="4730"/>
    <x v="3"/>
    <n v="5722416"/>
  </r>
  <r>
    <n v="14806"/>
    <x v="4805"/>
    <n v="1163"/>
    <m/>
    <x v="2"/>
    <x v="1"/>
    <x v="4"/>
    <n v="12422"/>
    <x v="20"/>
    <x v="1"/>
    <x v="1"/>
    <n v="11"/>
    <n v="60371"/>
    <x v="4731"/>
    <x v="20"/>
    <n v="6037092"/>
  </r>
  <r>
    <n v="14807"/>
    <x v="4806"/>
    <n v="1885"/>
    <m/>
    <x v="2"/>
    <x v="0"/>
    <x v="2"/>
    <n v="50557"/>
    <x v="27"/>
    <x v="1"/>
    <x v="3"/>
    <n v="12"/>
    <n v="222451"/>
    <x v="4732"/>
    <x v="27"/>
    <n v="22245080"/>
  </r>
  <r>
    <n v="14808"/>
    <x v="4807"/>
    <n v="1658"/>
    <m/>
    <x v="1"/>
    <x v="1"/>
    <x v="2"/>
    <n v="44894"/>
    <x v="23"/>
    <x v="0"/>
    <x v="4"/>
    <n v="39"/>
    <n v="168352"/>
    <x v="4733"/>
    <x v="23"/>
    <n v="16835250"/>
  </r>
  <r>
    <n v="14809"/>
    <x v="4808"/>
    <n v="1063"/>
    <m/>
    <x v="1"/>
    <x v="1"/>
    <x v="3"/>
    <n v="55954"/>
    <x v="14"/>
    <x v="1"/>
    <x v="9"/>
    <n v="18"/>
    <n v="79455"/>
    <x v="4734"/>
    <x v="14"/>
    <n v="7945468"/>
  </r>
  <r>
    <n v="14810"/>
    <x v="4809"/>
    <n v="1090"/>
    <m/>
    <x v="1"/>
    <x v="3"/>
    <x v="0"/>
    <n v="11183"/>
    <x v="27"/>
    <x v="1"/>
    <x v="10"/>
    <n v="27"/>
    <n v="68887"/>
    <x v="4735"/>
    <x v="27"/>
    <n v="6888728"/>
  </r>
  <r>
    <n v="14811"/>
    <x v="4810"/>
    <n v="1116"/>
    <m/>
    <x v="2"/>
    <x v="3"/>
    <x v="0"/>
    <n v="9939"/>
    <x v="10"/>
    <x v="1"/>
    <x v="5"/>
    <n v="17"/>
    <n v="67486"/>
    <x v="4736"/>
    <x v="10"/>
    <n v="6748581"/>
  </r>
  <r>
    <n v="14812"/>
    <x v="4811"/>
    <n v="1865"/>
    <m/>
    <x v="1"/>
    <x v="1"/>
    <x v="5"/>
    <n v="33174"/>
    <x v="25"/>
    <x v="1"/>
    <x v="5"/>
    <n v="17"/>
    <n v="119426"/>
    <x v="4737"/>
    <x v="25"/>
    <n v="13136904"/>
  </r>
  <r>
    <n v="14813"/>
    <x v="4812"/>
    <n v="1266"/>
    <m/>
    <x v="2"/>
    <x v="2"/>
    <x v="6"/>
    <n v="37444"/>
    <x v="13"/>
    <x v="1"/>
    <x v="7"/>
    <n v="14"/>
    <n v="35572"/>
    <x v="4738"/>
    <x v="13"/>
    <n v="3557180"/>
  </r>
  <r>
    <n v="14814"/>
    <x v="4813"/>
    <n v="1821"/>
    <m/>
    <x v="0"/>
    <x v="0"/>
    <x v="2"/>
    <n v="2959"/>
    <x v="15"/>
    <x v="1"/>
    <x v="9"/>
    <n v="34"/>
    <n v="124278"/>
    <x v="4739"/>
    <x v="15"/>
    <n v="1242780"/>
  </r>
  <r>
    <n v="14815"/>
    <x v="4814"/>
    <n v="1684"/>
    <m/>
    <x v="1"/>
    <x v="1"/>
    <x v="2"/>
    <n v="3654"/>
    <x v="13"/>
    <x v="1"/>
    <x v="4"/>
    <n v="4"/>
    <n v="173565"/>
    <x v="4740"/>
    <x v="13"/>
    <n v="1735650"/>
  </r>
  <r>
    <n v="14816"/>
    <x v="4815"/>
    <n v="1558"/>
    <m/>
    <x v="3"/>
    <x v="0"/>
    <x v="1"/>
    <n v="12052"/>
    <x v="15"/>
    <x v="0"/>
    <x v="0"/>
    <n v="12"/>
    <n v="30371"/>
    <x v="4741"/>
    <x v="15"/>
    <n v="3037104"/>
  </r>
  <r>
    <n v="14817"/>
    <x v="4816"/>
    <n v="1139"/>
    <m/>
    <x v="2"/>
    <x v="3"/>
    <x v="5"/>
    <n v="29557"/>
    <x v="31"/>
    <x v="1"/>
    <x v="3"/>
    <n v="21"/>
    <n v="10877"/>
    <x v="4742"/>
    <x v="31"/>
    <n v="10876976"/>
  </r>
  <r>
    <n v="14818"/>
    <x v="4817"/>
    <n v="1245"/>
    <m/>
    <x v="2"/>
    <x v="0"/>
    <x v="0"/>
    <n v="39998"/>
    <x v="11"/>
    <x v="2"/>
    <x v="0"/>
    <n v="36"/>
    <n v="20719"/>
    <x v="4743"/>
    <x v="11"/>
    <n v="20718964"/>
  </r>
  <r>
    <n v="14819"/>
    <x v="4818"/>
    <n v="1660"/>
    <m/>
    <x v="0"/>
    <x v="1"/>
    <x v="2"/>
    <n v="26813"/>
    <x v="25"/>
    <x v="2"/>
    <x v="7"/>
    <n v="26"/>
    <n v="132724"/>
    <x v="4744"/>
    <x v="25"/>
    <n v="13272435"/>
  </r>
  <r>
    <n v="14820"/>
    <x v="4819"/>
    <n v="1757"/>
    <m/>
    <x v="2"/>
    <x v="1"/>
    <x v="4"/>
    <n v="41248"/>
    <x v="20"/>
    <x v="1"/>
    <x v="6"/>
    <n v="38"/>
    <n v="200465"/>
    <x v="4745"/>
    <x v="20"/>
    <n v="20046528"/>
  </r>
  <r>
    <n v="14821"/>
    <x v="4820"/>
    <n v="1394"/>
    <m/>
    <x v="1"/>
    <x v="1"/>
    <x v="0"/>
    <n v="27895"/>
    <x v="8"/>
    <x v="2"/>
    <x v="4"/>
    <n v="4"/>
    <n v="183549"/>
    <x v="4746"/>
    <x v="8"/>
    <n v="18354910"/>
  </r>
  <r>
    <n v="14822"/>
    <x v="4821"/>
    <n v="1486"/>
    <m/>
    <x v="1"/>
    <x v="1"/>
    <x v="5"/>
    <n v="21016"/>
    <x v="21"/>
    <x v="1"/>
    <x v="5"/>
    <n v="11"/>
    <n v="84064"/>
    <x v="4747"/>
    <x v="21"/>
    <n v="8406400"/>
  </r>
  <r>
    <n v="14823"/>
    <x v="4822"/>
    <n v="1475"/>
    <m/>
    <x v="2"/>
    <x v="2"/>
    <x v="6"/>
    <n v="19261"/>
    <x v="10"/>
    <x v="1"/>
    <x v="1"/>
    <n v="25"/>
    <n v="13483"/>
    <x v="4748"/>
    <x v="10"/>
    <n v="1868317"/>
  </r>
  <r>
    <n v="14824"/>
    <x v="4823"/>
    <n v="1516"/>
    <m/>
    <x v="3"/>
    <x v="2"/>
    <x v="4"/>
    <n v="25538"/>
    <x v="26"/>
    <x v="0"/>
    <x v="9"/>
    <n v="39"/>
    <n v="116453"/>
    <x v="4749"/>
    <x v="26"/>
    <n v="11645328"/>
  </r>
  <r>
    <n v="14825"/>
    <x v="4824"/>
    <n v="1976"/>
    <m/>
    <x v="1"/>
    <x v="2"/>
    <x v="1"/>
    <n v="2851"/>
    <x v="10"/>
    <x v="2"/>
    <x v="9"/>
    <n v="25"/>
    <n v="8296"/>
    <x v="4750"/>
    <x v="10"/>
    <n v="829641"/>
  </r>
  <r>
    <n v="14826"/>
    <x v="4825"/>
    <n v="1183"/>
    <m/>
    <x v="2"/>
    <x v="1"/>
    <x v="3"/>
    <n v="40609"/>
    <x v="5"/>
    <x v="0"/>
    <x v="8"/>
    <n v="1"/>
    <n v="62538"/>
    <x v="4751"/>
    <x v="5"/>
    <n v="6253786"/>
  </r>
  <r>
    <n v="14827"/>
    <x v="4826"/>
    <n v="1019"/>
    <m/>
    <x v="2"/>
    <x v="2"/>
    <x v="4"/>
    <n v="50939"/>
    <x v="30"/>
    <x v="0"/>
    <x v="3"/>
    <n v="23"/>
    <n v="241451"/>
    <x v="701"/>
    <x v="30"/>
    <n v="24145086"/>
  </r>
  <r>
    <n v="14828"/>
    <x v="4827"/>
    <n v="1936"/>
    <m/>
    <x v="2"/>
    <x v="0"/>
    <x v="0"/>
    <n v="22246"/>
    <x v="24"/>
    <x v="1"/>
    <x v="5"/>
    <n v="45"/>
    <n v="129249"/>
    <x v="4752"/>
    <x v="24"/>
    <n v="12924926"/>
  </r>
  <r>
    <n v="14829"/>
    <x v="4828"/>
    <n v="1557"/>
    <m/>
    <x v="0"/>
    <x v="1"/>
    <x v="6"/>
    <n v="4193"/>
    <x v="19"/>
    <x v="1"/>
    <x v="4"/>
    <n v="48"/>
    <n v="3564"/>
    <x v="4753"/>
    <x v="19"/>
    <n v="356405"/>
  </r>
  <r>
    <n v="14830"/>
    <x v="4829"/>
    <n v="1523"/>
    <m/>
    <x v="3"/>
    <x v="3"/>
    <x v="4"/>
    <n v="59226"/>
    <x v="2"/>
    <x v="1"/>
    <x v="7"/>
    <n v="32"/>
    <n v="245196"/>
    <x v="4754"/>
    <x v="2"/>
    <n v="24519564"/>
  </r>
  <r>
    <n v="14831"/>
    <x v="4830"/>
    <n v="1581"/>
    <m/>
    <x v="2"/>
    <x v="1"/>
    <x v="5"/>
    <n v="16926"/>
    <x v="1"/>
    <x v="0"/>
    <x v="7"/>
    <n v="22"/>
    <n v="61611"/>
    <x v="4755"/>
    <x v="1"/>
    <n v="6161064"/>
  </r>
  <r>
    <n v="14832"/>
    <x v="4831"/>
    <n v="1528"/>
    <m/>
    <x v="2"/>
    <x v="0"/>
    <x v="5"/>
    <n v="8907"/>
    <x v="9"/>
    <x v="0"/>
    <x v="9"/>
    <n v="29"/>
    <n v="3064"/>
    <x v="4756"/>
    <x v="9"/>
    <n v="3064008"/>
  </r>
  <r>
    <n v="14833"/>
    <x v="4832"/>
    <n v="1882"/>
    <m/>
    <x v="3"/>
    <x v="2"/>
    <x v="6"/>
    <n v="23131"/>
    <x v="27"/>
    <x v="2"/>
    <x v="10"/>
    <n v="19"/>
    <n v="20355"/>
    <x v="4757"/>
    <x v="27"/>
    <n v="2035528"/>
  </r>
  <r>
    <n v="14834"/>
    <x v="4833"/>
    <n v="1146"/>
    <m/>
    <x v="1"/>
    <x v="1"/>
    <x v="0"/>
    <n v="44706"/>
    <x v="7"/>
    <x v="1"/>
    <x v="3"/>
    <n v="17"/>
    <n v="228448"/>
    <x v="4758"/>
    <x v="7"/>
    <n v="22844766"/>
  </r>
  <r>
    <n v="14835"/>
    <x v="4834"/>
    <n v="1665"/>
    <m/>
    <x v="1"/>
    <x v="2"/>
    <x v="5"/>
    <n v="18694"/>
    <x v="29"/>
    <x v="1"/>
    <x v="0"/>
    <n v="3"/>
    <n v="50848"/>
    <x v="4759"/>
    <x v="29"/>
    <n v="5084768"/>
  </r>
  <r>
    <n v="14836"/>
    <x v="4835"/>
    <n v="1303"/>
    <m/>
    <x v="1"/>
    <x v="1"/>
    <x v="4"/>
    <n v="3512"/>
    <x v="10"/>
    <x v="0"/>
    <x v="0"/>
    <n v="39"/>
    <n v="147504"/>
    <x v="4760"/>
    <x v="10"/>
    <n v="2043984"/>
  </r>
  <r>
    <n v="14837"/>
    <x v="4836"/>
    <n v="1619"/>
    <m/>
    <x v="2"/>
    <x v="0"/>
    <x v="3"/>
    <n v="2581"/>
    <x v="0"/>
    <x v="0"/>
    <x v="7"/>
    <n v="19"/>
    <n v="37166"/>
    <x v="4761"/>
    <x v="0"/>
    <n v="371664"/>
  </r>
  <r>
    <n v="14838"/>
    <x v="4837"/>
    <n v="1747"/>
    <m/>
    <x v="3"/>
    <x v="1"/>
    <x v="4"/>
    <n v="8389"/>
    <x v="28"/>
    <x v="1"/>
    <x v="10"/>
    <n v="46"/>
    <n v="32717"/>
    <x v="4762"/>
    <x v="28"/>
    <n v="3271710"/>
  </r>
  <r>
    <n v="14839"/>
    <x v="4838"/>
    <n v="1819"/>
    <m/>
    <x v="0"/>
    <x v="2"/>
    <x v="3"/>
    <n v="20822"/>
    <x v="26"/>
    <x v="1"/>
    <x v="7"/>
    <n v="17"/>
    <n v="31649"/>
    <x v="4763"/>
    <x v="26"/>
    <n v="3164944"/>
  </r>
  <r>
    <n v="14840"/>
    <x v="4839"/>
    <n v="1863"/>
    <m/>
    <x v="2"/>
    <x v="2"/>
    <x v="5"/>
    <n v="43905"/>
    <x v="11"/>
    <x v="1"/>
    <x v="3"/>
    <n v="32"/>
    <n v="129959"/>
    <x v="4764"/>
    <x v="11"/>
    <n v="12995880"/>
  </r>
  <r>
    <n v="14841"/>
    <x v="4840"/>
    <n v="1581"/>
    <m/>
    <x v="1"/>
    <x v="0"/>
    <x v="4"/>
    <n v="37302"/>
    <x v="16"/>
    <x v="1"/>
    <x v="9"/>
    <n v="41"/>
    <n v="147716"/>
    <x v="3783"/>
    <x v="16"/>
    <n v="14771592"/>
  </r>
  <r>
    <n v="14842"/>
    <x v="4841"/>
    <n v="1694"/>
    <m/>
    <x v="1"/>
    <x v="1"/>
    <x v="5"/>
    <n v="8507"/>
    <x v="21"/>
    <x v="0"/>
    <x v="4"/>
    <n v="19"/>
    <n v="34028"/>
    <x v="4765"/>
    <x v="21"/>
    <n v="3402800"/>
  </r>
  <r>
    <n v="14843"/>
    <x v="4842"/>
    <n v="1761"/>
    <m/>
    <x v="1"/>
    <x v="3"/>
    <x v="0"/>
    <n v="11054"/>
    <x v="17"/>
    <x v="2"/>
    <x v="4"/>
    <n v="22"/>
    <n v="60355"/>
    <x v="4766"/>
    <x v="17"/>
    <n v="6035484"/>
  </r>
  <r>
    <n v="14844"/>
    <x v="4843"/>
    <n v="1227"/>
    <m/>
    <x v="2"/>
    <x v="1"/>
    <x v="3"/>
    <n v="38983"/>
    <x v="11"/>
    <x v="2"/>
    <x v="3"/>
    <n v="12"/>
    <n v="57695"/>
    <x v="4767"/>
    <x v="11"/>
    <n v="5769484"/>
  </r>
  <r>
    <n v="14845"/>
    <x v="4844"/>
    <n v="1101"/>
    <m/>
    <x v="3"/>
    <x v="0"/>
    <x v="0"/>
    <n v="49085"/>
    <x v="29"/>
    <x v="1"/>
    <x v="1"/>
    <n v="48"/>
    <n v="233645"/>
    <x v="4768"/>
    <x v="29"/>
    <n v="23364460"/>
  </r>
  <r>
    <n v="14846"/>
    <x v="4845"/>
    <n v="1586"/>
    <m/>
    <x v="1"/>
    <x v="3"/>
    <x v="5"/>
    <n v="21944"/>
    <x v="2"/>
    <x v="1"/>
    <x v="7"/>
    <n v="29"/>
    <n v="60565"/>
    <x v="4769"/>
    <x v="2"/>
    <n v="6056544"/>
  </r>
  <r>
    <n v="14847"/>
    <x v="4846"/>
    <n v="1416"/>
    <m/>
    <x v="1"/>
    <x v="0"/>
    <x v="2"/>
    <n v="36326"/>
    <x v="14"/>
    <x v="1"/>
    <x v="5"/>
    <n v="13"/>
    <n v="128957"/>
    <x v="3134"/>
    <x v="14"/>
    <n v="12895730"/>
  </r>
  <r>
    <n v="14848"/>
    <x v="4847"/>
    <n v="1957"/>
    <m/>
    <x v="2"/>
    <x v="1"/>
    <x v="1"/>
    <n v="11483"/>
    <x v="4"/>
    <x v="2"/>
    <x v="4"/>
    <n v="43"/>
    <n v="23081"/>
    <x v="4770"/>
    <x v="4"/>
    <n v="2308083"/>
  </r>
  <r>
    <n v="14849"/>
    <x v="4848"/>
    <n v="1215"/>
    <m/>
    <x v="2"/>
    <x v="3"/>
    <x v="4"/>
    <n v="19716"/>
    <x v="20"/>
    <x v="2"/>
    <x v="8"/>
    <n v="33"/>
    <n v="9582"/>
    <x v="1536"/>
    <x v="20"/>
    <n v="9581976"/>
  </r>
  <r>
    <n v="14850"/>
    <x v="4849"/>
    <n v="1406"/>
    <m/>
    <x v="2"/>
    <x v="0"/>
    <x v="2"/>
    <n v="2686"/>
    <x v="21"/>
    <x v="1"/>
    <x v="7"/>
    <n v="12"/>
    <n v="1343"/>
    <x v="4771"/>
    <x v="21"/>
    <n v="1343000"/>
  </r>
  <r>
    <n v="14851"/>
    <x v="4850"/>
    <n v="1398"/>
    <m/>
    <x v="3"/>
    <x v="2"/>
    <x v="0"/>
    <n v="46444"/>
    <x v="21"/>
    <x v="1"/>
    <x v="0"/>
    <n v="28"/>
    <n v="325108"/>
    <x v="4772"/>
    <x v="21"/>
    <n v="32510800"/>
  </r>
  <r>
    <n v="14852"/>
    <x v="4851"/>
    <n v="1922"/>
    <m/>
    <x v="2"/>
    <x v="3"/>
    <x v="5"/>
    <n v="24959"/>
    <x v="20"/>
    <x v="1"/>
    <x v="9"/>
    <n v="27"/>
    <n v="80867"/>
    <x v="4773"/>
    <x v="20"/>
    <n v="8086716"/>
  </r>
  <r>
    <n v="14853"/>
    <x v="4852"/>
    <n v="1714"/>
    <m/>
    <x v="3"/>
    <x v="3"/>
    <x v="5"/>
    <n v="49243"/>
    <x v="19"/>
    <x v="1"/>
    <x v="0"/>
    <n v="16"/>
    <n v="167426"/>
    <x v="4774"/>
    <x v="19"/>
    <n v="16742620"/>
  </r>
  <r>
    <n v="14854"/>
    <x v="4853"/>
    <n v="1703"/>
    <m/>
    <x v="1"/>
    <x v="0"/>
    <x v="1"/>
    <n v="4294"/>
    <x v="15"/>
    <x v="2"/>
    <x v="4"/>
    <n v="27"/>
    <n v="108209"/>
    <x v="4775"/>
    <x v="15"/>
    <n v="1082088"/>
  </r>
  <r>
    <n v="14855"/>
    <x v="4854"/>
    <n v="1760"/>
    <m/>
    <x v="1"/>
    <x v="2"/>
    <x v="5"/>
    <n v="49982"/>
    <x v="9"/>
    <x v="2"/>
    <x v="3"/>
    <n v="21"/>
    <n v="171938"/>
    <x v="4776"/>
    <x v="9"/>
    <n v="17193808"/>
  </r>
  <r>
    <n v="14856"/>
    <x v="4855"/>
    <n v="1498"/>
    <m/>
    <x v="1"/>
    <x v="3"/>
    <x v="1"/>
    <n v="18211"/>
    <x v="29"/>
    <x v="1"/>
    <x v="10"/>
    <n v="38"/>
    <n v="3715"/>
    <x v="4777"/>
    <x v="29"/>
    <n v="3715044"/>
  </r>
  <r>
    <n v="14857"/>
    <x v="4856"/>
    <n v="1753"/>
    <m/>
    <x v="1"/>
    <x v="0"/>
    <x v="4"/>
    <n v="12329"/>
    <x v="6"/>
    <x v="0"/>
    <x v="6"/>
    <n v="1"/>
    <n v="64357"/>
    <x v="4778"/>
    <x v="6"/>
    <n v="6435738"/>
  </r>
  <r>
    <n v="14858"/>
    <x v="4857"/>
    <n v="1464"/>
    <m/>
    <x v="2"/>
    <x v="3"/>
    <x v="3"/>
    <n v="58356"/>
    <x v="10"/>
    <x v="2"/>
    <x v="0"/>
    <n v="14"/>
    <n v="81698"/>
    <x v="4779"/>
    <x v="10"/>
    <n v="11321064"/>
  </r>
  <r>
    <n v="14859"/>
    <x v="4858"/>
    <n v="1690"/>
    <m/>
    <x v="2"/>
    <x v="3"/>
    <x v="1"/>
    <n v="43464"/>
    <x v="29"/>
    <x v="1"/>
    <x v="2"/>
    <n v="47"/>
    <n v="88667"/>
    <x v="4780"/>
    <x v="29"/>
    <n v="8866656"/>
  </r>
  <r>
    <n v="14860"/>
    <x v="4859"/>
    <n v="1948"/>
    <m/>
    <x v="3"/>
    <x v="3"/>
    <x v="1"/>
    <n v="50291"/>
    <x v="24"/>
    <x v="1"/>
    <x v="1"/>
    <n v="27"/>
    <n v="125225"/>
    <x v="4781"/>
    <x v="24"/>
    <n v="12522459"/>
  </r>
  <r>
    <n v="14861"/>
    <x v="4860"/>
    <n v="1973"/>
    <m/>
    <x v="3"/>
    <x v="2"/>
    <x v="2"/>
    <n v="2268"/>
    <x v="15"/>
    <x v="0"/>
    <x v="4"/>
    <n v="17"/>
    <n v="9526"/>
    <x v="4782"/>
    <x v="15"/>
    <n v="952560"/>
  </r>
  <r>
    <n v="14862"/>
    <x v="4861"/>
    <n v="1730"/>
    <m/>
    <x v="2"/>
    <x v="1"/>
    <x v="5"/>
    <n v="22236"/>
    <x v="7"/>
    <x v="2"/>
    <x v="2"/>
    <n v="42"/>
    <n v="64929"/>
    <x v="4783"/>
    <x v="7"/>
    <n v="6492912"/>
  </r>
  <r>
    <n v="14863"/>
    <x v="4862"/>
    <n v="1081"/>
    <m/>
    <x v="1"/>
    <x v="1"/>
    <x v="4"/>
    <n v="44955"/>
    <x v="23"/>
    <x v="1"/>
    <x v="8"/>
    <n v="44"/>
    <n v="202298"/>
    <x v="4784"/>
    <x v="23"/>
    <n v="20229750"/>
  </r>
  <r>
    <n v="14864"/>
    <x v="4863"/>
    <n v="1603"/>
    <m/>
    <x v="2"/>
    <x v="2"/>
    <x v="3"/>
    <n v="6062"/>
    <x v="18"/>
    <x v="2"/>
    <x v="10"/>
    <n v="18"/>
    <n v="1079"/>
    <x v="4785"/>
    <x v="18"/>
    <n v="1079036"/>
  </r>
  <r>
    <n v="14865"/>
    <x v="4864"/>
    <n v="1946"/>
    <m/>
    <x v="2"/>
    <x v="2"/>
    <x v="6"/>
    <n v="34689"/>
    <x v="32"/>
    <x v="1"/>
    <x v="8"/>
    <n v="39"/>
    <n v="33301"/>
    <x v="4786"/>
    <x v="32"/>
    <n v="3330144"/>
  </r>
  <r>
    <n v="14866"/>
    <x v="4865"/>
    <n v="1686"/>
    <m/>
    <x v="2"/>
    <x v="0"/>
    <x v="0"/>
    <n v="26601"/>
    <x v="1"/>
    <x v="0"/>
    <x v="4"/>
    <n v="35"/>
    <n v="169448"/>
    <x v="4787"/>
    <x v="1"/>
    <n v="16944837"/>
  </r>
  <r>
    <n v="14867"/>
    <x v="4866"/>
    <n v="1750"/>
    <m/>
    <x v="0"/>
    <x v="3"/>
    <x v="1"/>
    <n v="2531"/>
    <x v="13"/>
    <x v="0"/>
    <x v="0"/>
    <n v="4"/>
    <n v="7213"/>
    <x v="4788"/>
    <x v="13"/>
    <n v="721335"/>
  </r>
  <r>
    <n v="14868"/>
    <x v="4867"/>
    <n v="1771"/>
    <m/>
    <x v="2"/>
    <x v="2"/>
    <x v="6"/>
    <n v="15305"/>
    <x v="25"/>
    <x v="2"/>
    <x v="9"/>
    <n v="42"/>
    <n v="13774"/>
    <x v="4789"/>
    <x v="25"/>
    <n v="1515195"/>
  </r>
  <r>
    <n v="14869"/>
    <x v="4868"/>
    <n v="1902"/>
    <m/>
    <x v="2"/>
    <x v="0"/>
    <x v="5"/>
    <n v="1816"/>
    <x v="1"/>
    <x v="2"/>
    <x v="2"/>
    <n v="36"/>
    <n v="66102"/>
    <x v="4790"/>
    <x v="1"/>
    <n v="661024"/>
  </r>
  <r>
    <n v="14870"/>
    <x v="4869"/>
    <n v="1364"/>
    <m/>
    <x v="2"/>
    <x v="1"/>
    <x v="0"/>
    <n v="8044"/>
    <x v="17"/>
    <x v="1"/>
    <x v="9"/>
    <n v="48"/>
    <n v="4392"/>
    <x v="493"/>
    <x v="17"/>
    <n v="4392024"/>
  </r>
  <r>
    <n v="14871"/>
    <x v="4870"/>
    <n v="1162"/>
    <m/>
    <x v="2"/>
    <x v="1"/>
    <x v="1"/>
    <n v="38445"/>
    <x v="4"/>
    <x v="2"/>
    <x v="8"/>
    <n v="45"/>
    <n v="77274"/>
    <x v="4791"/>
    <x v="4"/>
    <n v="7727445"/>
  </r>
  <r>
    <n v="14872"/>
    <x v="4871"/>
    <n v="1047"/>
    <m/>
    <x v="1"/>
    <x v="1"/>
    <x v="6"/>
    <n v="1568"/>
    <x v="26"/>
    <x v="2"/>
    <x v="8"/>
    <n v="19"/>
    <n v="11917"/>
    <x v="1363"/>
    <x v="26"/>
    <n v="119168"/>
  </r>
  <r>
    <n v="14873"/>
    <x v="4872"/>
    <n v="1510"/>
    <m/>
    <x v="2"/>
    <x v="1"/>
    <x v="2"/>
    <n v="17741"/>
    <x v="29"/>
    <x v="2"/>
    <x v="5"/>
    <n v="47"/>
    <n v="60319"/>
    <x v="4792"/>
    <x v="29"/>
    <n v="6031940"/>
  </r>
  <r>
    <n v="14874"/>
    <x v="4873"/>
    <n v="1328"/>
    <m/>
    <x v="2"/>
    <x v="0"/>
    <x v="6"/>
    <n v="54047"/>
    <x v="7"/>
    <x v="2"/>
    <x v="3"/>
    <n v="24"/>
    <n v="39454"/>
    <x v="4793"/>
    <x v="7"/>
    <n v="3945431"/>
  </r>
  <r>
    <n v="14875"/>
    <x v="4874"/>
    <n v="1839"/>
    <m/>
    <x v="1"/>
    <x v="3"/>
    <x v="0"/>
    <n v="28827"/>
    <x v="23"/>
    <x v="0"/>
    <x v="0"/>
    <n v="39"/>
    <n v="151342"/>
    <x v="4794"/>
    <x v="23"/>
    <n v="15134175"/>
  </r>
  <r>
    <n v="14876"/>
    <x v="4875"/>
    <n v="1115"/>
    <m/>
    <x v="2"/>
    <x v="0"/>
    <x v="2"/>
    <n v="24439"/>
    <x v="9"/>
    <x v="1"/>
    <x v="9"/>
    <n v="44"/>
    <n v="105088"/>
    <x v="4795"/>
    <x v="9"/>
    <n v="10508770"/>
  </r>
  <r>
    <n v="14877"/>
    <x v="4876"/>
    <n v="1940"/>
    <m/>
    <x v="3"/>
    <x v="3"/>
    <x v="0"/>
    <n v="43846"/>
    <x v="18"/>
    <x v="1"/>
    <x v="3"/>
    <n v="27"/>
    <n v="273161"/>
    <x v="4796"/>
    <x v="18"/>
    <n v="27316058"/>
  </r>
  <r>
    <n v="14878"/>
    <x v="4877"/>
    <n v="1848"/>
    <m/>
    <x v="1"/>
    <x v="1"/>
    <x v="3"/>
    <n v="54712"/>
    <x v="10"/>
    <x v="2"/>
    <x v="8"/>
    <n v="12"/>
    <n v="76597"/>
    <x v="4797"/>
    <x v="10"/>
    <n v="10614128"/>
  </r>
  <r>
    <n v="14879"/>
    <x v="4878"/>
    <n v="1336"/>
    <m/>
    <x v="2"/>
    <x v="2"/>
    <x v="5"/>
    <n v="2965"/>
    <x v="29"/>
    <x v="0"/>
    <x v="10"/>
    <n v="48"/>
    <n v="8065"/>
    <x v="4798"/>
    <x v="29"/>
    <n v="806480"/>
  </r>
  <r>
    <n v="14880"/>
    <x v="4879"/>
    <n v="1880"/>
    <m/>
    <x v="3"/>
    <x v="2"/>
    <x v="4"/>
    <n v="27722"/>
    <x v="15"/>
    <x v="0"/>
    <x v="6"/>
    <n v="13"/>
    <n v="139719"/>
    <x v="4799"/>
    <x v="15"/>
    <n v="13971888"/>
  </r>
  <r>
    <n v="14881"/>
    <x v="4880"/>
    <n v="1736"/>
    <m/>
    <x v="2"/>
    <x v="2"/>
    <x v="6"/>
    <n v="37231"/>
    <x v="21"/>
    <x v="2"/>
    <x v="2"/>
    <n v="24"/>
    <n v="37231"/>
    <x v="4800"/>
    <x v="21"/>
    <n v="3723100"/>
  </r>
  <r>
    <n v="14882"/>
    <x v="4881"/>
    <n v="1863"/>
    <m/>
    <x v="1"/>
    <x v="3"/>
    <x v="1"/>
    <n v="20136"/>
    <x v="0"/>
    <x v="0"/>
    <x v="8"/>
    <n v="34"/>
    <n v="43494"/>
    <x v="4801"/>
    <x v="0"/>
    <n v="4349376"/>
  </r>
  <r>
    <n v="14883"/>
    <x v="4882"/>
    <n v="1839"/>
    <m/>
    <x v="1"/>
    <x v="1"/>
    <x v="0"/>
    <n v="46686"/>
    <x v="25"/>
    <x v="2"/>
    <x v="2"/>
    <n v="15"/>
    <n v="294122"/>
    <x v="4802"/>
    <x v="25"/>
    <n v="32353398"/>
  </r>
  <r>
    <n v="14884"/>
    <x v="4883"/>
    <n v="1146"/>
    <m/>
    <x v="2"/>
    <x v="0"/>
    <x v="0"/>
    <n v="58331"/>
    <x v="21"/>
    <x v="1"/>
    <x v="10"/>
    <n v="44"/>
    <n v="408317"/>
    <x v="4803"/>
    <x v="21"/>
    <n v="40831700"/>
  </r>
  <r>
    <n v="14885"/>
    <x v="4884"/>
    <n v="1574"/>
    <m/>
    <x v="1"/>
    <x v="2"/>
    <x v="5"/>
    <n v="56691"/>
    <x v="0"/>
    <x v="2"/>
    <x v="4"/>
    <n v="18"/>
    <n v="16327"/>
    <x v="4804"/>
    <x v="0"/>
    <n v="16327008"/>
  </r>
  <r>
    <n v="14886"/>
    <x v="4885"/>
    <n v="1805"/>
    <m/>
    <x v="0"/>
    <x v="3"/>
    <x v="6"/>
    <n v="1706"/>
    <x v="12"/>
    <x v="1"/>
    <x v="0"/>
    <n v="49"/>
    <n v="13989"/>
    <x v="4805"/>
    <x v="12"/>
    <n v="139892"/>
  </r>
  <r>
    <n v="14887"/>
    <x v="4886"/>
    <n v="1322"/>
    <m/>
    <x v="0"/>
    <x v="2"/>
    <x v="1"/>
    <n v="14741"/>
    <x v="26"/>
    <x v="1"/>
    <x v="8"/>
    <n v="47"/>
    <n v="33609"/>
    <x v="4806"/>
    <x v="26"/>
    <n v="3360948"/>
  </r>
  <r>
    <n v="14888"/>
    <x v="4887"/>
    <n v="1442"/>
    <m/>
    <x v="1"/>
    <x v="0"/>
    <x v="1"/>
    <n v="57513"/>
    <x v="29"/>
    <x v="1"/>
    <x v="6"/>
    <n v="34"/>
    <n v="117327"/>
    <x v="4807"/>
    <x v="29"/>
    <n v="11732652"/>
  </r>
  <r>
    <n v="14889"/>
    <x v="4888"/>
    <n v="1836"/>
    <m/>
    <x v="1"/>
    <x v="1"/>
    <x v="0"/>
    <n v="2833"/>
    <x v="20"/>
    <x v="1"/>
    <x v="7"/>
    <n v="36"/>
    <n v="160631"/>
    <x v="4808"/>
    <x v="20"/>
    <n v="1606311"/>
  </r>
  <r>
    <n v="14890"/>
    <x v="4889"/>
    <n v="1012"/>
    <m/>
    <x v="2"/>
    <x v="0"/>
    <x v="4"/>
    <n v="13685"/>
    <x v="12"/>
    <x v="1"/>
    <x v="10"/>
    <n v="31"/>
    <n v="6733"/>
    <x v="4809"/>
    <x v="12"/>
    <n v="6733020"/>
  </r>
  <r>
    <n v="14891"/>
    <x v="4890"/>
    <n v="1942"/>
    <m/>
    <x v="2"/>
    <x v="1"/>
    <x v="0"/>
    <n v="42859"/>
    <x v="25"/>
    <x v="1"/>
    <x v="1"/>
    <n v="26"/>
    <n v="270012"/>
    <x v="4810"/>
    <x v="25"/>
    <n v="29701287"/>
  </r>
  <r>
    <n v="14892"/>
    <x v="4891"/>
    <n v="1493"/>
    <m/>
    <x v="1"/>
    <x v="1"/>
    <x v="4"/>
    <n v="18139"/>
    <x v="18"/>
    <x v="1"/>
    <x v="4"/>
    <n v="24"/>
    <n v="96862"/>
    <x v="4811"/>
    <x v="18"/>
    <n v="9686226"/>
  </r>
  <r>
    <n v="14893"/>
    <x v="4892"/>
    <n v="1700"/>
    <m/>
    <x v="1"/>
    <x v="1"/>
    <x v="0"/>
    <n v="17134"/>
    <x v="0"/>
    <x v="1"/>
    <x v="8"/>
    <n v="46"/>
    <n v="86355"/>
    <x v="4812"/>
    <x v="0"/>
    <n v="8635536"/>
  </r>
  <r>
    <n v="14894"/>
    <x v="4893"/>
    <n v="1286"/>
    <m/>
    <x v="0"/>
    <x v="2"/>
    <x v="0"/>
    <n v="52936"/>
    <x v="15"/>
    <x v="2"/>
    <x v="9"/>
    <n v="33"/>
    <n v="311264"/>
    <x v="4813"/>
    <x v="15"/>
    <n v="31126368"/>
  </r>
  <r>
    <n v="14895"/>
    <x v="4894"/>
    <n v="1719"/>
    <m/>
    <x v="1"/>
    <x v="0"/>
    <x v="1"/>
    <n v="11005"/>
    <x v="8"/>
    <x v="2"/>
    <x v="7"/>
    <n v="43"/>
    <n v="31034"/>
    <x v="4814"/>
    <x v="8"/>
    <n v="3103410"/>
  </r>
  <r>
    <n v="14896"/>
    <x v="4895"/>
    <n v="1113"/>
    <m/>
    <x v="1"/>
    <x v="2"/>
    <x v="4"/>
    <n v="5267"/>
    <x v="10"/>
    <x v="0"/>
    <x v="10"/>
    <n v="31"/>
    <n v="30654"/>
    <x v="4815"/>
    <x v="10"/>
    <n v="3065394"/>
  </r>
  <r>
    <n v="14897"/>
    <x v="4896"/>
    <n v="1479"/>
    <m/>
    <x v="1"/>
    <x v="0"/>
    <x v="1"/>
    <n v="17247"/>
    <x v="24"/>
    <x v="0"/>
    <x v="0"/>
    <n v="22"/>
    <n v="42945"/>
    <x v="4816"/>
    <x v="24"/>
    <n v="4294503"/>
  </r>
  <r>
    <n v="14898"/>
    <x v="4897"/>
    <n v="1021"/>
    <m/>
    <x v="3"/>
    <x v="3"/>
    <x v="6"/>
    <n v="37006"/>
    <x v="15"/>
    <x v="1"/>
    <x v="6"/>
    <n v="14"/>
    <n v="31085"/>
    <x v="4817"/>
    <x v="15"/>
    <n v="3108504"/>
  </r>
  <r>
    <n v="14899"/>
    <x v="4898"/>
    <n v="1348"/>
    <m/>
    <x v="3"/>
    <x v="3"/>
    <x v="0"/>
    <n v="8701"/>
    <x v="5"/>
    <x v="2"/>
    <x v="0"/>
    <n v="23"/>
    <n v="46898"/>
    <x v="4818"/>
    <x v="5"/>
    <n v="4689839"/>
  </r>
  <r>
    <n v="14900"/>
    <x v="4899"/>
    <n v="1725"/>
    <m/>
    <x v="1"/>
    <x v="0"/>
    <x v="3"/>
    <n v="29088"/>
    <x v="15"/>
    <x v="1"/>
    <x v="2"/>
    <n v="45"/>
    <n v="48868"/>
    <x v="4819"/>
    <x v="15"/>
    <n v="4886784"/>
  </r>
  <r>
    <n v="14901"/>
    <x v="4900"/>
    <n v="1682"/>
    <m/>
    <x v="2"/>
    <x v="0"/>
    <x v="4"/>
    <n v="38199"/>
    <x v="13"/>
    <x v="1"/>
    <x v="1"/>
    <n v="38"/>
    <n v="217734"/>
    <x v="4820"/>
    <x v="13"/>
    <n v="21773430"/>
  </r>
  <r>
    <n v="14902"/>
    <x v="4901"/>
    <n v="1834"/>
    <m/>
    <x v="3"/>
    <x v="0"/>
    <x v="2"/>
    <n v="51151"/>
    <x v="12"/>
    <x v="2"/>
    <x v="5"/>
    <n v="41"/>
    <n v="209719"/>
    <x v="4821"/>
    <x v="12"/>
    <n v="20971910"/>
  </r>
  <r>
    <n v="14903"/>
    <x v="4902"/>
    <n v="1565"/>
    <m/>
    <x v="2"/>
    <x v="0"/>
    <x v="2"/>
    <n v="14947"/>
    <x v="29"/>
    <x v="2"/>
    <x v="2"/>
    <n v="41"/>
    <n v="5082"/>
    <x v="4822"/>
    <x v="29"/>
    <n v="5081980"/>
  </r>
  <r>
    <n v="14904"/>
    <x v="4903"/>
    <n v="1905"/>
    <m/>
    <x v="0"/>
    <x v="1"/>
    <x v="2"/>
    <n v="49315"/>
    <x v="8"/>
    <x v="0"/>
    <x v="10"/>
    <n v="15"/>
    <n v="23178"/>
    <x v="4823"/>
    <x v="8"/>
    <n v="23178050"/>
  </r>
  <r>
    <n v="14905"/>
    <x v="4904"/>
    <n v="1809"/>
    <m/>
    <x v="1"/>
    <x v="2"/>
    <x v="3"/>
    <n v="15242"/>
    <x v="26"/>
    <x v="2"/>
    <x v="9"/>
    <n v="16"/>
    <n v="23168"/>
    <x v="4824"/>
    <x v="26"/>
    <n v="2316784"/>
  </r>
  <r>
    <n v="14906"/>
    <x v="4905"/>
    <n v="1319"/>
    <m/>
    <x v="1"/>
    <x v="1"/>
    <x v="1"/>
    <n v="41091"/>
    <x v="30"/>
    <x v="1"/>
    <x v="9"/>
    <n v="23"/>
    <n v="97386"/>
    <x v="4825"/>
    <x v="30"/>
    <n v="9738567"/>
  </r>
  <r>
    <n v="14907"/>
    <x v="4906"/>
    <n v="1125"/>
    <m/>
    <x v="1"/>
    <x v="2"/>
    <x v="1"/>
    <n v="26694"/>
    <x v="11"/>
    <x v="0"/>
    <x v="8"/>
    <n v="22"/>
    <n v="59261"/>
    <x v="4826"/>
    <x v="11"/>
    <n v="5926068"/>
  </r>
  <r>
    <n v="14908"/>
    <x v="4907"/>
    <n v="1276"/>
    <m/>
    <x v="3"/>
    <x v="2"/>
    <x v="5"/>
    <n v="8209"/>
    <x v="13"/>
    <x v="2"/>
    <x v="2"/>
    <n v="13"/>
    <n v="31194"/>
    <x v="4827"/>
    <x v="13"/>
    <n v="3119420"/>
  </r>
  <r>
    <n v="14909"/>
    <x v="4908"/>
    <n v="1975"/>
    <m/>
    <x v="2"/>
    <x v="2"/>
    <x v="2"/>
    <n v="43284"/>
    <x v="4"/>
    <x v="0"/>
    <x v="1"/>
    <n v="16"/>
    <n v="145001"/>
    <x v="4828"/>
    <x v="4"/>
    <n v="14500140"/>
  </r>
  <r>
    <n v="14910"/>
    <x v="4909"/>
    <n v="1203"/>
    <m/>
    <x v="0"/>
    <x v="1"/>
    <x v="2"/>
    <n v="14239"/>
    <x v="17"/>
    <x v="2"/>
    <x v="6"/>
    <n v="44"/>
    <n v="55532"/>
    <x v="4829"/>
    <x v="17"/>
    <n v="5553210"/>
  </r>
  <r>
    <n v="14911"/>
    <x v="4910"/>
    <n v="1193"/>
    <m/>
    <x v="1"/>
    <x v="0"/>
    <x v="1"/>
    <n v="11832"/>
    <x v="10"/>
    <x v="1"/>
    <x v="4"/>
    <n v="34"/>
    <n v="24847"/>
    <x v="4830"/>
    <x v="10"/>
    <n v="3443112"/>
  </r>
  <r>
    <n v="14912"/>
    <x v="4911"/>
    <n v="1680"/>
    <m/>
    <x v="2"/>
    <x v="1"/>
    <x v="2"/>
    <n v="22462"/>
    <x v="1"/>
    <x v="1"/>
    <x v="4"/>
    <n v="24"/>
    <n v="102202"/>
    <x v="4831"/>
    <x v="1"/>
    <n v="10220210"/>
  </r>
  <r>
    <n v="14913"/>
    <x v="4912"/>
    <n v="1663"/>
    <m/>
    <x v="2"/>
    <x v="1"/>
    <x v="1"/>
    <n v="39717"/>
    <x v="11"/>
    <x v="1"/>
    <x v="2"/>
    <n v="31"/>
    <n v="88172"/>
    <x v="4832"/>
    <x v="11"/>
    <n v="8817174"/>
  </r>
  <r>
    <n v="14914"/>
    <x v="4913"/>
    <n v="1546"/>
    <m/>
    <x v="1"/>
    <x v="2"/>
    <x v="0"/>
    <n v="15189"/>
    <x v="7"/>
    <x v="1"/>
    <x v="3"/>
    <n v="2"/>
    <n v="77616"/>
    <x v="4833"/>
    <x v="7"/>
    <n v="7761579"/>
  </r>
  <r>
    <n v="14915"/>
    <x v="4914"/>
    <n v="1695"/>
    <m/>
    <x v="1"/>
    <x v="3"/>
    <x v="0"/>
    <n v="12244"/>
    <x v="9"/>
    <x v="1"/>
    <x v="0"/>
    <n v="33"/>
    <n v="73709"/>
    <x v="4834"/>
    <x v="9"/>
    <n v="7370888"/>
  </r>
  <r>
    <n v="14916"/>
    <x v="4915"/>
    <n v="1285"/>
    <m/>
    <x v="1"/>
    <x v="3"/>
    <x v="1"/>
    <n v="2082"/>
    <x v="6"/>
    <x v="2"/>
    <x v="2"/>
    <n v="13"/>
    <n v="5434"/>
    <x v="4835"/>
    <x v="6"/>
    <n v="543402"/>
  </r>
  <r>
    <n v="14917"/>
    <x v="4916"/>
    <n v="1056"/>
    <m/>
    <x v="3"/>
    <x v="1"/>
    <x v="4"/>
    <n v="29091"/>
    <x v="5"/>
    <x v="0"/>
    <x v="9"/>
    <n v="46"/>
    <n v="1344"/>
    <x v="4836"/>
    <x v="5"/>
    <n v="13440042"/>
  </r>
  <r>
    <n v="14918"/>
    <x v="4917"/>
    <n v="1733"/>
    <m/>
    <x v="1"/>
    <x v="2"/>
    <x v="1"/>
    <n v="26576"/>
    <x v="10"/>
    <x v="0"/>
    <x v="5"/>
    <n v="2"/>
    <n v="77336"/>
    <x v="4837"/>
    <x v="10"/>
    <n v="7733616"/>
  </r>
  <r>
    <n v="14919"/>
    <x v="4918"/>
    <n v="1302"/>
    <m/>
    <x v="0"/>
    <x v="1"/>
    <x v="6"/>
    <n v="15181"/>
    <x v="11"/>
    <x v="2"/>
    <x v="2"/>
    <n v="43"/>
    <n v="11234"/>
    <x v="4838"/>
    <x v="11"/>
    <n v="1123394"/>
  </r>
  <r>
    <n v="14920"/>
    <x v="4919"/>
    <n v="1162"/>
    <m/>
    <x v="1"/>
    <x v="1"/>
    <x v="6"/>
    <n v="4639"/>
    <x v="3"/>
    <x v="1"/>
    <x v="6"/>
    <n v="36"/>
    <n v="4546"/>
    <x v="4839"/>
    <x v="3"/>
    <n v="454622"/>
  </r>
  <r>
    <n v="14921"/>
    <x v="4920"/>
    <n v="1018"/>
    <m/>
    <x v="3"/>
    <x v="0"/>
    <x v="6"/>
    <n v="26611"/>
    <x v="22"/>
    <x v="1"/>
    <x v="5"/>
    <n v="31"/>
    <n v="24748"/>
    <x v="4840"/>
    <x v="22"/>
    <n v="2474823"/>
  </r>
  <r>
    <n v="14922"/>
    <x v="4921"/>
    <n v="1369"/>
    <m/>
    <x v="2"/>
    <x v="2"/>
    <x v="6"/>
    <n v="4761"/>
    <x v="5"/>
    <x v="2"/>
    <x v="8"/>
    <n v="47"/>
    <n v="3666"/>
    <x v="4841"/>
    <x v="5"/>
    <n v="366597"/>
  </r>
  <r>
    <n v="14923"/>
    <x v="4922"/>
    <n v="1263"/>
    <m/>
    <x v="1"/>
    <x v="3"/>
    <x v="3"/>
    <n v="43344"/>
    <x v="10"/>
    <x v="1"/>
    <x v="0"/>
    <n v="16"/>
    <n v="84087"/>
    <x v="4842"/>
    <x v="10"/>
    <n v="8408736"/>
  </r>
  <r>
    <n v="14924"/>
    <x v="4923"/>
    <n v="1793"/>
    <m/>
    <x v="2"/>
    <x v="3"/>
    <x v="5"/>
    <n v="51857"/>
    <x v="16"/>
    <x v="0"/>
    <x v="2"/>
    <n v="15"/>
    <n v="136902"/>
    <x v="4843"/>
    <x v="16"/>
    <n v="13690248"/>
  </r>
  <r>
    <n v="14925"/>
    <x v="4924"/>
    <n v="1112"/>
    <m/>
    <x v="1"/>
    <x v="3"/>
    <x v="5"/>
    <n v="2061"/>
    <x v="10"/>
    <x v="0"/>
    <x v="9"/>
    <n v="23"/>
    <n v="5771"/>
    <x v="4844"/>
    <x v="10"/>
    <n v="799668"/>
  </r>
  <r>
    <n v="14926"/>
    <x v="4925"/>
    <n v="1487"/>
    <m/>
    <x v="0"/>
    <x v="1"/>
    <x v="1"/>
    <n v="58036"/>
    <x v="17"/>
    <x v="1"/>
    <x v="4"/>
    <n v="43"/>
    <n v="135804"/>
    <x v="4845"/>
    <x v="17"/>
    <n v="13580424"/>
  </r>
  <r>
    <n v="14927"/>
    <x v="4926"/>
    <n v="1326"/>
    <m/>
    <x v="2"/>
    <x v="2"/>
    <x v="0"/>
    <n v="21473"/>
    <x v="14"/>
    <x v="2"/>
    <x v="6"/>
    <n v="11"/>
    <n v="106721"/>
    <x v="4846"/>
    <x v="14"/>
    <n v="10672081"/>
  </r>
  <r>
    <n v="14928"/>
    <x v="4927"/>
    <n v="1541"/>
    <m/>
    <x v="2"/>
    <x v="0"/>
    <x v="2"/>
    <n v="59438"/>
    <x v="2"/>
    <x v="1"/>
    <x v="4"/>
    <n v="2"/>
    <n v="205061"/>
    <x v="4847"/>
    <x v="2"/>
    <n v="20506110"/>
  </r>
  <r>
    <n v="14929"/>
    <x v="4928"/>
    <n v="1646"/>
    <m/>
    <x v="0"/>
    <x v="3"/>
    <x v="6"/>
    <n v="16278"/>
    <x v="1"/>
    <x v="2"/>
    <x v="7"/>
    <n v="27"/>
    <n v="14813"/>
    <x v="4848"/>
    <x v="1"/>
    <n v="1481298"/>
  </r>
  <r>
    <n v="14930"/>
    <x v="4929"/>
    <n v="1578"/>
    <m/>
    <x v="2"/>
    <x v="2"/>
    <x v="5"/>
    <n v="29085"/>
    <x v="10"/>
    <x v="1"/>
    <x v="0"/>
    <n v="39"/>
    <n v="81438"/>
    <x v="4849"/>
    <x v="10"/>
    <n v="11284980"/>
  </r>
  <r>
    <n v="14931"/>
    <x v="4930"/>
    <n v="1064"/>
    <m/>
    <x v="3"/>
    <x v="3"/>
    <x v="5"/>
    <n v="22205"/>
    <x v="22"/>
    <x v="1"/>
    <x v="7"/>
    <n v="22"/>
    <n v="82603"/>
    <x v="4850"/>
    <x v="22"/>
    <n v="8260260"/>
  </r>
  <r>
    <n v="14932"/>
    <x v="4931"/>
    <n v="1291"/>
    <m/>
    <x v="1"/>
    <x v="0"/>
    <x v="6"/>
    <n v="22312"/>
    <x v="9"/>
    <x v="2"/>
    <x v="9"/>
    <n v="28"/>
    <n v="19188"/>
    <x v="4851"/>
    <x v="9"/>
    <n v="1918832"/>
  </r>
  <r>
    <n v="14933"/>
    <x v="4932"/>
    <n v="1024"/>
    <m/>
    <x v="3"/>
    <x v="2"/>
    <x v="0"/>
    <n v="50774"/>
    <x v="3"/>
    <x v="2"/>
    <x v="0"/>
    <n v="23"/>
    <n v="284334"/>
    <x v="4852"/>
    <x v="3"/>
    <n v="34830964"/>
  </r>
  <r>
    <n v="14934"/>
    <x v="4933"/>
    <n v="1548"/>
    <m/>
    <x v="2"/>
    <x v="1"/>
    <x v="3"/>
    <n v="45166"/>
    <x v="23"/>
    <x v="2"/>
    <x v="0"/>
    <n v="14"/>
    <n v="67749"/>
    <x v="4853"/>
    <x v="23"/>
    <n v="6774900"/>
  </r>
  <r>
    <n v="14935"/>
    <x v="4934"/>
    <n v="1000"/>
    <m/>
    <x v="2"/>
    <x v="1"/>
    <x v="3"/>
    <n v="59541"/>
    <x v="25"/>
    <x v="2"/>
    <x v="4"/>
    <n v="4"/>
    <n v="117891"/>
    <x v="4854"/>
    <x v="25"/>
    <n v="11789118"/>
  </r>
  <r>
    <n v="14936"/>
    <x v="4935"/>
    <n v="1910"/>
    <m/>
    <x v="1"/>
    <x v="3"/>
    <x v="5"/>
    <n v="37391"/>
    <x v="25"/>
    <x v="2"/>
    <x v="3"/>
    <n v="28"/>
    <n v="134608"/>
    <x v="4855"/>
    <x v="25"/>
    <n v="14806836"/>
  </r>
  <r>
    <n v="14937"/>
    <x v="4936"/>
    <n v="1548"/>
    <m/>
    <x v="0"/>
    <x v="3"/>
    <x v="3"/>
    <n v="28601"/>
    <x v="30"/>
    <x v="2"/>
    <x v="6"/>
    <n v="43"/>
    <n v="4519"/>
    <x v="4856"/>
    <x v="30"/>
    <n v="4518958"/>
  </r>
  <r>
    <n v="14938"/>
    <x v="4937"/>
    <n v="1140"/>
    <m/>
    <x v="1"/>
    <x v="2"/>
    <x v="4"/>
    <n v="6769"/>
    <x v="6"/>
    <x v="0"/>
    <x v="4"/>
    <n v="38"/>
    <n v="35334"/>
    <x v="4857"/>
    <x v="6"/>
    <n v="3533418"/>
  </r>
  <r>
    <n v="14939"/>
    <x v="4938"/>
    <n v="1743"/>
    <m/>
    <x v="2"/>
    <x v="0"/>
    <x v="6"/>
    <n v="59799"/>
    <x v="7"/>
    <x v="0"/>
    <x v="10"/>
    <n v="12"/>
    <n v="43653"/>
    <x v="4858"/>
    <x v="7"/>
    <n v="4365327"/>
  </r>
  <r>
    <n v="14940"/>
    <x v="4939"/>
    <n v="1647"/>
    <m/>
    <x v="1"/>
    <x v="3"/>
    <x v="0"/>
    <n v="33765"/>
    <x v="5"/>
    <x v="2"/>
    <x v="1"/>
    <n v="3"/>
    <n v="181993"/>
    <x v="4859"/>
    <x v="5"/>
    <n v="18199335"/>
  </r>
  <r>
    <n v="14941"/>
    <x v="4940"/>
    <n v="1900"/>
    <m/>
    <x v="0"/>
    <x v="2"/>
    <x v="5"/>
    <n v="42478"/>
    <x v="31"/>
    <x v="2"/>
    <x v="3"/>
    <n v="5"/>
    <n v="156319"/>
    <x v="4860"/>
    <x v="31"/>
    <n v="15631904"/>
  </r>
  <r>
    <n v="14942"/>
    <x v="4941"/>
    <n v="1187"/>
    <m/>
    <x v="3"/>
    <x v="0"/>
    <x v="6"/>
    <n v="25294"/>
    <x v="13"/>
    <x v="2"/>
    <x v="1"/>
    <n v="22"/>
    <n v="24029"/>
    <x v="4861"/>
    <x v="13"/>
    <n v="2402930"/>
  </r>
  <r>
    <n v="14943"/>
    <x v="4942"/>
    <n v="1127"/>
    <m/>
    <x v="0"/>
    <x v="3"/>
    <x v="3"/>
    <n v="33541"/>
    <x v="17"/>
    <x v="1"/>
    <x v="2"/>
    <n v="3"/>
    <n v="52324"/>
    <x v="4862"/>
    <x v="17"/>
    <n v="5232396"/>
  </r>
  <r>
    <n v="14944"/>
    <x v="4943"/>
    <n v="1200"/>
    <m/>
    <x v="2"/>
    <x v="3"/>
    <x v="6"/>
    <n v="56641"/>
    <x v="15"/>
    <x v="1"/>
    <x v="1"/>
    <n v="36"/>
    <n v="47578"/>
    <x v="4863"/>
    <x v="15"/>
    <n v="4757844"/>
  </r>
  <r>
    <n v="14945"/>
    <x v="4944"/>
    <n v="1126"/>
    <m/>
    <x v="2"/>
    <x v="2"/>
    <x v="3"/>
    <n v="11236"/>
    <x v="8"/>
    <x v="0"/>
    <x v="1"/>
    <n v="18"/>
    <n v="21124"/>
    <x v="4864"/>
    <x v="8"/>
    <n v="2112368"/>
  </r>
  <r>
    <n v="14946"/>
    <x v="4945"/>
    <n v="1256"/>
    <m/>
    <x v="1"/>
    <x v="3"/>
    <x v="0"/>
    <n v="18604"/>
    <x v="18"/>
    <x v="0"/>
    <x v="2"/>
    <n v="38"/>
    <n v="115903"/>
    <x v="4865"/>
    <x v="18"/>
    <n v="11590292"/>
  </r>
  <r>
    <n v="14947"/>
    <x v="4946"/>
    <n v="1675"/>
    <m/>
    <x v="3"/>
    <x v="1"/>
    <x v="3"/>
    <n v="10395"/>
    <x v="18"/>
    <x v="2"/>
    <x v="4"/>
    <n v="36"/>
    <n v="18503"/>
    <x v="4866"/>
    <x v="18"/>
    <n v="1850310"/>
  </r>
  <r>
    <n v="14948"/>
    <x v="4947"/>
    <n v="1546"/>
    <m/>
    <x v="2"/>
    <x v="0"/>
    <x v="6"/>
    <n v="47845"/>
    <x v="32"/>
    <x v="1"/>
    <x v="3"/>
    <n v="25"/>
    <n v="45931"/>
    <x v="4867"/>
    <x v="32"/>
    <n v="4593120"/>
  </r>
  <r>
    <n v="14949"/>
    <x v="4948"/>
    <n v="1193"/>
    <m/>
    <x v="2"/>
    <x v="0"/>
    <x v="0"/>
    <n v="513"/>
    <x v="20"/>
    <x v="1"/>
    <x v="7"/>
    <n v="21"/>
    <n v="29087"/>
    <x v="4868"/>
    <x v="20"/>
    <n v="290871"/>
  </r>
  <r>
    <n v="14950"/>
    <x v="4949"/>
    <n v="1702"/>
    <m/>
    <x v="3"/>
    <x v="1"/>
    <x v="3"/>
    <n v="6275"/>
    <x v="7"/>
    <x v="1"/>
    <x v="0"/>
    <n v="47"/>
    <n v="9162"/>
    <x v="4869"/>
    <x v="7"/>
    <n v="916150"/>
  </r>
  <r>
    <n v="14951"/>
    <x v="4950"/>
    <n v="1103"/>
    <m/>
    <x v="2"/>
    <x v="2"/>
    <x v="4"/>
    <n v="18962"/>
    <x v="3"/>
    <x v="1"/>
    <x v="6"/>
    <n v="15"/>
    <n v="91018"/>
    <x v="4870"/>
    <x v="3"/>
    <n v="11149656"/>
  </r>
  <r>
    <n v="14952"/>
    <x v="4951"/>
    <n v="1534"/>
    <m/>
    <x v="1"/>
    <x v="1"/>
    <x v="1"/>
    <n v="3158"/>
    <x v="14"/>
    <x v="2"/>
    <x v="5"/>
    <n v="27"/>
    <n v="67265"/>
    <x v="4871"/>
    <x v="14"/>
    <n v="672654"/>
  </r>
  <r>
    <n v="14953"/>
    <x v="4952"/>
    <n v="1264"/>
    <m/>
    <x v="1"/>
    <x v="1"/>
    <x v="6"/>
    <n v="25267"/>
    <x v="32"/>
    <x v="0"/>
    <x v="2"/>
    <n v="41"/>
    <n v="24256"/>
    <x v="4872"/>
    <x v="32"/>
    <n v="2425632"/>
  </r>
  <r>
    <n v="14954"/>
    <x v="4953"/>
    <n v="1801"/>
    <m/>
    <x v="1"/>
    <x v="0"/>
    <x v="1"/>
    <n v="4122"/>
    <x v="19"/>
    <x v="1"/>
    <x v="1"/>
    <n v="16"/>
    <n v="10511"/>
    <x v="4873"/>
    <x v="19"/>
    <n v="1051110"/>
  </r>
  <r>
    <n v="14955"/>
    <x v="4954"/>
    <n v="1941"/>
    <m/>
    <x v="3"/>
    <x v="2"/>
    <x v="6"/>
    <n v="57513"/>
    <x v="30"/>
    <x v="2"/>
    <x v="10"/>
    <n v="47"/>
    <n v="45435"/>
    <x v="4874"/>
    <x v="30"/>
    <n v="4543527"/>
  </r>
  <r>
    <n v="14956"/>
    <x v="4955"/>
    <n v="1973"/>
    <m/>
    <x v="1"/>
    <x v="3"/>
    <x v="3"/>
    <n v="57243"/>
    <x v="26"/>
    <x v="1"/>
    <x v="1"/>
    <n v="31"/>
    <n v="87009"/>
    <x v="4875"/>
    <x v="26"/>
    <n v="8700936"/>
  </r>
  <r>
    <n v="14957"/>
    <x v="4956"/>
    <n v="1383"/>
    <m/>
    <x v="1"/>
    <x v="1"/>
    <x v="3"/>
    <n v="17842"/>
    <x v="26"/>
    <x v="0"/>
    <x v="10"/>
    <n v="3"/>
    <n v="2712"/>
    <x v="4876"/>
    <x v="26"/>
    <n v="2711984"/>
  </r>
  <r>
    <n v="14958"/>
    <x v="4957"/>
    <n v="1259"/>
    <m/>
    <x v="1"/>
    <x v="1"/>
    <x v="0"/>
    <n v="44294"/>
    <x v="11"/>
    <x v="0"/>
    <x v="9"/>
    <n v="27"/>
    <n v="229443"/>
    <x v="4877"/>
    <x v="11"/>
    <n v="22944292"/>
  </r>
  <r>
    <n v="14959"/>
    <x v="4958"/>
    <n v="1413"/>
    <m/>
    <x v="1"/>
    <x v="2"/>
    <x v="5"/>
    <n v="35347"/>
    <x v="5"/>
    <x v="1"/>
    <x v="7"/>
    <n v="45"/>
    <n v="108869"/>
    <x v="4878"/>
    <x v="5"/>
    <n v="10886876"/>
  </r>
  <r>
    <n v="14960"/>
    <x v="4959"/>
    <n v="1990"/>
    <m/>
    <x v="1"/>
    <x v="1"/>
    <x v="4"/>
    <n v="15392"/>
    <x v="10"/>
    <x v="0"/>
    <x v="5"/>
    <n v="48"/>
    <n v="89581"/>
    <x v="4879"/>
    <x v="10"/>
    <n v="8958144"/>
  </r>
  <r>
    <n v="14961"/>
    <x v="4960"/>
    <n v="1357"/>
    <m/>
    <x v="2"/>
    <x v="2"/>
    <x v="5"/>
    <n v="16837"/>
    <x v="26"/>
    <x v="2"/>
    <x v="2"/>
    <n v="25"/>
    <n v="51184"/>
    <x v="4880"/>
    <x v="26"/>
    <n v="5118448"/>
  </r>
  <r>
    <n v="14962"/>
    <x v="4961"/>
    <n v="1074"/>
    <m/>
    <x v="2"/>
    <x v="3"/>
    <x v="1"/>
    <n v="30232"/>
    <x v="23"/>
    <x v="1"/>
    <x v="4"/>
    <n v="32"/>
    <n v="68022"/>
    <x v="2604"/>
    <x v="23"/>
    <n v="6802200"/>
  </r>
  <r>
    <n v="14963"/>
    <x v="4962"/>
    <n v="1354"/>
    <m/>
    <x v="2"/>
    <x v="2"/>
    <x v="3"/>
    <n v="26025"/>
    <x v="28"/>
    <x v="2"/>
    <x v="6"/>
    <n v="23"/>
    <n v="33832"/>
    <x v="4881"/>
    <x v="28"/>
    <n v="3383250"/>
  </r>
  <r>
    <n v="14964"/>
    <x v="4963"/>
    <n v="1583"/>
    <m/>
    <x v="2"/>
    <x v="3"/>
    <x v="5"/>
    <n v="18537"/>
    <x v="26"/>
    <x v="1"/>
    <x v="4"/>
    <n v="25"/>
    <n v="56352"/>
    <x v="4882"/>
    <x v="26"/>
    <n v="5635248"/>
  </r>
  <r>
    <n v="14965"/>
    <x v="4964"/>
    <n v="1770"/>
    <m/>
    <x v="1"/>
    <x v="2"/>
    <x v="3"/>
    <n v="48739"/>
    <x v="26"/>
    <x v="2"/>
    <x v="1"/>
    <n v="11"/>
    <n v="74083"/>
    <x v="2147"/>
    <x v="26"/>
    <n v="7408328"/>
  </r>
  <r>
    <n v="14966"/>
    <x v="4965"/>
    <n v="1909"/>
    <m/>
    <x v="3"/>
    <x v="1"/>
    <x v="6"/>
    <n v="29666"/>
    <x v="12"/>
    <x v="0"/>
    <x v="0"/>
    <n v="41"/>
    <n v="24326"/>
    <x v="4883"/>
    <x v="12"/>
    <n v="2432612"/>
  </r>
  <r>
    <n v="14967"/>
    <x v="4966"/>
    <n v="1187"/>
    <m/>
    <x v="3"/>
    <x v="3"/>
    <x v="5"/>
    <n v="39809"/>
    <x v="10"/>
    <x v="2"/>
    <x v="0"/>
    <n v="49"/>
    <n v="111465"/>
    <x v="4884"/>
    <x v="10"/>
    <n v="15445892"/>
  </r>
  <r>
    <n v="14968"/>
    <x v="4967"/>
    <n v="1972"/>
    <m/>
    <x v="3"/>
    <x v="1"/>
    <x v="1"/>
    <n v="12572"/>
    <x v="28"/>
    <x v="1"/>
    <x v="9"/>
    <n v="41"/>
    <n v="24515"/>
    <x v="4885"/>
    <x v="28"/>
    <n v="2451540"/>
  </r>
  <r>
    <n v="14969"/>
    <x v="4968"/>
    <n v="1684"/>
    <m/>
    <x v="1"/>
    <x v="3"/>
    <x v="0"/>
    <n v="3271"/>
    <x v="7"/>
    <x v="1"/>
    <x v="5"/>
    <n v="31"/>
    <n v="167148"/>
    <x v="4886"/>
    <x v="7"/>
    <n v="1671481"/>
  </r>
  <r>
    <n v="14970"/>
    <x v="4969"/>
    <n v="1991"/>
    <m/>
    <x v="1"/>
    <x v="2"/>
    <x v="5"/>
    <n v="20102"/>
    <x v="30"/>
    <x v="1"/>
    <x v="4"/>
    <n v="43"/>
    <n v="63522"/>
    <x v="4887"/>
    <x v="30"/>
    <n v="6352232"/>
  </r>
  <r>
    <n v="14971"/>
    <x v="4970"/>
    <n v="1289"/>
    <m/>
    <x v="1"/>
    <x v="2"/>
    <x v="3"/>
    <n v="32295"/>
    <x v="10"/>
    <x v="1"/>
    <x v="7"/>
    <n v="44"/>
    <n v="62652"/>
    <x v="4888"/>
    <x v="10"/>
    <n v="6265230"/>
  </r>
  <r>
    <n v="14972"/>
    <x v="4971"/>
    <n v="1044"/>
    <m/>
    <x v="2"/>
    <x v="2"/>
    <x v="2"/>
    <n v="47178"/>
    <x v="23"/>
    <x v="1"/>
    <x v="7"/>
    <n v="32"/>
    <n v="176917"/>
    <x v="4889"/>
    <x v="23"/>
    <n v="17691750"/>
  </r>
  <r>
    <n v="14973"/>
    <x v="4972"/>
    <n v="1572"/>
    <m/>
    <x v="2"/>
    <x v="0"/>
    <x v="2"/>
    <n v="46481"/>
    <x v="23"/>
    <x v="2"/>
    <x v="7"/>
    <n v="47"/>
    <n v="174304"/>
    <x v="4890"/>
    <x v="23"/>
    <n v="17430375"/>
  </r>
  <r>
    <n v="14974"/>
    <x v="4973"/>
    <n v="1082"/>
    <m/>
    <x v="1"/>
    <x v="0"/>
    <x v="0"/>
    <n v="22222"/>
    <x v="7"/>
    <x v="2"/>
    <x v="0"/>
    <n v="11"/>
    <n v="113554"/>
    <x v="4891"/>
    <x v="7"/>
    <n v="11355442"/>
  </r>
  <r>
    <n v="14975"/>
    <x v="4974"/>
    <n v="1122"/>
    <m/>
    <x v="0"/>
    <x v="3"/>
    <x v="0"/>
    <n v="42115"/>
    <x v="32"/>
    <x v="2"/>
    <x v="3"/>
    <n v="1"/>
    <n v="283013"/>
    <x v="4892"/>
    <x v="32"/>
    <n v="28301280"/>
  </r>
  <r>
    <n v="14976"/>
    <x v="4975"/>
    <n v="1357"/>
    <m/>
    <x v="2"/>
    <x v="0"/>
    <x v="4"/>
    <n v="56565"/>
    <x v="5"/>
    <x v="1"/>
    <x v="1"/>
    <n v="13"/>
    <n v="26133"/>
    <x v="4893"/>
    <x v="5"/>
    <n v="26133030"/>
  </r>
  <r>
    <n v="14977"/>
    <x v="4976"/>
    <n v="1527"/>
    <m/>
    <x v="2"/>
    <x v="2"/>
    <x v="0"/>
    <n v="38102"/>
    <x v="25"/>
    <x v="1"/>
    <x v="6"/>
    <n v="12"/>
    <n v="240043"/>
    <x v="4894"/>
    <x v="25"/>
    <n v="26404686"/>
  </r>
  <r>
    <n v="14978"/>
    <x v="4977"/>
    <n v="1065"/>
    <m/>
    <x v="3"/>
    <x v="0"/>
    <x v="3"/>
    <n v="10182"/>
    <x v="7"/>
    <x v="1"/>
    <x v="7"/>
    <n v="27"/>
    <n v="14866"/>
    <x v="4895"/>
    <x v="7"/>
    <n v="1486572"/>
  </r>
  <r>
    <n v="14979"/>
    <x v="4978"/>
    <n v="1935"/>
    <m/>
    <x v="2"/>
    <x v="0"/>
    <x v="6"/>
    <n v="41263"/>
    <x v="31"/>
    <x v="1"/>
    <x v="8"/>
    <n v="48"/>
    <n v="37962"/>
    <x v="4896"/>
    <x v="31"/>
    <n v="3796196"/>
  </r>
  <r>
    <n v="14980"/>
    <x v="4979"/>
    <n v="1656"/>
    <m/>
    <x v="3"/>
    <x v="1"/>
    <x v="5"/>
    <n v="7637"/>
    <x v="26"/>
    <x v="1"/>
    <x v="2"/>
    <n v="37"/>
    <n v="23216"/>
    <x v="4897"/>
    <x v="26"/>
    <n v="2321648"/>
  </r>
  <r>
    <n v="14981"/>
    <x v="4980"/>
    <n v="1374"/>
    <m/>
    <x v="3"/>
    <x v="3"/>
    <x v="0"/>
    <n v="52518"/>
    <x v="25"/>
    <x v="1"/>
    <x v="8"/>
    <n v="36"/>
    <n v="330863"/>
    <x v="4898"/>
    <x v="25"/>
    <n v="36394974"/>
  </r>
  <r>
    <n v="14982"/>
    <x v="4981"/>
    <n v="1161"/>
    <m/>
    <x v="0"/>
    <x v="3"/>
    <x v="2"/>
    <n v="31725"/>
    <x v="21"/>
    <x v="2"/>
    <x v="6"/>
    <n v="25"/>
    <n v="158625"/>
    <x v="4899"/>
    <x v="21"/>
    <n v="15862500"/>
  </r>
  <r>
    <n v="14983"/>
    <x v="4982"/>
    <n v="1745"/>
    <m/>
    <x v="1"/>
    <x v="3"/>
    <x v="6"/>
    <n v="24031"/>
    <x v="17"/>
    <x v="0"/>
    <x v="7"/>
    <n v="31"/>
    <n v="18744"/>
    <x v="4900"/>
    <x v="17"/>
    <n v="1874418"/>
  </r>
  <r>
    <n v="14984"/>
    <x v="4983"/>
    <n v="1379"/>
    <m/>
    <x v="3"/>
    <x v="0"/>
    <x v="3"/>
    <n v="4835"/>
    <x v="32"/>
    <x v="2"/>
    <x v="8"/>
    <n v="22"/>
    <n v="9283"/>
    <x v="4901"/>
    <x v="32"/>
    <n v="928320"/>
  </r>
  <r>
    <n v="14985"/>
    <x v="4984"/>
    <n v="1655"/>
    <m/>
    <x v="1"/>
    <x v="2"/>
    <x v="6"/>
    <n v="23776"/>
    <x v="5"/>
    <x v="2"/>
    <x v="10"/>
    <n v="31"/>
    <n v="18308"/>
    <x v="4902"/>
    <x v="5"/>
    <n v="1830752"/>
  </r>
  <r>
    <n v="14986"/>
    <x v="4985"/>
    <n v="1357"/>
    <m/>
    <x v="1"/>
    <x v="1"/>
    <x v="3"/>
    <n v="54338"/>
    <x v="29"/>
    <x v="1"/>
    <x v="0"/>
    <n v="4"/>
    <n v="739"/>
    <x v="4903"/>
    <x v="29"/>
    <n v="7389968"/>
  </r>
  <r>
    <n v="14987"/>
    <x v="4986"/>
    <n v="1187"/>
    <m/>
    <x v="1"/>
    <x v="3"/>
    <x v="4"/>
    <n v="2728"/>
    <x v="16"/>
    <x v="0"/>
    <x v="6"/>
    <n v="32"/>
    <n v="10803"/>
    <x v="1860"/>
    <x v="16"/>
    <n v="1080288"/>
  </r>
  <r>
    <n v="14988"/>
    <x v="4987"/>
    <n v="1321"/>
    <m/>
    <x v="2"/>
    <x v="0"/>
    <x v="5"/>
    <n v="29267"/>
    <x v="31"/>
    <x v="1"/>
    <x v="2"/>
    <n v="27"/>
    <n v="107703"/>
    <x v="4904"/>
    <x v="31"/>
    <n v="10770256"/>
  </r>
  <r>
    <n v="14989"/>
    <x v="4988"/>
    <n v="1449"/>
    <m/>
    <x v="1"/>
    <x v="2"/>
    <x v="6"/>
    <n v="55973"/>
    <x v="0"/>
    <x v="1"/>
    <x v="4"/>
    <n v="44"/>
    <n v="40301"/>
    <x v="4905"/>
    <x v="0"/>
    <n v="4030056"/>
  </r>
  <r>
    <n v="14990"/>
    <x v="4989"/>
    <n v="1473"/>
    <m/>
    <x v="1"/>
    <x v="1"/>
    <x v="5"/>
    <n v="24598"/>
    <x v="27"/>
    <x v="1"/>
    <x v="3"/>
    <n v="21"/>
    <n v="86585"/>
    <x v="4906"/>
    <x v="27"/>
    <n v="8658496"/>
  </r>
  <r>
    <n v="14991"/>
    <x v="4990"/>
    <n v="1012"/>
    <m/>
    <x v="3"/>
    <x v="1"/>
    <x v="6"/>
    <n v="26548"/>
    <x v="29"/>
    <x v="1"/>
    <x v="0"/>
    <n v="29"/>
    <n v="18053"/>
    <x v="4907"/>
    <x v="29"/>
    <n v="1805264"/>
  </r>
  <r>
    <n v="14992"/>
    <x v="4991"/>
    <n v="1183"/>
    <m/>
    <x v="3"/>
    <x v="3"/>
    <x v="3"/>
    <n v="35346"/>
    <x v="0"/>
    <x v="2"/>
    <x v="9"/>
    <n v="49"/>
    <n v="50898"/>
    <x v="4908"/>
    <x v="0"/>
    <n v="5089824"/>
  </r>
  <r>
    <n v="14993"/>
    <x v="4992"/>
    <n v="1110"/>
    <m/>
    <x v="3"/>
    <x v="3"/>
    <x v="3"/>
    <n v="28582"/>
    <x v="10"/>
    <x v="0"/>
    <x v="7"/>
    <n v="49"/>
    <n v="55449"/>
    <x v="4909"/>
    <x v="10"/>
    <n v="5544908"/>
  </r>
  <r>
    <n v="14994"/>
    <x v="4993"/>
    <n v="1926"/>
    <m/>
    <x v="2"/>
    <x v="2"/>
    <x v="6"/>
    <n v="11363"/>
    <x v="9"/>
    <x v="2"/>
    <x v="2"/>
    <n v="1"/>
    <n v="9772"/>
    <x v="4910"/>
    <x v="9"/>
    <n v="977218"/>
  </r>
  <r>
    <n v="14995"/>
    <x v="4994"/>
    <n v="1507"/>
    <m/>
    <x v="3"/>
    <x v="0"/>
    <x v="4"/>
    <n v="2585"/>
    <x v="27"/>
    <x v="1"/>
    <x v="10"/>
    <n v="31"/>
    <n v="13649"/>
    <x v="4911"/>
    <x v="27"/>
    <n v="1364880"/>
  </r>
  <r>
    <n v="14996"/>
    <x v="4995"/>
    <n v="1289"/>
    <m/>
    <x v="1"/>
    <x v="2"/>
    <x v="3"/>
    <n v="37174"/>
    <x v="7"/>
    <x v="2"/>
    <x v="3"/>
    <n v="23"/>
    <n v="54274"/>
    <x v="4912"/>
    <x v="7"/>
    <n v="5427404"/>
  </r>
  <r>
    <n v="14997"/>
    <x v="4996"/>
    <n v="1294"/>
    <m/>
    <x v="0"/>
    <x v="3"/>
    <x v="1"/>
    <n v="55367"/>
    <x v="9"/>
    <x v="2"/>
    <x v="7"/>
    <n v="22"/>
    <n v="142847"/>
    <x v="4913"/>
    <x v="9"/>
    <n v="14284686"/>
  </r>
  <r>
    <n v="14998"/>
    <x v="4997"/>
    <n v="1450"/>
    <m/>
    <x v="0"/>
    <x v="2"/>
    <x v="1"/>
    <n v="7722"/>
    <x v="26"/>
    <x v="0"/>
    <x v="1"/>
    <n v="34"/>
    <n v="17606"/>
    <x v="4914"/>
    <x v="26"/>
    <n v="1760616"/>
  </r>
  <r>
    <n v="14999"/>
    <x v="4998"/>
    <n v="1903"/>
    <m/>
    <x v="2"/>
    <x v="0"/>
    <x v="5"/>
    <n v="13841"/>
    <x v="30"/>
    <x v="2"/>
    <x v="2"/>
    <n v="28"/>
    <n v="43738"/>
    <x v="4915"/>
    <x v="30"/>
    <n v="4373756"/>
  </r>
  <r>
    <n v="15000"/>
    <x v="4999"/>
    <n v="1214"/>
    <m/>
    <x v="3"/>
    <x v="1"/>
    <x v="0"/>
    <n v="23158"/>
    <x v="16"/>
    <x v="2"/>
    <x v="10"/>
    <n v="39"/>
    <n v="10699"/>
    <x v="4916"/>
    <x v="16"/>
    <n v="10698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841DA-523A-EC4F-A105-8F678CCB14ED}" name="ventas_producto_trimestre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Tipo de Producto" colHeaderCaption="TRIMESTRES">
  <location ref="F136:K142" firstHeaderRow="1" firstDataRow="2" firstDataCol="1"/>
  <pivotFields count="18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ame="REGIÓN" showAll="0" defaultSubtotal="0">
      <items count="4">
        <item x="1"/>
        <item x="3"/>
        <item x="0"/>
        <item x="2"/>
      </items>
    </pivotField>
    <pivotField showAll="0">
      <items count="8">
        <item x="6"/>
        <item x="3"/>
        <item x="1"/>
        <item x="5"/>
        <item x="2"/>
        <item x="4"/>
        <item x="0"/>
        <item t="default"/>
      </items>
    </pivotField>
    <pivotField showAll="0"/>
    <pivotField showAll="0">
      <items count="34">
        <item x="21"/>
        <item x="25"/>
        <item x="3"/>
        <item x="10"/>
        <item x="32"/>
        <item x="13"/>
        <item x="8"/>
        <item x="22"/>
        <item x="31"/>
        <item x="1"/>
        <item x="18"/>
        <item x="27"/>
        <item x="6"/>
        <item x="9"/>
        <item x="19"/>
        <item x="15"/>
        <item x="24"/>
        <item x="12"/>
        <item x="20"/>
        <item x="30"/>
        <item x="17"/>
        <item x="5"/>
        <item x="26"/>
        <item x="23"/>
        <item x="11"/>
        <item x="7"/>
        <item x="0"/>
        <item x="14"/>
        <item x="2"/>
        <item x="29"/>
        <item x="4"/>
        <item x="16"/>
        <item x="28"/>
        <item t="default"/>
      </items>
    </pivotField>
    <pivotField showAll="0"/>
    <pivotField showAll="0"/>
    <pivotField showAll="0"/>
    <pivotField showAll="0"/>
    <pivotField dataField="1" numFmtId="164" showAll="0"/>
    <pivotField multipleItemSelectionAllowed="1" showAll="0">
      <items count="34">
        <item x="28"/>
        <item h="1" x="16"/>
        <item h="1" x="4"/>
        <item h="1" x="29"/>
        <item h="1" x="2"/>
        <item h="1" x="14"/>
        <item h="1" x="0"/>
        <item h="1" x="7"/>
        <item h="1" x="11"/>
        <item h="1" x="23"/>
        <item h="1" x="26"/>
        <item h="1" x="5"/>
        <item h="1" x="17"/>
        <item h="1" x="30"/>
        <item h="1" x="20"/>
        <item h="1" x="12"/>
        <item h="1" x="24"/>
        <item h="1" x="15"/>
        <item h="1" x="19"/>
        <item h="1" x="9"/>
        <item h="1" x="6"/>
        <item h="1" x="27"/>
        <item h="1" x="18"/>
        <item h="1" x="1"/>
        <item h="1" x="31"/>
        <item h="1" x="22"/>
        <item h="1" x="8"/>
        <item h="1" x="13"/>
        <item h="1" x="32"/>
        <item h="1" x="10"/>
        <item h="1" x="3"/>
        <item h="1" x="25"/>
        <item h="1" x="21"/>
        <item t="default"/>
      </items>
    </pivotField>
    <pivotField numFmtId="164" showAll="0"/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5">
    <i>
      <x v="1"/>
    </i>
    <i>
      <x v="2"/>
    </i>
    <i>
      <x v="3"/>
    </i>
    <i>
      <x v="4"/>
    </i>
    <i t="grand">
      <x/>
    </i>
  </colItems>
  <dataFields count="1">
    <dataField name="VENTAS" fld="13" baseField="0" baseItem="0" numFmtId="164"/>
  </dataFields>
  <formats count="2">
    <format dxfId="7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6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7AD9C-2B95-8445-968A-21F7D174C51C}" name="TablaDinámica29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po de Producto" colHeaderCaption="REGIÓN">
  <location ref="I229:N235" firstHeaderRow="1" firstDataRow="2" firstDataCol="1" rowPageCount="1" colPageCount="1"/>
  <pivotFields count="18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ame="REGIÓN" axis="axisCol" showAll="0" defaultSubtotal="0">
      <items count="4">
        <item x="1"/>
        <item x="3"/>
        <item x="0"/>
        <item x="2"/>
      </items>
    </pivotField>
    <pivotField showAll="0">
      <items count="8">
        <item x="6"/>
        <item x="3"/>
        <item x="1"/>
        <item x="5"/>
        <item x="2"/>
        <item x="4"/>
        <item x="0"/>
        <item t="default"/>
      </items>
    </pivotField>
    <pivotField showAll="0"/>
    <pivotField showAll="0">
      <items count="34">
        <item x="21"/>
        <item x="25"/>
        <item x="3"/>
        <item x="10"/>
        <item x="32"/>
        <item x="13"/>
        <item x="8"/>
        <item x="22"/>
        <item x="31"/>
        <item x="1"/>
        <item x="18"/>
        <item x="27"/>
        <item x="6"/>
        <item x="9"/>
        <item x="19"/>
        <item x="15"/>
        <item x="24"/>
        <item x="12"/>
        <item x="20"/>
        <item x="30"/>
        <item x="17"/>
        <item x="5"/>
        <item x="26"/>
        <item x="23"/>
        <item x="11"/>
        <item x="7"/>
        <item x="0"/>
        <item x="14"/>
        <item x="2"/>
        <item x="29"/>
        <item x="4"/>
        <item x="16"/>
        <item x="28"/>
        <item t="default"/>
      </items>
    </pivotField>
    <pivotField showAll="0"/>
    <pivotField showAll="0"/>
    <pivotField showAll="0"/>
    <pivotField showAll="0"/>
    <pivotField numFmtId="164" showAll="0"/>
    <pivotField multipleItemSelectionAllowed="1" showAll="0">
      <items count="34">
        <item x="28"/>
        <item h="1" x="16"/>
        <item h="1" x="4"/>
        <item h="1" x="29"/>
        <item h="1" x="2"/>
        <item h="1" x="14"/>
        <item h="1" x="0"/>
        <item h="1" x="7"/>
        <item h="1" x="11"/>
        <item h="1" x="23"/>
        <item h="1" x="26"/>
        <item h="1" x="5"/>
        <item h="1" x="17"/>
        <item h="1" x="30"/>
        <item h="1" x="20"/>
        <item h="1" x="12"/>
        <item h="1" x="24"/>
        <item h="1" x="15"/>
        <item h="1" x="19"/>
        <item h="1" x="9"/>
        <item h="1" x="6"/>
        <item h="1" x="27"/>
        <item h="1" x="18"/>
        <item h="1" x="1"/>
        <item h="1" x="31"/>
        <item h="1" x="22"/>
        <item h="1" x="8"/>
        <item h="1" x="13"/>
        <item h="1" x="32"/>
        <item h="1" x="10"/>
        <item h="1" x="3"/>
        <item h="1" x="25"/>
        <item h="1" x="21"/>
        <item t="default"/>
      </items>
    </pivotField>
    <pivotField dataField="1" numFmtId="164" showAll="0"/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16" hier="-1"/>
  </pageFields>
  <dataFields count="1">
    <dataField name="GANANCIAS" fld="15" baseField="0" baseItem="0" numFmtId="164"/>
  </dataFields>
  <formats count="10">
    <format dxfId="87">
      <pivotArea type="all" dataOnly="0" outline="0" fieldPosition="0"/>
    </format>
    <format dxfId="86">
      <pivotArea outline="0" collapsedLevelsAreSubtotals="1" fieldPosition="0"/>
    </format>
    <format dxfId="85">
      <pivotArea type="origin" dataOnly="0" labelOnly="1" outline="0" fieldPosition="0"/>
    </format>
    <format dxfId="84">
      <pivotArea field="5" type="button" dataOnly="0" labelOnly="1" outline="0" axis="axisCol" fieldPosition="0"/>
    </format>
    <format dxfId="83">
      <pivotArea type="topRight" dataOnly="0" labelOnly="1" outline="0" fieldPosition="0"/>
    </format>
    <format dxfId="82">
      <pivotArea field="4" type="button" dataOnly="0" labelOnly="1" outline="0" axis="axisRow" fieldPosition="0"/>
    </format>
    <format dxfId="81">
      <pivotArea dataOnly="0" labelOnly="1" fieldPosition="0">
        <references count="1">
          <reference field="4" count="0"/>
        </references>
      </pivotArea>
    </format>
    <format dxfId="80">
      <pivotArea dataOnly="0" labelOnly="1" grandRow="1" outline="0" fieldPosition="0"/>
    </format>
    <format dxfId="79">
      <pivotArea dataOnly="0" labelOnly="1" fieldPosition="0">
        <references count="1">
          <reference field="5" count="0"/>
        </references>
      </pivotArea>
    </format>
    <format dxfId="78">
      <pivotArea dataOnly="0" labelOnly="1" grandCol="1" outline="0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65B7D-A6E3-4244-97EB-EB4047BA5176}" name="TablaDinámica23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9:F10" firstHeaderRow="1" firstDataRow="1" firstDataCol="0"/>
  <pivotFields count="18">
    <pivotField showAll="0"/>
    <pivotField numFmtId="14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numFmtId="164" showAll="0"/>
    <pivotField numFmtId="164" showAll="0"/>
    <pivotField showAll="0"/>
    <pivotField dataField="1" numFmtId="164" showAll="0"/>
    <pivotField showAll="0" defaultSubtotal="0"/>
    <pivotField showAll="0" defaultSubtotal="0"/>
  </pivotFields>
  <rowItems count="1">
    <i/>
  </rowItems>
  <colItems count="1">
    <i/>
  </colItems>
  <dataFields count="1">
    <dataField name="Total Ganancias " fld="15" baseField="0" baseItem="0" numFmtId="164"/>
  </dataFields>
  <formats count="1">
    <format dxfId="8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2917C9-E5B0-9E48-B4AA-0A7C2D932FA9}" name="trans_tipoproducto_pago_region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Método de pago">
  <location ref="J77:K81" firstHeaderRow="1" firstDataRow="1" firstDataCol="1" rowPageCount="1" colPageCount="1"/>
  <pivotFields count="18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ame="TIPO PRODUCTO" showAll="0"/>
    <pivotField name="REGIÓN" axis="axisPage" showAll="0">
      <items count="5">
        <item x="1"/>
        <item x="3"/>
        <item x="0"/>
        <item x="2"/>
        <item t="default"/>
      </items>
    </pivotField>
    <pivotField name="Cantidad producto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hier="-1"/>
  </pageFields>
  <dataFields count="1">
    <dataField name="TRANSACCIONES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3E7D1-19A6-9849-8C92-F0468FA494D3}" name="trans_producto_región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Tipo de Producto">
  <location ref="J21:K26" firstHeaderRow="1" firstDataRow="1" firstDataCol="1" rowPageCount="1" colPageCount="1"/>
  <pivotFields count="18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ame="REGIÓN" axis="axisPage" multipleItemSelectionAllowed="1" showAll="0" defaultSubtotal="0">
      <items count="4">
        <item x="1"/>
        <item x="3"/>
        <item x="0"/>
        <item x="2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5" hier="-1"/>
  </pageFields>
  <dataFields count="1">
    <dataField name="TRANSACCIONES" fld="0" subtotal="count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BEEE7-9D11-AD4A-8731-5A4E1E7C3768}" name="trans_cantidad_región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antidad de producto">
  <location ref="J50:K58" firstHeaderRow="1" firstDataRow="1" firstDataCol="1" rowPageCount="1" colPageCount="1"/>
  <pivotFields count="18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ame="TIPO PRODUCTO" showAll="0"/>
    <pivotField name="REGIÓN" axis="axisPage" showAll="0">
      <items count="5">
        <item x="1"/>
        <item x="3"/>
        <item x="0"/>
        <item x="2"/>
        <item t="default"/>
      </items>
    </pivotField>
    <pivotField name="Cantidad producto" axis="axisRow" showAll="0">
      <items count="8">
        <item sd="0" x="6"/>
        <item sd="0" x="3"/>
        <item sd="0" x="1"/>
        <item sd="0" x="5"/>
        <item sd="0" x="2"/>
        <item sd="0" x="4"/>
        <item sd="0" x="0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5" hier="-1"/>
  </pageFields>
  <dataFields count="1">
    <dataField name="TRANSACCION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CAE27B-4B65-4C4B-9757-6768FC79C02F}" name="ventas_producto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po de Producto">
  <location ref="B136:C141" firstHeaderRow="1" firstDataRow="1" firstDataCol="1"/>
  <pivotFields count="18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ame="REGIÓN" showAll="0" defaultSubtotal="0">
      <items count="4">
        <item x="1"/>
        <item x="3"/>
        <item x="0"/>
        <item x="2"/>
      </items>
    </pivotField>
    <pivotField showAll="0">
      <items count="8">
        <item x="6"/>
        <item x="3"/>
        <item x="1"/>
        <item x="5"/>
        <item x="2"/>
        <item x="4"/>
        <item x="0"/>
        <item t="default"/>
      </items>
    </pivotField>
    <pivotField showAll="0"/>
    <pivotField showAll="0">
      <items count="34">
        <item x="21"/>
        <item x="25"/>
        <item x="3"/>
        <item x="10"/>
        <item x="32"/>
        <item x="13"/>
        <item x="8"/>
        <item x="22"/>
        <item x="31"/>
        <item x="1"/>
        <item x="18"/>
        <item x="27"/>
        <item x="6"/>
        <item x="9"/>
        <item x="19"/>
        <item x="15"/>
        <item x="24"/>
        <item x="12"/>
        <item x="20"/>
        <item x="30"/>
        <item x="17"/>
        <item x="5"/>
        <item x="26"/>
        <item x="23"/>
        <item x="11"/>
        <item x="7"/>
        <item x="0"/>
        <item x="14"/>
        <item x="2"/>
        <item x="29"/>
        <item x="4"/>
        <item x="16"/>
        <item x="28"/>
        <item t="default"/>
      </items>
    </pivotField>
    <pivotField showAll="0"/>
    <pivotField showAll="0"/>
    <pivotField showAll="0"/>
    <pivotField showAll="0"/>
    <pivotField dataField="1" numFmtId="164" showAll="0"/>
    <pivotField multipleItemSelectionAllowed="1" showAll="0">
      <items count="34">
        <item x="28"/>
        <item h="1" x="16"/>
        <item h="1" x="4"/>
        <item h="1" x="29"/>
        <item h="1" x="2"/>
        <item h="1" x="14"/>
        <item h="1" x="0"/>
        <item h="1" x="7"/>
        <item h="1" x="11"/>
        <item h="1" x="23"/>
        <item h="1" x="26"/>
        <item h="1" x="5"/>
        <item h="1" x="17"/>
        <item h="1" x="30"/>
        <item h="1" x="20"/>
        <item h="1" x="12"/>
        <item h="1" x="24"/>
        <item h="1" x="15"/>
        <item h="1" x="19"/>
        <item h="1" x="9"/>
        <item h="1" x="6"/>
        <item h="1" x="27"/>
        <item h="1" x="18"/>
        <item h="1" x="1"/>
        <item h="1" x="31"/>
        <item h="1" x="22"/>
        <item h="1" x="8"/>
        <item h="1" x="13"/>
        <item h="1" x="32"/>
        <item h="1" x="10"/>
        <item h="1" x="3"/>
        <item h="1" x="25"/>
        <item h="1" x="21"/>
        <item t="default"/>
      </items>
    </pivotField>
    <pivotField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VENTAS" fld="13" baseField="0" baseItem="0" numFmtId="164"/>
  </dataFields>
  <formats count="2">
    <format dxfId="9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9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DF92D-ED23-9149-ACC1-2B1063D3A452}" name="TablaDinámica20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9:B10" firstHeaderRow="1" firstDataRow="1" firstDataCol="0"/>
  <pivotFields count="18">
    <pivotField dataField="1" showAll="0"/>
    <pivotField numFmtId="14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numFmtId="164" showAll="0"/>
    <pivotField numFmtId="164" showAll="0"/>
    <pivotField showAll="0"/>
    <pivotField numFmtId="164" showAll="0"/>
    <pivotField showAll="0" defaultSubtotal="0"/>
    <pivotField showAll="0" defaultSubtotal="0"/>
  </pivotFields>
  <rowItems count="1">
    <i/>
  </rowItems>
  <colItems count="1">
    <i/>
  </colItems>
  <dataFields count="1">
    <dataField name="Total de transacciones" fld="0" subtotal="count" baseField="0" baseItem="0" numFmtId="3"/>
  </dataFields>
  <formats count="1">
    <format dxfId="9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4EFE2-1618-C848-8B92-7C7C7717C1A9}" name="trans_cantidad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antidad de producto">
  <location ref="B50:C58" firstHeaderRow="1" firstDataRow="1" firstDataCol="1"/>
  <pivotFields count="18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ame="TIPO PRODUCTO" showAll="0"/>
    <pivotField showAll="0"/>
    <pivotField name="Cantidad producto" axis="axisRow" showAll="0">
      <items count="8">
        <item x="6"/>
        <item x="3"/>
        <item x="1"/>
        <item x="5"/>
        <item x="2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RANSACCION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67291-F216-CB4B-98AE-84E18B26F644}" name="TablaDinámica10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po de Producto">
  <location ref="F201:K207" firstHeaderRow="1" firstDataRow="2" firstDataCol="1"/>
  <pivotFields count="18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ame="REGIÓN" showAll="0" defaultSubtotal="0">
      <items count="4">
        <item x="1"/>
        <item x="3"/>
        <item x="0"/>
        <item x="2"/>
      </items>
    </pivotField>
    <pivotField showAll="0">
      <items count="8">
        <item x="6"/>
        <item x="3"/>
        <item x="1"/>
        <item x="5"/>
        <item x="2"/>
        <item x="4"/>
        <item x="0"/>
        <item t="default"/>
      </items>
    </pivotField>
    <pivotField showAll="0"/>
    <pivotField showAll="0">
      <items count="34">
        <item x="21"/>
        <item x="25"/>
        <item x="3"/>
        <item x="10"/>
        <item x="32"/>
        <item x="13"/>
        <item x="8"/>
        <item x="22"/>
        <item x="31"/>
        <item x="1"/>
        <item x="18"/>
        <item x="27"/>
        <item x="6"/>
        <item x="9"/>
        <item x="19"/>
        <item x="15"/>
        <item x="24"/>
        <item x="12"/>
        <item x="20"/>
        <item x="30"/>
        <item x="17"/>
        <item x="5"/>
        <item x="26"/>
        <item x="23"/>
        <item x="11"/>
        <item x="7"/>
        <item x="0"/>
        <item x="14"/>
        <item x="2"/>
        <item x="29"/>
        <item x="4"/>
        <item x="16"/>
        <item x="28"/>
        <item t="default"/>
      </items>
    </pivotField>
    <pivotField showAll="0"/>
    <pivotField showAll="0"/>
    <pivotField showAll="0"/>
    <pivotField showAll="0"/>
    <pivotField numFmtId="164" showAll="0"/>
    <pivotField multipleItemSelectionAllowed="1" showAll="0">
      <items count="34">
        <item x="28"/>
        <item h="1" x="16"/>
        <item h="1" x="4"/>
        <item h="1" x="29"/>
        <item h="1" x="2"/>
        <item h="1" x="14"/>
        <item h="1" x="0"/>
        <item h="1" x="7"/>
        <item h="1" x="11"/>
        <item h="1" x="23"/>
        <item h="1" x="26"/>
        <item h="1" x="5"/>
        <item h="1" x="17"/>
        <item h="1" x="30"/>
        <item h="1" x="20"/>
        <item h="1" x="12"/>
        <item h="1" x="24"/>
        <item h="1" x="15"/>
        <item h="1" x="19"/>
        <item h="1" x="9"/>
        <item h="1" x="6"/>
        <item h="1" x="27"/>
        <item h="1" x="18"/>
        <item h="1" x="1"/>
        <item h="1" x="31"/>
        <item h="1" x="22"/>
        <item h="1" x="8"/>
        <item h="1" x="13"/>
        <item h="1" x="32"/>
        <item h="1" x="10"/>
        <item h="1" x="3"/>
        <item h="1" x="25"/>
        <item h="1" x="21"/>
        <item t="default"/>
      </items>
    </pivotField>
    <pivotField dataField="1" numFmtId="164" showAll="0"/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5">
    <i>
      <x v="1"/>
    </i>
    <i>
      <x v="2"/>
    </i>
    <i>
      <x v="3"/>
    </i>
    <i>
      <x v="4"/>
    </i>
    <i t="grand">
      <x/>
    </i>
  </colItems>
  <dataFields count="1">
    <dataField name="GANANCIAS" fld="15" baseField="0" baseItem="0" numFmtId="164"/>
  </dataFields>
  <formats count="2">
    <format dxfId="93">
      <pivotArea type="all" dataOnly="0" outline="0" fieldPosition="0"/>
    </format>
    <format dxfId="92">
      <pivotArea field="4" grandCol="1" collapsedLevelsAreSubtotals="1" axis="axisRow" fieldPosition="0">
        <references count="1">
          <reference field="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99346-0868-8E48-9089-D00F9EE4E3C0}" name=" ventas_producto_año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Tipo de Producto">
  <location ref="N138:O143" firstHeaderRow="1" firstDataRow="1" firstDataCol="1" rowPageCount="1" colPageCount="1"/>
  <pivotFields count="18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ame="REGIÓN" showAll="0" defaultSubtotal="0">
      <items count="4">
        <item x="1"/>
        <item x="3"/>
        <item x="0"/>
        <item x="2"/>
      </items>
    </pivotField>
    <pivotField showAll="0">
      <items count="8">
        <item x="6"/>
        <item x="3"/>
        <item x="1"/>
        <item x="5"/>
        <item x="2"/>
        <item x="4"/>
        <item x="0"/>
        <item t="default"/>
      </items>
    </pivotField>
    <pivotField showAll="0"/>
    <pivotField showAll="0">
      <items count="34">
        <item x="21"/>
        <item x="25"/>
        <item x="3"/>
        <item x="10"/>
        <item x="32"/>
        <item x="13"/>
        <item x="8"/>
        <item x="22"/>
        <item x="31"/>
        <item x="1"/>
        <item x="18"/>
        <item x="27"/>
        <item x="6"/>
        <item x="9"/>
        <item x="19"/>
        <item x="15"/>
        <item x="24"/>
        <item x="12"/>
        <item x="20"/>
        <item x="30"/>
        <item x="17"/>
        <item x="5"/>
        <item x="26"/>
        <item x="23"/>
        <item x="11"/>
        <item x="7"/>
        <item x="0"/>
        <item x="14"/>
        <item x="2"/>
        <item x="29"/>
        <item x="4"/>
        <item x="16"/>
        <item x="28"/>
        <item t="default"/>
      </items>
    </pivotField>
    <pivotField showAll="0"/>
    <pivotField showAll="0"/>
    <pivotField showAll="0"/>
    <pivotField showAll="0"/>
    <pivotField dataField="1" numFmtId="164" showAll="0">
      <items count="4918">
        <item x="140"/>
        <item x="1462"/>
        <item x="4023"/>
        <item x="3291"/>
        <item x="859"/>
        <item x="2393"/>
        <item x="1945"/>
        <item x="1889"/>
        <item x="87"/>
        <item x="517"/>
        <item x="3519"/>
        <item x="1627"/>
        <item x="478"/>
        <item x="2190"/>
        <item x="168"/>
        <item x="1007"/>
        <item x="1232"/>
        <item x="2574"/>
        <item x="3922"/>
        <item x="3118"/>
        <item x="3735"/>
        <item x="4608"/>
        <item x="1746"/>
        <item x="3097"/>
        <item x="220"/>
        <item x="2845"/>
        <item x="2755"/>
        <item x="3362"/>
        <item x="1116"/>
        <item x="1374"/>
        <item x="4067"/>
        <item x="1806"/>
        <item x="3314"/>
        <item x="3611"/>
        <item x="235"/>
        <item x="3876"/>
        <item x="3855"/>
        <item x="879"/>
        <item x="2406"/>
        <item x="1041"/>
        <item x="3696"/>
        <item x="4188"/>
        <item x="1802"/>
        <item x="1474"/>
        <item x="4207"/>
        <item x="3955"/>
        <item x="4349"/>
        <item x="4439"/>
        <item x="2827"/>
        <item x="2541"/>
        <item x="3857"/>
        <item x="1551"/>
        <item x="216"/>
        <item x="3365"/>
        <item x="2841"/>
        <item x="110"/>
        <item x="2378"/>
        <item x="1047"/>
        <item x="1100"/>
        <item x="2644"/>
        <item x="3919"/>
        <item x="3597"/>
        <item x="2326"/>
        <item x="319"/>
        <item x="1315"/>
        <item x="3937"/>
        <item x="4332"/>
        <item x="1363"/>
        <item x="2231"/>
        <item x="4585"/>
        <item x="376"/>
        <item x="3495"/>
        <item x="3419"/>
        <item x="222"/>
        <item x="1246"/>
        <item x="2889"/>
        <item x="2480"/>
        <item x="43"/>
        <item x="4805"/>
        <item x="792"/>
        <item x="1884"/>
        <item x="3824"/>
        <item x="1369"/>
        <item x="697"/>
        <item x="1391"/>
        <item x="70"/>
        <item x="3939"/>
        <item x="437"/>
        <item x="3720"/>
        <item x="3266"/>
        <item x="788"/>
        <item x="2430"/>
        <item x="4009"/>
        <item x="561"/>
        <item x="3073"/>
        <item x="889"/>
        <item x="1974"/>
        <item x="3333"/>
        <item x="3390"/>
        <item x="1153"/>
        <item x="1063"/>
        <item x="1610"/>
        <item x="1701"/>
        <item x="2436"/>
        <item x="439"/>
        <item x="4653"/>
        <item x="3197"/>
        <item x="1892"/>
        <item x="3349"/>
        <item x="3420"/>
        <item x="296"/>
        <item x="3927"/>
        <item x="4076"/>
        <item x="180"/>
        <item x="2968"/>
        <item x="3208"/>
        <item x="4717"/>
        <item x="1166"/>
        <item x="3888"/>
        <item x="2121"/>
        <item x="4666"/>
        <item x="3387"/>
        <item x="3943"/>
        <item x="3540"/>
        <item x="1380"/>
        <item x="334"/>
        <item x="997"/>
        <item x="4488"/>
        <item x="581"/>
        <item x="1599"/>
        <item x="1749"/>
        <item x="1540"/>
        <item x="2902"/>
        <item x="2720"/>
        <item x="2688"/>
        <item x="2276"/>
        <item x="2226"/>
        <item x="4198"/>
        <item x="3648"/>
        <item x="3662"/>
        <item x="3973"/>
        <item x="2159"/>
        <item x="3278"/>
        <item x="2214"/>
        <item x="731"/>
        <item x="4423"/>
        <item x="3712"/>
        <item x="2127"/>
        <item x="3527"/>
        <item x="3282"/>
        <item x="4339"/>
        <item x="2828"/>
        <item x="4377"/>
        <item x="975"/>
        <item x="887"/>
        <item x="3043"/>
        <item x="1794"/>
        <item x="2493"/>
        <item x="4868"/>
        <item x="4121"/>
        <item x="985"/>
        <item x="1808"/>
        <item x="22"/>
        <item x="2846"/>
        <item x="2283"/>
        <item x="1155"/>
        <item x="2325"/>
        <item x="4436"/>
        <item x="3898"/>
        <item x="1004"/>
        <item x="4689"/>
        <item x="481"/>
        <item x="3962"/>
        <item x="706"/>
        <item x="2810"/>
        <item x="4412"/>
        <item x="2942"/>
        <item x="1964"/>
        <item x="117"/>
        <item x="3823"/>
        <item x="712"/>
        <item x="2464"/>
        <item x="2137"/>
        <item x="3732"/>
        <item x="1512"/>
        <item x="344"/>
        <item x="668"/>
        <item x="4621"/>
        <item x="480"/>
        <item x="3287"/>
        <item x="4753"/>
        <item x="4176"/>
        <item x="313"/>
        <item x="2788"/>
        <item x="2239"/>
        <item x="2150"/>
        <item x="2012"/>
        <item x="62"/>
        <item x="580"/>
        <item x="3847"/>
        <item x="641"/>
        <item x="2775"/>
        <item x="1284"/>
        <item x="2331"/>
        <item x="3363"/>
        <item x="4356"/>
        <item x="4839"/>
        <item x="903"/>
        <item x="2561"/>
        <item x="4298"/>
        <item x="3378"/>
        <item x="4841"/>
        <item x="3518"/>
        <item x="3235"/>
        <item x="768"/>
        <item x="20"/>
        <item x="2178"/>
        <item x="1760"/>
        <item x="4060"/>
        <item x="2603"/>
        <item x="632"/>
        <item x="962"/>
        <item x="2402"/>
        <item x="1662"/>
        <item x="1844"/>
        <item x="815"/>
        <item x="2347"/>
        <item x="2491"/>
        <item x="47"/>
        <item x="3426"/>
        <item x="1106"/>
        <item x="2732"/>
        <item x="3792"/>
        <item x="238"/>
        <item x="2553"/>
        <item x="1435"/>
        <item x="4761"/>
        <item x="4615"/>
        <item x="3268"/>
        <item x="2424"/>
        <item x="537"/>
        <item x="1934"/>
        <item x="4513"/>
        <item x="1835"/>
        <item x="364"/>
        <item x="2983"/>
        <item x="2969"/>
        <item x="2848"/>
        <item x="123"/>
        <item x="2102"/>
        <item x="2610"/>
        <item x="4579"/>
        <item x="3015"/>
        <item x="151"/>
        <item x="4434"/>
        <item x="2528"/>
        <item x="3440"/>
        <item x="1040"/>
        <item x="664"/>
        <item x="925"/>
        <item x="1093"/>
        <item x="1564"/>
        <item x="1243"/>
        <item x="4655"/>
        <item x="4661"/>
        <item x="1208"/>
        <item x="3417"/>
        <item x="1283"/>
        <item x="2923"/>
        <item x="2384"/>
        <item x="316"/>
        <item x="1834"/>
        <item x="4524"/>
        <item x="3739"/>
        <item x="2139"/>
        <item x="4082"/>
        <item x="1301"/>
        <item x="498"/>
        <item x="2701"/>
        <item x="2764"/>
        <item x="4596"/>
        <item x="3334"/>
        <item x="2676"/>
        <item x="1034"/>
        <item x="432"/>
        <item x="2327"/>
        <item x="4232"/>
        <item x="2289"/>
        <item x="3799"/>
        <item x="4588"/>
        <item x="4835"/>
        <item x="2421"/>
        <item x="2743"/>
        <item x="899"/>
        <item x="335"/>
        <item x="1302"/>
        <item x="3850"/>
        <item x="2253"/>
        <item x="865"/>
        <item x="1791"/>
        <item x="2046"/>
        <item x="774"/>
        <item x="3295"/>
        <item x="4561"/>
        <item x="1659"/>
        <item x="2812"/>
        <item x="4094"/>
        <item x="2399"/>
        <item x="3007"/>
        <item x="1091"/>
        <item x="1883"/>
        <item x="1002"/>
        <item x="4324"/>
        <item x="2888"/>
        <item x="4447"/>
        <item x="2123"/>
        <item x="2925"/>
        <item x="2370"/>
        <item x="3828"/>
        <item x="4017"/>
        <item x="885"/>
        <item x="2185"/>
        <item x="1255"/>
        <item x="1426"/>
        <item x="2798"/>
        <item x="929"/>
        <item x="3531"/>
        <item x="3106"/>
        <item x="1234"/>
        <item x="4338"/>
        <item x="1914"/>
        <item x="4790"/>
        <item x="3903"/>
        <item x="3385"/>
        <item x="2125"/>
        <item x="1186"/>
        <item x="3869"/>
        <item x="612"/>
        <item x="4719"/>
        <item x="2057"/>
        <item x="2897"/>
        <item x="2298"/>
        <item x="1829"/>
        <item x="961"/>
        <item x="4788"/>
        <item x="1967"/>
        <item x="207"/>
        <item x="4059"/>
        <item x="2328"/>
        <item x="1557"/>
        <item x="109"/>
        <item x="789"/>
        <item x="1342"/>
        <item x="1235"/>
        <item x="1406"/>
        <item x="2186"/>
        <item x="4563"/>
        <item x="2094"/>
        <item x="535"/>
        <item x="4637"/>
        <item x="1887"/>
        <item x="3210"/>
        <item x="76"/>
        <item x="3403"/>
        <item x="2766"/>
        <item x="1184"/>
        <item x="2257"/>
        <item x="2641"/>
        <item x="1931"/>
        <item x="4048"/>
        <item x="4021"/>
        <item x="534"/>
        <item x="4526"/>
        <item x="1055"/>
        <item x="1127"/>
        <item x="374"/>
        <item x="1529"/>
        <item x="3465"/>
        <item x="4844"/>
        <item x="349"/>
        <item x="2372"/>
        <item x="2808"/>
        <item x="3229"/>
        <item x="4750"/>
        <item x="999"/>
        <item x="4192"/>
        <item x="3704"/>
        <item x="4613"/>
        <item x="2304"/>
        <item x="1769"/>
        <item x="72"/>
        <item x="2876"/>
        <item x="2369"/>
        <item x="283"/>
        <item x="4227"/>
        <item x="3104"/>
        <item x="3945"/>
        <item x="750"/>
        <item x="1471"/>
        <item x="3577"/>
        <item x="3445"/>
        <item x="4334"/>
        <item x="3692"/>
        <item x="2966"/>
        <item x="2435"/>
        <item x="2267"/>
        <item x="1405"/>
        <item x="44"/>
        <item x="4326"/>
        <item x="2134"/>
        <item x="4727"/>
        <item x="476"/>
        <item x="2376"/>
        <item x="2814"/>
        <item x="4871"/>
        <item x="4498"/>
        <item x="2193"/>
        <item x="2265"/>
        <item x="2492"/>
        <item x="1559"/>
        <item x="4589"/>
        <item x="1483"/>
        <item x="4901"/>
        <item x="4468"/>
        <item x="4341"/>
        <item x="2355"/>
        <item x="2272"/>
        <item x="389"/>
        <item x="3859"/>
        <item x="2287"/>
        <item x="247"/>
        <item x="2978"/>
        <item x="3050"/>
        <item x="297"/>
        <item x="450"/>
        <item x="3736"/>
        <item x="3345"/>
        <item x="1803"/>
        <item x="873"/>
        <item x="4484"/>
        <item x="362"/>
        <item x="59"/>
        <item x="3451"/>
        <item x="2122"/>
        <item x="2404"/>
        <item x="3112"/>
        <item x="1618"/>
        <item x="3957"/>
        <item x="4627"/>
        <item x="553"/>
        <item x="1094"/>
        <item x="852"/>
        <item x="2244"/>
        <item x="2303"/>
        <item x="3044"/>
        <item x="1836"/>
        <item x="3479"/>
        <item x="3931"/>
        <item x="1333"/>
        <item x="3218"/>
        <item x="3700"/>
        <item x="3488"/>
        <item x="3858"/>
        <item x="205"/>
        <item x="1880"/>
        <item x="3570"/>
        <item x="2866"/>
        <item x="494"/>
        <item x="3623"/>
        <item x="4211"/>
        <item x="1988"/>
        <item x="1238"/>
        <item x="2166"/>
        <item x="3269"/>
        <item x="208"/>
        <item x="4704"/>
        <item x="571"/>
        <item x="1942"/>
        <item x="3688"/>
        <item x="2921"/>
        <item x="4782"/>
        <item x="4910"/>
        <item x="2943"/>
        <item x="2576"/>
        <item x="2438"/>
        <item x="164"/>
        <item x="667"/>
        <item x="934"/>
        <item x="3404"/>
        <item x="3537"/>
        <item x="4045"/>
        <item x="4079"/>
        <item x="355"/>
        <item x="2981"/>
        <item x="1119"/>
        <item x="998"/>
        <item x="3423"/>
        <item x="3109"/>
        <item x="192"/>
        <item x="3491"/>
        <item x="2249"/>
        <item x="1312"/>
        <item x="2241"/>
        <item x="3694"/>
        <item x="1436"/>
        <item x="1826"/>
        <item x="4798"/>
        <item x="4283"/>
        <item x="2361"/>
        <item x="108"/>
        <item x="4435"/>
        <item x="3293"/>
        <item x="4428"/>
        <item x="2173"/>
        <item x="2977"/>
        <item x="545"/>
        <item x="2429"/>
        <item x="1146"/>
        <item x="1628"/>
        <item x="3893"/>
        <item x="1104"/>
        <item x="82"/>
        <item x="3625"/>
        <item x="4785"/>
        <item x="4279"/>
        <item x="2760"/>
        <item x="3652"/>
        <item x="4657"/>
        <item x="2809"/>
        <item x="3781"/>
        <item x="1612"/>
        <item x="4647"/>
        <item x="1703"/>
        <item x="142"/>
        <item x="3388"/>
        <item x="4873"/>
        <item x="3910"/>
        <item x="342"/>
        <item x="3934"/>
        <item x="2196"/>
        <item x="266"/>
        <item x="4669"/>
        <item x="4869"/>
        <item x="861"/>
        <item x="1069"/>
        <item x="455"/>
        <item x="2419"/>
        <item x="2753"/>
        <item x="4380"/>
        <item x="2184"/>
        <item x="1123"/>
        <item x="4149"/>
        <item x="173"/>
        <item x="3533"/>
        <item x="3716"/>
        <item x="4693"/>
        <item x="3366"/>
        <item x="2284"/>
        <item x="4775"/>
        <item x="684"/>
        <item x="2948"/>
        <item x="4681"/>
        <item x="3364"/>
        <item x="399"/>
        <item x="4480"/>
        <item x="3002"/>
        <item x="1855"/>
        <item x="3281"/>
        <item x="1464"/>
        <item x="2584"/>
        <item x="1200"/>
        <item x="1832"/>
        <item x="2595"/>
        <item x="2268"/>
        <item x="408"/>
        <item x="2532"/>
        <item x="1671"/>
        <item x="3296"/>
        <item x="4771"/>
        <item x="1814"/>
        <item x="2061"/>
        <item x="202"/>
        <item x="2504"/>
        <item x="3686"/>
        <item x="3039"/>
        <item x="1821"/>
        <item x="3172"/>
        <item x="1504"/>
        <item x="1574"/>
        <item x="622"/>
        <item x="665"/>
        <item x="2309"/>
        <item x="1553"/>
        <item x="3074"/>
        <item x="1861"/>
        <item x="3489"/>
        <item x="848"/>
        <item x="1720"/>
        <item x="563"/>
        <item x="1393"/>
        <item x="2703"/>
        <item x="3584"/>
        <item x="4255"/>
        <item x="2478"/>
        <item x="4646"/>
        <item x="2916"/>
        <item x="3187"/>
        <item x="3776"/>
        <item x="1718"/>
        <item x="3653"/>
        <item x="3607"/>
        <item x="2181"/>
        <item x="1323"/>
        <item x="1005"/>
        <item x="2922"/>
        <item x="3175"/>
        <item x="4265"/>
        <item x="2453"/>
        <item x="1269"/>
        <item x="1895"/>
        <item x="2924"/>
        <item x="4467"/>
        <item x="588"/>
        <item x="4577"/>
        <item x="777"/>
        <item x="167"/>
        <item x="4739"/>
        <item x="2199"/>
        <item x="835"/>
        <item x="2358"/>
        <item x="3249"/>
        <item x="1304"/>
        <item x="3401"/>
        <item x="3882"/>
        <item x="1602"/>
        <item x="84"/>
        <item x="3146"/>
        <item x="2797"/>
        <item x="4231"/>
        <item x="4838"/>
        <item x="290"/>
        <item x="2957"/>
        <item x="4405"/>
        <item x="4667"/>
        <item x="4789"/>
        <item x="555"/>
        <item x="4098"/>
        <item x="4594"/>
        <item x="4549"/>
        <item x="1499"/>
        <item x="52"/>
        <item x="4191"/>
        <item x="1478"/>
        <item x="2606"/>
        <item x="4911"/>
        <item x="4263"/>
        <item x="2277"/>
        <item x="1740"/>
        <item x="3143"/>
        <item x="1629"/>
        <item x="677"/>
        <item x="1817"/>
        <item x="4000"/>
        <item x="1105"/>
        <item x="311"/>
        <item x="1110"/>
        <item x="695"/>
        <item x="1079"/>
        <item x="2864"/>
        <item x="137"/>
        <item x="2195"/>
        <item x="1205"/>
        <item x="1651"/>
        <item x="1163"/>
        <item x="1477"/>
        <item x="3124"/>
        <item x="965"/>
        <item x="2630"/>
        <item x="265"/>
        <item x="838"/>
        <item x="533"/>
        <item x="227"/>
        <item x="2517"/>
        <item x="868"/>
        <item x="953"/>
        <item x="4567"/>
        <item x="4848"/>
        <item x="4590"/>
        <item x="1860"/>
        <item x="2647"/>
        <item x="424"/>
        <item x="3144"/>
        <item x="4239"/>
        <item x="3502"/>
        <item x="1567"/>
        <item x="2786"/>
        <item x="2995"/>
        <item x="3435"/>
        <item x="4046"/>
        <item x="894"/>
        <item x="2045"/>
        <item x="3830"/>
        <item x="1358"/>
        <item x="3122"/>
        <item x="2306"/>
        <item x="2642"/>
        <item x="4172"/>
        <item x="4212"/>
        <item x="3119"/>
        <item x="2773"/>
        <item x="572"/>
        <item x="4275"/>
        <item x="4631"/>
        <item x="1152"/>
        <item x="2163"/>
        <item x="4296"/>
        <item x="3759"/>
        <item x="4390"/>
        <item x="4273"/>
        <item x="2875"/>
        <item x="4189"/>
        <item x="2076"/>
        <item x="2336"/>
        <item x="3665"/>
        <item x="485"/>
        <item x="3453"/>
        <item x="2903"/>
        <item x="4097"/>
        <item x="4069"/>
        <item x="4368"/>
        <item x="3654"/>
        <item x="3327"/>
        <item x="3102"/>
        <item x="3205"/>
        <item x="3243"/>
        <item x="60"/>
        <item x="1388"/>
        <item x="3757"/>
        <item x="1996"/>
        <item x="1204"/>
        <item x="3271"/>
        <item x="1994"/>
        <item x="4126"/>
        <item x="2758"/>
        <item x="25"/>
        <item x="4327"/>
        <item x="23"/>
        <item x="1937"/>
        <item x="3292"/>
        <item x="3350"/>
        <item x="1064"/>
        <item x="1926"/>
        <item x="2463"/>
        <item x="341"/>
        <item x="2036"/>
        <item x="932"/>
        <item x="4441"/>
        <item x="752"/>
        <item x="4740"/>
        <item x="3763"/>
        <item x="828"/>
        <item x="513"/>
        <item x="2648"/>
        <item x="371"/>
        <item x="1362"/>
        <item x="661"/>
        <item x="4253"/>
        <item x="3344"/>
        <item x="4008"/>
        <item x="3121"/>
        <item x="1263"/>
        <item x="2290"/>
        <item x="2974"/>
        <item x="2877"/>
        <item x="840"/>
        <item x="3976"/>
        <item x="609"/>
        <item x="770"/>
        <item x="3863"/>
        <item x="2084"/>
        <item x="463"/>
        <item x="3051"/>
        <item x="1535"/>
        <item x="4748"/>
        <item x="113"/>
        <item x="2727"/>
        <item x="928"/>
        <item x="2117"/>
        <item x="242"/>
        <item x="2512"/>
        <item x="651"/>
        <item x="2313"/>
        <item x="3276"/>
        <item x="2552"/>
        <item x="3428"/>
        <item x="2602"/>
        <item x="844"/>
        <item x="1543"/>
        <item x="1736"/>
        <item x="2700"/>
        <item x="2802"/>
        <item x="3264"/>
        <item x="4808"/>
        <item x="2360"/>
        <item x="2039"/>
        <item x="2495"/>
        <item x="2691"/>
        <item x="1211"/>
        <item x="650"/>
        <item x="3411"/>
        <item x="4492"/>
        <item x="2979"/>
        <item x="1194"/>
        <item x="1469"/>
        <item x="823"/>
        <item x="4457"/>
        <item x="204"/>
        <item x="3827"/>
        <item x="4895"/>
        <item x="377"/>
        <item x="1412"/>
        <item x="226"/>
        <item x="1417"/>
        <item x="2741"/>
        <item x="1560"/>
        <item x="234"/>
        <item x="3090"/>
        <item x="698"/>
        <item x="4866"/>
        <item x="1401"/>
        <item x="3262"/>
        <item x="1117"/>
        <item x="264"/>
        <item x="2813"/>
        <item x="2621"/>
        <item x="594"/>
        <item x="4760"/>
        <item x="577"/>
        <item x="2686"/>
        <item x="3155"/>
        <item x="4055"/>
        <item x="2551"/>
        <item x="4697"/>
        <item x="3474"/>
        <item x="2843"/>
        <item x="756"/>
        <item x="1511"/>
        <item x="2914"/>
        <item x="3290"/>
        <item x="3507"/>
        <item x="3326"/>
        <item x="3938"/>
        <item x="433"/>
        <item x="3587"/>
        <item x="1571"/>
        <item x="3616"/>
        <item x="4223"/>
        <item x="4001"/>
        <item x="1690"/>
        <item x="1389"/>
        <item x="4691"/>
        <item x="1084"/>
        <item x="1595"/>
        <item x="1743"/>
        <item x="2417"/>
        <item x="2762"/>
        <item x="2368"/>
        <item x="4400"/>
        <item x="4070"/>
        <item x="1099"/>
        <item x="3951"/>
        <item x="1425"/>
        <item x="963"/>
        <item x="2934"/>
        <item x="3099"/>
        <item x="582"/>
        <item x="449"/>
        <item x="3209"/>
        <item x="2799"/>
        <item x="4851"/>
        <item x="174"/>
        <item x="1795"/>
        <item x="1472"/>
        <item x="3275"/>
        <item x="4032"/>
        <item x="4864"/>
        <item x="2486"/>
        <item x="3046"/>
        <item x="1907"/>
        <item x="2627"/>
        <item x="3874"/>
        <item x="1868"/>
        <item x="4215"/>
        <item x="1070"/>
        <item x="353"/>
        <item x="1577"/>
        <item x="4280"/>
        <item x="3936"/>
        <item x="678"/>
        <item x="2230"/>
        <item x="2556"/>
        <item x="2515"/>
        <item x="3968"/>
        <item x="21"/>
        <item x="4886"/>
        <item x="4482"/>
        <item x="1742"/>
        <item x="3685"/>
        <item x="2973"/>
        <item x="2838"/>
        <item x="209"/>
        <item x="4624"/>
        <item x="1345"/>
        <item x="4626"/>
        <item x="1077"/>
        <item x="2857"/>
        <item x="4757"/>
        <item x="4914"/>
        <item x="578"/>
        <item x="4382"/>
        <item x="1526"/>
        <item x="4276"/>
        <item x="3058"/>
        <item x="4100"/>
        <item x="3769"/>
        <item x="2048"/>
        <item x="2571"/>
        <item x="4505"/>
        <item x="511"/>
        <item x="575"/>
        <item x="3078"/>
        <item x="2783"/>
        <item x="2710"/>
        <item x="898"/>
        <item x="4344"/>
        <item x="2818"/>
        <item x="3510"/>
        <item x="3895"/>
        <item x="2718"/>
        <item x="2740"/>
        <item x="4902"/>
        <item x="2410"/>
        <item x="444"/>
        <item x="824"/>
        <item x="2395"/>
        <item x="3512"/>
        <item x="2803"/>
        <item x="4086"/>
        <item x="1938"/>
        <item x="2029"/>
        <item x="4900"/>
        <item x="2392"/>
        <item x="3340"/>
        <item x="3556"/>
        <item x="3406"/>
        <item x="1657"/>
        <item x="3497"/>
        <item x="4711"/>
        <item x="1375"/>
        <item x="1024"/>
        <item x="3082"/>
        <item x="4150"/>
        <item x="1413"/>
        <item x="2757"/>
        <item x="3477"/>
        <item x="3053"/>
        <item x="1668"/>
        <item x="906"/>
        <item x="3153"/>
        <item x="1420"/>
        <item x="2414"/>
        <item x="403"/>
        <item x="4037"/>
        <item x="3368"/>
        <item x="2455"/>
        <item x="2473"/>
        <item x="3889"/>
        <item x="2770"/>
        <item x="3085"/>
        <item x="1451"/>
        <item x="636"/>
        <item x="153"/>
        <item x="4872"/>
        <item x="4861"/>
        <item x="2530"/>
        <item x="2545"/>
        <item x="3868"/>
        <item x="1700"/>
        <item x="2685"/>
        <item x="4694"/>
        <item x="1266"/>
        <item x="1065"/>
        <item x="2458"/>
        <item x="2262"/>
        <item x="4161"/>
        <item x="2338"/>
        <item x="1347"/>
        <item x="309"/>
        <item x="1631"/>
        <item x="710"/>
        <item x="2210"/>
        <item x="3849"/>
        <item x="1206"/>
        <item x="2905"/>
        <item x="3105"/>
        <item x="2459"/>
        <item x="2756"/>
        <item x="1192"/>
        <item x="559"/>
        <item x="361"/>
        <item x="2400"/>
        <item x="4479"/>
        <item x="1042"/>
        <item x="3444"/>
        <item x="3116"/>
        <item x="1390"/>
        <item x="1572"/>
        <item x="303"/>
        <item x="4471"/>
        <item x="3915"/>
        <item x="2748"/>
        <item x="1427"/>
        <item x="4907"/>
        <item x="1930"/>
        <item x="4840"/>
        <item x="3982"/>
        <item x="1501"/>
        <item x="1621"/>
        <item x="4417"/>
        <item x="1859"/>
        <item x="1589"/>
        <item x="2878"/>
        <item x="2952"/>
        <item x="1901"/>
        <item x="966"/>
        <item x="2851"/>
        <item x="3813"/>
        <item x="1306"/>
        <item x="1319"/>
        <item x="3896"/>
        <item x="918"/>
        <item x="248"/>
        <item x="3787"/>
        <item x="2984"/>
        <item x="4336"/>
        <item x="3422"/>
        <item x="1422"/>
        <item x="3944"/>
        <item x="2929"/>
        <item x="3485"/>
        <item x="3057"/>
        <item x="2949"/>
        <item x="2894"/>
        <item x="33"/>
        <item x="556"/>
        <item x="4054"/>
        <item x="3632"/>
        <item x="2658"/>
        <item x="467"/>
        <item x="3926"/>
        <item x="2611"/>
        <item x="2213"/>
        <item x="4418"/>
        <item x="1403"/>
        <item x="1958"/>
        <item x="3932"/>
        <item x="1975"/>
        <item x="4041"/>
        <item x="65"/>
        <item x="3946"/>
        <item x="4582"/>
        <item x="2441"/>
        <item x="1634"/>
        <item x="827"/>
        <item x="692"/>
        <item x="2050"/>
        <item x="17"/>
        <item x="757"/>
        <item x="1010"/>
        <item x="1221"/>
        <item x="4014"/>
        <item x="3928"/>
        <item x="1160"/>
        <item x="3545"/>
        <item x="2387"/>
        <item x="339"/>
        <item x="2525"/>
        <item x="822"/>
        <item x="2148"/>
        <item x="2771"/>
        <item x="1813"/>
        <item x="4103"/>
        <item x="1833"/>
        <item x="4586"/>
        <item x="1789"/>
        <item x="1726"/>
        <item x="1339"/>
        <item x="1652"/>
        <item x="2675"/>
        <item x="2010"/>
        <item x="842"/>
        <item x="257"/>
        <item x="1777"/>
        <item x="503"/>
        <item x="275"/>
        <item x="3975"/>
        <item x="4548"/>
        <item x="3438"/>
        <item x="1303"/>
        <item x="2250"/>
        <item x="4460"/>
        <item x="4203"/>
        <item x="3814"/>
        <item x="3980"/>
        <item x="4152"/>
        <item x="3141"/>
        <item x="1262"/>
        <item x="1839"/>
        <item x="116"/>
        <item x="1129"/>
        <item x="1240"/>
        <item x="1869"/>
        <item x="1335"/>
        <item x="3223"/>
        <item x="4002"/>
        <item x="3680"/>
        <item x="452"/>
        <item x="2132"/>
        <item x="2987"/>
        <item x="2562"/>
        <item x="1382"/>
        <item x="3151"/>
        <item x="3969"/>
        <item x="646"/>
        <item x="1953"/>
        <item x="2776"/>
        <item x="1960"/>
        <item x="4508"/>
        <item x="4393"/>
        <item x="4883"/>
        <item x="657"/>
        <item x="699"/>
        <item x="3673"/>
        <item x="629"/>
        <item x="332"/>
        <item x="3001"/>
        <item x="2605"/>
        <item x="1322"/>
        <item x="3003"/>
        <item x="2175"/>
        <item x="3649"/>
        <item x="1514"/>
        <item x="1734"/>
        <item x="1253"/>
        <item x="4105"/>
        <item x="3668"/>
        <item x="398"/>
        <item x="1558"/>
        <item x="3615"/>
        <item x="3585"/>
        <item x="1212"/>
        <item x="1340"/>
        <item x="2596"/>
        <item x="3139"/>
        <item x="4168"/>
        <item x="372"/>
        <item x="4824"/>
        <item x="670"/>
        <item x="3270"/>
        <item x="325"/>
        <item x="1392"/>
        <item x="4897"/>
        <item x="269"/>
        <item x="4213"/>
        <item x="1074"/>
        <item x="3679"/>
        <item x="3992"/>
        <item x="568"/>
        <item x="4320"/>
        <item x="3953"/>
        <item x="1370"/>
        <item x="1381"/>
        <item x="53"/>
        <item x="3541"/>
        <item x="3860"/>
        <item x="1879"/>
        <item x="267"/>
        <item x="1605"/>
        <item x="3068"/>
        <item x="2472"/>
        <item x="4459"/>
        <item x="4236"/>
        <item x="2529"/>
        <item x="730"/>
        <item x="3600"/>
        <item x="4063"/>
        <item x="415"/>
        <item x="1853"/>
        <item x="4448"/>
        <item x="3690"/>
        <item x="601"/>
        <item x="4461"/>
        <item x="1985"/>
        <item x="3719"/>
        <item x="2597"/>
        <item x="2243"/>
        <item x="4815"/>
        <item x="2377"/>
        <item x="3671"/>
        <item x="3391"/>
        <item x="3413"/>
        <item x="2712"/>
        <item x="3459"/>
        <item x="1693"/>
        <item x="4370"/>
        <item x="3582"/>
        <item x="74"/>
        <item x="1365"/>
        <item x="3790"/>
        <item x="1291"/>
        <item x="1779"/>
        <item x="2113"/>
        <item x="3603"/>
        <item x="1115"/>
        <item x="2497"/>
        <item x="4078"/>
        <item x="3028"/>
        <item x="798"/>
        <item x="4071"/>
        <item x="2835"/>
        <item x="3152"/>
        <item x="3107"/>
        <item x="4605"/>
        <item x="3415"/>
        <item x="4430"/>
        <item x="3315"/>
        <item x="4476"/>
        <item x="4351"/>
        <item x="1799"/>
        <item x="3761"/>
        <item x="1404"/>
        <item x="2073"/>
        <item x="3594"/>
        <item x="893"/>
        <item x="2365"/>
        <item x="4454"/>
        <item x="3335"/>
        <item x="4827"/>
        <item x="2565"/>
        <item x="1962"/>
        <item x="4109"/>
        <item x="4814"/>
        <item x="4684"/>
        <item x="4360"/>
        <item x="2274"/>
        <item x="1961"/>
        <item x="429"/>
        <item x="1254"/>
        <item x="3145"/>
        <item x="3961"/>
        <item x="179"/>
        <item x="1774"/>
        <item x="4139"/>
        <item x="3722"/>
        <item x="4575"/>
        <item x="4525"/>
        <item x="1"/>
        <item x="583"/>
        <item x="2514"/>
        <item x="3528"/>
        <item x="2135"/>
        <item x="595"/>
        <item x="4246"/>
        <item x="738"/>
        <item x="4321"/>
        <item x="3841"/>
        <item x="2570"/>
        <item x="2546"/>
        <item x="1735"/>
        <item x="6"/>
        <item x="4574"/>
        <item x="3829"/>
        <item x="4537"/>
        <item x="1870"/>
        <item x="1753"/>
        <item x="4765"/>
        <item x="4597"/>
        <item x="3123"/>
        <item x="2386"/>
        <item x="722"/>
        <item x="2161"/>
        <item x="4248"/>
        <item x="2093"/>
        <item x="486"/>
        <item x="2157"/>
        <item x="2807"/>
        <item x="3907"/>
        <item x="3586"/>
        <item x="3393"/>
        <item x="584"/>
        <item x="4312"/>
        <item x="1154"/>
        <item x="4770"/>
        <item x="4157"/>
        <item x="2661"/>
        <item x="2687"/>
        <item x="427"/>
        <item x="3313"/>
        <item x="141"/>
        <item x="4786"/>
        <item x="263"/>
        <item x="2849"/>
        <item x="1020"/>
        <item x="4323"/>
        <item x="1758"/>
        <item x="1771"/>
        <item x="4146"/>
        <item x="4122"/>
        <item x="3047"/>
        <item x="833"/>
        <item x="528"/>
        <item x="3737"/>
        <item x="4617"/>
        <item x="75"/>
        <item x="3762"/>
        <item x="136"/>
        <item x="2056"/>
        <item x="990"/>
        <item x="4830"/>
        <item x="4756"/>
        <item x="3056"/>
        <item x="4876"/>
        <item x="4206"/>
        <item x="883"/>
        <item x="1252"/>
        <item x="540"/>
        <item x="3705"/>
        <item x="2907"/>
        <item x="892"/>
        <item x="1968"/>
        <item x="1318"/>
        <item x="4217"/>
        <item x="4741"/>
        <item x="589"/>
        <item x="778"/>
        <item x="2251"/>
        <item x="602"/>
        <item x="2655"/>
        <item x="3890"/>
        <item x="605"/>
        <item x="2149"/>
        <item x="1122"/>
        <item x="1613"/>
        <item x="4329"/>
        <item x="3509"/>
        <item x="709"/>
        <item x="2744"/>
        <item x="2593"/>
        <item x="3466"/>
        <item x="2077"/>
        <item x="4705"/>
        <item x="472"/>
        <item x="923"/>
        <item x="640"/>
        <item x="3642"/>
        <item x="4259"/>
        <item x="2086"/>
        <item x="2694"/>
        <item x="2146"/>
        <item x="3421"/>
        <item x="2362"/>
        <item x="1764"/>
        <item x="3742"/>
        <item x="4451"/>
        <item x="4536"/>
        <item x="4817"/>
        <item x="767"/>
        <item x="2087"/>
        <item x="813"/>
        <item x="2183"/>
        <item x="970"/>
        <item x="1484"/>
        <item x="230"/>
        <item x="4800"/>
        <item x="1159"/>
        <item x="1479"/>
        <item x="819"/>
        <item x="1783"/>
        <item x="4738"/>
        <item x="4179"/>
        <item x="1715"/>
        <item x="4153"/>
        <item x="1066"/>
        <item x="2288"/>
        <item x="1711"/>
        <item x="4085"/>
        <item x="4010"/>
        <item x="1180"/>
        <item x="4885"/>
        <item x="793"/>
        <item x="3755"/>
        <item x="2028"/>
        <item x="2405"/>
        <item x="3186"/>
        <item x="4244"/>
        <item x="51"/>
        <item x="2427"/>
        <item x="909"/>
        <item x="1118"/>
        <item x="2067"/>
        <item x="289"/>
        <item x="184"/>
        <item x="3220"/>
        <item x="2522"/>
        <item x="1815"/>
        <item x="3280"/>
        <item x="3352"/>
        <item x="1178"/>
        <item x="241"/>
        <item x="3573"/>
        <item x="2483"/>
        <item x="4504"/>
        <item x="2626"/>
        <item x="2151"/>
        <item x="2129"/>
        <item x="1223"/>
        <item x="32"/>
        <item x="4572"/>
        <item x="1270"/>
        <item x="1620"/>
        <item x="2413"/>
        <item x="2317"/>
        <item x="425"/>
        <item x="468"/>
        <item x="4208"/>
        <item x="950"/>
        <item x="436"/>
        <item x="3565"/>
        <item x="3131"/>
        <item x="1197"/>
        <item x="3274"/>
        <item x="4630"/>
        <item x="2569"/>
        <item x="3808"/>
        <item x="3999"/>
        <item x="4355"/>
        <item x="711"/>
        <item x="1056"/>
        <item x="4352"/>
        <item x="1384"/>
        <item x="185"/>
        <item x="3811"/>
        <item x="3644"/>
        <item x="203"/>
        <item x="2000"/>
        <item x="4369"/>
        <item x="1696"/>
        <item x="1256"/>
        <item x="2637"/>
        <item x="737"/>
        <item x="1203"/>
        <item x="4612"/>
        <item x="3779"/>
        <item x="3530"/>
        <item x="212"/>
        <item x="483"/>
        <item x="358"/>
        <item x="1149"/>
        <item x="4578"/>
        <item x="1766"/>
        <item x="4075"/>
        <item x="4387"/>
        <item x="201"/>
        <item x="538"/>
        <item x="3729"/>
        <item x="2997"/>
        <item x="1078"/>
        <item x="4112"/>
        <item x="4170"/>
        <item x="1969"/>
        <item x="1555"/>
        <item x="751"/>
        <item x="3176"/>
        <item x="4857"/>
        <item x="1811"/>
        <item x="2856"/>
        <item x="3457"/>
        <item x="2635"/>
        <item x="3852"/>
        <item x="2209"/>
        <item x="56"/>
        <item x="659"/>
        <item x="956"/>
        <item x="905"/>
        <item x="1455"/>
        <item x="2245"/>
        <item x="638"/>
        <item x="1199"/>
        <item x="1096"/>
        <item x="328"/>
        <item x="152"/>
        <item x="106"/>
        <item x="3260"/>
        <item x="4074"/>
        <item x="2683"/>
        <item x="2037"/>
        <item x="1593"/>
        <item x="411"/>
        <item x="3030"/>
        <item x="825"/>
        <item x="2991"/>
        <item x="426"/>
        <item x="1338"/>
        <item x="4896"/>
        <item x="4611"/>
        <item x="2940"/>
        <item x="3148"/>
        <item x="4687"/>
        <item x="2062"/>
        <item x="1429"/>
        <item x="1236"/>
        <item x="2754"/>
        <item x="382"/>
        <item x="3111"/>
        <item x="794"/>
        <item x="4763"/>
        <item x="3481"/>
        <item x="2930"/>
        <item x="2587"/>
        <item x="2457"/>
        <item x="3120"/>
        <item x="4515"/>
        <item x="3706"/>
        <item x="2910"/>
        <item x="2737"/>
        <item x="252"/>
        <item x="1981"/>
        <item x="2715"/>
        <item x="2996"/>
        <item x="2970"/>
        <item x="3473"/>
        <item x="3054"/>
        <item x="1886"/>
        <item x="1067"/>
        <item x="3064"/>
        <item x="4065"/>
        <item x="4364"/>
        <item x="1372"/>
        <item x="4158"/>
        <item x="3589"/>
        <item x="1905"/>
        <item x="1364"/>
        <item x="3970"/>
        <item x="4386"/>
        <item x="1305"/>
        <item x="931"/>
        <item x="1537"/>
        <item x="38"/>
        <item x="2747"/>
        <item x="3449"/>
        <item x="1563"/>
        <item x="897"/>
        <item x="2479"/>
        <item x="2581"/>
        <item x="2138"/>
        <item x="2202"/>
        <item x="3733"/>
        <item x="3023"/>
        <item x="1970"/>
        <item x="2009"/>
        <item x="1290"/>
        <item x="1928"/>
        <item x="3555"/>
        <item x="4396"/>
        <item x="2830"/>
        <item x="812"/>
        <item x="4333"/>
        <item x="4706"/>
        <item x="1037"/>
        <item x="1332"/>
        <item x="3355"/>
        <item x="2705"/>
        <item x="4378"/>
        <item x="3513"/>
        <item x="1798"/>
        <item x="1337"/>
        <item x="826"/>
        <item x="324"/>
        <item x="4806"/>
        <item x="1244"/>
        <item x="2822"/>
        <item x="4595"/>
        <item x="749"/>
        <item x="1176"/>
        <item x="4005"/>
        <item x="860"/>
        <item x="687"/>
        <item x="1986"/>
        <item x="422"/>
        <item x="4528"/>
        <item x="95"/>
        <item x="2870"/>
        <item x="3987"/>
        <item x="4458"/>
        <item x="866"/>
        <item x="1008"/>
        <item x="1346"/>
        <item x="3993"/>
        <item x="3963"/>
        <item x="4392"/>
        <item x="3087"/>
        <item x="3070"/>
        <item x="3599"/>
        <item x="543"/>
        <item x="1582"/>
        <item x="2945"/>
        <item x="4600"/>
        <item x="4688"/>
        <item x="2785"/>
        <item x="544"/>
        <item x="4416"/>
        <item x="2579"/>
        <item x="1523"/>
        <item x="1367"/>
        <item x="548"/>
        <item x="4143"/>
        <item x="484"/>
        <item x="3254"/>
        <item x="2058"/>
        <item x="3000"/>
        <item x="1444"/>
        <item x="4252"/>
        <item x="2207"/>
        <item x="771"/>
        <item x="2990"/>
        <item x="1691"/>
        <item x="176"/>
        <item x="3443"/>
        <item x="4662"/>
        <item x="2772"/>
        <item x="4520"/>
        <item x="4438"/>
        <item x="446"/>
        <item x="3517"/>
        <item x="2860"/>
        <item x="471"/>
        <item x="4648"/>
        <item x="3361"/>
        <item x="1533"/>
        <item x="4700"/>
        <item x="4610"/>
        <item x="1360"/>
        <item x="2680"/>
        <item x="1699"/>
        <item x="3166"/>
        <item x="655"/>
        <item x="1534"/>
        <item x="4154"/>
        <item x="3726"/>
        <item x="4424"/>
        <item x="2714"/>
        <item x="3052"/>
        <item x="1496"/>
        <item x="1686"/>
        <item x="1966"/>
        <item x="811"/>
        <item x="1751"/>
        <item x="4218"/>
        <item x="3065"/>
        <item x="4004"/>
        <item x="3588"/>
        <item x="786"/>
        <item x="4867"/>
        <item x="195"/>
        <item x="1402"/>
        <item x="4301"/>
        <item x="3807"/>
        <item x="4381"/>
        <item x="3958"/>
        <item x="2580"/>
        <item x="1143"/>
        <item x="4269"/>
        <item x="617"/>
        <item x="1292"/>
        <item x="155"/>
        <item x="92"/>
        <item x="3812"/>
        <item x="4050"/>
        <item x="2819"/>
        <item x="4343"/>
        <item x="2063"/>
        <item x="994"/>
        <item x="4720"/>
        <item x="3284"/>
        <item x="542"/>
        <item x="1685"/>
        <item x="3055"/>
        <item x="2697"/>
        <item x="1867"/>
        <item x="3476"/>
        <item x="2778"/>
        <item x="451"/>
        <item x="490"/>
        <item x="4543"/>
        <item x="55"/>
        <item x="1876"/>
        <item x="3713"/>
        <item x="4366"/>
        <item x="1248"/>
        <item x="1183"/>
        <item x="2716"/>
        <item x="2255"/>
        <item x="1414"/>
        <item x="1946"/>
        <item x="2731"/>
        <item x="282"/>
        <item x="3949"/>
        <item x="3675"/>
        <item x="2218"/>
        <item x="3669"/>
        <item x="1598"/>
        <item x="3546"/>
        <item x="1326"/>
        <item x="1873"/>
        <item x="2264"/>
        <item x="4322"/>
        <item x="1456"/>
        <item x="806"/>
        <item x="2434"/>
        <item x="3666"/>
        <item x="2821"/>
        <item x="4473"/>
        <item x="915"/>
        <item x="1378"/>
        <item x="2790"/>
        <item x="3770"/>
        <item x="3204"/>
        <item x="2240"/>
        <item x="927"/>
        <item x="4762"/>
        <item x="4214"/>
        <item x="3128"/>
        <item x="509"/>
        <item x="301"/>
        <item x="847"/>
        <item x="134"/>
        <item x="491"/>
        <item x="2285"/>
        <item x="4440"/>
        <item x="2550"/>
        <item x="1728"/>
        <item x="1289"/>
        <item x="547"/>
        <item x="1705"/>
        <item x="3571"/>
        <item x="2657"/>
        <item x="3678"/>
        <item x="2865"/>
        <item x="1843"/>
        <item x="1130"/>
        <item x="246"/>
        <item x="1697"/>
        <item x="714"/>
        <item x="1991"/>
        <item x="338"/>
        <item x="1495"/>
        <item x="2364"/>
        <item x="3872"/>
        <item x="2446"/>
        <item x="2901"/>
        <item x="2893"/>
        <item x="3142"/>
        <item x="2617"/>
        <item x="145"/>
        <item x="1418"/>
        <item x="4371"/>
        <item x="3802"/>
        <item x="3347"/>
        <item x="570"/>
        <item x="986"/>
        <item x="3219"/>
        <item x="4289"/>
        <item x="1528"/>
        <item x="2699"/>
        <item x="2998"/>
        <item x="4816"/>
        <item x="790"/>
        <item x="3463"/>
        <item x="1331"/>
        <item x="2663"/>
        <item x="748"/>
        <item x="1017"/>
        <item x="1921"/>
        <item x="2167"/>
        <item x="4881"/>
        <item x="977"/>
        <item x="1935"/>
        <item x="1265"/>
        <item x="2308"/>
        <item x="1167"/>
        <item x="2164"/>
        <item x="1310"/>
        <item x="1805"/>
        <item x="671"/>
        <item x="441"/>
        <item x="2246"/>
        <item x="4640"/>
        <item x="1072"/>
        <item x="3515"/>
        <item x="4709"/>
        <item x="46"/>
        <item x="3965"/>
        <item x="49"/>
        <item x="1947"/>
        <item x="4140"/>
        <item x="5"/>
        <item x="2293"/>
        <item x="1098"/>
        <item x="4718"/>
        <item x="2451"/>
        <item x="2938"/>
        <item x="2789"/>
        <item x="2765"/>
        <item x="1286"/>
        <item x="2165"/>
        <item x="2468"/>
        <item x="4540"/>
        <item x="1224"/>
        <item x="4654"/>
        <item x="526"/>
        <item x="2976"/>
        <item x="3894"/>
        <item x="690"/>
        <item x="4026"/>
        <item x="3520"/>
        <item x="3405"/>
        <item x="4012"/>
        <item x="1995"/>
        <item x="2379"/>
        <item x="1353"/>
        <item x="4690"/>
        <item x="662"/>
        <item x="2566"/>
        <item x="254"/>
        <item x="3803"/>
        <item x="3101"/>
        <item x="1174"/>
        <item x="1050"/>
        <item x="224"/>
        <item x="607"/>
        <item x="4793"/>
        <item x="3446"/>
        <item x="3601"/>
        <item x="2297"/>
        <item x="2172"/>
        <item x="3773"/>
        <item x="4363"/>
        <item x="2649"/>
        <item x="3844"/>
        <item x="746"/>
        <item x="3283"/>
        <item x="91"/>
        <item x="2920"/>
        <item x="3930"/>
        <item x="3066"/>
        <item x="4777"/>
        <item x="3775"/>
        <item x="1509"/>
        <item x="4361"/>
        <item x="1851"/>
        <item x="3867"/>
        <item x="4426"/>
        <item x="3746"/>
        <item x="288"/>
        <item x="2038"/>
        <item x="3767"/>
        <item x="496"/>
        <item x="2792"/>
        <item x="4379"/>
        <item x="2409"/>
        <item x="2844"/>
        <item x="1506"/>
        <item x="1144"/>
        <item x="4915"/>
        <item x="3083"/>
        <item x="4672"/>
        <item x="2774"/>
        <item x="337"/>
        <item x="3300"/>
        <item x="3467"/>
        <item x="784"/>
        <item x="729"/>
        <item x="2900"/>
        <item x="4038"/>
        <item x="4421"/>
        <item x="3216"/>
        <item x="36"/>
        <item x="1308"/>
        <item x="1896"/>
        <item x="971"/>
        <item x="4905"/>
        <item x="2363"/>
        <item x="4499"/>
        <item x="512"/>
        <item x="1992"/>
        <item x="1158"/>
        <item x="1857"/>
        <item x="493"/>
        <item x="3998"/>
        <item x="853"/>
        <item x="1309"/>
        <item x="679"/>
        <item x="2800"/>
        <item x="2500"/>
        <item x="759"/>
        <item x="3942"/>
        <item x="2440"/>
        <item x="1400"/>
        <item x="3212"/>
        <item x="4863"/>
        <item x="3193"/>
        <item x="394"/>
        <item x="700"/>
        <item x="1057"/>
        <item x="775"/>
        <item x="614"/>
        <item x="182"/>
        <item x="3504"/>
        <item x="4633"/>
        <item x="3839"/>
        <item x="3499"/>
        <item x="1732"/>
        <item x="330"/>
        <item x="4909"/>
        <item x="1202"/>
        <item x="175"/>
        <item x="1432"/>
        <item x="4856"/>
        <item x="4350"/>
        <item x="3940"/>
        <item x="2015"/>
        <item x="294"/>
        <item x="2068"/>
        <item x="2212"/>
        <item x="2614"/>
        <item x="271"/>
        <item x="2682"/>
        <item x="3821"/>
        <item x="1588"/>
        <item x="2160"/>
        <item x="4874"/>
        <item x="2321"/>
        <item x="2074"/>
        <item x="2156"/>
        <item x="2947"/>
        <item x="2187"/>
        <item x="914"/>
        <item x="2088"/>
        <item x="1043"/>
        <item x="1141"/>
        <item x="3115"/>
        <item x="1450"/>
        <item x="1587"/>
        <item x="4522"/>
        <item x="4819"/>
        <item x="170"/>
        <item x="3683"/>
        <item x="734"/>
        <item x="753"/>
        <item x="4730"/>
        <item x="495"/>
        <item x="900"/>
        <item x="3434"/>
        <item x="83"/>
        <item x="4485"/>
        <item x="1210"/>
        <item x="2666"/>
        <item x="3979"/>
        <item x="949"/>
        <item x="4414"/>
        <item x="3240"/>
        <item x="766"/>
        <item x="930"/>
        <item x="2906"/>
        <item x="2503"/>
        <item x="1193"/>
        <item x="2895"/>
        <item x="1001"/>
        <item x="129"/>
        <item x="2144"/>
        <item x="4374"/>
        <item x="2751"/>
        <item x="3503"/>
        <item x="4449"/>
        <item x="4196"/>
        <item x="4442"/>
        <item x="3126"/>
        <item x="2474"/>
        <item x="299"/>
        <item x="3660"/>
        <item x="797"/>
        <item x="1661"/>
        <item x="4660"/>
        <item x="3242"/>
        <item x="4858"/>
        <item x="3100"/>
        <item x="3156"/>
        <item x="2011"/>
        <item x="2899"/>
        <item x="1080"/>
        <item x="4119"/>
        <item x="2442"/>
        <item x="3633"/>
        <item x="693"/>
        <item x="492"/>
        <item x="2738"/>
        <item x="3322"/>
        <item x="3750"/>
        <item x="4801"/>
        <item x="1251"/>
        <item x="1131"/>
        <item x="2618"/>
        <item x="3534"/>
        <item x="4147"/>
        <item x="3162"/>
        <item x="2730"/>
        <item x="2847"/>
        <item x="214"/>
        <item x="4818"/>
        <item x="413"/>
        <item x="2533"/>
        <item x="366"/>
        <item x="3447"/>
        <item x="705"/>
        <item x="4496"/>
        <item x="1190"/>
        <item x="836"/>
        <item x="1626"/>
        <item x="782"/>
        <item x="2008"/>
        <item x="4388"/>
        <item x="4148"/>
        <item x="240"/>
        <item x="4052"/>
        <item x="2507"/>
        <item x="2350"/>
        <item x="2236"/>
        <item x="1022"/>
        <item x="1609"/>
        <item x="2162"/>
        <item x="287"/>
        <item x="395"/>
        <item x="1864"/>
        <item x="2426"/>
        <item x="1187"/>
        <item x="3302"/>
        <item x="4541"/>
        <item x="4676"/>
        <item x="4209"/>
        <item x="250"/>
        <item x="3947"/>
        <item x="3524"/>
        <item x="2247"/>
        <item x="2252"/>
        <item x="660"/>
        <item x="4077"/>
        <item x="1137"/>
        <item x="2619"/>
        <item x="4272"/>
        <item x="2709"/>
        <item x="982"/>
        <item x="4053"/>
        <item x="3826"/>
        <item x="1300"/>
        <item x="1297"/>
        <item x="1000"/>
        <item x="727"/>
        <item x="454"/>
        <item x="16"/>
        <item x="3905"/>
        <item x="1298"/>
        <item x="1647"/>
        <item x="3383"/>
        <item x="1546"/>
        <item x="1573"/>
        <item x="3160"/>
        <item x="936"/>
        <item x="2390"/>
        <item x="3711"/>
        <item x="1891"/>
        <item x="2189"/>
        <item x="4888"/>
        <item x="1467"/>
        <item x="4725"/>
        <item x="3853"/>
        <item x="4235"/>
        <item x="1787"/>
        <item x="3795"/>
        <item x="3427"/>
        <item x="2443"/>
        <item x="4678"/>
        <item x="2454"/>
        <item x="2311"/>
        <item x="1963"/>
        <item x="1568"/>
        <item x="1708"/>
        <item x="1026"/>
        <item x="430"/>
        <item x="630"/>
        <item x="3918"/>
        <item x="15"/>
        <item x="3991"/>
        <item x="1089"/>
        <item x="681"/>
        <item x="4413"/>
        <item x="2101"/>
        <item x="921"/>
        <item x="1818"/>
        <item x="112"/>
        <item x="1516"/>
        <item x="4723"/>
        <item x="3395"/>
        <item x="1854"/>
        <item x="1733"/>
        <item x="3544"/>
        <item x="598"/>
        <item x="1976"/>
        <item x="2418"/>
        <item x="1059"/>
        <item x="1507"/>
        <item x="4072"/>
        <item x="4238"/>
        <item x="3470"/>
        <item x="3580"/>
        <item x="2072"/>
        <item x="1500"/>
        <item x="3398"/>
        <item x="3110"/>
        <item x="4307"/>
        <item x="4319"/>
        <item x="4862"/>
        <item x="4880"/>
        <item x="3749"/>
        <item x="2960"/>
        <item x="989"/>
        <item x="2248"/>
        <item x="2588"/>
        <item x="4755"/>
        <item x="4299"/>
        <item x="3397"/>
        <item x="4291"/>
        <item x="1648"/>
        <item x="2467"/>
        <item x="3818"/>
        <item x="367"/>
        <item x="2852"/>
        <item x="3191"/>
        <item x="3113"/>
        <item x="1552"/>
        <item x="4088"/>
        <item x="1460"/>
        <item x="2091"/>
        <item x="2004"/>
        <item x="2198"/>
        <item x="4345"/>
        <item x="599"/>
        <item x="2107"/>
        <item x="4099"/>
        <item x="2535"/>
        <item x="4230"/>
        <item x="807"/>
        <item x="2951"/>
        <item x="4736"/>
        <item x="1424"/>
        <item x="1672"/>
        <item x="818"/>
        <item x="2398"/>
        <item x="1410"/>
        <item x="4"/>
        <item x="3845"/>
        <item x="4073"/>
        <item x="2985"/>
        <item x="4068"/>
        <item x="1111"/>
        <item x="3400"/>
        <item x="2332"/>
        <item x="3693"/>
        <item x="3727"/>
        <item x="4908"/>
        <item x="2169"/>
        <item x="477"/>
        <item x="4584"/>
        <item x="2228"/>
        <item x="103"/>
        <item x="2106"/>
        <item x="4829"/>
        <item x="4651"/>
        <item x="291"/>
        <item x="1019"/>
        <item x="920"/>
        <item x="4712"/>
        <item x="3012"/>
        <item x="2060"/>
        <item x="2353"/>
        <item x="3846"/>
        <item x="4373"/>
        <item x="3079"/>
        <item x="1635"/>
        <item x="3521"/>
        <item x="2388"/>
        <item x="3574"/>
        <item x="4011"/>
        <item x="378"/>
        <item x="3133"/>
        <item x="239"/>
        <item x="4398"/>
        <item x="4695"/>
        <item x="1018"/>
        <item x="3543"/>
        <item x="4472"/>
        <item x="1083"/>
        <item x="2024"/>
        <item x="2488"/>
        <item x="4533"/>
        <item x="2499"/>
        <item x="2412"/>
        <item x="2324"/>
        <item x="4607"/>
        <item x="4446"/>
        <item x="3418"/>
        <item x="1271"/>
        <item x="4262"/>
        <item x="63"/>
        <item x="1640"/>
        <item x="4564"/>
        <item x="4569"/>
        <item x="1979"/>
        <item x="2534"/>
        <item x="1003"/>
        <item x="912"/>
        <item x="4778"/>
        <item x="469"/>
        <item x="1379"/>
        <item x="4882"/>
        <item x="550"/>
        <item x="2023"/>
        <item x="741"/>
        <item x="3318"/>
        <item x="2096"/>
        <item x="4912"/>
        <item x="2811"/>
        <item x="4174"/>
        <item x="3454"/>
        <item x="4731"/>
        <item x="4604"/>
        <item x="3699"/>
        <item x="1349"/>
        <item x="4465"/>
        <item x="724"/>
        <item x="1517"/>
        <item x="4822"/>
        <item x="4759"/>
        <item x="3708"/>
        <item x="2133"/>
        <item x="172"/>
        <item x="4337"/>
        <item x="4193"/>
        <item x="1012"/>
        <item x="2721"/>
        <item x="2128"/>
        <item x="3535"/>
        <item x="2103"/>
        <item x="456"/>
        <item x="3161"/>
        <item x="1120"/>
        <item x="2225"/>
        <item x="4044"/>
        <item x="1786"/>
        <item x="3959"/>
        <item x="2750"/>
        <item x="1625"/>
        <item x="308"/>
        <item x="1759"/>
        <item x="913"/>
        <item x="704"/>
        <item x="831"/>
        <item x="2855"/>
        <item x="937"/>
        <item x="158"/>
        <item x="1114"/>
        <item x="464"/>
        <item x="3701"/>
        <item x="3231"/>
        <item x="3182"/>
        <item x="3348"/>
        <item x="4665"/>
        <item x="2119"/>
        <item x="2033"/>
        <item x="3289"/>
        <item x="3784"/>
        <item x="613"/>
        <item x="3506"/>
        <item x="4124"/>
        <item x="3409"/>
        <item x="3981"/>
        <item x="1461"/>
        <item x="1936"/>
        <item x="4639"/>
        <item x="3342"/>
        <item x="4766"/>
        <item x="3338"/>
        <item x="4164"/>
        <item x="816"/>
        <item x="3369"/>
        <item x="94"/>
        <item x="1614"/>
        <item x="417"/>
        <item x="4376"/>
        <item x="2520"/>
        <item x="1707"/>
        <item x="2227"/>
        <item x="3076"/>
        <item x="1919"/>
        <item x="2203"/>
        <item x="2469"/>
        <item x="4767"/>
        <item x="1888"/>
        <item x="1279"/>
        <item x="4735"/>
        <item x="2600"/>
        <item x="1767"/>
        <item x="1459"/>
        <item x="1241"/>
        <item x="3658"/>
        <item x="3709"/>
        <item x="3676"/>
        <item x="3804"/>
        <item x="1513"/>
        <item x="3224"/>
        <item x="890"/>
        <item x="4261"/>
        <item x="4134"/>
        <item x="61"/>
        <item x="1377"/>
        <item x="2591"/>
        <item x="1810"/>
        <item x="772"/>
        <item x="2383"/>
        <item x="960"/>
        <item x="3251"/>
        <item x="4837"/>
        <item x="2431"/>
        <item x="3412"/>
        <item x="3354"/>
        <item x="1228"/>
        <item x="3569"/>
        <item x="4826"/>
        <item x="431"/>
        <item x="4362"/>
        <item x="1585"/>
        <item x="2031"/>
        <item x="2646"/>
        <item x="3472"/>
        <item x="3572"/>
        <item x="3950"/>
        <item x="4887"/>
        <item x="1182"/>
        <item x="809"/>
        <item x="447"/>
        <item x="3878"/>
        <item x="4286"/>
        <item x="2461"/>
        <item x="3031"/>
        <item x="3619"/>
        <item x="2042"/>
        <item x="3430"/>
        <item x="4751"/>
        <item x="1952"/>
        <item x="2982"/>
        <item x="569"/>
        <item x="2158"/>
        <item x="1481"/>
        <item x="307"/>
        <item x="3226"/>
        <item x="4420"/>
        <item x="1670"/>
        <item x="3548"/>
        <item x="891"/>
        <item x="2639"/>
        <item x="293"/>
        <item x="317"/>
        <item x="2944"/>
        <item x="1904"/>
        <item x="4809"/>
        <item x="3764"/>
        <item x="2915"/>
        <item x="1092"/>
        <item x="625"/>
        <item x="2975"/>
        <item x="2861"/>
        <item x="2908"/>
        <item x="945"/>
        <item x="3316"/>
        <item x="2831"/>
        <item x="567"/>
        <item x="406"/>
        <item x="3794"/>
        <item x="2972"/>
        <item x="1956"/>
        <item x="3022"/>
        <item x="3557"/>
        <item x="4027"/>
        <item x="742"/>
        <item x="2555"/>
        <item x="88"/>
        <item x="1550"/>
        <item x="4204"/>
        <item x="2032"/>
        <item x="434"/>
        <item x="4570"/>
        <item x="1694"/>
        <item x="384"/>
        <item x="764"/>
        <item x="2616"/>
        <item x="3899"/>
        <item x="2219"/>
        <item x="4747"/>
        <item x="320"/>
        <item x="171"/>
        <item x="2928"/>
        <item x="3997"/>
        <item x="4354"/>
        <item x="3500"/>
        <item x="96"/>
        <item x="329"/>
        <item x="2815"/>
        <item x="3617"/>
        <item x="924"/>
        <item x="30"/>
        <item x="633"/>
        <item x="1999"/>
        <item x="2174"/>
        <item x="3069"/>
        <item x="2779"/>
        <item x="3288"/>
        <item x="3608"/>
        <item x="1209"/>
        <item x="1371"/>
        <item x="4643"/>
        <item x="1013"/>
        <item x="2080"/>
        <item x="4834"/>
        <item x="1033"/>
        <item x="3321"/>
        <item x="2837"/>
        <item x="579"/>
        <item x="71"/>
        <item x="41"/>
        <item x="1776"/>
        <item x="187"/>
        <item x="1237"/>
        <item x="1744"/>
        <item x="4557"/>
        <item x="312"/>
        <item x="4544"/>
        <item x="111"/>
        <item x="4842"/>
        <item x="2563"/>
        <item x="3382"/>
        <item x="310"/>
        <item x="4297"/>
        <item x="801"/>
        <item x="2344"/>
        <item x="4602"/>
        <item x="3255"/>
        <item x="2105"/>
        <item x="680"/>
        <item x="955"/>
        <item x="3646"/>
        <item x="863"/>
        <item x="725"/>
        <item x="1387"/>
        <item x="4081"/>
        <item x="3149"/>
        <item x="1704"/>
        <item x="1630"/>
        <item x="2871"/>
        <item x="1038"/>
        <item x="2891"/>
        <item x="2538"/>
        <item x="3637"/>
        <item x="2777"/>
        <item x="2286"/>
        <item x="530"/>
        <item x="4425"/>
        <item x="1272"/>
        <item x="2931"/>
        <item x="4769"/>
        <item x="139"/>
        <item x="381"/>
        <item x="3805"/>
        <item x="1485"/>
        <item x="1376"/>
        <item x="236"/>
        <item x="3177"/>
        <item x="295"/>
        <item x="1695"/>
        <item x="2380"/>
        <item x="4792"/>
        <item x="4167"/>
        <item x="4850"/>
        <item x="4093"/>
        <item x="4783"/>
        <item x="3743"/>
        <item x="3731"/>
        <item x="4443"/>
        <item x="4716"/>
        <item x="2531"/>
        <item x="4568"/>
        <item x="995"/>
        <item x="3432"/>
        <item x="1939"/>
        <item x="350"/>
        <item x="1762"/>
        <item x="832"/>
        <item x="4101"/>
        <item x="1978"/>
        <item x="2523"/>
        <item x="4474"/>
        <item x="4427"/>
        <item x="2333"/>
        <item x="1162"/>
        <item x="3682"/>
        <item x="2505"/>
        <item x="2510"/>
        <item x="987"/>
        <item x="3912"/>
        <item x="3011"/>
        <item x="474"/>
        <item x="2385"/>
        <item x="114"/>
        <item x="4853"/>
        <item x="343"/>
        <item x="1597"/>
        <item x="1052"/>
        <item x="4305"/>
        <item x="4551"/>
        <item x="735"/>
        <item x="2590"/>
        <item x="3329"/>
        <item x="2604"/>
        <item x="3567"/>
        <item x="1076"/>
        <item x="2373"/>
        <item x="2690"/>
        <item x="2223"/>
        <item x="274"/>
        <item x="1029"/>
        <item x="1491"/>
        <item x="2904"/>
        <item x="1586"/>
        <item x="2452"/>
        <item x="323"/>
        <item x="2723"/>
        <item x="2110"/>
        <item x="1229"/>
        <item x="3127"/>
        <item x="1594"/>
        <item x="1581"/>
        <item x="2312"/>
        <item x="4702"/>
        <item x="4278"/>
        <item x="2638"/>
        <item x="1222"/>
        <item x="3756"/>
        <item x="669"/>
        <item x="3598"/>
        <item x="2935"/>
        <item x="1015"/>
        <item x="4879"/>
        <item x="462"/>
        <item x="4303"/>
        <item x="1566"/>
        <item x="2980"/>
        <item x="776"/>
        <item x="2007"/>
        <item x="2820"/>
        <item x="4169"/>
        <item x="2071"/>
        <item x="1527"/>
        <item x="4284"/>
        <item x="2652"/>
        <item x="1607"/>
        <item x="1135"/>
        <item x="2194"/>
        <item x="4518"/>
        <item x="2704"/>
        <item x="4171"/>
        <item x="2784"/>
        <item x="2"/>
        <item x="3167"/>
        <item x="4512"/>
        <item x="2518"/>
        <item x="2002"/>
        <item x="1940"/>
        <item x="1852"/>
        <item x="280"/>
        <item x="4257"/>
        <item x="1348"/>
        <item x="4395"/>
        <item x="3854"/>
        <item x="3356"/>
        <item x="3147"/>
        <item x="3450"/>
        <item x="3856"/>
        <item x="4404"/>
        <item x="983"/>
        <item x="1366"/>
        <item x="183"/>
        <item x="261"/>
        <item x="719"/>
        <item x="3728"/>
        <item x="2872"/>
        <item x="1179"/>
        <item x="2254"/>
        <item x="4408"/>
        <item x="305"/>
        <item x="639"/>
        <item x="3627"/>
        <item x="1911"/>
        <item x="1361"/>
        <item x="1031"/>
        <item x="3558"/>
        <item x="225"/>
        <item x="4115"/>
        <item x="2953"/>
        <item x="1081"/>
        <item x="856"/>
        <item x="1741"/>
        <item x="3060"/>
        <item x="2868"/>
        <item x="3377"/>
        <item x="2745"/>
        <item x="198"/>
        <item x="587"/>
        <item x="4035"/>
        <item x="1351"/>
        <item x="2238"/>
        <item x="2839"/>
        <item x="1748"/>
        <item x="2911"/>
        <item x="3094"/>
        <item x="3647"/>
        <item x="1021"/>
        <item x="2879"/>
        <item x="552"/>
        <item x="2582"/>
        <item x="3168"/>
        <item x="1737"/>
        <item x="1480"/>
        <item x="615"/>
        <item x="1545"/>
        <item x="2706"/>
        <item x="2147"/>
        <item x="805"/>
        <item x="2305"/>
        <item x="2549"/>
        <item x="2842"/>
        <item x="2140"/>
        <item x="3071"/>
        <item x="1890"/>
        <item x="938"/>
        <item x="2397"/>
        <item x="3330"/>
        <item x="1782"/>
        <item x="2465"/>
        <item x="1584"/>
        <item x="3758"/>
        <item x="1108"/>
        <item x="2592"/>
        <item x="4906"/>
        <item x="1683"/>
        <item x="3670"/>
        <item x="3640"/>
        <item x="3851"/>
        <item x="3620"/>
        <item x="3797"/>
        <item x="1217"/>
        <item x="3771"/>
        <item x="1097"/>
        <item x="654"/>
        <item x="1493"/>
        <item x="2853"/>
        <item x="359"/>
        <item x="2634"/>
        <item x="2962"/>
        <item x="1624"/>
        <item x="443"/>
        <item x="1915"/>
        <item x="1164"/>
        <item x="3458"/>
        <item x="1801"/>
        <item x="758"/>
        <item x="3483"/>
        <item x="3332"/>
        <item x="2258"/>
        <item x="4523"/>
        <item x="4773"/>
        <item x="1633"/>
        <item x="1334"/>
        <item x="2425"/>
        <item x="1520"/>
        <item x="1336"/>
        <item x="3452"/>
        <item x="1048"/>
        <item x="1515"/>
        <item x="624"/>
        <item x="2989"/>
        <item x="2319"/>
        <item x="1649"/>
        <item x="1463"/>
        <item x="4180"/>
        <item x="1841"/>
        <item x="1556"/>
        <item x="2415"/>
        <item x="2524"/>
        <item x="854"/>
        <item x="4040"/>
        <item x="1133"/>
        <item x="1549"/>
        <item x="4450"/>
        <item x="862"/>
        <item x="4141"/>
        <item x="1780"/>
        <item x="2278"/>
        <item x="586"/>
        <item x="2547"/>
        <item x="3048"/>
        <item x="4462"/>
        <item x="4409"/>
        <item x="2660"/>
        <item x="2672"/>
        <item x="3486"/>
        <item x="2381"/>
        <item x="193"/>
        <item x="3273"/>
        <item x="4534"/>
        <item x="285"/>
        <item x="2887"/>
        <item x="1398"/>
        <item x="4056"/>
        <item x="4506"/>
        <item x="3622"/>
        <item x="1906"/>
        <item x="4083"/>
        <item x="4302"/>
        <item x="34"/>
        <item x="3501"/>
        <item x="4092"/>
        <item x="3614"/>
        <item x="277"/>
        <item x="2040"/>
        <item x="4599"/>
        <item x="1643"/>
        <item x="4521"/>
        <item x="3684"/>
        <item x="732"/>
        <item x="3917"/>
        <item x="3956"/>
        <item x="150"/>
        <item x="4049"/>
        <item x="2873"/>
        <item x="4726"/>
        <item x="354"/>
        <item x="2594"/>
        <item x="603"/>
        <item x="2188"/>
        <item x="3217"/>
        <item x="4628"/>
        <item x="525"/>
        <item x="3514"/>
        <item x="3909"/>
        <item x="4714"/>
        <item x="4347"/>
        <item x="93"/>
        <item x="4116"/>
        <item x="2422"/>
        <item x="4219"/>
        <item x="3664"/>
        <item x="416"/>
        <item x="1653"/>
        <item x="3508"/>
        <item x="1730"/>
        <item x="1950"/>
        <item x="4029"/>
        <item x="115"/>
        <item x="3029"/>
        <item x="3848"/>
        <item x="1827"/>
        <item x="3154"/>
        <item x="1908"/>
        <item x="3114"/>
        <item x="3130"/>
        <item x="2197"/>
        <item x="1226"/>
        <item x="1583"/>
        <item x="1713"/>
        <item x="2836"/>
        <item x="3954"/>
        <item x="3117"/>
        <item x="4195"/>
        <item x="922"/>
        <item x="3592"/>
        <item x="1039"/>
        <item x="4190"/>
        <item x="1714"/>
        <item x="2671"/>
        <item x="489"/>
        <item x="4833"/>
        <item x="3247"/>
        <item x="3717"/>
        <item x="221"/>
        <item x="197"/>
        <item x="3437"/>
        <item x="2854"/>
        <item x="1395"/>
        <item x="2168"/>
        <item x="1804"/>
        <item x="3169"/>
        <item x="3178"/>
        <item x="4328"/>
        <item x="1541"/>
        <item x="1637"/>
        <item x="3194"/>
        <item x="2114"/>
        <item x="3165"/>
        <item x="3532"/>
        <item x="1807"/>
        <item x="2653"/>
        <item x="1260"/>
        <item x="3026"/>
        <item x="3222"/>
        <item x="1812"/>
        <item x="1644"/>
        <item x="2702"/>
        <item x="2261"/>
        <item x="4028"/>
        <item x="1518"/>
        <item x="48"/>
        <item x="878"/>
        <item x="1924"/>
        <item x="2937"/>
        <item x="4547"/>
        <item x="520"/>
        <item x="4701"/>
        <item x="1503"/>
        <item x="2521"/>
        <item x="4184"/>
        <item x="196"/>
        <item x="1027"/>
        <item x="1189"/>
        <item x="3630"/>
        <item x="459"/>
        <item x="3343"/>
        <item x="3862"/>
        <item x="845"/>
        <item x="1151"/>
        <item x="4030"/>
        <item x="2124"/>
        <item x="4903"/>
        <item x="4539"/>
        <item x="4811"/>
        <item x="1538"/>
        <item x="9"/>
        <item x="551"/>
        <item x="1147"/>
        <item x="532"/>
        <item x="2612"/>
        <item x="2269"/>
        <item x="1296"/>
        <item x="2220"/>
        <item x="73"/>
        <item x="190"/>
        <item x="237"/>
        <item x="814"/>
        <item x="3225"/>
        <item x="4797"/>
        <item x="3359"/>
        <item x="3974"/>
        <item x="2725"/>
        <item x="1053"/>
        <item x="3375"/>
        <item x="2217"/>
        <item x="4670"/>
        <item x="4620"/>
        <item x="642"/>
        <item x="356"/>
        <item x="2729"/>
        <item x="4183"/>
        <item x="144"/>
        <item x="702"/>
        <item x="3125"/>
        <item x="1082"/>
        <item x="4310"/>
        <item x="2108"/>
        <item x="3351"/>
        <item x="2601"/>
        <item x="1191"/>
        <item x="4724"/>
        <item x="2609"/>
        <item x="3245"/>
        <item x="2339"/>
        <item x="1863"/>
        <item x="3677"/>
        <item x="2145"/>
        <item x="1177"/>
        <item x="4138"/>
        <item x="3985"/>
        <item x="3188"/>
        <item x="2329"/>
        <item x="1655"/>
        <item x="4728"/>
        <item x="886"/>
        <item x="4313"/>
        <item x="4478"/>
        <item x="1824"/>
        <item x="1569"/>
        <item x="2423"/>
        <item x="2335"/>
        <item x="1198"/>
        <item x="2736"/>
        <item x="2216"/>
        <item x="4734"/>
        <item x="4292"/>
        <item x="1148"/>
        <item x="336"/>
        <item x="3964"/>
        <item x="1486"/>
        <item x="2954"/>
        <item x="4237"/>
        <item x="2886"/>
        <item x="2536"/>
        <item x="4831"/>
        <item x="830"/>
        <item x="2695"/>
        <item x="3259"/>
        <item x="3482"/>
        <item x="740"/>
        <item x="4489"/>
        <item x="2696"/>
        <item x="410"/>
        <item x="2152"/>
        <item x="3710"/>
        <item x="1411"/>
        <item x="2719"/>
        <item x="2294"/>
        <item x="1280"/>
        <item x="147"/>
        <item x="2768"/>
        <item x="442"/>
        <item x="3433"/>
        <item x="3751"/>
        <item x="497"/>
        <item x="1329"/>
        <item x="3103"/>
        <item x="2323"/>
        <item x="1454"/>
        <item x="1954"/>
        <item x="4870"/>
        <item x="3591"/>
        <item x="85"/>
        <item x="1983"/>
        <item x="3198"/>
        <item x="4304"/>
        <item x="869"/>
        <item x="298"/>
        <item x="3436"/>
        <item x="4875"/>
        <item x="3471"/>
        <item x="2711"/>
        <item x="1487"/>
        <item x="3478"/>
        <item x="2568"/>
        <item x="978"/>
        <item x="368"/>
        <item x="959"/>
        <item x="3526"/>
        <item x="1763"/>
        <item x="3360"/>
        <item x="596"/>
        <item x="516"/>
        <item x="4791"/>
        <item x="3562"/>
        <item x="11"/>
        <item x="412"/>
        <item x="3542"/>
        <item x="1957"/>
        <item x="1274"/>
        <item x="976"/>
        <item x="1032"/>
        <item x="3590"/>
        <item x="619"/>
        <item x="874"/>
        <item x="188"/>
        <item x="1095"/>
        <item x="1866"/>
        <item x="3935"/>
        <item x="1196"/>
        <item x="2069"/>
        <item x="1757"/>
        <item x="3837"/>
        <item x="2874"/>
        <item x="396"/>
        <item x="1399"/>
        <item x="4015"/>
        <item x="393"/>
        <item x="940"/>
        <item x="4849"/>
        <item x="2794"/>
        <item x="1775"/>
        <item x="2098"/>
        <item x="3373"/>
        <item x="98"/>
        <item x="4243"/>
        <item x="4779"/>
        <item x="2988"/>
        <item x="3994"/>
        <item x="3754"/>
        <item x="4904"/>
        <item x="783"/>
        <item x="616"/>
        <item x="4437"/>
        <item x="3190"/>
        <item x="723"/>
        <item x="2511"/>
        <item x="3253"/>
        <item x="28"/>
        <item x="4018"/>
        <item x="4464"/>
        <item x="1428"/>
        <item x="2357"/>
        <item x="233"/>
        <item x="1727"/>
        <item x="1134"/>
        <item x="4742"/>
        <item x="400"/>
        <item x="414"/>
        <item x="1536"/>
        <item x="4481"/>
        <item x="1416"/>
        <item x="1913"/>
        <item x="3414"/>
        <item x="1650"/>
        <item x="3170"/>
        <item x="3448"/>
        <item x="2946"/>
        <item x="3583"/>
        <item x="4854"/>
        <item x="3308"/>
        <item x="4832"/>
        <item x="3324"/>
        <item x="27"/>
        <item x="4234"/>
        <item x="160"/>
        <item x="217"/>
        <item x="821"/>
        <item x="165"/>
        <item x="3753"/>
        <item x="4635"/>
        <item x="656"/>
        <item x="1510"/>
        <item x="1765"/>
        <item x="3960"/>
        <item x="958"/>
        <item x="1877"/>
        <item x="77"/>
        <item x="2143"/>
        <item x="3643"/>
        <item x="4812"/>
        <item x="2090"/>
        <item x="2263"/>
        <item x="895"/>
        <item x="4649"/>
        <item x="4051"/>
        <item x="713"/>
        <item x="3718"/>
        <item x="4281"/>
        <item x="904"/>
        <item x="2558"/>
        <item x="2992"/>
        <item x="1288"/>
        <item x="4288"/>
        <item x="3624"/>
        <item x="3328"/>
        <item x="1356"/>
        <item x="3816"/>
        <item x="2620"/>
        <item x="2082"/>
        <item x="2476"/>
        <item x="2749"/>
        <item x="4300"/>
        <item x="2437"/>
        <item x="4795"/>
        <item x="163"/>
        <item x="4642"/>
        <item x="421"/>
        <item x="1738"/>
        <item x="736"/>
        <item x="2064"/>
        <item x="3529"/>
        <item x="1932"/>
        <item x="2707"/>
        <item x="3687"/>
        <item x="249"/>
        <item x="1800"/>
        <item x="4825"/>
        <item x="3252"/>
        <item x="4431"/>
        <item x="3336"/>
        <item x="901"/>
        <item x="1014"/>
        <item x="3564"/>
        <item x="829"/>
        <item x="1466"/>
        <item x="1075"/>
        <item x="834"/>
        <item x="3306"/>
        <item x="3791"/>
        <item x="635"/>
        <item x="1973"/>
        <item x="473"/>
        <item x="3843"/>
        <item x="1035"/>
        <item x="952"/>
        <item x="284"/>
        <item x="3887"/>
        <item x="910"/>
        <item x="4256"/>
        <item x="392"/>
        <item x="3214"/>
        <item x="4120"/>
        <item x="1169"/>
        <item x="3966"/>
        <item x="4294"/>
        <item x="954"/>
        <item x="2959"/>
        <item x="1823"/>
        <item x="3261"/>
        <item x="4293"/>
        <item x="1060"/>
        <item x="2752"/>
        <item x="2204"/>
        <item x="2485"/>
        <item x="3307"/>
        <item x="2494"/>
        <item x="3018"/>
        <item x="1121"/>
        <item x="675"/>
        <item x="600"/>
        <item x="3924"/>
        <item x="2260"/>
        <item x="4652"/>
        <item x="2136"/>
        <item x="808"/>
        <item x="1445"/>
        <item x="2501"/>
        <item x="101"/>
        <item x="1113"/>
        <item x="2645"/>
        <item x="2100"/>
        <item x="2237"/>
        <item x="3234"/>
        <item x="4487"/>
        <item x="169"/>
        <item x="1872"/>
        <item x="3798"/>
        <item x="4142"/>
        <item x="1902"/>
        <item x="2448"/>
        <item x="4110"/>
        <item x="1476"/>
        <item x="4033"/>
        <item x="487"/>
        <item x="2564"/>
        <item x="260"/>
        <item x="231"/>
        <item x="3425"/>
        <item x="281"/>
        <item x="4865"/>
        <item x="926"/>
        <item x="566"/>
        <item x="4780"/>
        <item x="18"/>
        <item x="3703"/>
        <item x="373"/>
        <item x="4306"/>
        <item x="3203"/>
        <item x="4658"/>
        <item x="1258"/>
        <item x="2918"/>
        <item x="1102"/>
        <item x="3995"/>
        <item x="4538"/>
        <item x="3866"/>
        <item x="2607"/>
        <item x="2967"/>
        <item x="1820"/>
        <item x="4240"/>
        <item x="119"/>
        <item x="3233"/>
        <item x="327"/>
        <item x="1321"/>
        <item x="127"/>
        <item x="939"/>
        <item x="3914"/>
        <item x="1299"/>
        <item x="3505"/>
        <item x="4466"/>
        <item x="4737"/>
        <item x="4125"/>
        <item x="2224"/>
        <item x="4591"/>
        <item x="2664"/>
        <item x="3606"/>
        <item x="1719"/>
        <item x="200"/>
        <item x="3516"/>
        <item x="645"/>
        <item x="4348"/>
        <item x="2300"/>
        <item x="3663"/>
        <item x="1977"/>
        <item x="4565"/>
        <item x="4043"/>
        <item x="258"/>
        <item x="1790"/>
        <item x="3560"/>
        <item x="2109"/>
        <item x="1984"/>
        <item x="2475"/>
        <item x="314"/>
        <item x="445"/>
        <item x="3908"/>
        <item x="4744"/>
        <item x="1842"/>
        <item x="3196"/>
        <item x="1530"/>
        <item x="107"/>
        <item x="2759"/>
        <item x="2341"/>
        <item x="8"/>
        <item x="2116"/>
        <item x="2171"/>
        <item x="428"/>
        <item x="3610"/>
        <item x="2233"/>
        <item x="1562"/>
        <item x="4202"/>
        <item x="993"/>
        <item x="2065"/>
        <item x="2466"/>
        <item x="3563"/>
        <item x="3298"/>
        <item x="1918"/>
        <item x="3195"/>
        <item x="643"/>
        <item x="1781"/>
        <item x="3380"/>
        <item x="715"/>
        <item x="1858"/>
        <item x="1320"/>
        <item x="1421"/>
        <item x="3626"/>
        <item x="549"/>
        <item x="1912"/>
        <item x="2955"/>
        <item x="3408"/>
        <item x="4532"/>
        <item x="2374"/>
        <item x="251"/>
        <item x="420"/>
        <item x="2767"/>
        <item x="1171"/>
        <item x="1181"/>
        <item x="1903"/>
        <item x="3891"/>
        <item x="3801"/>
        <item x="1882"/>
        <item x="210"/>
        <item x="4197"/>
        <item x="2481"/>
        <item x="3892"/>
        <item x="2070"/>
        <item x="3192"/>
        <item x="2266"/>
        <item x="458"/>
        <item x="2170"/>
        <item x="1357"/>
        <item x="3221"/>
        <item x="2927"/>
        <item x="850"/>
        <item x="2026"/>
        <item x="2850"/>
        <item x="1531"/>
        <item x="3181"/>
        <item x="2014"/>
        <item x="3037"/>
        <item x="3129"/>
        <item x="3725"/>
        <item x="739"/>
        <item x="4019"/>
        <item x="3621"/>
        <item x="4419"/>
        <item x="1927"/>
        <item x="2526"/>
        <item x="4645"/>
        <item x="4330"/>
        <item x="3880"/>
        <item x="1654"/>
        <item x="1408"/>
        <item x="4878"/>
        <item x="1993"/>
        <item x="4581"/>
        <item x="521"/>
        <item x="3305"/>
        <item x="948"/>
        <item x="2919"/>
        <item x="1062"/>
        <item x="2017"/>
        <item x="4096"/>
        <item x="626"/>
        <item x="4201"/>
        <item x="4175"/>
        <item x="1539"/>
        <item x="3774"/>
        <item x="1433"/>
        <item x="2728"/>
        <item x="138"/>
        <item x="1142"/>
        <item x="4477"/>
        <item x="2097"/>
        <item x="4603"/>
        <item x="691"/>
        <item x="733"/>
        <item x="1658"/>
        <item x="4707"/>
        <item x="4493"/>
        <item x="4226"/>
        <item x="1920"/>
        <item x="882"/>
        <item x="620"/>
        <item x="3879"/>
        <item x="2394"/>
        <item x="527"/>
        <item x="510"/>
        <item x="2656"/>
        <item x="4159"/>
        <item x="743"/>
        <item x="554"/>
        <item x="634"/>
        <item x="2115"/>
        <item x="181"/>
        <item x="3796"/>
        <item x="682"/>
        <item x="2608"/>
        <item x="1611"/>
        <item x="199"/>
        <item x="2301"/>
        <item x="1138"/>
        <item x="1679"/>
        <item x="3301"/>
        <item x="515"/>
        <item x="4616"/>
        <item x="1054"/>
        <item x="720"/>
        <item x="2018"/>
        <item x="148"/>
        <item x="4372"/>
        <item x="3035"/>
        <item x="4024"/>
        <item x="1278"/>
        <item x="1268"/>
        <item x="3576"/>
        <item x="4531"/>
        <item x="4509"/>
        <item x="3185"/>
        <item x="3595"/>
        <item x="1645"/>
        <item x="884"/>
        <item x="3651"/>
        <item x="3553"/>
        <item x="4632"/>
        <item x="2858"/>
        <item x="3034"/>
        <item x="4516"/>
        <item x="4137"/>
        <item x="4650"/>
        <item x="4057"/>
        <item x="908"/>
        <item x="2482"/>
        <item x="404"/>
        <item x="2447"/>
        <item x="2006"/>
        <item x="4855"/>
        <item x="3341"/>
        <item x="4131"/>
        <item x="4095"/>
        <item x="35"/>
        <item x="3163"/>
        <item x="4846"/>
        <item x="1006"/>
        <item x="3636"/>
        <item x="4475"/>
        <item x="3063"/>
        <item x="4422"/>
        <item x="2713"/>
        <item x="4781"/>
        <item x="611"/>
        <item x="1665"/>
        <item x="2542"/>
        <item x="386"/>
        <item x="3559"/>
        <item x="2155"/>
        <item x="1830"/>
        <item x="67"/>
        <item x="3498"/>
        <item x="3374"/>
        <item x="4535"/>
        <item x="4402"/>
        <item x="3456"/>
        <item x="1754"/>
        <item x="3549"/>
        <item x="1778"/>
        <item x="340"/>
        <item x="470"/>
        <item x="3634"/>
        <item x="1227"/>
        <item x="4659"/>
        <item x="1394"/>
        <item x="3250"/>
        <item x="3487"/>
        <item x="3674"/>
        <item x="2346"/>
        <item x="4749"/>
        <item x="988"/>
        <item x="1894"/>
        <item x="4562"/>
        <item x="268"/>
        <item x="1579"/>
        <item x="1554"/>
        <item x="1215"/>
        <item x="1676"/>
        <item x="4007"/>
        <item x="1623"/>
        <item x="3431"/>
        <item x="4181"/>
        <item x="3353"/>
        <item x="3317"/>
        <item x="3870"/>
        <item x="4342"/>
        <item x="2322"/>
        <item x="3484"/>
        <item x="2271"/>
        <item x="3810"/>
        <item x="1615"/>
        <item x="4891"/>
        <item x="4677"/>
        <item x="1233"/>
        <item x="3088"/>
        <item x="1225"/>
        <item x="4752"/>
        <item x="154"/>
        <item x="3179"/>
        <item x="1107"/>
        <item x="2104"/>
        <item x="3933"/>
        <item x="4200"/>
        <item x="4407"/>
        <item x="726"/>
        <item x="3410"/>
        <item x="1311"/>
        <item x="37"/>
        <item x="1608"/>
        <item x="2408"/>
        <item x="128"/>
        <item x="4619"/>
        <item x="2079"/>
        <item x="2932"/>
        <item x="1242"/>
        <item x="762"/>
        <item x="3689"/>
        <item x="1965"/>
        <item x="3551"/>
        <item x="1419"/>
        <item x="2182"/>
        <item x="3384"/>
        <item x="2583"/>
        <item x="696"/>
        <item x="4314"/>
        <item x="302"/>
        <item x="1739"/>
        <item x="2334"/>
        <item x="1430"/>
        <item x="4385"/>
        <item x="3009"/>
        <item x="4622"/>
        <item x="4899"/>
        <item x="4598"/>
        <item x="2330"/>
        <item x="1140"/>
        <item x="1231"/>
        <item x="1899"/>
        <item x="4884"/>
        <item x="7"/>
        <item x="4003"/>
        <item x="2692"/>
        <item x="2643"/>
        <item x="820"/>
        <item x="3024"/>
        <item x="1473"/>
        <item x="3439"/>
        <item x="1885"/>
        <item x="1109"/>
        <item x="1275"/>
        <item x="4064"/>
        <item x="2021"/>
        <item x="4290"/>
        <item x="3645"/>
        <item x="623"/>
        <item x="81"/>
        <item x="2941"/>
        <item x="4494"/>
        <item x="4318"/>
        <item x="1316"/>
        <item x="1207"/>
        <item x="3346"/>
        <item x="1009"/>
        <item x="2177"/>
        <item x="86"/>
        <item x="2273"/>
        <item x="3941"/>
        <item x="4593"/>
        <item x="1819"/>
        <item x="2806"/>
        <item x="2670"/>
        <item x="2823"/>
        <item x="4916"/>
        <item x="2834"/>
        <item x="345"/>
        <item x="213"/>
        <item x="2318"/>
        <item x="2589"/>
        <item x="3901"/>
        <item x="3033"/>
        <item x="3838"/>
        <item x="253"/>
        <item x="2898"/>
        <item x="1642"/>
        <item x="3207"/>
        <item x="755"/>
        <item x="24"/>
        <item x="4084"/>
        <item x="3752"/>
        <item x="876"/>
        <item x="4260"/>
        <item x="2295"/>
        <item x="2192"/>
        <item x="1681"/>
        <item x="4129"/>
        <item x="120"/>
        <item x="631"/>
        <item x="3164"/>
        <item x="2215"/>
        <item x="2490"/>
        <item x="573"/>
        <item x="685"/>
        <item x="4517"/>
        <item x="3786"/>
        <item x="967"/>
        <item x="4308"/>
        <item x="4411"/>
        <item x="2450"/>
        <item x="1188"/>
        <item x="4913"/>
        <item x="3376"/>
        <item x="4799"/>
        <item x="2782"/>
        <item x="557"/>
        <item x="4031"/>
        <item x="1944"/>
        <item x="156"/>
        <item x="4222"/>
        <item x="2543"/>
        <item x="2359"/>
        <item x="3010"/>
        <item x="1282"/>
        <item x="3578"/>
        <item x="3748"/>
        <item x="3246"/>
        <item x="576"/>
        <item x="4034"/>
        <item x="3135"/>
        <item x="1201"/>
        <item x="360"/>
        <item x="2349"/>
        <item x="4546"/>
        <item x="1126"/>
        <item x="4502"/>
        <item x="1796"/>
        <item x="375"/>
        <item x="867"/>
        <item x="703"/>
        <item x="4455"/>
        <item x="652"/>
        <item x="4117"/>
        <item x="3861"/>
        <item x="4511"/>
        <item x="2636"/>
        <item x="1452"/>
        <item x="2342"/>
        <item x="206"/>
        <item x="647"/>
        <item x="189"/>
        <item x="255"/>
        <item x="857"/>
        <item x="627"/>
        <item x="1423"/>
        <item x="1682"/>
        <item x="674"/>
        <item x="3972"/>
        <item x="3202"/>
        <item x="78"/>
        <item x="4486"/>
        <item x="457"/>
        <item x="3833"/>
        <item x="4860"/>
        <item x="4638"/>
        <item x="1261"/>
        <item x="2548"/>
        <item x="162"/>
        <item x="3402"/>
        <item x="3140"/>
        <item x="4470"/>
        <item x="2994"/>
        <item x="4550"/>
        <item x="1216"/>
        <item x="2832"/>
        <item x="3416"/>
        <item x="1980"/>
        <item x="3136"/>
        <item x="1492"/>
        <item x="130"/>
        <item x="2234"/>
        <item x="4042"/>
        <item x="916"/>
        <item x="223"/>
        <item x="2292"/>
        <item x="648"/>
        <item x="4258"/>
        <item x="4006"/>
        <item x="1756"/>
        <item x="799"/>
        <item x="2200"/>
        <item x="1383"/>
        <item x="1521"/>
        <item x="4682"/>
        <item x="2403"/>
        <item x="4807"/>
        <item x="780"/>
        <item x="357"/>
        <item x="574"/>
        <item x="1285"/>
        <item x="351"/>
        <item x="3691"/>
        <item x="2640"/>
        <item x="499"/>
        <item x="3272"/>
        <item x="1407"/>
        <item x="4636"/>
        <item x="3091"/>
        <item x="2939"/>
        <item x="1632"/>
        <item x="2859"/>
        <item x="1575"/>
        <item x="1565"/>
        <item x="907"/>
        <item x="1214"/>
        <item x="4663"/>
        <item x="1218"/>
        <item x="4686"/>
        <item x="3036"/>
        <item x="276"/>
        <item x="1352"/>
        <item x="2142"/>
        <item x="2180"/>
        <item x="90"/>
        <item x="1136"/>
        <item x="4845"/>
        <item x="262"/>
        <item x="1596"/>
        <item x="4685"/>
        <item x="3297"/>
        <item x="2153"/>
        <item x="4836"/>
        <item x="2016"/>
        <item x="3045"/>
        <item x="3040"/>
        <item x="1524"/>
        <item x="1157"/>
        <item x="3785"/>
        <item x="4715"/>
        <item x="881"/>
        <item x="1548"/>
        <item x="3006"/>
        <item x="3661"/>
        <item x="2869"/>
        <item x="4764"/>
        <item x="541"/>
        <item x="2961"/>
        <item x="1722"/>
        <item x="4403"/>
        <item x="841"/>
        <item x="2885"/>
        <item x="370"/>
        <item x="644"/>
        <item x="3138"/>
        <item x="1011"/>
        <item x="3256"/>
        <item x="4576"/>
        <item x="2201"/>
        <item x="1865"/>
        <item x="1850"/>
        <item x="4510"/>
        <item x="1845"/>
        <item x="1325"/>
        <item x="465"/>
        <item x="1488"/>
        <item x="1409"/>
        <item x="479"/>
        <item x="3277"/>
        <item x="2508"/>
        <item x="4205"/>
        <item x="839"/>
        <item x="3394"/>
        <item x="4583"/>
        <item x="2375"/>
        <item x="1453"/>
        <item x="1639"/>
        <item x="1768"/>
        <item x="218"/>
        <item x="858"/>
        <item x="279"/>
        <item x="4062"/>
        <item x="3744"/>
        <item x="135"/>
        <item x="2890"/>
        <item x="2669"/>
        <item x="418"/>
        <item x="3032"/>
        <item x="1933"/>
        <item x="2019"/>
        <item x="3173"/>
        <item x="1267"/>
        <item x="4118"/>
        <item x="592"/>
        <item x="522"/>
        <item x="244"/>
        <item x="3550"/>
        <item x="1570"/>
        <item x="4671"/>
        <item x="2232"/>
        <item x="4270"/>
        <item x="3723"/>
        <item x="683"/>
        <item x="3077"/>
        <item x="3134"/>
        <item x="4221"/>
        <item x="4242"/>
        <item x="3745"/>
        <item x="409"/>
        <item x="4317"/>
        <item x="4406"/>
        <item x="524"/>
        <item x="4397"/>
        <item x="1139"/>
        <item x="1239"/>
        <item x="3093"/>
        <item x="1710"/>
        <item x="1344"/>
        <item x="3200"/>
        <item x="3579"/>
        <item x="688"/>
        <item x="1702"/>
        <item x="4463"/>
        <item x="2034"/>
        <item x="1755"/>
        <item x="4287"/>
        <item x="3279"/>
        <item x="4264"/>
        <item x="1745"/>
        <item x="2411"/>
        <item x="4271"/>
        <item x="3604"/>
        <item x="1276"/>
        <item x="3788"/>
        <item x="4335"/>
        <item x="2926"/>
        <item x="1025"/>
        <item x="2025"/>
        <item x="2573"/>
        <item x="1673"/>
        <item x="4036"/>
        <item x="2681"/>
        <item x="1439"/>
        <item x="558"/>
        <item x="4787"/>
        <item x="3239"/>
        <item x="1016"/>
        <item x="4401"/>
        <item x="717"/>
        <item x="4340"/>
        <item x="215"/>
        <item x="4614"/>
        <item x="2892"/>
        <item x="466"/>
        <item x="4177"/>
        <item x="1386"/>
        <item x="2030"/>
        <item x="2817"/>
        <item x="562"/>
        <item x="1687"/>
        <item x="4573"/>
        <item x="518"/>
        <item x="980"/>
        <item x="1219"/>
        <item x="64"/>
        <item x="3017"/>
        <item x="919"/>
        <item x="1489"/>
        <item x="1677"/>
        <item x="1840"/>
        <item x="4679"/>
        <item x="531"/>
        <item x="3325"/>
        <item x="2456"/>
        <item x="2351"/>
        <item x="1385"/>
        <item x="4346"/>
        <item x="2120"/>
        <item x="796"/>
        <item x="4452"/>
        <item x="4587"/>
        <item x="383"/>
        <item x="1051"/>
        <item x="132"/>
        <item x="3596"/>
        <item x="4552"/>
        <item x="2013"/>
        <item x="1897"/>
        <item x="3835"/>
        <item x="4433"/>
        <item x="10"/>
        <item x="514"/>
        <item x="4108"/>
        <item x="1881"/>
        <item x="3339"/>
        <item x="745"/>
        <item x="3236"/>
        <item x="1910"/>
        <item x="3875"/>
        <item x="4224"/>
        <item x="4144"/>
        <item x="4247"/>
        <item x="194"/>
        <item x="4500"/>
        <item x="2259"/>
        <item x="2613"/>
        <item x="3257"/>
        <item x="29"/>
        <item x="4375"/>
        <item x="2222"/>
        <item x="1809"/>
        <item x="4644"/>
        <item x="3469"/>
        <item x="3593"/>
        <item x="716"/>
        <item x="2796"/>
        <item x="546"/>
        <item x="124"/>
        <item x="2449"/>
        <item x="4746"/>
        <item x="2999"/>
        <item x="13"/>
        <item x="3977"/>
        <item x="3027"/>
        <item x="1972"/>
        <item x="2382"/>
        <item x="2622"/>
        <item x="4216"/>
        <item x="4087"/>
        <item x="2726"/>
        <item x="3227"/>
        <item x="1368"/>
        <item x="2539"/>
        <item x="4391"/>
        <item x="1989"/>
        <item x="3511"/>
        <item x="2825"/>
        <item x="2270"/>
        <item x="4774"/>
        <item x="4556"/>
        <item x="4020"/>
        <item x="159"/>
        <item x="2340"/>
        <item x="2516"/>
        <item x="14"/>
        <item x="4315"/>
        <item x="243"/>
        <item x="2059"/>
        <item x="2698"/>
        <item x="2917"/>
        <item x="3581"/>
        <item x="3631"/>
        <item x="2840"/>
        <item x="896"/>
        <item x="3629"/>
        <item x="3832"/>
        <item x="947"/>
        <item x="3873"/>
        <item x="2801"/>
        <item x="3199"/>
        <item x="3618"/>
        <item x="315"/>
        <item x="245"/>
        <item x="1761"/>
        <item x="4776"/>
        <item x="1437"/>
        <item x="2717"/>
        <item x="2041"/>
        <item x="2629"/>
        <item x="2572"/>
        <item x="606"/>
        <item x="4089"/>
        <item x="2667"/>
        <item x="837"/>
        <item x="423"/>
        <item x="3552"/>
        <item x="3988"/>
        <item x="2401"/>
        <item x="608"/>
        <item x="1195"/>
        <item x="4254"/>
        <item x="2444"/>
        <item x="1949"/>
        <item x="3020"/>
        <item x="4794"/>
        <item x="273"/>
        <item x="2502"/>
        <item x="3641"/>
        <item x="1680"/>
        <item x="2432"/>
        <item x="972"/>
        <item x="1058"/>
        <item x="2439"/>
        <item x="2559"/>
        <item x="3561"/>
        <item x="676"/>
        <item x="1494"/>
        <item x="1663"/>
        <item x="1874"/>
        <item x="3049"/>
        <item x="1449"/>
        <item x="992"/>
        <item x="2577"/>
        <item x="795"/>
        <item x="4618"/>
        <item x="3734"/>
        <item x="785"/>
        <item x="2540"/>
        <item x="1724"/>
        <item x="1998"/>
        <item x="2763"/>
        <item x="292"/>
        <item x="2513"/>
        <item x="3386"/>
        <item x="3399"/>
        <item x="2909"/>
        <item x="728"/>
        <item x="628"/>
        <item x="4843"/>
        <item x="2971"/>
        <item x="2506"/>
        <item x="402"/>
        <item x="2659"/>
        <item x="2477"/>
        <item x="2484"/>
        <item x="1213"/>
        <item x="4145"/>
        <item x="3108"/>
        <item x="1664"/>
        <item x="2867"/>
        <item x="1355"/>
        <item x="506"/>
        <item x="1747"/>
        <item x="1603"/>
        <item x="4358"/>
        <item x="2320"/>
        <item x="621"/>
        <item x="1293"/>
        <item x="2407"/>
        <item x="1442"/>
        <item x="1350"/>
        <item x="843"/>
        <item x="769"/>
        <item x="4178"/>
        <item x="1721"/>
        <item x="2348"/>
        <item x="3721"/>
        <item x="1849"/>
        <item x="2389"/>
        <item x="1175"/>
        <item x="1688"/>
        <item x="1948"/>
        <item x="3836"/>
        <item x="1294"/>
        <item x="3014"/>
        <item x="3158"/>
        <item x="4559"/>
        <item x="3656"/>
        <item x="347"/>
        <item x="4699"/>
        <item x="2668"/>
        <item x="875"/>
        <item x="590"/>
        <item x="211"/>
        <item x="4022"/>
        <item x="2882"/>
        <item x="4415"/>
        <item x="401"/>
        <item x="991"/>
        <item x="1519"/>
        <item x="4490"/>
        <item x="3081"/>
        <item x="1443"/>
        <item x="2964"/>
        <item x="3815"/>
        <item x="2544"/>
        <item x="864"/>
        <item x="40"/>
        <item x="397"/>
        <item x="1343"/>
        <item x="3768"/>
        <item x="1085"/>
        <item x="2509"/>
        <item x="1128"/>
        <item x="4399"/>
        <item x="4592"/>
        <item x="1878"/>
        <item x="4182"/>
        <item x="2986"/>
        <item x="2862"/>
        <item x="1997"/>
        <item x="4828"/>
        <item x="3913"/>
        <item x="3789"/>
        <item x="3460"/>
        <item x="1922"/>
        <item x="2881"/>
        <item x="3831"/>
        <item x="1068"/>
        <item x="3041"/>
        <item x="3265"/>
        <item x="3357"/>
        <item x="4331"/>
        <item x="1773"/>
        <item x="3013"/>
        <item x="3871"/>
        <item x="2433"/>
        <item x="974"/>
        <item x="68"/>
        <item x="2179"/>
        <item x="1825"/>
        <item x="1124"/>
        <item x="902"/>
        <item x="4220"/>
        <item x="3984"/>
        <item x="1088"/>
        <item x="2567"/>
        <item x="438"/>
        <item x="1990"/>
        <item x="228"/>
        <item x="4316"/>
        <item x="4102"/>
        <item x="2826"/>
        <item x="333"/>
        <item x="1023"/>
        <item x="2498"/>
        <item x="4130"/>
        <item x="593"/>
        <item x="4225"/>
        <item x="4507"/>
        <item x="3740"/>
        <item x="984"/>
        <item x="1941"/>
        <item x="3772"/>
        <item x="2310"/>
        <item x="3309"/>
        <item x="3201"/>
        <item x="2677"/>
        <item x="2662"/>
        <item x="54"/>
        <item x="1468"/>
        <item x="133"/>
        <item x="3310"/>
        <item x="149"/>
        <item x="597"/>
        <item x="917"/>
        <item x="1046"/>
        <item x="4250"/>
        <item x="3783"/>
        <item x="3539"/>
        <item x="3461"/>
        <item x="3819"/>
        <item x="318"/>
        <item x="3575"/>
        <item x="2131"/>
        <item x="781"/>
        <item x="3016"/>
        <item x="4733"/>
        <item x="3921"/>
        <item x="2863"/>
        <item x="1600"/>
        <item x="1666"/>
        <item x="3777"/>
        <item x="1616"/>
        <item x="3429"/>
        <item x="2598"/>
        <item x="4641"/>
        <item x="4091"/>
        <item x="653"/>
        <item x="1161"/>
        <item x="4527"/>
        <item x="1641"/>
        <item x="800"/>
        <item x="4804"/>
        <item x="229"/>
        <item x="365"/>
        <item x="3906"/>
        <item x="2787"/>
        <item x="2221"/>
        <item x="3132"/>
        <item x="3681"/>
        <item x="802"/>
        <item x="2742"/>
        <item x="2471"/>
        <item x="4127"/>
        <item x="3494"/>
        <item x="3695"/>
        <item x="3095"/>
        <item x="957"/>
        <item x="2354"/>
        <item x="4156"/>
        <item x="3715"/>
        <item x="259"/>
        <item x="1264"/>
        <item x="4820"/>
        <item x="2578"/>
        <item x="4432"/>
        <item x="3800"/>
        <item x="1731"/>
        <item x="1165"/>
        <item x="2049"/>
        <item x="385"/>
        <item x="2734"/>
        <item x="3098"/>
        <item x="348"/>
        <item x="4133"/>
        <item x="272"/>
        <item x="871"/>
        <item x="3568"/>
        <item x="4571"/>
        <item x="2554"/>
        <item x="1440"/>
        <item x="3237"/>
        <item x="4114"/>
        <item x="1049"/>
        <item x="388"/>
        <item x="100"/>
        <item x="461"/>
        <item x="3184"/>
        <item x="4268"/>
        <item x="1770"/>
        <item x="4529"/>
        <item x="3523"/>
        <item x="4890"/>
        <item x="1354"/>
        <item x="1497"/>
        <item x="1532"/>
        <item x="4696"/>
        <item x="1490"/>
        <item x="191"/>
        <item x="1638"/>
        <item x="1875"/>
        <item x="363"/>
        <item x="1525"/>
        <item x="4187"/>
        <item x="3978"/>
        <item x="2085"/>
        <item x="146"/>
        <item x="1145"/>
        <item x="1604"/>
        <item x="1172"/>
        <item x="1717"/>
        <item x="4708"/>
        <item x="2112"/>
        <item x="4542"/>
        <item x="4016"/>
        <item x="1675"/>
        <item x="3806"/>
        <item x="2795"/>
        <item x="721"/>
        <item x="131"/>
        <item x="4266"/>
        <item x="3612"/>
        <item x="304"/>
        <item x="57"/>
        <item x="4889"/>
        <item x="564"/>
        <item x="1036"/>
        <item x="3392"/>
        <item x="4285"/>
        <item x="4859"/>
        <item x="3525"/>
        <item x="4710"/>
        <item x="3490"/>
        <item x="3206"/>
        <item x="482"/>
        <item x="1590"/>
        <item x="1438"/>
        <item x="2356"/>
        <item x="1482"/>
        <item x="3299"/>
        <item x="539"/>
        <item x="3004"/>
        <item x="1816"/>
        <item x="565"/>
        <item x="1729"/>
        <item x="1752"/>
        <item x="689"/>
        <item x="1959"/>
        <item x="1871"/>
        <item x="19"/>
        <item x="604"/>
        <item x="754"/>
        <item x="3228"/>
        <item x="42"/>
        <item x="708"/>
        <item x="1103"/>
        <item x="2205"/>
        <item x="143"/>
        <item x="1259"/>
        <item x="4554"/>
        <item x="2066"/>
        <item x="3150"/>
        <item x="2896"/>
        <item x="1156"/>
        <item x="1273"/>
        <item x="2880"/>
        <item x="300"/>
        <item x="2793"/>
        <item x="2673"/>
        <item x="4245"/>
        <item x="3008"/>
        <item x="4107"/>
        <item x="855"/>
        <item x="4680"/>
        <item x="3320"/>
        <item x="943"/>
        <item x="1971"/>
        <item x="4166"/>
        <item x="2624"/>
        <item x="3067"/>
        <item x="964"/>
        <item x="4309"/>
        <item x="2176"/>
        <item x="2599"/>
        <item x="405"/>
        <item x="3650"/>
        <item x="765"/>
        <item x="3864"/>
        <item x="3897"/>
        <item x="3496"/>
        <item x="118"/>
        <item x="3493"/>
        <item x="3215"/>
        <item x="2628"/>
        <item x="4823"/>
        <item x="2296"/>
        <item x="4745"/>
        <item x="1909"/>
        <item x="1132"/>
        <item x="3267"/>
        <item x="4389"/>
        <item x="3842"/>
        <item x="331"/>
        <item x="3475"/>
        <item x="4113"/>
        <item x="286"/>
        <item x="3730"/>
        <item x="1447"/>
        <item x="3462"/>
        <item x="1923"/>
        <item x="3157"/>
        <item x="686"/>
        <item x="3638"/>
        <item x="4249"/>
        <item x="3822"/>
        <item x="1101"/>
        <item x="1087"/>
        <item x="1230"/>
        <item x="4228"/>
        <item x="4058"/>
        <item x="505"/>
        <item x="3407"/>
        <item x="4491"/>
        <item x="3817"/>
        <item x="2126"/>
        <item x="2470"/>
        <item x="1916"/>
        <item x="1893"/>
        <item x="79"/>
        <item x="981"/>
        <item x="2371"/>
        <item x="4519"/>
        <item x="4609"/>
        <item x="4732"/>
        <item x="4233"/>
        <item x="2003"/>
        <item x="2043"/>
        <item x="2154"/>
        <item x="973"/>
        <item x="3778"/>
        <item x="3883"/>
        <item x="1448"/>
        <item x="4495"/>
        <item x="4163"/>
        <item x="3464"/>
        <item x="4821"/>
        <item x="1617"/>
        <item x="4501"/>
        <item x="2211"/>
        <item x="2396"/>
        <item x="2746"/>
        <item x="1498"/>
        <item x="2936"/>
        <item x="1678"/>
        <item x="4560"/>
        <item x="2206"/>
        <item x="3667"/>
        <item x="1359"/>
        <item x="2275"/>
        <item x="1544"/>
        <item x="352"/>
        <item x="2235"/>
        <item x="3086"/>
        <item x="1281"/>
        <item x="4722"/>
        <item x="346"/>
        <item x="4210"/>
        <item x="3920"/>
        <item x="3724"/>
        <item x="1606"/>
        <item x="4066"/>
        <item x="4497"/>
        <item x="1170"/>
        <item x="0"/>
        <item x="1788"/>
        <item x="2527"/>
        <item x="933"/>
        <item x="3"/>
        <item x="817"/>
        <item x="2537"/>
        <item x="387"/>
        <item x="3840"/>
        <item x="2489"/>
        <item x="946"/>
        <item x="1250"/>
        <item x="1592"/>
        <item x="4383"/>
        <item x="2625"/>
        <item x="500"/>
        <item x="673"/>
        <item x="3455"/>
        <item x="448"/>
        <item x="951"/>
        <item x="2674"/>
        <item x="4311"/>
        <item x="3379"/>
        <item x="1828"/>
        <item x="4894"/>
        <item x="4721"/>
        <item x="1314"/>
        <item x="3294"/>
        <item x="1689"/>
        <item x="1951"/>
        <item x="870"/>
        <item x="3311"/>
        <item x="2769"/>
        <item x="2884"/>
        <item x="3738"/>
        <item x="1465"/>
        <item x="773"/>
        <item x="2044"/>
        <item x="1785"/>
        <item x="2816"/>
        <item x="1150"/>
        <item x="3442"/>
        <item x="4784"/>
        <item x="306"/>
        <item x="2693"/>
        <item x="4365"/>
        <item x="121"/>
        <item x="4282"/>
        <item x="2352"/>
        <item x="3370"/>
        <item x="1220"/>
        <item x="694"/>
        <item x="2651"/>
        <item x="3381"/>
        <item x="3659"/>
        <item x="2739"/>
        <item x="3707"/>
        <item x="3765"/>
        <item x="4106"/>
        <item x="4277"/>
        <item x="1987"/>
        <item x="4601"/>
        <item x="3171"/>
        <item x="4104"/>
        <item x="501"/>
        <item x="3698"/>
        <item x="523"/>
        <item x="2092"/>
        <item x="3096"/>
        <item x="1772"/>
        <item x="2833"/>
        <item x="3323"/>
        <item x="3372"/>
        <item x="637"/>
        <item x="2780"/>
        <item x="2733"/>
        <item x="3522"/>
        <item x="2005"/>
        <item x="488"/>
        <item x="4668"/>
        <item x="1373"/>
        <item x="4675"/>
        <item x="4566"/>
        <item x="4136"/>
        <item x="3793"/>
        <item x="3092"/>
        <item x="2560"/>
        <item x="3986"/>
        <item x="1125"/>
        <item x="996"/>
        <item x="1619"/>
        <item x="1831"/>
        <item x="2089"/>
        <item x="1709"/>
        <item x="390"/>
        <item x="2585"/>
        <item x="3337"/>
        <item x="3714"/>
        <item x="4743"/>
        <item x="1249"/>
        <item x="2460"/>
        <item x="1578"/>
        <item x="4080"/>
        <item x="407"/>
        <item x="4692"/>
        <item x="1434"/>
        <item x="2950"/>
        <item x="4453"/>
        <item x="3635"/>
        <item x="1245"/>
        <item x="1580"/>
        <item x="186"/>
        <item x="508"/>
        <item x="2242"/>
        <item x="270"/>
        <item x="3244"/>
        <item x="3925"/>
        <item x="3159"/>
        <item x="3367"/>
        <item x="2208"/>
        <item x="2557"/>
        <item x="2055"/>
        <item x="3238"/>
        <item x="2963"/>
        <item x="4553"/>
        <item x="1441"/>
        <item x="2883"/>
        <item x="2633"/>
        <item x="3900"/>
        <item x="4274"/>
        <item x="4186"/>
        <item x="2315"/>
        <item x="2053"/>
        <item x="791"/>
        <item x="2141"/>
        <item x="2118"/>
        <item x="3655"/>
        <item x="3424"/>
        <item x="3285"/>
        <item x="3760"/>
        <item x="1247"/>
        <item x="3312"/>
        <item x="2302"/>
        <item x="3005"/>
        <item x="3884"/>
        <item x="3747"/>
        <item x="810"/>
        <item x="2631"/>
        <item x="3780"/>
        <item x="2684"/>
        <item x="4325"/>
        <item x="4025"/>
        <item x="2428"/>
        <item x="2615"/>
        <item x="2307"/>
        <item x="4394"/>
        <item x="880"/>
        <item x="3996"/>
        <item x="1725"/>
        <item x="851"/>
        <item x="1168"/>
        <item x="2722"/>
        <item x="3990"/>
        <item x="460"/>
        <item x="3628"/>
        <item x="1313"/>
        <item x="3877"/>
        <item x="4673"/>
        <item x="3741"/>
        <item x="718"/>
        <item x="2081"/>
        <item x="1173"/>
        <item x="3782"/>
        <item x="877"/>
        <item x="1929"/>
        <item x="3286"/>
        <item x="3080"/>
        <item x="4061"/>
        <item x="1898"/>
        <item x="1277"/>
        <item x="3480"/>
        <item x="1086"/>
        <item x="4892"/>
        <item x="1458"/>
        <item x="1656"/>
        <item x="560"/>
        <item x="3657"/>
        <item x="2708"/>
        <item x="1295"/>
        <item x="2367"/>
        <item x="3492"/>
        <item x="1706"/>
        <item x="4353"/>
        <item x="4634"/>
        <item x="4847"/>
        <item x="1900"/>
        <item x="166"/>
        <item x="911"/>
        <item x="326"/>
        <item x="1542"/>
        <item x="45"/>
        <item x="3886"/>
        <item x="1502"/>
        <item x="4445"/>
        <item x="440"/>
        <item x="1028"/>
        <item x="2345"/>
        <item x="3825"/>
        <item x="3885"/>
        <item x="2035"/>
        <item x="4810"/>
        <item x="1185"/>
        <item x="4606"/>
        <item x="58"/>
        <item x="536"/>
        <item x="618"/>
        <item x="3021"/>
        <item x="4664"/>
        <item x="4683"/>
        <item x="2791"/>
        <item x="2022"/>
        <item x="2958"/>
        <item x="504"/>
        <item x="2805"/>
        <item x="1862"/>
        <item x="3538"/>
        <item x="4625"/>
        <item x="3468"/>
        <item x="2020"/>
        <item x="161"/>
        <item x="1750"/>
        <item x="2420"/>
        <item x="3396"/>
        <item x="1508"/>
        <item x="4194"/>
        <item x="3331"/>
        <item x="701"/>
        <item x="4160"/>
        <item x="942"/>
        <item x="4796"/>
        <item x="760"/>
        <item x="4123"/>
        <item x="649"/>
        <item x="4128"/>
        <item x="380"/>
        <item x="4698"/>
        <item x="1674"/>
        <item x="4251"/>
        <item x="2054"/>
        <item x="3967"/>
        <item x="519"/>
        <item x="1324"/>
        <item x="1917"/>
        <item x="50"/>
        <item x="3613"/>
        <item x="4877"/>
        <item x="1505"/>
        <item x="4357"/>
        <item x="1846"/>
        <item x="3766"/>
        <item x="1837"/>
        <item x="3258"/>
        <item x="1660"/>
        <item x="2462"/>
        <item x="3952"/>
        <item x="1071"/>
        <item x="2279"/>
        <item x="4758"/>
        <item x="104"/>
        <item x="1838"/>
        <item x="2099"/>
        <item x="1561"/>
        <item x="2111"/>
        <item x="1287"/>
        <item x="4132"/>
        <item x="4295"/>
        <item x="1257"/>
        <item x="744"/>
        <item x="872"/>
        <item x="2027"/>
        <item x="3820"/>
        <item x="3441"/>
        <item x="3137"/>
        <item x="3547"/>
        <item x="4229"/>
        <item x="2632"/>
        <item x="2679"/>
        <item x="31"/>
        <item x="941"/>
        <item x="1684"/>
        <item x="1576"/>
        <item x="3389"/>
        <item x="26"/>
        <item x="4623"/>
        <item x="1397"/>
        <item x="3189"/>
        <item x="475"/>
        <item x="1317"/>
        <item x="846"/>
        <item x="3983"/>
        <item x="2343"/>
        <item x="1622"/>
        <item x="707"/>
        <item x="232"/>
        <item x="1045"/>
        <item x="3183"/>
        <item x="1307"/>
        <item x="1847"/>
        <item x="3609"/>
        <item x="747"/>
        <item x="968"/>
        <item x="3881"/>
        <item x="2445"/>
        <item x="1341"/>
        <item x="663"/>
        <item x="4729"/>
        <item x="4772"/>
        <item x="1112"/>
        <item x="3902"/>
        <item x="2052"/>
        <item x="4135"/>
        <item x="4151"/>
        <item x="1822"/>
        <item x="2993"/>
        <item x="4802"/>
        <item x="1090"/>
        <item x="4703"/>
        <item x="4545"/>
        <item x="1470"/>
        <item x="177"/>
        <item x="4713"/>
        <item x="3809"/>
        <item x="3602"/>
        <item x="2586"/>
        <item x="4483"/>
        <item x="2256"/>
        <item x="1982"/>
        <item x="4367"/>
        <item x="1792"/>
        <item x="1073"/>
        <item x="3303"/>
        <item x="2291"/>
        <item x="2095"/>
        <item x="4580"/>
        <item x="2781"/>
        <item x="672"/>
        <item x="4514"/>
        <item x="66"/>
        <item x="2229"/>
        <item x="1712"/>
        <item x="3554"/>
        <item x="2735"/>
        <item x="1475"/>
        <item x="4047"/>
        <item x="763"/>
        <item x="2956"/>
        <item x="3371"/>
        <item x="3319"/>
        <item x="4359"/>
        <item x="4558"/>
        <item x="2051"/>
        <item x="585"/>
        <item x="1044"/>
        <item x="3230"/>
        <item x="4530"/>
        <item x="1784"/>
        <item x="502"/>
        <item x="507"/>
        <item x="944"/>
        <item x="2316"/>
        <item x="12"/>
        <item x="4893"/>
        <item x="1591"/>
        <item x="2761"/>
        <item x="2001"/>
        <item x="888"/>
        <item x="3180"/>
        <item x="1415"/>
        <item x="2130"/>
        <item x="779"/>
        <item x="4469"/>
        <item x="1330"/>
        <item x="3911"/>
        <item x="4768"/>
        <item x="105"/>
        <item x="979"/>
        <item x="125"/>
        <item x="803"/>
        <item x="849"/>
        <item x="1327"/>
        <item x="3948"/>
        <item x="4090"/>
        <item x="97"/>
        <item x="2724"/>
        <item x="4267"/>
        <item x="3566"/>
        <item x="322"/>
        <item x="1716"/>
        <item x="3248"/>
        <item x="3672"/>
        <item x="3989"/>
        <item x="122"/>
        <item x="3834"/>
        <item x="2519"/>
        <item x="1030"/>
        <item x="4185"/>
        <item x="379"/>
        <item x="3923"/>
        <item x="529"/>
        <item x="2083"/>
        <item x="787"/>
        <item x="102"/>
        <item x="2689"/>
        <item x="2391"/>
        <item x="2487"/>
        <item x="2824"/>
        <item x="1723"/>
        <item x="1457"/>
        <item x="89"/>
        <item x="4410"/>
        <item x="3865"/>
        <item x="126"/>
        <item x="969"/>
        <item x="2075"/>
        <item x="256"/>
        <item x="4754"/>
        <item x="1396"/>
        <item x="4852"/>
        <item x="1925"/>
        <item x="3059"/>
        <item x="2650"/>
        <item x="1431"/>
        <item x="4155"/>
        <item x="761"/>
        <item x="4674"/>
        <item x="99"/>
        <item x="4384"/>
        <item x="4555"/>
        <item x="3232"/>
        <item x="2078"/>
        <item x="4165"/>
        <item x="278"/>
        <item x="3213"/>
        <item x="3211"/>
        <item x="1793"/>
        <item x="453"/>
        <item x="3904"/>
        <item x="4656"/>
        <item x="3019"/>
        <item x="419"/>
        <item x="2496"/>
        <item x="3929"/>
        <item x="3075"/>
        <item x="80"/>
        <item x="435"/>
        <item x="3697"/>
        <item x="3025"/>
        <item x="3971"/>
        <item x="2665"/>
        <item x="4898"/>
        <item x="2623"/>
        <item x="2913"/>
        <item x="3072"/>
        <item x="935"/>
        <item x="2678"/>
        <item x="369"/>
        <item x="4813"/>
        <item x="1698"/>
        <item x="3358"/>
        <item x="3536"/>
        <item x="1522"/>
        <item x="2416"/>
        <item x="1692"/>
        <item x="3084"/>
        <item x="4456"/>
        <item x="3702"/>
        <item x="3042"/>
        <item x="3174"/>
        <item x="2804"/>
        <item x="1547"/>
        <item x="610"/>
        <item x="1328"/>
        <item x="4429"/>
        <item x="1955"/>
        <item x="3089"/>
        <item x="4241"/>
        <item x="4444"/>
        <item x="2314"/>
        <item x="1446"/>
        <item x="2912"/>
        <item x="1856"/>
        <item x="2965"/>
        <item x="4503"/>
        <item x="1943"/>
        <item x="391"/>
        <item x="2933"/>
        <item x="2337"/>
        <item x="3038"/>
        <item x="219"/>
        <item x="2280"/>
        <item x="666"/>
        <item x="69"/>
        <item x="3263"/>
        <item x="591"/>
        <item x="157"/>
        <item x="4629"/>
        <item x="3304"/>
        <item x="1848"/>
        <item x="4162"/>
        <item x="2282"/>
        <item x="1061"/>
        <item x="4111"/>
        <item x="3639"/>
        <item x="2654"/>
        <item x="4013"/>
        <item x="3062"/>
        <item x="658"/>
        <item x="4039"/>
        <item x="1797"/>
        <item x="4803"/>
        <item x="3916"/>
        <item x="39"/>
        <item x="321"/>
        <item x="4199"/>
        <item x="3241"/>
        <item x="1601"/>
        <item x="2191"/>
        <item x="1636"/>
        <item x="1646"/>
        <item x="1667"/>
        <item x="2575"/>
        <item x="804"/>
        <item x="2047"/>
        <item x="1669"/>
        <item x="2281"/>
        <item x="3061"/>
        <item x="2366"/>
        <item x="2299"/>
        <item x="3605"/>
        <item x="2829"/>
        <item x="4173"/>
        <item x="178"/>
        <item t="default"/>
      </items>
    </pivotField>
    <pivotField multipleItemSelectionAllowed="1" showAll="0">
      <items count="34">
        <item x="28"/>
        <item h="1" x="16"/>
        <item h="1" x="4"/>
        <item h="1" x="29"/>
        <item h="1" x="2"/>
        <item h="1" x="14"/>
        <item h="1" x="0"/>
        <item h="1" x="7"/>
        <item h="1" x="11"/>
        <item h="1" x="23"/>
        <item h="1" x="26"/>
        <item h="1" x="5"/>
        <item h="1" x="17"/>
        <item h="1" x="30"/>
        <item h="1" x="20"/>
        <item h="1" x="12"/>
        <item h="1" x="24"/>
        <item h="1" x="15"/>
        <item h="1" x="19"/>
        <item h="1" x="9"/>
        <item h="1" x="6"/>
        <item h="1" x="27"/>
        <item h="1" x="18"/>
        <item h="1" x="1"/>
        <item h="1" x="31"/>
        <item h="1" x="22"/>
        <item h="1" x="8"/>
        <item h="1" x="13"/>
        <item h="1" x="32"/>
        <item h="1" x="10"/>
        <item h="1" x="3"/>
        <item h="1" x="25"/>
        <item h="1" x="21"/>
        <item t="default"/>
      </items>
    </pivotField>
    <pivotField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7" hier="-1"/>
  </pageFields>
  <dataFields count="1">
    <dataField name="VENTAS" fld="13" baseField="0" baseItem="0" numFmtId="164"/>
  </dataFields>
  <formats count="2">
    <format dxfId="9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9EE7A-DDC7-5641-8279-51AD9752CB1A}" name="ganancias_producto_region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po de Producto" colHeaderCaption="REGIÓN">
  <location ref="B218:G224" firstHeaderRow="1" firstDataRow="2" firstDataCol="1"/>
  <pivotFields count="18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ame="REGIÓN" axis="axisCol" showAll="0" defaultSubtotal="0">
      <items count="4">
        <item x="1"/>
        <item x="3"/>
        <item x="0"/>
        <item x="2"/>
      </items>
    </pivotField>
    <pivotField showAll="0">
      <items count="8">
        <item x="6"/>
        <item x="3"/>
        <item x="1"/>
        <item x="5"/>
        <item x="2"/>
        <item x="4"/>
        <item x="0"/>
        <item t="default"/>
      </items>
    </pivotField>
    <pivotField showAll="0"/>
    <pivotField showAll="0">
      <items count="34">
        <item x="21"/>
        <item x="25"/>
        <item x="3"/>
        <item x="10"/>
        <item x="32"/>
        <item x="13"/>
        <item x="8"/>
        <item x="22"/>
        <item x="31"/>
        <item x="1"/>
        <item x="18"/>
        <item x="27"/>
        <item x="6"/>
        <item x="9"/>
        <item x="19"/>
        <item x="15"/>
        <item x="24"/>
        <item x="12"/>
        <item x="20"/>
        <item x="30"/>
        <item x="17"/>
        <item x="5"/>
        <item x="26"/>
        <item x="23"/>
        <item x="11"/>
        <item x="7"/>
        <item x="0"/>
        <item x="14"/>
        <item x="2"/>
        <item x="29"/>
        <item x="4"/>
        <item x="16"/>
        <item x="28"/>
        <item t="default"/>
      </items>
    </pivotField>
    <pivotField showAll="0"/>
    <pivotField showAll="0"/>
    <pivotField showAll="0"/>
    <pivotField showAll="0"/>
    <pivotField numFmtId="164" showAll="0"/>
    <pivotField multipleItemSelectionAllowed="1" showAll="0">
      <items count="34">
        <item x="28"/>
        <item h="1" x="16"/>
        <item h="1" x="4"/>
        <item h="1" x="29"/>
        <item h="1" x="2"/>
        <item h="1" x="14"/>
        <item h="1" x="0"/>
        <item h="1" x="7"/>
        <item h="1" x="11"/>
        <item h="1" x="23"/>
        <item h="1" x="26"/>
        <item h="1" x="5"/>
        <item h="1" x="17"/>
        <item h="1" x="30"/>
        <item h="1" x="20"/>
        <item h="1" x="12"/>
        <item h="1" x="24"/>
        <item h="1" x="15"/>
        <item h="1" x="19"/>
        <item h="1" x="9"/>
        <item h="1" x="6"/>
        <item h="1" x="27"/>
        <item h="1" x="18"/>
        <item h="1" x="1"/>
        <item h="1" x="31"/>
        <item h="1" x="22"/>
        <item h="1" x="8"/>
        <item h="1" x="13"/>
        <item h="1" x="32"/>
        <item h="1" x="10"/>
        <item h="1" x="3"/>
        <item h="1" x="25"/>
        <item h="1" x="21"/>
        <item t="default"/>
      </items>
    </pivotField>
    <pivotField dataField="1"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GANANCIAS" fld="15" baseField="0" baseItem="0" numFmtId="164"/>
  </dataFields>
  <formats count="3">
    <format dxfId="98">
      <pivotArea outline="0" collapsedLevelsAreSubtotals="1" fieldPosition="0"/>
    </format>
    <format dxfId="97">
      <pivotArea dataOnly="0" labelOnly="1" fieldPosition="0">
        <references count="1">
          <reference field="4" count="0"/>
        </references>
      </pivotArea>
    </format>
    <format dxfId="9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25315-9806-F74D-9E5F-5FB29F490389}" name="trans_cantidad_tipoproducto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antidad de producto">
  <location ref="F50:G58" firstHeaderRow="1" firstDataRow="1" firstDataCol="1" rowPageCount="1" colPageCount="1"/>
  <pivotFields count="18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ame="TIPO PRODUCTO" axis="axisPage" showAll="0">
      <items count="5">
        <item sd="0" x="0"/>
        <item sd="0" x="1"/>
        <item sd="0" x="2"/>
        <item sd="0" x="3"/>
        <item t="default"/>
      </items>
    </pivotField>
    <pivotField showAll="0"/>
    <pivotField name="Cantidad producto" axis="axisRow" showAll="0">
      <items count="8">
        <item sd="0" x="6"/>
        <item sd="0" x="3"/>
        <item sd="0" x="1"/>
        <item sd="0" x="5"/>
        <item sd="0" x="2"/>
        <item sd="0" x="4"/>
        <item sd="0" x="0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4" hier="-1"/>
  </pageFields>
  <dataFields count="1">
    <dataField name="TRANSACCION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45D55B-1CC6-3646-A4FC-6E232FF2E8BB}" name="trans_delivery_region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Días Delivery" colHeaderCaption="Región">
  <location ref="N102:S115" firstHeaderRow="1" firstDataRow="2" firstDataCol="1"/>
  <pivotFields count="18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ame="TIPO PRODUCTO" showAll="0"/>
    <pivotField axis="axisCol" showAll="0">
      <items count="5">
        <item x="1"/>
        <item x="3"/>
        <item x="0"/>
        <item x="2"/>
        <item t="default"/>
      </items>
    </pivotField>
    <pivotField name="Cantidad producto" showAll="0"/>
    <pivotField showAll="0"/>
    <pivotField showAll="0"/>
    <pivotField showAll="0"/>
    <pivotField axis="axisRow" showAll="0">
      <items count="12">
        <item x="4"/>
        <item x="5"/>
        <item x="3"/>
        <item x="2"/>
        <item x="10"/>
        <item x="1"/>
        <item x="6"/>
        <item x="8"/>
        <item x="9"/>
        <item x="0"/>
        <item x="7"/>
        <item t="default"/>
      </items>
    </pivotField>
    <pivotField showAll="0"/>
    <pivotField showAll="0"/>
    <pivotField numFmtId="164" showAll="0"/>
    <pivotField showAll="0"/>
    <pivotField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TRANSACCIONES" fld="0" subtotal="count" baseField="0" baseItem="0"/>
  </dataFields>
  <chartFormats count="5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0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0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0" count="1" selected="0">
            <x v="2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0" count="1" selected="0">
            <x v="3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0" count="1" selected="0">
            <x v="4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0" count="1" selected="0">
            <x v="5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0" count="1" selected="0">
            <x v="6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0" count="1" selected="0">
            <x v="7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0" count="1" selected="0">
            <x v="8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0" count="1" selected="0">
            <x v="9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0" count="1" selected="0">
            <x v="10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0" count="1" selected="0">
            <x v="0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0" count="1" selected="0">
            <x v="1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0" count="1" selected="0">
            <x v="2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0" count="1" selected="0">
            <x v="3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0" count="1" selected="0">
            <x v="4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0" count="1" selected="0">
            <x v="5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0" count="1" selected="0">
            <x v="6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0" count="1" selected="0">
            <x v="7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0" count="1" selected="0">
            <x v="8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0" count="1" selected="0">
            <x v="9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0" count="1" selected="0">
            <x v="10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0" count="1" selected="0">
            <x v="0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0" count="1" selected="0">
            <x v="1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0" count="1" selected="0">
            <x v="2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0" count="1" selected="0">
            <x v="3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0" count="1" selected="0">
            <x v="4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0" count="1" selected="0">
            <x v="5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0" count="1" selected="0">
            <x v="6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0" count="1" selected="0">
            <x v="7"/>
          </reference>
        </references>
      </pivotArea>
    </chartFormat>
    <chartFormat chart="0" format="35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0" count="1" selected="0">
            <x v="8"/>
          </reference>
        </references>
      </pivotArea>
    </chartFormat>
    <chartFormat chart="0" format="36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0" count="1" selected="0">
            <x v="9"/>
          </reference>
        </references>
      </pivotArea>
    </chartFormat>
    <chartFormat chart="0" format="37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0" count="1" selected="0">
            <x v="10"/>
          </reference>
        </references>
      </pivotArea>
    </chartFormat>
    <chartFormat chart="0" format="38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0" count="1" selected="0">
            <x v="0"/>
          </reference>
        </references>
      </pivotArea>
    </chartFormat>
    <chartFormat chart="0" format="39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0" count="1" selected="0">
            <x v="1"/>
          </reference>
        </references>
      </pivotArea>
    </chartFormat>
    <chartFormat chart="0" format="40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0" count="1" selected="0">
            <x v="2"/>
          </reference>
        </references>
      </pivotArea>
    </chartFormat>
    <chartFormat chart="0" format="4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0" count="1" selected="0">
            <x v="3"/>
          </reference>
        </references>
      </pivotArea>
    </chartFormat>
    <chartFormat chart="0" format="42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0" count="1" selected="0">
            <x v="4"/>
          </reference>
        </references>
      </pivotArea>
    </chartFormat>
    <chartFormat chart="0" format="43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0" count="1" selected="0">
            <x v="5"/>
          </reference>
        </references>
      </pivotArea>
    </chartFormat>
    <chartFormat chart="0" format="44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0" count="1" selected="0">
            <x v="6"/>
          </reference>
        </references>
      </pivotArea>
    </chartFormat>
    <chartFormat chart="0" format="45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0" count="1" selected="0">
            <x v="7"/>
          </reference>
        </references>
      </pivotArea>
    </chartFormat>
    <chartFormat chart="0" format="46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0" count="1" selected="0">
            <x v="8"/>
          </reference>
        </references>
      </pivotArea>
    </chartFormat>
    <chartFormat chart="0" format="47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0" count="1" selected="0">
            <x v="9"/>
          </reference>
        </references>
      </pivotArea>
    </chartFormat>
    <chartFormat chart="0" format="48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0" count="1" selected="0">
            <x v="10"/>
          </reference>
        </references>
      </pivotArea>
    </chartFormat>
    <chartFormat chart="2" format="5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5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5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5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5045D-2846-5D48-9D2F-4CEEA80D9C60}" name="trans_delivery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Días Delivery">
  <location ref="B102:C114" firstHeaderRow="1" firstDataRow="1" firstDataCol="1"/>
  <pivotFields count="18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ame="TIPO PRODUCTO" showAll="0"/>
    <pivotField showAll="0"/>
    <pivotField name="Cantidad producto" showAll="0"/>
    <pivotField showAll="0"/>
    <pivotField showAll="0"/>
    <pivotField showAll="0"/>
    <pivotField axis="axisRow" showAll="0">
      <items count="12">
        <item x="4"/>
        <item x="5"/>
        <item x="3"/>
        <item x="2"/>
        <item x="10"/>
        <item x="1"/>
        <item x="6"/>
        <item x="8"/>
        <item x="9"/>
        <item x="0"/>
        <item x="7"/>
        <item t="default"/>
      </items>
    </pivotField>
    <pivotField showAll="0"/>
    <pivotField showAll="0"/>
    <pivotField numFmtId="164" showAll="0"/>
    <pivotField showAll="0"/>
    <pivotField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TRANSACCIONES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5A71F-AA65-7D4A-AFED-059F093AD5D4}" name="ganancia_producto_año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po de Producto">
  <location ref="N203:O208" firstHeaderRow="1" firstDataRow="1" firstDataCol="1" rowPageCount="1" colPageCount="1"/>
  <pivotFields count="18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ame="REGIÓN" showAll="0" defaultSubtotal="0">
      <items count="4">
        <item x="1"/>
        <item x="3"/>
        <item x="0"/>
        <item x="2"/>
      </items>
    </pivotField>
    <pivotField showAll="0">
      <items count="8">
        <item x="6"/>
        <item x="3"/>
        <item x="1"/>
        <item x="5"/>
        <item x="2"/>
        <item x="4"/>
        <item x="0"/>
        <item t="default"/>
      </items>
    </pivotField>
    <pivotField showAll="0"/>
    <pivotField showAll="0">
      <items count="34">
        <item x="21"/>
        <item x="25"/>
        <item x="3"/>
        <item x="10"/>
        <item x="32"/>
        <item x="13"/>
        <item x="8"/>
        <item x="22"/>
        <item x="31"/>
        <item x="1"/>
        <item x="18"/>
        <item x="27"/>
        <item x="6"/>
        <item x="9"/>
        <item x="19"/>
        <item x="15"/>
        <item x="24"/>
        <item x="12"/>
        <item x="20"/>
        <item x="30"/>
        <item x="17"/>
        <item x="5"/>
        <item x="26"/>
        <item x="23"/>
        <item x="11"/>
        <item x="7"/>
        <item x="0"/>
        <item x="14"/>
        <item x="2"/>
        <item x="29"/>
        <item x="4"/>
        <item x="16"/>
        <item x="28"/>
        <item t="default"/>
      </items>
    </pivotField>
    <pivotField showAll="0"/>
    <pivotField showAll="0"/>
    <pivotField showAll="0"/>
    <pivotField showAll="0"/>
    <pivotField numFmtId="164" showAll="0"/>
    <pivotField multipleItemSelectionAllowed="1" showAll="0">
      <items count="34">
        <item x="28"/>
        <item h="1" x="16"/>
        <item h="1" x="4"/>
        <item h="1" x="29"/>
        <item h="1" x="2"/>
        <item h="1" x="14"/>
        <item h="1" x="0"/>
        <item h="1" x="7"/>
        <item h="1" x="11"/>
        <item h="1" x="23"/>
        <item h="1" x="26"/>
        <item h="1" x="5"/>
        <item h="1" x="17"/>
        <item h="1" x="30"/>
        <item h="1" x="20"/>
        <item h="1" x="12"/>
        <item h="1" x="24"/>
        <item h="1" x="15"/>
        <item h="1" x="19"/>
        <item h="1" x="9"/>
        <item h="1" x="6"/>
        <item h="1" x="27"/>
        <item h="1" x="18"/>
        <item h="1" x="1"/>
        <item h="1" x="31"/>
        <item h="1" x="22"/>
        <item h="1" x="8"/>
        <item h="1" x="13"/>
        <item h="1" x="32"/>
        <item h="1" x="10"/>
        <item h="1" x="3"/>
        <item h="1" x="25"/>
        <item h="1" x="21"/>
        <item t="default"/>
      </items>
    </pivotField>
    <pivotField dataField="1"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17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sd="0" x="14"/>
        <item h="1" sd="0" x="1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7" hier="-1"/>
  </pageFields>
  <dataFields count="1">
    <dataField name="GANANCIAS" fld="15" baseField="0" baseItem="0" numFmtId="164"/>
  </dataFields>
  <formats count="3">
    <format dxfId="101">
      <pivotArea outline="0" collapsedLevelsAreSubtotals="1" fieldPosition="0"/>
    </format>
    <format dxfId="100">
      <pivotArea dataOnly="0" labelOnly="1" fieldPosition="0">
        <references count="1">
          <reference field="4" count="0"/>
        </references>
      </pivotArea>
    </format>
    <format dxfId="9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18990-EFD2-DE45-AD80-3EFB835720D1}" name="tipo_producto_región_trimestre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 rowHeaderCaption="Tipo de Producto">
  <location ref="J160:O166" firstHeaderRow="1" firstDataRow="2" firstDataCol="1" rowPageCount="1" colPageCount="1"/>
  <pivotFields count="18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ame="REGIÓN" axis="axisCol" showAll="0" defaultSubtotal="0">
      <items count="4">
        <item x="1"/>
        <item x="3"/>
        <item x="0"/>
        <item x="2"/>
      </items>
    </pivotField>
    <pivotField showAll="0">
      <items count="8">
        <item x="6"/>
        <item x="3"/>
        <item x="1"/>
        <item x="5"/>
        <item x="2"/>
        <item x="4"/>
        <item x="0"/>
        <item t="default"/>
      </items>
    </pivotField>
    <pivotField showAll="0"/>
    <pivotField showAll="0">
      <items count="34">
        <item x="21"/>
        <item x="25"/>
        <item x="3"/>
        <item x="10"/>
        <item x="32"/>
        <item x="13"/>
        <item x="8"/>
        <item x="22"/>
        <item x="31"/>
        <item x="1"/>
        <item x="18"/>
        <item x="27"/>
        <item x="6"/>
        <item x="9"/>
        <item x="19"/>
        <item x="15"/>
        <item x="24"/>
        <item x="12"/>
        <item x="20"/>
        <item x="30"/>
        <item x="17"/>
        <item x="5"/>
        <item x="26"/>
        <item x="23"/>
        <item x="11"/>
        <item x="7"/>
        <item x="0"/>
        <item x="14"/>
        <item x="2"/>
        <item x="29"/>
        <item x="4"/>
        <item x="16"/>
        <item x="28"/>
        <item t="default"/>
      </items>
    </pivotField>
    <pivotField showAll="0"/>
    <pivotField showAll="0"/>
    <pivotField showAll="0"/>
    <pivotField showAll="0"/>
    <pivotField dataField="1" numFmtId="164" showAll="0"/>
    <pivotField multipleItemSelectionAllowed="1" showAll="0">
      <items count="34">
        <item x="28"/>
        <item h="1" x="16"/>
        <item h="1" x="4"/>
        <item h="1" x="29"/>
        <item h="1" x="2"/>
        <item h="1" x="14"/>
        <item h="1" x="0"/>
        <item h="1" x="7"/>
        <item h="1" x="11"/>
        <item h="1" x="23"/>
        <item h="1" x="26"/>
        <item h="1" x="5"/>
        <item h="1" x="17"/>
        <item h="1" x="30"/>
        <item h="1" x="20"/>
        <item h="1" x="12"/>
        <item h="1" x="24"/>
        <item h="1" x="15"/>
        <item h="1" x="19"/>
        <item h="1" x="9"/>
        <item h="1" x="6"/>
        <item h="1" x="27"/>
        <item h="1" x="18"/>
        <item h="1" x="1"/>
        <item h="1" x="31"/>
        <item h="1" x="22"/>
        <item h="1" x="8"/>
        <item h="1" x="13"/>
        <item h="1" x="32"/>
        <item h="1" x="10"/>
        <item h="1" x="3"/>
        <item h="1" x="25"/>
        <item h="1" x="21"/>
        <item t="default"/>
      </items>
    </pivotField>
    <pivotField numFmtId="164" showAll="0"/>
    <pivotField axis="axisPage" multipleItemSelectionAllowed="1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16" hier="-1"/>
  </pageFields>
  <dataFields count="1">
    <dataField name="VENTAS" fld="13" baseField="0" baseItem="0" numFmtId="164"/>
  </dataFields>
  <formats count="2">
    <format dxfId="10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2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71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4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4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4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3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4"/>
          </reference>
        </references>
      </pivotArea>
    </chartFormat>
    <chartFormat chart="4" format="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</references>
      </pivotArea>
    </chartFormat>
    <chartFormat chart="4" format="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</references>
      </pivotArea>
    </chartFormat>
    <chartFormat chart="4" format="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</references>
      </pivotArea>
    </chartFormat>
    <chartFormat chart="4" format="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4"/>
          </reference>
        </references>
      </pivotArea>
    </chartFormat>
    <chartFormat chart="6" format="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</references>
      </pivotArea>
    </chartFormat>
    <chartFormat chart="6" format="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</references>
      </pivotArea>
    </chartFormat>
    <chartFormat chart="6" format="1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</references>
      </pivotArea>
    </chartFormat>
    <chartFormat chart="6" format="1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4"/>
          </reference>
        </references>
      </pivotArea>
    </chartFormat>
    <chartFormat chart="6" format="1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6" format="1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</references>
      </pivotArea>
    </chartFormat>
    <chartFormat chart="6" format="1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</references>
      </pivotArea>
    </chartFormat>
    <chartFormat chart="6" format="1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4"/>
          </reference>
        </references>
      </pivotArea>
    </chartFormat>
    <chartFormat chart="6" format="1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1"/>
          </reference>
        </references>
      </pivotArea>
    </chartFormat>
    <chartFormat chart="6" format="1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6" format="1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3"/>
          </reference>
        </references>
      </pivotArea>
    </chartFormat>
    <chartFormat chart="6" format="1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4"/>
          </reference>
        </references>
      </pivotArea>
    </chartFormat>
    <chartFormat chart="6" format="2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</references>
      </pivotArea>
    </chartFormat>
    <chartFormat chart="6" format="2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</references>
      </pivotArea>
    </chartFormat>
    <chartFormat chart="6" format="2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</references>
      </pivotArea>
    </chartFormat>
    <chartFormat chart="6" format="2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4"/>
          </reference>
        </references>
      </pivotArea>
    </chartFormat>
    <chartFormat chart="4" format="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4" format="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</references>
      </pivotArea>
    </chartFormat>
    <chartFormat chart="4" format="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</references>
      </pivotArea>
    </chartFormat>
    <chartFormat chart="4" format="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4"/>
          </reference>
        </references>
      </pivotArea>
    </chartFormat>
    <chartFormat chart="4" format="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1"/>
          </reference>
        </references>
      </pivotArea>
    </chartFormat>
    <chartFormat chart="4" format="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4" format="1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3"/>
          </reference>
        </references>
      </pivotArea>
    </chartFormat>
    <chartFormat chart="4" format="1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4"/>
          </reference>
        </references>
      </pivotArea>
    </chartFormat>
    <chartFormat chart="4" format="1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</references>
      </pivotArea>
    </chartFormat>
    <chartFormat chart="4" format="1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</references>
      </pivotArea>
    </chartFormat>
    <chartFormat chart="4" format="1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</references>
      </pivotArea>
    </chartFormat>
    <chartFormat chart="4" format="1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4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DBCEFF-6927-B642-9CFE-27F91198F028}" name="Transacción_región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Región">
  <location ref="F21:G26" firstHeaderRow="1" firstDataRow="1" firstDataCol="1"/>
  <pivotFields count="18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name="REGIÓN" axis="axisRow" showAll="0" defaultSubtotal="0">
      <items count="4">
        <item x="1"/>
        <item x="3"/>
        <item x="0"/>
        <item x="2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RANSACCIONES" fld="0" subtotal="count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2F6C5-C3C7-294B-A7F7-459F916AE668}" name="trans_tipoproducto_pago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Método de pago">
  <location ref="F77:G81" firstHeaderRow="1" firstDataRow="1" firstDataCol="1" rowPageCount="1" colPageCount="1"/>
  <pivotFields count="18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ame="TIPO PRODUCTO" axis="axisPage" showAll="0">
      <items count="5">
        <item sd="0" x="0"/>
        <item sd="0" x="1"/>
        <item sd="0" x="2"/>
        <item sd="0" x="3"/>
        <item t="default"/>
      </items>
    </pivotField>
    <pivotField showAll="0"/>
    <pivotField name="Cantidad producto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4" hier="-1"/>
  </pageFields>
  <dataFields count="1">
    <dataField name="TRANSACCIONES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DCDE6-B1D7-1A43-AB51-578546E9FC6B}" name="ganancia_region_trimestre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Tipo de Producto" colHeaderCaption="REGIÓN">
  <location ref="I218:N224" firstHeaderRow="1" firstDataRow="2" firstDataCol="1" rowPageCount="1" colPageCount="1"/>
  <pivotFields count="18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ame="REGIÓN" axis="axisCol" showAll="0" defaultSubtotal="0">
      <items count="4">
        <item x="1"/>
        <item x="3"/>
        <item x="0"/>
        <item x="2"/>
      </items>
    </pivotField>
    <pivotField showAll="0">
      <items count="8">
        <item x="6"/>
        <item x="3"/>
        <item x="1"/>
        <item x="5"/>
        <item x="2"/>
        <item x="4"/>
        <item x="0"/>
        <item t="default"/>
      </items>
    </pivotField>
    <pivotField showAll="0"/>
    <pivotField showAll="0">
      <items count="34">
        <item x="21"/>
        <item x="25"/>
        <item x="3"/>
        <item x="10"/>
        <item x="32"/>
        <item x="13"/>
        <item x="8"/>
        <item x="22"/>
        <item x="31"/>
        <item x="1"/>
        <item x="18"/>
        <item x="27"/>
        <item x="6"/>
        <item x="9"/>
        <item x="19"/>
        <item x="15"/>
        <item x="24"/>
        <item x="12"/>
        <item x="20"/>
        <item x="30"/>
        <item x="17"/>
        <item x="5"/>
        <item x="26"/>
        <item x="23"/>
        <item x="11"/>
        <item x="7"/>
        <item x="0"/>
        <item x="14"/>
        <item x="2"/>
        <item x="29"/>
        <item x="4"/>
        <item x="16"/>
        <item x="28"/>
        <item t="default"/>
      </items>
    </pivotField>
    <pivotField showAll="0"/>
    <pivotField showAll="0"/>
    <pivotField showAll="0"/>
    <pivotField showAll="0"/>
    <pivotField numFmtId="164" showAll="0"/>
    <pivotField multipleItemSelectionAllowed="1" showAll="0">
      <items count="34">
        <item x="28"/>
        <item h="1" x="16"/>
        <item h="1" x="4"/>
        <item h="1" x="29"/>
        <item h="1" x="2"/>
        <item h="1" x="14"/>
        <item h="1" x="0"/>
        <item h="1" x="7"/>
        <item h="1" x="11"/>
        <item h="1" x="23"/>
        <item h="1" x="26"/>
        <item h="1" x="5"/>
        <item h="1" x="17"/>
        <item h="1" x="30"/>
        <item h="1" x="20"/>
        <item h="1" x="12"/>
        <item h="1" x="24"/>
        <item h="1" x="15"/>
        <item h="1" x="19"/>
        <item h="1" x="9"/>
        <item h="1" x="6"/>
        <item h="1" x="27"/>
        <item h="1" x="18"/>
        <item h="1" x="1"/>
        <item h="1" x="31"/>
        <item h="1" x="22"/>
        <item h="1" x="8"/>
        <item h="1" x="13"/>
        <item h="1" x="32"/>
        <item h="1" x="10"/>
        <item h="1" x="3"/>
        <item h="1" x="25"/>
        <item h="1" x="21"/>
        <item t="default"/>
      </items>
    </pivotField>
    <pivotField dataField="1" numFmtId="164" showAll="0"/>
    <pivotField axis="axisPage" multipleItemSelectionAllowed="1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16" hier="-1"/>
  </pageFields>
  <dataFields count="1">
    <dataField name="GANANCIAS" fld="15" baseField="0" baseItem="0" numFmtId="164"/>
  </dataFields>
  <formats count="10">
    <format dxfId="113">
      <pivotArea type="all" dataOnly="0" outline="0" fieldPosition="0"/>
    </format>
    <format dxfId="112">
      <pivotArea outline="0" collapsedLevelsAreSubtotals="1" fieldPosition="0"/>
    </format>
    <format dxfId="111">
      <pivotArea type="origin" dataOnly="0" labelOnly="1" outline="0" fieldPosition="0"/>
    </format>
    <format dxfId="110">
      <pivotArea field="5" type="button" dataOnly="0" labelOnly="1" outline="0" axis="axisCol" fieldPosition="0"/>
    </format>
    <format dxfId="109">
      <pivotArea type="topRight" dataOnly="0" labelOnly="1" outline="0" fieldPosition="0"/>
    </format>
    <format dxfId="108">
      <pivotArea field="4" type="button" dataOnly="0" labelOnly="1" outline="0" axis="axisRow" fieldPosition="0"/>
    </format>
    <format dxfId="107">
      <pivotArea dataOnly="0" labelOnly="1" fieldPosition="0">
        <references count="1">
          <reference field="4" count="0"/>
        </references>
      </pivotArea>
    </format>
    <format dxfId="106">
      <pivotArea dataOnly="0" labelOnly="1" grandRow="1" outline="0" fieldPosition="0"/>
    </format>
    <format dxfId="105">
      <pivotArea dataOnly="0" labelOnly="1" fieldPosition="0">
        <references count="1">
          <reference field="5" count="0"/>
        </references>
      </pivotArea>
    </format>
    <format dxfId="104">
      <pivotArea dataOnly="0" labelOnly="1" grandCol="1" outline="0" fieldPosition="0"/>
    </format>
  </format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90A430-96CB-3B48-8B7F-0CC386EEDF01}" name="Transaccion_producto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 rowHeaderCaption="Total general">
  <location ref="B21:C26" firstHeaderRow="1" firstDataRow="1" firstDataCol="1"/>
  <pivotFields count="18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ame="TIPO PRODUCTO" axis="axisRow" showAll="0">
      <items count="5">
        <item x="0"/>
        <item x="1"/>
        <item x="2"/>
        <item x="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RANSACCIONES" fld="0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AA52A-1C49-9046-8CC9-024AD2DDD527}" name="trans_pago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Método de pago">
  <location ref="B75:C79" firstHeaderRow="1" firstDataRow="1" firstDataCol="1"/>
  <pivotFields count="18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ame="TIPO PRODUCTO" showAll="0"/>
    <pivotField showAll="0"/>
    <pivotField name="Cantidad producto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RANSACCIONES" fld="0" subtotal="count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47E3BE-371A-1847-AA29-BDFAA80E5C0D}" name="TablaDinámica24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9:D10" firstHeaderRow="1" firstDataRow="1" firstDataCol="0"/>
  <pivotFields count="18">
    <pivotField showAll="0"/>
    <pivotField numFmtId="14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numFmtId="164" showAll="0"/>
    <pivotField dataField="1" numFmtId="164" showAll="0"/>
    <pivotField showAll="0"/>
    <pivotField numFmtId="164" showAll="0"/>
    <pivotField showAll="0" defaultSubtotal="0"/>
    <pivotField showAll="0" defaultSubtotal="0"/>
  </pivotFields>
  <rowItems count="1">
    <i/>
  </rowItems>
  <colItems count="1">
    <i/>
  </colItems>
  <dataFields count="1">
    <dataField name="Total Ventas" fld="13" baseField="0" baseItem="0" numFmtId="164"/>
  </dataFields>
  <formats count="1">
    <format dxfId="1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E0756-9721-4E4A-9DDD-B967CDEA3312}" name="ganancia_región_año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po de Producto" colHeaderCaption="REGIÓN">
  <location ref="Q220:S226" firstHeaderRow="1" firstDataRow="2" firstDataCol="1" rowPageCount="1" colPageCount="1"/>
  <pivotFields count="18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ame="REGIÓN" axis="axisCol" showAll="0" defaultSubtotal="0">
      <items count="4">
        <item h="1" x="1"/>
        <item x="3"/>
        <item h="1" x="0"/>
        <item h="1" x="2"/>
      </items>
    </pivotField>
    <pivotField showAll="0">
      <items count="8">
        <item x="6"/>
        <item x="3"/>
        <item x="1"/>
        <item x="5"/>
        <item x="2"/>
        <item x="4"/>
        <item x="0"/>
        <item t="default"/>
      </items>
    </pivotField>
    <pivotField showAll="0"/>
    <pivotField showAll="0">
      <items count="34">
        <item x="21"/>
        <item x="25"/>
        <item x="3"/>
        <item x="10"/>
        <item x="32"/>
        <item x="13"/>
        <item x="8"/>
        <item x="22"/>
        <item x="31"/>
        <item x="1"/>
        <item x="18"/>
        <item x="27"/>
        <item x="6"/>
        <item x="9"/>
        <item x="19"/>
        <item x="15"/>
        <item x="24"/>
        <item x="12"/>
        <item x="20"/>
        <item x="30"/>
        <item x="17"/>
        <item x="5"/>
        <item x="26"/>
        <item x="23"/>
        <item x="11"/>
        <item x="7"/>
        <item x="0"/>
        <item x="14"/>
        <item x="2"/>
        <item x="29"/>
        <item x="4"/>
        <item x="16"/>
        <item x="28"/>
        <item t="default"/>
      </items>
    </pivotField>
    <pivotField showAll="0"/>
    <pivotField showAll="0"/>
    <pivotField showAll="0"/>
    <pivotField showAll="0"/>
    <pivotField numFmtId="164" showAll="0"/>
    <pivotField multipleItemSelectionAllowed="1" showAll="0">
      <items count="34">
        <item x="28"/>
        <item h="1" x="16"/>
        <item h="1" x="4"/>
        <item h="1" x="29"/>
        <item h="1" x="2"/>
        <item h="1" x="14"/>
        <item h="1" x="0"/>
        <item h="1" x="7"/>
        <item h="1" x="11"/>
        <item h="1" x="23"/>
        <item h="1" x="26"/>
        <item h="1" x="5"/>
        <item h="1" x="17"/>
        <item h="1" x="30"/>
        <item h="1" x="20"/>
        <item h="1" x="12"/>
        <item h="1" x="24"/>
        <item h="1" x="15"/>
        <item h="1" x="19"/>
        <item h="1" x="9"/>
        <item h="1" x="6"/>
        <item h="1" x="27"/>
        <item h="1" x="18"/>
        <item h="1" x="1"/>
        <item h="1" x="31"/>
        <item h="1" x="22"/>
        <item h="1" x="8"/>
        <item h="1" x="13"/>
        <item h="1" x="32"/>
        <item h="1" x="10"/>
        <item h="1" x="3"/>
        <item h="1" x="25"/>
        <item h="1" x="21"/>
        <item t="default"/>
      </items>
    </pivotField>
    <pivotField dataField="1"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2">
    <i>
      <x v="1"/>
    </i>
    <i t="grand">
      <x/>
    </i>
  </colItems>
  <pageFields count="1">
    <pageField fld="17" hier="-1"/>
  </pageFields>
  <dataFields count="1">
    <dataField name="GANANCIAS" fld="15" baseField="0" baseItem="0" numFmtId="164"/>
  </dataFields>
  <formats count="1">
    <format dxfId="115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03251A-F1A2-8246-AE93-BDD13FA2C4D9}" name="TablaDinámica28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Tipo de Producto">
  <location ref="J186:O192" firstHeaderRow="1" firstDataRow="2" firstDataCol="1" rowPageCount="1" colPageCount="1"/>
  <pivotFields count="18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ame="REGIÓN" axis="axisCol" showAll="0" defaultSubtotal="0">
      <items count="4">
        <item x="1"/>
        <item x="3"/>
        <item x="0"/>
        <item x="2"/>
      </items>
    </pivotField>
    <pivotField showAll="0">
      <items count="8">
        <item x="6"/>
        <item x="3"/>
        <item x="1"/>
        <item x="5"/>
        <item x="2"/>
        <item x="4"/>
        <item x="0"/>
        <item t="default"/>
      </items>
    </pivotField>
    <pivotField showAll="0"/>
    <pivotField showAll="0">
      <items count="34">
        <item x="21"/>
        <item x="25"/>
        <item x="3"/>
        <item x="10"/>
        <item x="32"/>
        <item x="13"/>
        <item x="8"/>
        <item x="22"/>
        <item x="31"/>
        <item x="1"/>
        <item x="18"/>
        <item x="27"/>
        <item x="6"/>
        <item x="9"/>
        <item x="19"/>
        <item x="15"/>
        <item x="24"/>
        <item x="12"/>
        <item x="20"/>
        <item x="30"/>
        <item x="17"/>
        <item x="5"/>
        <item x="26"/>
        <item x="23"/>
        <item x="11"/>
        <item x="7"/>
        <item x="0"/>
        <item x="14"/>
        <item x="2"/>
        <item x="29"/>
        <item x="4"/>
        <item x="16"/>
        <item x="28"/>
        <item t="default"/>
      </items>
    </pivotField>
    <pivotField showAll="0"/>
    <pivotField showAll="0"/>
    <pivotField showAll="0"/>
    <pivotField showAll="0"/>
    <pivotField dataField="1" numFmtId="164" showAll="0"/>
    <pivotField multipleItemSelectionAllowed="1" showAll="0">
      <items count="34">
        <item x="28"/>
        <item h="1" x="16"/>
        <item h="1" x="4"/>
        <item h="1" x="29"/>
        <item h="1" x="2"/>
        <item h="1" x="14"/>
        <item h="1" x="0"/>
        <item h="1" x="7"/>
        <item h="1" x="11"/>
        <item h="1" x="23"/>
        <item h="1" x="26"/>
        <item h="1" x="5"/>
        <item h="1" x="17"/>
        <item h="1" x="30"/>
        <item h="1" x="20"/>
        <item h="1" x="12"/>
        <item h="1" x="24"/>
        <item h="1" x="15"/>
        <item h="1" x="19"/>
        <item h="1" x="9"/>
        <item h="1" x="6"/>
        <item h="1" x="27"/>
        <item h="1" x="18"/>
        <item h="1" x="1"/>
        <item h="1" x="31"/>
        <item h="1" x="22"/>
        <item h="1" x="8"/>
        <item h="1" x="13"/>
        <item h="1" x="32"/>
        <item h="1" x="10"/>
        <item h="1" x="3"/>
        <item h="1" x="25"/>
        <item h="1" x="21"/>
        <item t="default"/>
      </items>
    </pivotField>
    <pivotField numFmtId="164" showAll="0"/>
    <pivotField axis="axisPage" multipleItemSelectionAllowed="1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16" hier="-1"/>
  </pageFields>
  <dataFields count="1">
    <dataField name="VENTAS" fld="13" baseField="0" baseItem="0" numFmtId="164"/>
  </dataFields>
  <formats count="2">
    <format dxfId="1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6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71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4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4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4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3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4"/>
          </reference>
        </references>
      </pivotArea>
    </chartFormat>
    <chartFormat chart="4" format="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</references>
      </pivotArea>
    </chartFormat>
    <chartFormat chart="4" format="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</references>
      </pivotArea>
    </chartFormat>
    <chartFormat chart="4" format="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</references>
      </pivotArea>
    </chartFormat>
    <chartFormat chart="4" format="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4"/>
          </reference>
        </references>
      </pivotArea>
    </chartFormat>
    <chartFormat chart="6" format="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</references>
      </pivotArea>
    </chartFormat>
    <chartFormat chart="6" format="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</references>
      </pivotArea>
    </chartFormat>
    <chartFormat chart="6" format="1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</references>
      </pivotArea>
    </chartFormat>
    <chartFormat chart="6" format="1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4"/>
          </reference>
        </references>
      </pivotArea>
    </chartFormat>
    <chartFormat chart="6" format="1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6" format="1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</references>
      </pivotArea>
    </chartFormat>
    <chartFormat chart="6" format="1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</references>
      </pivotArea>
    </chartFormat>
    <chartFormat chart="6" format="1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4"/>
          </reference>
        </references>
      </pivotArea>
    </chartFormat>
    <chartFormat chart="6" format="1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1"/>
          </reference>
        </references>
      </pivotArea>
    </chartFormat>
    <chartFormat chart="6" format="1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6" format="1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3"/>
          </reference>
        </references>
      </pivotArea>
    </chartFormat>
    <chartFormat chart="6" format="1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4"/>
          </reference>
        </references>
      </pivotArea>
    </chartFormat>
    <chartFormat chart="6" format="2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</references>
      </pivotArea>
    </chartFormat>
    <chartFormat chart="6" format="2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</references>
      </pivotArea>
    </chartFormat>
    <chartFormat chart="6" format="2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</references>
      </pivotArea>
    </chartFormat>
    <chartFormat chart="6" format="2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4"/>
          </reference>
        </references>
      </pivotArea>
    </chartFormat>
    <chartFormat chart="4" format="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4" format="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</references>
      </pivotArea>
    </chartFormat>
    <chartFormat chart="4" format="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</references>
      </pivotArea>
    </chartFormat>
    <chartFormat chart="4" format="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4"/>
          </reference>
        </references>
      </pivotArea>
    </chartFormat>
    <chartFormat chart="4" format="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1"/>
          </reference>
        </references>
      </pivotArea>
    </chartFormat>
    <chartFormat chart="4" format="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4" format="1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3"/>
          </reference>
        </references>
      </pivotArea>
    </chartFormat>
    <chartFormat chart="4" format="1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4"/>
          </reference>
        </references>
      </pivotArea>
    </chartFormat>
    <chartFormat chart="4" format="1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</references>
      </pivotArea>
    </chartFormat>
    <chartFormat chart="4" format="1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</references>
      </pivotArea>
    </chartFormat>
    <chartFormat chart="4" format="1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</references>
      </pivotArea>
    </chartFormat>
    <chartFormat chart="4" format="1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4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8EF69-8DD2-5546-889E-1FE40E46742B}" name="transaccion_año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 rowHeaderCaption="Tipo de Producto">
  <location ref="N21:S27" firstHeaderRow="1" firstDataRow="2" firstDataCol="1" rowPageCount="1" colPageCount="1"/>
  <pivotFields count="18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ame="REGIÓN" axis="axisCol" multipleItemSelectionAllowed="1" showAll="0" defaultSubtotal="0">
      <items count="4">
        <item x="1"/>
        <item x="3"/>
        <item x="0"/>
        <item x="2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17" hier="-1"/>
  </pageFields>
  <dataFields count="1">
    <dataField name="TRANSACCIONES" fld="0" subtotal="count" baseField="0" baseItem="0"/>
  </dataFields>
  <chartFormats count="1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D9908-4744-2248-B35A-793D368D7B2E}" name="trans_delivery_tipoproducto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Días delivery" colHeaderCaption="Tipo de producto">
  <location ref="F102:K115" firstHeaderRow="1" firstDataRow="2" firstDataCol="1"/>
  <pivotFields count="18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ame="TIPO PRODUCTO" axis="axisCol" showAll="0">
      <items count="5">
        <item sd="0" x="0"/>
        <item sd="0" x="1"/>
        <item sd="0" x="2"/>
        <item sd="0" x="3"/>
        <item t="default"/>
      </items>
    </pivotField>
    <pivotField showAll="0"/>
    <pivotField name="Cantidad producto" showAll="0"/>
    <pivotField showAll="0"/>
    <pivotField showAll="0"/>
    <pivotField showAll="0"/>
    <pivotField axis="axisRow" showAll="0">
      <items count="12">
        <item x="4"/>
        <item x="5"/>
        <item x="3"/>
        <item x="2"/>
        <item x="10"/>
        <item x="1"/>
        <item x="6"/>
        <item x="8"/>
        <item x="9"/>
        <item x="0"/>
        <item x="7"/>
        <item t="default"/>
      </items>
    </pivotField>
    <pivotField showAll="0"/>
    <pivotField showAll="0"/>
    <pivotField numFmtId="164" showAll="0"/>
    <pivotField showAll="0"/>
    <pivotField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TRANSACCIONES" fld="0" subtotal="count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10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9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6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5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1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E26EB-6AEB-0741-8132-E245EE19200C}" name="ganancia_tipoproducto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po de Producto">
  <location ref="B201:C206" firstHeaderRow="1" firstDataRow="1" firstDataCol="1"/>
  <pivotFields count="18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ame="REGIÓN" showAll="0" defaultSubtotal="0">
      <items count="4">
        <item x="1"/>
        <item x="3"/>
        <item x="0"/>
        <item x="2"/>
      </items>
    </pivotField>
    <pivotField showAll="0">
      <items count="8">
        <item x="6"/>
        <item x="3"/>
        <item x="1"/>
        <item x="5"/>
        <item x="2"/>
        <item x="4"/>
        <item x="0"/>
        <item t="default"/>
      </items>
    </pivotField>
    <pivotField showAll="0"/>
    <pivotField showAll="0">
      <items count="34">
        <item x="21"/>
        <item x="25"/>
        <item x="3"/>
        <item x="10"/>
        <item x="32"/>
        <item x="13"/>
        <item x="8"/>
        <item x="22"/>
        <item x="31"/>
        <item x="1"/>
        <item x="18"/>
        <item x="27"/>
        <item x="6"/>
        <item x="9"/>
        <item x="19"/>
        <item x="15"/>
        <item x="24"/>
        <item x="12"/>
        <item x="20"/>
        <item x="30"/>
        <item x="17"/>
        <item x="5"/>
        <item x="26"/>
        <item x="23"/>
        <item x="11"/>
        <item x="7"/>
        <item x="0"/>
        <item x="14"/>
        <item x="2"/>
        <item x="29"/>
        <item x="4"/>
        <item x="16"/>
        <item x="28"/>
        <item t="default"/>
      </items>
    </pivotField>
    <pivotField showAll="0"/>
    <pivotField showAll="0"/>
    <pivotField showAll="0"/>
    <pivotField showAll="0"/>
    <pivotField numFmtId="164" showAll="0"/>
    <pivotField multipleItemSelectionAllowed="1" showAll="0">
      <items count="34">
        <item x="28"/>
        <item h="1" x="16"/>
        <item h="1" x="4"/>
        <item h="1" x="29"/>
        <item h="1" x="2"/>
        <item h="1" x="14"/>
        <item h="1" x="0"/>
        <item h="1" x="7"/>
        <item h="1" x="11"/>
        <item h="1" x="23"/>
        <item h="1" x="26"/>
        <item h="1" x="5"/>
        <item h="1" x="17"/>
        <item h="1" x="30"/>
        <item h="1" x="20"/>
        <item h="1" x="12"/>
        <item h="1" x="24"/>
        <item h="1" x="15"/>
        <item h="1" x="19"/>
        <item h="1" x="9"/>
        <item h="1" x="6"/>
        <item h="1" x="27"/>
        <item h="1" x="18"/>
        <item h="1" x="1"/>
        <item h="1" x="31"/>
        <item h="1" x="22"/>
        <item h="1" x="8"/>
        <item h="1" x="13"/>
        <item h="1" x="32"/>
        <item h="1" x="10"/>
        <item h="1" x="3"/>
        <item h="1" x="25"/>
        <item h="1" x="21"/>
        <item t="default"/>
      </items>
    </pivotField>
    <pivotField dataField="1"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GANANCIAS" fld="15" baseField="0" baseItem="0" numFmtId="164"/>
  </dataFields>
  <formats count="3">
    <format dxfId="120">
      <pivotArea outline="0" collapsedLevelsAreSubtotals="1" fieldPosition="0"/>
    </format>
    <format dxfId="119">
      <pivotArea dataOnly="0" labelOnly="1" fieldPosition="0">
        <references count="1">
          <reference field="4" count="0"/>
        </references>
      </pivotArea>
    </format>
    <format dxfId="11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9EA2EF-6A2F-0143-9DDB-915D4C316B55}" name="ventas_producto_región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po de Producto" colHeaderCaption="Región">
  <location ref="B159:G165" firstHeaderRow="1" firstDataRow="2" firstDataCol="1"/>
  <pivotFields count="18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ame="REGIÓN" axis="axisCol" showAll="0" defaultSubtotal="0">
      <items count="4">
        <item x="1"/>
        <item x="3"/>
        <item x="0"/>
        <item x="2"/>
      </items>
    </pivotField>
    <pivotField showAll="0">
      <items count="8">
        <item x="6"/>
        <item x="3"/>
        <item x="1"/>
        <item x="5"/>
        <item x="2"/>
        <item x="4"/>
        <item x="0"/>
        <item t="default"/>
      </items>
    </pivotField>
    <pivotField showAll="0"/>
    <pivotField showAll="0">
      <items count="34">
        <item x="21"/>
        <item x="25"/>
        <item x="3"/>
        <item x="10"/>
        <item x="32"/>
        <item x="13"/>
        <item x="8"/>
        <item x="22"/>
        <item x="31"/>
        <item x="1"/>
        <item x="18"/>
        <item x="27"/>
        <item x="6"/>
        <item x="9"/>
        <item x="19"/>
        <item x="15"/>
        <item x="24"/>
        <item x="12"/>
        <item x="20"/>
        <item x="30"/>
        <item x="17"/>
        <item x="5"/>
        <item x="26"/>
        <item x="23"/>
        <item x="11"/>
        <item x="7"/>
        <item x="0"/>
        <item x="14"/>
        <item x="2"/>
        <item x="29"/>
        <item x="4"/>
        <item x="16"/>
        <item x="28"/>
        <item t="default"/>
      </items>
    </pivotField>
    <pivotField showAll="0"/>
    <pivotField showAll="0"/>
    <pivotField showAll="0"/>
    <pivotField showAll="0"/>
    <pivotField dataField="1" numFmtId="164" showAll="0"/>
    <pivotField multipleItemSelectionAllowed="1" showAll="0">
      <items count="34">
        <item x="28"/>
        <item h="1" x="16"/>
        <item h="1" x="4"/>
        <item h="1" x="29"/>
        <item h="1" x="2"/>
        <item h="1" x="14"/>
        <item h="1" x="0"/>
        <item h="1" x="7"/>
        <item h="1" x="11"/>
        <item h="1" x="23"/>
        <item h="1" x="26"/>
        <item h="1" x="5"/>
        <item h="1" x="17"/>
        <item h="1" x="30"/>
        <item h="1" x="20"/>
        <item h="1" x="12"/>
        <item h="1" x="24"/>
        <item h="1" x="15"/>
        <item h="1" x="19"/>
        <item h="1" x="9"/>
        <item h="1" x="6"/>
        <item h="1" x="27"/>
        <item h="1" x="18"/>
        <item h="1" x="1"/>
        <item h="1" x="31"/>
        <item h="1" x="22"/>
        <item h="1" x="8"/>
        <item h="1" x="13"/>
        <item h="1" x="32"/>
        <item h="1" x="10"/>
        <item h="1" x="3"/>
        <item h="1" x="25"/>
        <item h="1" x="21"/>
        <item t="default"/>
      </items>
    </pivotField>
    <pivotField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VENTAS" fld="13" baseField="0" baseItem="0" numFmtId="164"/>
  </dataFields>
  <formats count="2">
    <format dxfId="1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1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373E5-0667-8240-97FA-11623C614A30}" name="ventas_producto_año_región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po de Producto">
  <location ref="R161:W167" firstHeaderRow="1" firstDataRow="2" firstDataCol="1" rowPageCount="1" colPageCount="1"/>
  <pivotFields count="18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ame="REGIÓN" axis="axisCol" showAll="0" defaultSubtotal="0">
      <items count="4">
        <item x="1"/>
        <item x="3"/>
        <item x="0"/>
        <item x="2"/>
      </items>
    </pivotField>
    <pivotField showAll="0">
      <items count="8">
        <item x="6"/>
        <item x="3"/>
        <item x="1"/>
        <item x="5"/>
        <item x="2"/>
        <item x="4"/>
        <item x="0"/>
        <item t="default"/>
      </items>
    </pivotField>
    <pivotField showAll="0"/>
    <pivotField showAll="0">
      <items count="34">
        <item x="21"/>
        <item x="25"/>
        <item x="3"/>
        <item x="10"/>
        <item x="32"/>
        <item x="13"/>
        <item x="8"/>
        <item x="22"/>
        <item x="31"/>
        <item x="1"/>
        <item x="18"/>
        <item x="27"/>
        <item x="6"/>
        <item x="9"/>
        <item x="19"/>
        <item x="15"/>
        <item x="24"/>
        <item x="12"/>
        <item x="20"/>
        <item x="30"/>
        <item x="17"/>
        <item x="5"/>
        <item x="26"/>
        <item x="23"/>
        <item x="11"/>
        <item x="7"/>
        <item x="0"/>
        <item x="14"/>
        <item x="2"/>
        <item x="29"/>
        <item x="4"/>
        <item x="16"/>
        <item x="28"/>
        <item t="default"/>
      </items>
    </pivotField>
    <pivotField showAll="0"/>
    <pivotField showAll="0"/>
    <pivotField showAll="0"/>
    <pivotField showAll="0"/>
    <pivotField dataField="1" numFmtId="164" showAll="0"/>
    <pivotField multipleItemSelectionAllowed="1" showAll="0">
      <items count="34">
        <item x="28"/>
        <item h="1" x="16"/>
        <item h="1" x="4"/>
        <item h="1" x="29"/>
        <item h="1" x="2"/>
        <item h="1" x="14"/>
        <item h="1" x="0"/>
        <item h="1" x="7"/>
        <item h="1" x="11"/>
        <item h="1" x="23"/>
        <item h="1" x="26"/>
        <item h="1" x="5"/>
        <item h="1" x="17"/>
        <item h="1" x="30"/>
        <item h="1" x="20"/>
        <item h="1" x="12"/>
        <item h="1" x="24"/>
        <item h="1" x="15"/>
        <item h="1" x="19"/>
        <item h="1" x="9"/>
        <item h="1" x="6"/>
        <item h="1" x="27"/>
        <item h="1" x="18"/>
        <item h="1" x="1"/>
        <item h="1" x="31"/>
        <item h="1" x="22"/>
        <item h="1" x="8"/>
        <item h="1" x="13"/>
        <item h="1" x="32"/>
        <item h="1" x="10"/>
        <item h="1" x="3"/>
        <item h="1" x="25"/>
        <item h="1" x="21"/>
        <item t="default"/>
      </items>
    </pivotField>
    <pivotField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17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sd="0" x="14"/>
        <item h="1" sd="0" x="1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17" hier="-1"/>
  </pageFields>
  <dataFields count="1">
    <dataField name="VENTAS" fld="13" baseField="0" baseItem="0" numFmtId="164"/>
  </dataFields>
  <formats count="2">
    <format dxfId="12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690AAED-54DE-9C4E-88D9-74252D8D0E33}" autoFormatId="16" applyNumberFormats="0" applyBorderFormats="0" applyFontFormats="0" applyPatternFormats="0" applyAlignmentFormats="0" applyWidthHeightFormats="0">
  <queryTableRefresh nextId="21" unboundColumnsRight="2">
    <queryTableFields count="15">
      <queryTableField id="1" name="order_id" tableColumnId="1"/>
      <queryTableField id="2" name="order_date" tableColumnId="2"/>
      <queryTableField id="3" name="customer_id" tableColumnId="3"/>
      <queryTableField id="15" dataBound="0" tableColumnId="20"/>
      <queryTableField id="4" name="product_category" tableColumnId="4"/>
      <queryTableField id="5" name="region" tableColumnId="5"/>
      <queryTableField id="6" name="quantity" tableColumnId="6"/>
      <queryTableField id="7" name="unit_price" tableColumnId="7"/>
      <queryTableField id="8" name="discount" tableColumnId="8"/>
      <queryTableField id="9" name="payment_method" tableColumnId="9"/>
      <queryTableField id="10" name="delivery_days" tableColumnId="10"/>
      <queryTableField id="11" name="customer_rating" tableColumnId="11"/>
      <queryTableField id="12" name="revenue" tableColumnId="12"/>
      <queryTableField id="18" dataBound="0" tableColumnId="13"/>
      <queryTableField id="19" dataBound="0" tableColumnId="1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6B167BBE-5ECD-6D47-A6C4-57AA11678C41}" sourceName="region">
  <pivotTables>
    <pivotTable tabId="3" name="trans_producto_región"/>
    <pivotTable tabId="3" name="Transaccion_producto"/>
    <pivotTable tabId="3" name="transaccion_año"/>
  </pivotTables>
  <data>
    <tabular pivotCacheId="719842061">
      <items count="4">
        <i x="1" s="1"/>
        <i x="3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" xr10:uid="{55DA1728-8904-EF42-8C3E-8B25D730B5DF}" sourceName="Años">
  <pivotTables>
    <pivotTable tabId="3" name=" ventas_producto_año"/>
    <pivotTable tabId="3" name="trans_delivery_tipoproducto"/>
    <pivotTable tabId="3" name="trans_delivery"/>
    <pivotTable tabId="3" name="trans_delivery_region"/>
    <pivotTable tabId="3" name="trans_pago"/>
    <pivotTable tabId="3" name="tipo_producto_región_trimestre"/>
    <pivotTable tabId="3" name="TablaDinámica28"/>
    <pivotTable tabId="3" name="ganancia_region_trimestre"/>
    <pivotTable tabId="3" name="transaccion_año"/>
  </pivotTables>
  <data>
    <tabular pivotCacheId="719842061">
      <items count="16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0" s="1" nd="1"/>
        <i x="15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imestres" xr10:uid="{015AD8BD-8236-F948-ABE0-A8F75B1489F7}" sourceName="Trimestres">
  <pivotTables>
    <pivotTable tabId="3" name="ventas_producto_región"/>
    <pivotTable tabId="3" name="ventas_producto_trimestre"/>
    <pivotTable tabId="3" name="tipo_producto_región_trimestre"/>
    <pivotTable tabId="3" name="trans_delivery_region"/>
    <pivotTable tabId="3" name="trans_delivery_tipoproducto"/>
    <pivotTable tabId="3" name="TablaDinámica28"/>
    <pivotTable tabId="3" name="ganancia_region_trimestre"/>
    <pivotTable tabId="3" name="trans_delivery"/>
  </pivotTables>
  <data>
    <tabular pivotCacheId="719842061">
      <items count="6">
        <i x="1" s="1"/>
        <i x="2" s="1"/>
        <i x="3" s="1"/>
        <i x="4" s="1"/>
        <i x="0" s="1" nd="1"/>
        <i x="5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ÓN" xr10:uid="{13747BB5-C1CC-5A44-B699-7801495722C6}" cache="SegmentaciónDeDatos_region" caption="REGIÓN" rowHeight="251883"/>
  <slicer name="Años" xr10:uid="{38BD74D6-39B4-2441-B940-4FC386DAF44C}" cache="SegmentaciónDeDatos_Años" caption="Años" columnCount="4" rowHeight="251883"/>
  <slicer name="Trimestres 2" xr10:uid="{0548FDB0-9A6E-AD43-9B89-8E5D482AA27C}" cache="SegmentaciónDeDatos_Trimestres" caption="Trimestres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ÓN 1" xr10:uid="{CF1345D4-96A0-F243-BB81-24DE2A0842E7}" cache="SegmentaciónDeDatos_region" caption="REGIÓN" columnCount="4" style="SlicerStyleDark5" rowHeight="182880"/>
  <slicer name="Años 1" xr10:uid="{B670225A-29FF-824A-8499-DCAEE45181E0}" cache="SegmentaciónDeDatos_Años" caption="Años" startItem="3" columnCount="3" rowHeight="251883"/>
  <slicer name="Trimestres 1" xr10:uid="{7B75F270-BCCB-8B45-B56A-47A4D555A946}" cache="SegmentaciónDeDatos_Trimestres" caption="Trimestres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B7B8C1-B204-0D42-A5BA-BBCA99F8B805}" name="E_Commerce_Sales_Analytics" displayName="E_Commerce_Sales_Analytics" ref="A1:O5001" tableType="queryTable" totalsRowShown="0">
  <autoFilter ref="A1:O5001" xr:uid="{11B7B8C1-B204-0D42-A5BA-BBCA99F8B805}"/>
  <tableColumns count="15">
    <tableColumn id="1" xr3:uid="{2A2AE318-E63E-CC42-B3A3-EE0A37193362}" uniqueName="1" name="order_id" queryTableFieldId="1"/>
    <tableColumn id="2" xr3:uid="{4EE5304D-9088-BA41-9F44-B47DD3F0585D}" uniqueName="2" name="order_date" queryTableFieldId="2" dataDxfId="133"/>
    <tableColumn id="3" xr3:uid="{5B76CAE1-6A5C-AC41-8D82-9EE690145B49}" uniqueName="3" name="customer_id" queryTableFieldId="3"/>
    <tableColumn id="20" xr3:uid="{54CB3049-2F86-3C44-9DD6-366D0F9E67EC}" uniqueName="20" name="Columna1" queryTableFieldId="15" dataDxfId="132"/>
    <tableColumn id="4" xr3:uid="{CF11AA15-EA2C-DA48-8126-B2A8157BA8D5}" uniqueName="4" name="product_category" queryTableFieldId="4" dataDxfId="131"/>
    <tableColumn id="5" xr3:uid="{2A5FDE23-438F-8544-B96E-7037A84937E3}" uniqueName="5" name="region" queryTableFieldId="5" dataDxfId="130"/>
    <tableColumn id="6" xr3:uid="{6FD50B1A-044A-2348-AB54-CF135F810C36}" uniqueName="6" name="quantity" queryTableFieldId="6"/>
    <tableColumn id="7" xr3:uid="{87B8E60A-EC07-7B44-A875-9A1B1A5648E9}" uniqueName="7" name="unit_price" queryTableFieldId="7" dataDxfId="129"/>
    <tableColumn id="8" xr3:uid="{F5556F1B-4EF9-2C40-9E22-761B0B11B25C}" uniqueName="8" name="discount" queryTableFieldId="8"/>
    <tableColumn id="9" xr3:uid="{8DB1B541-7A20-6840-B08F-3037C9CB6671}" uniqueName="9" name="payment_method" queryTableFieldId="9" dataDxfId="128"/>
    <tableColumn id="10" xr3:uid="{B5D588B5-8A21-5D4A-87D7-AC0B265B3816}" uniqueName="10" name="delivery_days" queryTableFieldId="10"/>
    <tableColumn id="11" xr3:uid="{873B8697-15A1-1D4D-9F53-2FE9B207012E}" uniqueName="11" name="customer_rating" queryTableFieldId="11"/>
    <tableColumn id="12" xr3:uid="{41E1AAC6-E763-A448-B95B-DBC8FD1EB4AF}" uniqueName="12" name="revenue" queryTableFieldId="12" dataDxfId="127"/>
    <tableColumn id="13" xr3:uid="{CBF47BA1-A631-2E4B-85C8-F00E02931418}" uniqueName="13" name="sales (add)" queryTableFieldId="18" dataDxfId="126">
      <calculatedColumnFormula>E_Commerce_Sales_Analytics[[#This Row],[unit_price]]*E_Commerce_Sales_Analytics[[#This Row],[quantity]]</calculatedColumnFormula>
    </tableColumn>
    <tableColumn id="15" xr3:uid="{D3E8F452-2E1B-8149-9159-A5895D1D2910}" uniqueName="15" name="discount percentage" queryTableFieldId="19" dataDxfId="125">
      <calculatedColumnFormula>100-E_Commerce_Sales_Analytics[[#This Row],[discount]]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29" Type="http://schemas.openxmlformats.org/officeDocument/2006/relationships/pivotTable" Target="../pivotTables/pivotTable29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32" Type="http://schemas.microsoft.com/office/2007/relationships/slicer" Target="../slicers/slicer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31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30" Type="http://schemas.openxmlformats.org/officeDocument/2006/relationships/pivotTable" Target="../pivotTables/pivotTable30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0091-291E-114B-A63C-4F320607F481}">
  <dimension ref="A1:O5001"/>
  <sheetViews>
    <sheetView workbookViewId="0">
      <selection activeCell="E13" sqref="E13"/>
    </sheetView>
  </sheetViews>
  <sheetFormatPr baseColWidth="10" defaultRowHeight="16" x14ac:dyDescent="0.2"/>
  <cols>
    <col min="1" max="1" width="17.33203125" customWidth="1"/>
    <col min="2" max="2" width="18" customWidth="1"/>
    <col min="3" max="4" width="19" customWidth="1"/>
    <col min="5" max="5" width="22.33203125" customWidth="1"/>
    <col min="6" max="6" width="12.83203125" customWidth="1"/>
    <col min="7" max="7" width="16.5" customWidth="1"/>
    <col min="8" max="8" width="15.33203125" style="17" customWidth="1"/>
    <col min="9" max="9" width="16" customWidth="1"/>
    <col min="10" max="10" width="21.5" customWidth="1"/>
    <col min="11" max="11" width="15.1640625" bestFit="1" customWidth="1"/>
    <col min="12" max="12" width="17.1640625" bestFit="1" customWidth="1"/>
    <col min="13" max="13" width="20.33203125" style="17" customWidth="1"/>
    <col min="14" max="14" width="15.6640625" style="17" customWidth="1"/>
    <col min="15" max="15" width="19.8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23</v>
      </c>
      <c r="E1" t="s">
        <v>3</v>
      </c>
      <c r="F1" t="s">
        <v>4</v>
      </c>
      <c r="G1" t="s">
        <v>5</v>
      </c>
      <c r="H1" s="17" t="s">
        <v>6</v>
      </c>
      <c r="I1" t="s">
        <v>7</v>
      </c>
      <c r="J1" t="s">
        <v>8</v>
      </c>
      <c r="K1" t="s">
        <v>9</v>
      </c>
      <c r="L1" t="s">
        <v>10</v>
      </c>
      <c r="M1" s="17" t="s">
        <v>11</v>
      </c>
      <c r="N1" s="17" t="s">
        <v>54</v>
      </c>
      <c r="O1" t="s">
        <v>55</v>
      </c>
    </row>
    <row r="2" spans="1:15" x14ac:dyDescent="0.2">
      <c r="A2">
        <v>10001</v>
      </c>
      <c r="B2" s="7">
        <v>44562</v>
      </c>
      <c r="C2">
        <v>1102</v>
      </c>
      <c r="E2" t="s">
        <v>12</v>
      </c>
      <c r="F2" t="s">
        <v>13</v>
      </c>
      <c r="G2">
        <v>7</v>
      </c>
      <c r="H2" s="17">
        <v>37365</v>
      </c>
      <c r="I2">
        <v>28</v>
      </c>
      <c r="J2" t="s">
        <v>14</v>
      </c>
      <c r="K2">
        <v>10</v>
      </c>
      <c r="L2">
        <v>47</v>
      </c>
      <c r="M2" s="17">
        <v>18832</v>
      </c>
      <c r="N2" s="17">
        <f>E_Commerce_Sales_Analytics[[#This Row],[unit_price]]*E_Commerce_Sales_Analytics[[#This Row],[quantity]]</f>
        <v>261555</v>
      </c>
      <c r="O2">
        <f>100-E_Commerce_Sales_Analytics[[#This Row],[discount]]</f>
        <v>72</v>
      </c>
    </row>
    <row r="3" spans="1:15" x14ac:dyDescent="0.2">
      <c r="A3">
        <v>10002</v>
      </c>
      <c r="B3" s="7">
        <v>44593</v>
      </c>
      <c r="C3">
        <v>1435</v>
      </c>
      <c r="E3" t="s">
        <v>15</v>
      </c>
      <c r="F3" t="s">
        <v>13</v>
      </c>
      <c r="G3">
        <v>7</v>
      </c>
      <c r="H3" s="17">
        <v>4774</v>
      </c>
      <c r="I3">
        <v>9</v>
      </c>
      <c r="J3" t="s">
        <v>16</v>
      </c>
      <c r="K3">
        <v>6</v>
      </c>
      <c r="L3">
        <v>39</v>
      </c>
      <c r="M3" s="17">
        <v>3041</v>
      </c>
      <c r="N3" s="17">
        <f>E_Commerce_Sales_Analytics[[#This Row],[unit_price]]*E_Commerce_Sales_Analytics[[#This Row],[quantity]]</f>
        <v>33418</v>
      </c>
      <c r="O3">
        <f>100-E_Commerce_Sales_Analytics[[#This Row],[discount]]</f>
        <v>91</v>
      </c>
    </row>
    <row r="4" spans="1:15" x14ac:dyDescent="0.2">
      <c r="A4">
        <v>10003</v>
      </c>
      <c r="B4" s="7">
        <v>44621</v>
      </c>
      <c r="C4">
        <v>1860</v>
      </c>
      <c r="E4" t="s">
        <v>12</v>
      </c>
      <c r="F4" t="s">
        <v>17</v>
      </c>
      <c r="G4">
        <v>3</v>
      </c>
      <c r="H4" s="17">
        <v>31128</v>
      </c>
      <c r="I4">
        <v>31</v>
      </c>
      <c r="J4" t="s">
        <v>18</v>
      </c>
      <c r="K4">
        <v>6</v>
      </c>
      <c r="L4">
        <v>25</v>
      </c>
      <c r="M4" s="17">
        <v>64435</v>
      </c>
      <c r="N4" s="17">
        <f>E_Commerce_Sales_Analytics[[#This Row],[unit_price]]*E_Commerce_Sales_Analytics[[#This Row],[quantity]]</f>
        <v>93384</v>
      </c>
      <c r="O4">
        <f>100-E_Commerce_Sales_Analytics[[#This Row],[discount]]</f>
        <v>69</v>
      </c>
    </row>
    <row r="5" spans="1:15" x14ac:dyDescent="0.2">
      <c r="A5">
        <v>10004</v>
      </c>
      <c r="B5" s="7">
        <v>44652</v>
      </c>
      <c r="C5">
        <v>1270</v>
      </c>
      <c r="E5" t="s">
        <v>19</v>
      </c>
      <c r="F5" t="s">
        <v>20</v>
      </c>
      <c r="G5">
        <v>5</v>
      </c>
      <c r="H5" s="17">
        <v>52447</v>
      </c>
      <c r="I5">
        <v>2</v>
      </c>
      <c r="J5" t="s">
        <v>14</v>
      </c>
      <c r="K5">
        <v>6</v>
      </c>
      <c r="L5">
        <v>16</v>
      </c>
      <c r="M5" s="17">
        <v>25699</v>
      </c>
      <c r="N5" s="17">
        <f>E_Commerce_Sales_Analytics[[#This Row],[unit_price]]*E_Commerce_Sales_Analytics[[#This Row],[quantity]]</f>
        <v>262235</v>
      </c>
      <c r="O5">
        <f>100-E_Commerce_Sales_Analytics[[#This Row],[discount]]</f>
        <v>98</v>
      </c>
    </row>
    <row r="6" spans="1:15" x14ac:dyDescent="0.2">
      <c r="A6">
        <v>10005</v>
      </c>
      <c r="B6" s="7">
        <v>44682</v>
      </c>
      <c r="C6">
        <v>1106</v>
      </c>
      <c r="E6" t="s">
        <v>15</v>
      </c>
      <c r="F6" t="s">
        <v>20</v>
      </c>
      <c r="G6">
        <v>5</v>
      </c>
      <c r="H6" s="17">
        <v>13987</v>
      </c>
      <c r="I6">
        <v>33</v>
      </c>
      <c r="J6" t="s">
        <v>14</v>
      </c>
      <c r="K6">
        <v>4</v>
      </c>
      <c r="L6">
        <v>49</v>
      </c>
      <c r="M6" s="17">
        <v>46856</v>
      </c>
      <c r="N6" s="17">
        <f>E_Commerce_Sales_Analytics[[#This Row],[unit_price]]*E_Commerce_Sales_Analytics[[#This Row],[quantity]]</f>
        <v>69935</v>
      </c>
      <c r="O6">
        <f>100-E_Commerce_Sales_Analytics[[#This Row],[discount]]</f>
        <v>67</v>
      </c>
    </row>
    <row r="7" spans="1:15" x14ac:dyDescent="0.2">
      <c r="A7">
        <v>10006</v>
      </c>
      <c r="B7" s="7">
        <v>44713</v>
      </c>
      <c r="C7">
        <v>1071</v>
      </c>
      <c r="E7" t="s">
        <v>19</v>
      </c>
      <c r="F7" t="s">
        <v>20</v>
      </c>
      <c r="G7">
        <v>2</v>
      </c>
      <c r="H7" s="17">
        <v>26444</v>
      </c>
      <c r="I7">
        <v>2</v>
      </c>
      <c r="J7" t="s">
        <v>16</v>
      </c>
      <c r="K7">
        <v>3</v>
      </c>
      <c r="L7">
        <v>33</v>
      </c>
      <c r="M7" s="17">
        <v>4231</v>
      </c>
      <c r="N7" s="17">
        <f>E_Commerce_Sales_Analytics[[#This Row],[unit_price]]*E_Commerce_Sales_Analytics[[#This Row],[quantity]]</f>
        <v>52888</v>
      </c>
      <c r="O7">
        <f>100-E_Commerce_Sales_Analytics[[#This Row],[discount]]</f>
        <v>98</v>
      </c>
    </row>
    <row r="8" spans="1:15" x14ac:dyDescent="0.2">
      <c r="A8">
        <v>10007</v>
      </c>
      <c r="B8" s="7">
        <v>44743</v>
      </c>
      <c r="C8">
        <v>1700</v>
      </c>
      <c r="E8" t="s">
        <v>15</v>
      </c>
      <c r="F8" t="s">
        <v>13</v>
      </c>
      <c r="G8">
        <v>6</v>
      </c>
      <c r="H8" s="17">
        <v>5646</v>
      </c>
      <c r="I8">
        <v>23</v>
      </c>
      <c r="J8" t="s">
        <v>16</v>
      </c>
      <c r="K8">
        <v>1</v>
      </c>
      <c r="L8">
        <v>18</v>
      </c>
      <c r="M8" s="17">
        <v>260845</v>
      </c>
      <c r="N8" s="17">
        <f>E_Commerce_Sales_Analytics[[#This Row],[unit_price]]*E_Commerce_Sales_Analytics[[#This Row],[quantity]]</f>
        <v>33876</v>
      </c>
      <c r="O8">
        <f>100-E_Commerce_Sales_Analytics[[#This Row],[discount]]</f>
        <v>77</v>
      </c>
    </row>
    <row r="9" spans="1:15" x14ac:dyDescent="0.2">
      <c r="A9">
        <v>10008</v>
      </c>
      <c r="B9" s="7">
        <v>44774</v>
      </c>
      <c r="C9">
        <v>1020</v>
      </c>
      <c r="E9" t="s">
        <v>12</v>
      </c>
      <c r="F9" t="s">
        <v>21</v>
      </c>
      <c r="G9">
        <v>6</v>
      </c>
      <c r="H9" s="17">
        <v>26571</v>
      </c>
      <c r="I9">
        <v>13</v>
      </c>
      <c r="J9" t="s">
        <v>16</v>
      </c>
      <c r="K9">
        <v>2</v>
      </c>
      <c r="L9">
        <v>37</v>
      </c>
      <c r="M9" s="17">
        <v>138701</v>
      </c>
      <c r="N9" s="17">
        <f>E_Commerce_Sales_Analytics[[#This Row],[unit_price]]*E_Commerce_Sales_Analytics[[#This Row],[quantity]]</f>
        <v>159426</v>
      </c>
      <c r="O9">
        <f>100-E_Commerce_Sales_Analytics[[#This Row],[discount]]</f>
        <v>87</v>
      </c>
    </row>
    <row r="10" spans="1:15" x14ac:dyDescent="0.2">
      <c r="A10">
        <v>10009</v>
      </c>
      <c r="B10" s="7">
        <v>44805</v>
      </c>
      <c r="C10">
        <v>1614</v>
      </c>
      <c r="E10" t="s">
        <v>15</v>
      </c>
      <c r="F10" t="s">
        <v>13</v>
      </c>
      <c r="G10">
        <v>6</v>
      </c>
      <c r="H10" s="17">
        <v>22465</v>
      </c>
      <c r="I10">
        <v>27</v>
      </c>
      <c r="J10" t="s">
        <v>16</v>
      </c>
      <c r="K10">
        <v>2</v>
      </c>
      <c r="L10">
        <v>14</v>
      </c>
      <c r="M10" s="17">
        <v>98397</v>
      </c>
      <c r="N10" s="17">
        <f>E_Commerce_Sales_Analytics[[#This Row],[unit_price]]*E_Commerce_Sales_Analytics[[#This Row],[quantity]]</f>
        <v>134790</v>
      </c>
      <c r="O10">
        <f>100-E_Commerce_Sales_Analytics[[#This Row],[discount]]</f>
        <v>73</v>
      </c>
    </row>
    <row r="11" spans="1:15" x14ac:dyDescent="0.2">
      <c r="A11">
        <v>10010</v>
      </c>
      <c r="B11" s="7">
        <v>44835</v>
      </c>
      <c r="C11">
        <v>1121</v>
      </c>
      <c r="E11" t="s">
        <v>15</v>
      </c>
      <c r="F11" t="s">
        <v>20</v>
      </c>
      <c r="G11">
        <v>4</v>
      </c>
      <c r="H11" s="17">
        <v>27271</v>
      </c>
      <c r="I11">
        <v>6</v>
      </c>
      <c r="J11" t="s">
        <v>16</v>
      </c>
      <c r="K11">
        <v>10</v>
      </c>
      <c r="L11">
        <v>45</v>
      </c>
      <c r="M11" s="17">
        <v>102539</v>
      </c>
      <c r="N11" s="17">
        <f>E_Commerce_Sales_Analytics[[#This Row],[unit_price]]*E_Commerce_Sales_Analytics[[#This Row],[quantity]]</f>
        <v>109084</v>
      </c>
      <c r="O11">
        <f>100-E_Commerce_Sales_Analytics[[#This Row],[discount]]</f>
        <v>94</v>
      </c>
    </row>
    <row r="12" spans="1:15" x14ac:dyDescent="0.2">
      <c r="A12">
        <v>10011</v>
      </c>
      <c r="B12" s="7">
        <v>44866</v>
      </c>
      <c r="C12">
        <v>1466</v>
      </c>
      <c r="E12" t="s">
        <v>15</v>
      </c>
      <c r="F12" t="s">
        <v>20</v>
      </c>
      <c r="G12">
        <v>6</v>
      </c>
      <c r="H12" s="17">
        <v>31888</v>
      </c>
      <c r="I12">
        <v>2</v>
      </c>
      <c r="J12" t="s">
        <v>18</v>
      </c>
      <c r="K12">
        <v>7</v>
      </c>
      <c r="L12">
        <v>14</v>
      </c>
      <c r="M12" s="17">
        <v>187501</v>
      </c>
      <c r="N12" s="17">
        <f>E_Commerce_Sales_Analytics[[#This Row],[unit_price]]*E_Commerce_Sales_Analytics[[#This Row],[quantity]]</f>
        <v>191328</v>
      </c>
      <c r="O12">
        <f>100-E_Commerce_Sales_Analytics[[#This Row],[discount]]</f>
        <v>98</v>
      </c>
    </row>
    <row r="13" spans="1:15" x14ac:dyDescent="0.2">
      <c r="A13">
        <v>10012</v>
      </c>
      <c r="B13" s="7">
        <v>44896</v>
      </c>
      <c r="C13">
        <v>1214</v>
      </c>
      <c r="E13" t="s">
        <v>19</v>
      </c>
      <c r="F13" t="s">
        <v>20</v>
      </c>
      <c r="G13">
        <v>3</v>
      </c>
      <c r="H13" s="17">
        <v>38471</v>
      </c>
      <c r="I13">
        <v>14</v>
      </c>
      <c r="J13" t="s">
        <v>18</v>
      </c>
      <c r="K13">
        <v>11</v>
      </c>
      <c r="L13">
        <v>19</v>
      </c>
      <c r="M13" s="17">
        <v>99255</v>
      </c>
      <c r="N13" s="17">
        <f>E_Commerce_Sales_Analytics[[#This Row],[unit_price]]*E_Commerce_Sales_Analytics[[#This Row],[quantity]]</f>
        <v>115413</v>
      </c>
      <c r="O13">
        <f>100-E_Commerce_Sales_Analytics[[#This Row],[discount]]</f>
        <v>86</v>
      </c>
    </row>
    <row r="14" spans="1:15" x14ac:dyDescent="0.2">
      <c r="A14">
        <v>10013</v>
      </c>
      <c r="B14" s="7">
        <v>44574</v>
      </c>
      <c r="C14">
        <v>1330</v>
      </c>
      <c r="E14" t="s">
        <v>12</v>
      </c>
      <c r="F14" t="s">
        <v>13</v>
      </c>
      <c r="G14">
        <v>7</v>
      </c>
      <c r="H14" s="17">
        <v>48341</v>
      </c>
      <c r="I14">
        <v>3</v>
      </c>
      <c r="J14" t="s">
        <v>18</v>
      </c>
      <c r="K14">
        <v>6</v>
      </c>
      <c r="L14">
        <v>14</v>
      </c>
      <c r="M14" s="17">
        <v>236871</v>
      </c>
      <c r="N14" s="17">
        <f>E_Commerce_Sales_Analytics[[#This Row],[unit_price]]*E_Commerce_Sales_Analytics[[#This Row],[quantity]]</f>
        <v>338387</v>
      </c>
      <c r="O14">
        <f>100-E_Commerce_Sales_Analytics[[#This Row],[discount]]</f>
        <v>97</v>
      </c>
    </row>
    <row r="15" spans="1:15" x14ac:dyDescent="0.2">
      <c r="A15">
        <v>10014</v>
      </c>
      <c r="B15" s="7">
        <v>44575</v>
      </c>
      <c r="C15">
        <v>1458</v>
      </c>
      <c r="E15" t="s">
        <v>15</v>
      </c>
      <c r="F15" t="s">
        <v>20</v>
      </c>
      <c r="G15">
        <v>7</v>
      </c>
      <c r="H15" s="17">
        <v>27948</v>
      </c>
      <c r="I15">
        <v>26</v>
      </c>
      <c r="J15" t="s">
        <v>18</v>
      </c>
      <c r="K15">
        <v>8</v>
      </c>
      <c r="L15">
        <v>14</v>
      </c>
      <c r="M15" s="17">
        <v>144771</v>
      </c>
      <c r="N15" s="17">
        <f>E_Commerce_Sales_Analytics[[#This Row],[unit_price]]*E_Commerce_Sales_Analytics[[#This Row],[quantity]]</f>
        <v>195636</v>
      </c>
      <c r="O15">
        <f>100-E_Commerce_Sales_Analytics[[#This Row],[discount]]</f>
        <v>74</v>
      </c>
    </row>
    <row r="16" spans="1:15" x14ac:dyDescent="0.2">
      <c r="A16">
        <v>10015</v>
      </c>
      <c r="B16" s="7">
        <v>44576</v>
      </c>
      <c r="C16">
        <v>1087</v>
      </c>
      <c r="E16" t="s">
        <v>15</v>
      </c>
      <c r="F16" t="s">
        <v>17</v>
      </c>
      <c r="G16">
        <v>4</v>
      </c>
      <c r="H16" s="17">
        <v>49323</v>
      </c>
      <c r="I16">
        <v>18</v>
      </c>
      <c r="J16" t="s">
        <v>16</v>
      </c>
      <c r="K16">
        <v>9</v>
      </c>
      <c r="L16">
        <v>31</v>
      </c>
      <c r="M16" s="17">
        <v>161779</v>
      </c>
      <c r="N16" s="17">
        <f>E_Commerce_Sales_Analytics[[#This Row],[unit_price]]*E_Commerce_Sales_Analytics[[#This Row],[quantity]]</f>
        <v>197292</v>
      </c>
      <c r="O16">
        <f>100-E_Commerce_Sales_Analytics[[#This Row],[discount]]</f>
        <v>82</v>
      </c>
    </row>
    <row r="17" spans="1:15" x14ac:dyDescent="0.2">
      <c r="A17">
        <v>10016</v>
      </c>
      <c r="B17" s="7">
        <v>44577</v>
      </c>
      <c r="C17">
        <v>1372</v>
      </c>
      <c r="E17" t="s">
        <v>15</v>
      </c>
      <c r="F17" t="s">
        <v>20</v>
      </c>
      <c r="G17">
        <v>2</v>
      </c>
      <c r="H17" s="17">
        <v>32723</v>
      </c>
      <c r="I17">
        <v>2</v>
      </c>
      <c r="J17" t="s">
        <v>14</v>
      </c>
      <c r="K17">
        <v>5</v>
      </c>
      <c r="L17">
        <v>37</v>
      </c>
      <c r="M17" s="17">
        <v>52357</v>
      </c>
      <c r="N17" s="17">
        <f>E_Commerce_Sales_Analytics[[#This Row],[unit_price]]*E_Commerce_Sales_Analytics[[#This Row],[quantity]]</f>
        <v>65446</v>
      </c>
      <c r="O17">
        <f>100-E_Commerce_Sales_Analytics[[#This Row],[discount]]</f>
        <v>98</v>
      </c>
    </row>
    <row r="18" spans="1:15" x14ac:dyDescent="0.2">
      <c r="A18">
        <v>10017</v>
      </c>
      <c r="B18" s="7">
        <v>44578</v>
      </c>
      <c r="C18">
        <v>1099</v>
      </c>
      <c r="E18" t="s">
        <v>15</v>
      </c>
      <c r="F18" t="s">
        <v>21</v>
      </c>
      <c r="G18">
        <v>3</v>
      </c>
      <c r="H18" s="17">
        <v>21301</v>
      </c>
      <c r="I18">
        <v>5</v>
      </c>
      <c r="J18" t="s">
        <v>14</v>
      </c>
      <c r="K18">
        <v>11</v>
      </c>
      <c r="L18">
        <v>42</v>
      </c>
      <c r="M18" s="17">
        <v>60708</v>
      </c>
      <c r="N18" s="17">
        <f>E_Commerce_Sales_Analytics[[#This Row],[unit_price]]*E_Commerce_Sales_Analytics[[#This Row],[quantity]]</f>
        <v>63903</v>
      </c>
      <c r="O18">
        <f>100-E_Commerce_Sales_Analytics[[#This Row],[discount]]</f>
        <v>95</v>
      </c>
    </row>
    <row r="19" spans="1:15" x14ac:dyDescent="0.2">
      <c r="A19">
        <v>10018</v>
      </c>
      <c r="B19" s="7">
        <v>44579</v>
      </c>
      <c r="C19">
        <v>1871</v>
      </c>
      <c r="E19" t="s">
        <v>19</v>
      </c>
      <c r="F19" t="s">
        <v>17</v>
      </c>
      <c r="G19">
        <v>7</v>
      </c>
      <c r="H19" s="17">
        <v>3999</v>
      </c>
      <c r="I19">
        <v>29</v>
      </c>
      <c r="J19" t="s">
        <v>18</v>
      </c>
      <c r="K19">
        <v>3</v>
      </c>
      <c r="L19">
        <v>38</v>
      </c>
      <c r="M19" s="17">
        <v>19875</v>
      </c>
      <c r="N19" s="17">
        <f>E_Commerce_Sales_Analytics[[#This Row],[unit_price]]*E_Commerce_Sales_Analytics[[#This Row],[quantity]]</f>
        <v>27993</v>
      </c>
      <c r="O19">
        <f>100-E_Commerce_Sales_Analytics[[#This Row],[discount]]</f>
        <v>71</v>
      </c>
    </row>
    <row r="20" spans="1:15" x14ac:dyDescent="0.2">
      <c r="A20">
        <v>10019</v>
      </c>
      <c r="B20" s="7">
        <v>44580</v>
      </c>
      <c r="C20">
        <v>1663</v>
      </c>
      <c r="E20" t="s">
        <v>22</v>
      </c>
      <c r="F20" t="s">
        <v>20</v>
      </c>
      <c r="G20">
        <v>3</v>
      </c>
      <c r="H20" s="17">
        <v>43487</v>
      </c>
      <c r="I20">
        <v>28</v>
      </c>
      <c r="J20" t="s">
        <v>14</v>
      </c>
      <c r="K20">
        <v>4</v>
      </c>
      <c r="L20">
        <v>25</v>
      </c>
      <c r="M20" s="17">
        <v>93932</v>
      </c>
      <c r="N20" s="17">
        <f>E_Commerce_Sales_Analytics[[#This Row],[unit_price]]*E_Commerce_Sales_Analytics[[#This Row],[quantity]]</f>
        <v>130461</v>
      </c>
      <c r="O20">
        <f>100-E_Commerce_Sales_Analytics[[#This Row],[discount]]</f>
        <v>72</v>
      </c>
    </row>
    <row r="21" spans="1:15" x14ac:dyDescent="0.2">
      <c r="A21">
        <v>10020</v>
      </c>
      <c r="B21" s="7">
        <v>44581</v>
      </c>
      <c r="C21">
        <v>1130</v>
      </c>
      <c r="E21" t="s">
        <v>19</v>
      </c>
      <c r="F21" t="s">
        <v>17</v>
      </c>
      <c r="G21">
        <v>7</v>
      </c>
      <c r="H21" s="17">
        <v>34146</v>
      </c>
      <c r="I21">
        <v>23</v>
      </c>
      <c r="J21" t="s">
        <v>16</v>
      </c>
      <c r="K21">
        <v>11</v>
      </c>
      <c r="L21">
        <v>32</v>
      </c>
      <c r="M21" s="17">
        <v>184047</v>
      </c>
      <c r="N21" s="17">
        <f>E_Commerce_Sales_Analytics[[#This Row],[unit_price]]*E_Commerce_Sales_Analytics[[#This Row],[quantity]]</f>
        <v>239022</v>
      </c>
      <c r="O21">
        <f>100-E_Commerce_Sales_Analytics[[#This Row],[discount]]</f>
        <v>77</v>
      </c>
    </row>
    <row r="22" spans="1:15" x14ac:dyDescent="0.2">
      <c r="A22">
        <v>10021</v>
      </c>
      <c r="B22" s="7">
        <v>44582</v>
      </c>
      <c r="C22">
        <v>1661</v>
      </c>
      <c r="E22" t="s">
        <v>22</v>
      </c>
      <c r="F22" t="s">
        <v>20</v>
      </c>
      <c r="G22">
        <v>1</v>
      </c>
      <c r="H22" s="17">
        <v>4812</v>
      </c>
      <c r="I22">
        <v>16</v>
      </c>
      <c r="J22" t="s">
        <v>18</v>
      </c>
      <c r="K22">
        <v>8</v>
      </c>
      <c r="L22">
        <v>47</v>
      </c>
      <c r="M22" s="17">
        <v>4042</v>
      </c>
      <c r="N22" s="17">
        <f>E_Commerce_Sales_Analytics[[#This Row],[unit_price]]*E_Commerce_Sales_Analytics[[#This Row],[quantity]]</f>
        <v>4812</v>
      </c>
      <c r="O22">
        <f>100-E_Commerce_Sales_Analytics[[#This Row],[discount]]</f>
        <v>84</v>
      </c>
    </row>
    <row r="23" spans="1:15" x14ac:dyDescent="0.2">
      <c r="A23">
        <v>10022</v>
      </c>
      <c r="B23" s="7">
        <v>44583</v>
      </c>
      <c r="C23">
        <v>1308</v>
      </c>
      <c r="E23" t="s">
        <v>22</v>
      </c>
      <c r="F23" t="s">
        <v>21</v>
      </c>
      <c r="G23">
        <v>2</v>
      </c>
      <c r="H23" s="17">
        <v>11438</v>
      </c>
      <c r="I23">
        <v>34</v>
      </c>
      <c r="J23" t="s">
        <v>16</v>
      </c>
      <c r="K23">
        <v>3</v>
      </c>
      <c r="L23">
        <v>26</v>
      </c>
      <c r="M23" s="17">
        <v>15098</v>
      </c>
      <c r="N23" s="17">
        <f>E_Commerce_Sales_Analytics[[#This Row],[unit_price]]*E_Commerce_Sales_Analytics[[#This Row],[quantity]]</f>
        <v>22876</v>
      </c>
      <c r="O23">
        <f>100-E_Commerce_Sales_Analytics[[#This Row],[discount]]</f>
        <v>66</v>
      </c>
    </row>
    <row r="24" spans="1:15" x14ac:dyDescent="0.2">
      <c r="A24">
        <v>10023</v>
      </c>
      <c r="B24" s="7">
        <v>44584</v>
      </c>
      <c r="C24">
        <v>1769</v>
      </c>
      <c r="E24" t="s">
        <v>22</v>
      </c>
      <c r="F24" t="s">
        <v>20</v>
      </c>
      <c r="G24">
        <v>2</v>
      </c>
      <c r="H24" s="17">
        <v>1819</v>
      </c>
      <c r="I24">
        <v>31</v>
      </c>
      <c r="J24" t="s">
        <v>16</v>
      </c>
      <c r="K24">
        <v>2</v>
      </c>
      <c r="L24">
        <v>2</v>
      </c>
      <c r="M24" s="17">
        <v>25102</v>
      </c>
      <c r="N24" s="17">
        <f>E_Commerce_Sales_Analytics[[#This Row],[unit_price]]*E_Commerce_Sales_Analytics[[#This Row],[quantity]]</f>
        <v>3638</v>
      </c>
      <c r="O24">
        <f>100-E_Commerce_Sales_Analytics[[#This Row],[discount]]</f>
        <v>69</v>
      </c>
    </row>
    <row r="25" spans="1:15" x14ac:dyDescent="0.2">
      <c r="A25">
        <v>10024</v>
      </c>
      <c r="B25" s="7">
        <v>44585</v>
      </c>
      <c r="C25">
        <v>1343</v>
      </c>
      <c r="E25" t="s">
        <v>15</v>
      </c>
      <c r="F25" t="s">
        <v>17</v>
      </c>
      <c r="G25">
        <v>1</v>
      </c>
      <c r="H25" s="17">
        <v>18034</v>
      </c>
      <c r="I25">
        <v>23</v>
      </c>
      <c r="J25" t="s">
        <v>16</v>
      </c>
      <c r="K25">
        <v>7</v>
      </c>
      <c r="L25">
        <v>31</v>
      </c>
      <c r="M25" s="17">
        <v>13886</v>
      </c>
      <c r="N25" s="17">
        <f>E_Commerce_Sales_Analytics[[#This Row],[unit_price]]*E_Commerce_Sales_Analytics[[#This Row],[quantity]]</f>
        <v>18034</v>
      </c>
      <c r="O25">
        <f>100-E_Commerce_Sales_Analytics[[#This Row],[discount]]</f>
        <v>77</v>
      </c>
    </row>
    <row r="26" spans="1:15" x14ac:dyDescent="0.2">
      <c r="A26">
        <v>10025</v>
      </c>
      <c r="B26" s="7">
        <v>44586</v>
      </c>
      <c r="C26">
        <v>1491</v>
      </c>
      <c r="E26" t="s">
        <v>15</v>
      </c>
      <c r="F26" t="s">
        <v>21</v>
      </c>
      <c r="G26">
        <v>4</v>
      </c>
      <c r="H26" s="17">
        <v>40895</v>
      </c>
      <c r="I26">
        <v>13</v>
      </c>
      <c r="J26" t="s">
        <v>18</v>
      </c>
      <c r="K26">
        <v>4</v>
      </c>
      <c r="L26">
        <v>22</v>
      </c>
      <c r="M26" s="17">
        <v>142315</v>
      </c>
      <c r="N26" s="17">
        <f>E_Commerce_Sales_Analytics[[#This Row],[unit_price]]*E_Commerce_Sales_Analytics[[#This Row],[quantity]]</f>
        <v>163580</v>
      </c>
      <c r="O26">
        <f>100-E_Commerce_Sales_Analytics[[#This Row],[discount]]</f>
        <v>87</v>
      </c>
    </row>
    <row r="27" spans="1:15" x14ac:dyDescent="0.2">
      <c r="A27">
        <v>10026</v>
      </c>
      <c r="B27" s="7">
        <v>44587</v>
      </c>
      <c r="C27">
        <v>1413</v>
      </c>
      <c r="E27" t="s">
        <v>19</v>
      </c>
      <c r="F27" t="s">
        <v>13</v>
      </c>
      <c r="G27">
        <v>7</v>
      </c>
      <c r="H27" s="17">
        <v>2573</v>
      </c>
      <c r="I27">
        <v>22</v>
      </c>
      <c r="J27" t="s">
        <v>16</v>
      </c>
      <c r="K27">
        <v>8</v>
      </c>
      <c r="L27">
        <v>2</v>
      </c>
      <c r="M27" s="17">
        <v>14049</v>
      </c>
      <c r="N27" s="17">
        <f>E_Commerce_Sales_Analytics[[#This Row],[unit_price]]*E_Commerce_Sales_Analytics[[#This Row],[quantity]]</f>
        <v>18011</v>
      </c>
      <c r="O27">
        <f>100-E_Commerce_Sales_Analytics[[#This Row],[discount]]</f>
        <v>78</v>
      </c>
    </row>
    <row r="28" spans="1:15" x14ac:dyDescent="0.2">
      <c r="A28">
        <v>10027</v>
      </c>
      <c r="B28" s="7">
        <v>44588</v>
      </c>
      <c r="C28">
        <v>1805</v>
      </c>
      <c r="E28" t="s">
        <v>22</v>
      </c>
      <c r="F28" t="s">
        <v>21</v>
      </c>
      <c r="G28">
        <v>7</v>
      </c>
      <c r="H28" s="17">
        <v>45707</v>
      </c>
      <c r="I28">
        <v>2</v>
      </c>
      <c r="J28" t="s">
        <v>18</v>
      </c>
      <c r="K28">
        <v>1</v>
      </c>
      <c r="L28">
        <v>41</v>
      </c>
      <c r="M28" s="17">
        <v>255959</v>
      </c>
      <c r="N28" s="17">
        <f>E_Commerce_Sales_Analytics[[#This Row],[unit_price]]*E_Commerce_Sales_Analytics[[#This Row],[quantity]]</f>
        <v>319949</v>
      </c>
      <c r="O28">
        <f>100-E_Commerce_Sales_Analytics[[#This Row],[discount]]</f>
        <v>98</v>
      </c>
    </row>
    <row r="29" spans="1:15" x14ac:dyDescent="0.2">
      <c r="A29">
        <v>10028</v>
      </c>
      <c r="B29" s="7">
        <v>44589</v>
      </c>
      <c r="C29">
        <v>1385</v>
      </c>
      <c r="E29" t="s">
        <v>19</v>
      </c>
      <c r="F29" t="s">
        <v>21</v>
      </c>
      <c r="G29">
        <v>7</v>
      </c>
      <c r="H29" s="17">
        <v>17023</v>
      </c>
      <c r="I29">
        <v>14</v>
      </c>
      <c r="J29" t="s">
        <v>16</v>
      </c>
      <c r="K29">
        <v>8</v>
      </c>
      <c r="L29">
        <v>46</v>
      </c>
      <c r="M29" s="17">
        <v>102478</v>
      </c>
      <c r="N29" s="17">
        <f>E_Commerce_Sales_Analytics[[#This Row],[unit_price]]*E_Commerce_Sales_Analytics[[#This Row],[quantity]]</f>
        <v>119161</v>
      </c>
      <c r="O29">
        <f>100-E_Commerce_Sales_Analytics[[#This Row],[discount]]</f>
        <v>86</v>
      </c>
    </row>
    <row r="30" spans="1:15" x14ac:dyDescent="0.2">
      <c r="A30">
        <v>10029</v>
      </c>
      <c r="B30" s="7">
        <v>44590</v>
      </c>
      <c r="C30">
        <v>1191</v>
      </c>
      <c r="E30" t="s">
        <v>15</v>
      </c>
      <c r="F30" t="s">
        <v>21</v>
      </c>
      <c r="G30">
        <v>6</v>
      </c>
      <c r="H30" s="17">
        <v>19636</v>
      </c>
      <c r="I30">
        <v>11</v>
      </c>
      <c r="J30" t="s">
        <v>14</v>
      </c>
      <c r="K30">
        <v>5</v>
      </c>
      <c r="L30">
        <v>3</v>
      </c>
      <c r="M30" s="17">
        <v>104856</v>
      </c>
      <c r="N30" s="17">
        <f>E_Commerce_Sales_Analytics[[#This Row],[unit_price]]*E_Commerce_Sales_Analytics[[#This Row],[quantity]]</f>
        <v>117816</v>
      </c>
      <c r="O30">
        <f>100-E_Commerce_Sales_Analytics[[#This Row],[discount]]</f>
        <v>89</v>
      </c>
    </row>
    <row r="31" spans="1:15" x14ac:dyDescent="0.2">
      <c r="A31">
        <v>10030</v>
      </c>
      <c r="B31" s="7">
        <v>44591</v>
      </c>
      <c r="C31">
        <v>1955</v>
      </c>
      <c r="E31" t="s">
        <v>19</v>
      </c>
      <c r="F31" t="s">
        <v>17</v>
      </c>
      <c r="G31">
        <v>6</v>
      </c>
      <c r="H31" s="17">
        <v>32383</v>
      </c>
      <c r="I31">
        <v>14</v>
      </c>
      <c r="J31" t="s">
        <v>18</v>
      </c>
      <c r="K31">
        <v>2</v>
      </c>
      <c r="L31">
        <v>41</v>
      </c>
      <c r="M31" s="17">
        <v>167096</v>
      </c>
      <c r="N31" s="17">
        <f>E_Commerce_Sales_Analytics[[#This Row],[unit_price]]*E_Commerce_Sales_Analytics[[#This Row],[quantity]]</f>
        <v>194298</v>
      </c>
      <c r="O31">
        <f>100-E_Commerce_Sales_Analytics[[#This Row],[discount]]</f>
        <v>86</v>
      </c>
    </row>
    <row r="32" spans="1:15" x14ac:dyDescent="0.2">
      <c r="A32">
        <v>10031</v>
      </c>
      <c r="B32" s="7">
        <v>44592</v>
      </c>
      <c r="C32">
        <v>1276</v>
      </c>
      <c r="E32" t="s">
        <v>19</v>
      </c>
      <c r="F32" t="s">
        <v>21</v>
      </c>
      <c r="G32">
        <v>6</v>
      </c>
      <c r="H32" s="17">
        <v>14132</v>
      </c>
      <c r="I32">
        <v>2</v>
      </c>
      <c r="J32" t="s">
        <v>16</v>
      </c>
      <c r="K32">
        <v>1</v>
      </c>
      <c r="L32">
        <v>17</v>
      </c>
      <c r="M32" s="17">
        <v>67834</v>
      </c>
      <c r="N32" s="17">
        <f>E_Commerce_Sales_Analytics[[#This Row],[unit_price]]*E_Commerce_Sales_Analytics[[#This Row],[quantity]]</f>
        <v>84792</v>
      </c>
      <c r="O32">
        <f>100-E_Commerce_Sales_Analytics[[#This Row],[discount]]</f>
        <v>98</v>
      </c>
    </row>
    <row r="33" spans="1:15" x14ac:dyDescent="0.2">
      <c r="A33">
        <v>10032</v>
      </c>
      <c r="B33" s="7">
        <v>44563</v>
      </c>
      <c r="C33">
        <v>1160</v>
      </c>
      <c r="E33" t="s">
        <v>15</v>
      </c>
      <c r="F33" t="s">
        <v>20</v>
      </c>
      <c r="G33">
        <v>6</v>
      </c>
      <c r="H33" s="17">
        <v>53242</v>
      </c>
      <c r="I33">
        <v>15</v>
      </c>
      <c r="J33" t="s">
        <v>16</v>
      </c>
      <c r="K33">
        <v>6</v>
      </c>
      <c r="L33">
        <v>32</v>
      </c>
      <c r="M33" s="17">
        <v>271534</v>
      </c>
      <c r="N33" s="17">
        <f>E_Commerce_Sales_Analytics[[#This Row],[unit_price]]*E_Commerce_Sales_Analytics[[#This Row],[quantity]]</f>
        <v>319452</v>
      </c>
      <c r="O33">
        <f>100-E_Commerce_Sales_Analytics[[#This Row],[discount]]</f>
        <v>85</v>
      </c>
    </row>
    <row r="34" spans="1:15" x14ac:dyDescent="0.2">
      <c r="A34">
        <v>10033</v>
      </c>
      <c r="B34" s="7">
        <v>44594</v>
      </c>
      <c r="C34">
        <v>1459</v>
      </c>
      <c r="E34" t="s">
        <v>19</v>
      </c>
      <c r="F34" t="s">
        <v>21</v>
      </c>
      <c r="G34">
        <v>6</v>
      </c>
      <c r="H34" s="17">
        <v>6494</v>
      </c>
      <c r="I34">
        <v>9</v>
      </c>
      <c r="J34" t="s">
        <v>14</v>
      </c>
      <c r="K34">
        <v>9</v>
      </c>
      <c r="L34">
        <v>35</v>
      </c>
      <c r="M34" s="17">
        <v>35457</v>
      </c>
      <c r="N34" s="17">
        <f>E_Commerce_Sales_Analytics[[#This Row],[unit_price]]*E_Commerce_Sales_Analytics[[#This Row],[quantity]]</f>
        <v>38964</v>
      </c>
      <c r="O34">
        <f>100-E_Commerce_Sales_Analytics[[#This Row],[discount]]</f>
        <v>91</v>
      </c>
    </row>
    <row r="35" spans="1:15" x14ac:dyDescent="0.2">
      <c r="A35">
        <v>10034</v>
      </c>
      <c r="B35" s="7">
        <v>44622</v>
      </c>
      <c r="C35">
        <v>1313</v>
      </c>
      <c r="E35" t="s">
        <v>22</v>
      </c>
      <c r="F35" t="s">
        <v>21</v>
      </c>
      <c r="G35">
        <v>1</v>
      </c>
      <c r="H35" s="17">
        <v>27496</v>
      </c>
      <c r="I35">
        <v>27</v>
      </c>
      <c r="J35" t="s">
        <v>16</v>
      </c>
      <c r="K35">
        <v>9</v>
      </c>
      <c r="L35">
        <v>3</v>
      </c>
      <c r="M35" s="17">
        <v>20072</v>
      </c>
      <c r="N35" s="17">
        <f>E_Commerce_Sales_Analytics[[#This Row],[unit_price]]*E_Commerce_Sales_Analytics[[#This Row],[quantity]]</f>
        <v>27496</v>
      </c>
      <c r="O35">
        <f>100-E_Commerce_Sales_Analytics[[#This Row],[discount]]</f>
        <v>73</v>
      </c>
    </row>
    <row r="36" spans="1:15" x14ac:dyDescent="0.2">
      <c r="A36">
        <v>10035</v>
      </c>
      <c r="B36" s="7">
        <v>44653</v>
      </c>
      <c r="C36">
        <v>1021</v>
      </c>
      <c r="E36" t="s">
        <v>19</v>
      </c>
      <c r="F36" t="s">
        <v>20</v>
      </c>
      <c r="G36">
        <v>2</v>
      </c>
      <c r="H36" s="17">
        <v>51191</v>
      </c>
      <c r="I36">
        <v>19</v>
      </c>
      <c r="J36" t="s">
        <v>18</v>
      </c>
      <c r="K36">
        <v>9</v>
      </c>
      <c r="L36">
        <v>15</v>
      </c>
      <c r="M36" s="17">
        <v>82929</v>
      </c>
      <c r="N36" s="17">
        <f>E_Commerce_Sales_Analytics[[#This Row],[unit_price]]*E_Commerce_Sales_Analytics[[#This Row],[quantity]]</f>
        <v>102382</v>
      </c>
      <c r="O36">
        <f>100-E_Commerce_Sales_Analytics[[#This Row],[discount]]</f>
        <v>81</v>
      </c>
    </row>
    <row r="37" spans="1:15" x14ac:dyDescent="0.2">
      <c r="A37">
        <v>10036</v>
      </c>
      <c r="B37" s="7">
        <v>44683</v>
      </c>
      <c r="C37">
        <v>1252</v>
      </c>
      <c r="E37" t="s">
        <v>19</v>
      </c>
      <c r="F37" t="s">
        <v>20</v>
      </c>
      <c r="G37">
        <v>4</v>
      </c>
      <c r="H37" s="17">
        <v>37527</v>
      </c>
      <c r="I37">
        <v>2</v>
      </c>
      <c r="J37" t="s">
        <v>18</v>
      </c>
      <c r="K37">
        <v>11</v>
      </c>
      <c r="L37">
        <v>39</v>
      </c>
      <c r="M37" s="17">
        <v>147106</v>
      </c>
      <c r="N37" s="17">
        <f>E_Commerce_Sales_Analytics[[#This Row],[unit_price]]*E_Commerce_Sales_Analytics[[#This Row],[quantity]]</f>
        <v>150108</v>
      </c>
      <c r="O37">
        <f>100-E_Commerce_Sales_Analytics[[#This Row],[discount]]</f>
        <v>98</v>
      </c>
    </row>
    <row r="38" spans="1:15" x14ac:dyDescent="0.2">
      <c r="A38">
        <v>10037</v>
      </c>
      <c r="B38" s="7">
        <v>44714</v>
      </c>
      <c r="C38">
        <v>1747</v>
      </c>
      <c r="E38" t="s">
        <v>15</v>
      </c>
      <c r="F38" t="s">
        <v>13</v>
      </c>
      <c r="G38">
        <v>3</v>
      </c>
      <c r="H38" s="17">
        <v>18601</v>
      </c>
      <c r="I38">
        <v>13</v>
      </c>
      <c r="J38" t="s">
        <v>16</v>
      </c>
      <c r="K38">
        <v>4</v>
      </c>
      <c r="L38">
        <v>44</v>
      </c>
      <c r="M38" s="17">
        <v>48549</v>
      </c>
      <c r="N38" s="17">
        <f>E_Commerce_Sales_Analytics[[#This Row],[unit_price]]*E_Commerce_Sales_Analytics[[#This Row],[quantity]]</f>
        <v>55803</v>
      </c>
      <c r="O38">
        <f>100-E_Commerce_Sales_Analytics[[#This Row],[discount]]</f>
        <v>87</v>
      </c>
    </row>
    <row r="39" spans="1:15" x14ac:dyDescent="0.2">
      <c r="A39">
        <v>10038</v>
      </c>
      <c r="B39" s="7">
        <v>44744</v>
      </c>
      <c r="C39">
        <v>1856</v>
      </c>
      <c r="E39" t="s">
        <v>19</v>
      </c>
      <c r="F39" t="s">
        <v>21</v>
      </c>
      <c r="G39">
        <v>6</v>
      </c>
      <c r="H39" s="17">
        <v>26114</v>
      </c>
      <c r="I39">
        <v>31</v>
      </c>
      <c r="J39" t="s">
        <v>16</v>
      </c>
      <c r="K39">
        <v>6</v>
      </c>
      <c r="L39">
        <v>35</v>
      </c>
      <c r="M39" s="17">
        <v>108112</v>
      </c>
      <c r="N39" s="17">
        <f>E_Commerce_Sales_Analytics[[#This Row],[unit_price]]*E_Commerce_Sales_Analytics[[#This Row],[quantity]]</f>
        <v>156684</v>
      </c>
      <c r="O39">
        <f>100-E_Commerce_Sales_Analytics[[#This Row],[discount]]</f>
        <v>69</v>
      </c>
    </row>
    <row r="40" spans="1:15" x14ac:dyDescent="0.2">
      <c r="A40">
        <v>10039</v>
      </c>
      <c r="B40" s="7">
        <v>44775</v>
      </c>
      <c r="C40">
        <v>1560</v>
      </c>
      <c r="E40" t="s">
        <v>19</v>
      </c>
      <c r="F40" t="s">
        <v>17</v>
      </c>
      <c r="G40">
        <v>1</v>
      </c>
      <c r="H40" s="17">
        <v>42842</v>
      </c>
      <c r="I40">
        <v>26</v>
      </c>
      <c r="J40" t="s">
        <v>18</v>
      </c>
      <c r="K40">
        <v>10</v>
      </c>
      <c r="L40">
        <v>17</v>
      </c>
      <c r="M40" s="17">
        <v>31703</v>
      </c>
      <c r="N40" s="17">
        <f>E_Commerce_Sales_Analytics[[#This Row],[unit_price]]*E_Commerce_Sales_Analytics[[#This Row],[quantity]]</f>
        <v>42842</v>
      </c>
      <c r="O40">
        <f>100-E_Commerce_Sales_Analytics[[#This Row],[discount]]</f>
        <v>74</v>
      </c>
    </row>
    <row r="41" spans="1:15" x14ac:dyDescent="0.2">
      <c r="A41">
        <v>10040</v>
      </c>
      <c r="B41" s="7">
        <v>44806</v>
      </c>
      <c r="C41">
        <v>1474</v>
      </c>
      <c r="E41" t="s">
        <v>22</v>
      </c>
      <c r="F41" t="s">
        <v>21</v>
      </c>
      <c r="G41">
        <v>7</v>
      </c>
      <c r="H41" s="17">
        <v>58436</v>
      </c>
      <c r="I41">
        <v>11</v>
      </c>
      <c r="J41" t="s">
        <v>16</v>
      </c>
      <c r="K41">
        <v>6</v>
      </c>
      <c r="L41">
        <v>13</v>
      </c>
      <c r="M41" s="17">
        <v>364056</v>
      </c>
      <c r="N41" s="17">
        <f>E_Commerce_Sales_Analytics[[#This Row],[unit_price]]*E_Commerce_Sales_Analytics[[#This Row],[quantity]]</f>
        <v>409052</v>
      </c>
      <c r="O41">
        <f>100-E_Commerce_Sales_Analytics[[#This Row],[discount]]</f>
        <v>89</v>
      </c>
    </row>
    <row r="42" spans="1:15" x14ac:dyDescent="0.2">
      <c r="A42">
        <v>10041</v>
      </c>
      <c r="B42" s="7">
        <v>44836</v>
      </c>
      <c r="C42">
        <v>1058</v>
      </c>
      <c r="E42" t="s">
        <v>19</v>
      </c>
      <c r="F42" t="s">
        <v>21</v>
      </c>
      <c r="G42">
        <v>4</v>
      </c>
      <c r="H42" s="17">
        <v>53749</v>
      </c>
      <c r="I42">
        <v>33</v>
      </c>
      <c r="J42" t="s">
        <v>16</v>
      </c>
      <c r="K42">
        <v>5</v>
      </c>
      <c r="L42">
        <v>22</v>
      </c>
      <c r="M42" s="17">
        <v>144047</v>
      </c>
      <c r="N42" s="17">
        <f>E_Commerce_Sales_Analytics[[#This Row],[unit_price]]*E_Commerce_Sales_Analytics[[#This Row],[quantity]]</f>
        <v>214996</v>
      </c>
      <c r="O42">
        <f>100-E_Commerce_Sales_Analytics[[#This Row],[discount]]</f>
        <v>67</v>
      </c>
    </row>
    <row r="43" spans="1:15" x14ac:dyDescent="0.2">
      <c r="A43">
        <v>10042</v>
      </c>
      <c r="B43" s="7">
        <v>44867</v>
      </c>
      <c r="C43">
        <v>1510</v>
      </c>
      <c r="E43" t="s">
        <v>22</v>
      </c>
      <c r="F43" t="s">
        <v>20</v>
      </c>
      <c r="G43">
        <v>4</v>
      </c>
      <c r="H43" s="17">
        <v>21532</v>
      </c>
      <c r="I43">
        <v>3</v>
      </c>
      <c r="J43" t="s">
        <v>16</v>
      </c>
      <c r="K43">
        <v>2</v>
      </c>
      <c r="L43">
        <v>11</v>
      </c>
      <c r="M43" s="17">
        <v>83544</v>
      </c>
      <c r="N43" s="17">
        <f>E_Commerce_Sales_Analytics[[#This Row],[unit_price]]*E_Commerce_Sales_Analytics[[#This Row],[quantity]]</f>
        <v>86128</v>
      </c>
      <c r="O43">
        <f>100-E_Commerce_Sales_Analytics[[#This Row],[discount]]</f>
        <v>97</v>
      </c>
    </row>
    <row r="44" spans="1:15" x14ac:dyDescent="0.2">
      <c r="A44">
        <v>10043</v>
      </c>
      <c r="B44" s="7">
        <v>44897</v>
      </c>
      <c r="C44">
        <v>1681</v>
      </c>
      <c r="E44" t="s">
        <v>19</v>
      </c>
      <c r="F44" t="s">
        <v>13</v>
      </c>
      <c r="G44">
        <v>4</v>
      </c>
      <c r="H44" s="17">
        <v>59895</v>
      </c>
      <c r="I44">
        <v>34</v>
      </c>
      <c r="J44" t="s">
        <v>16</v>
      </c>
      <c r="K44">
        <v>7</v>
      </c>
      <c r="L44">
        <v>44</v>
      </c>
      <c r="M44" s="17">
        <v>158123</v>
      </c>
      <c r="N44" s="17">
        <f>E_Commerce_Sales_Analytics[[#This Row],[unit_price]]*E_Commerce_Sales_Analytics[[#This Row],[quantity]]</f>
        <v>239580</v>
      </c>
      <c r="O44">
        <f>100-E_Commerce_Sales_Analytics[[#This Row],[discount]]</f>
        <v>66</v>
      </c>
    </row>
    <row r="45" spans="1:15" x14ac:dyDescent="0.2">
      <c r="A45">
        <v>10044</v>
      </c>
      <c r="B45" s="7">
        <v>44605</v>
      </c>
      <c r="C45">
        <v>1475</v>
      </c>
      <c r="E45" t="s">
        <v>19</v>
      </c>
      <c r="F45" t="s">
        <v>21</v>
      </c>
      <c r="G45">
        <v>1</v>
      </c>
      <c r="H45" s="17">
        <v>1705</v>
      </c>
      <c r="I45">
        <v>9</v>
      </c>
      <c r="J45" t="s">
        <v>16</v>
      </c>
      <c r="K45">
        <v>1</v>
      </c>
      <c r="L45">
        <v>38</v>
      </c>
      <c r="M45" s="17">
        <v>1552</v>
      </c>
      <c r="N45" s="17">
        <f>E_Commerce_Sales_Analytics[[#This Row],[unit_price]]*E_Commerce_Sales_Analytics[[#This Row],[quantity]]</f>
        <v>1705</v>
      </c>
      <c r="O45">
        <f>100-E_Commerce_Sales_Analytics[[#This Row],[discount]]</f>
        <v>91</v>
      </c>
    </row>
    <row r="46" spans="1:15" x14ac:dyDescent="0.2">
      <c r="A46">
        <v>10045</v>
      </c>
      <c r="B46" s="7">
        <v>44606</v>
      </c>
      <c r="C46">
        <v>1699</v>
      </c>
      <c r="E46" t="s">
        <v>22</v>
      </c>
      <c r="F46" t="s">
        <v>17</v>
      </c>
      <c r="G46">
        <v>3</v>
      </c>
      <c r="H46" s="17">
        <v>3116</v>
      </c>
      <c r="I46">
        <v>0</v>
      </c>
      <c r="J46" t="s">
        <v>14</v>
      </c>
      <c r="K46">
        <v>6</v>
      </c>
      <c r="L46">
        <v>33</v>
      </c>
      <c r="M46" s="17">
        <v>9348</v>
      </c>
      <c r="N46" s="17">
        <f>E_Commerce_Sales_Analytics[[#This Row],[unit_price]]*E_Commerce_Sales_Analytics[[#This Row],[quantity]]</f>
        <v>9348</v>
      </c>
      <c r="O46">
        <f>100-E_Commerce_Sales_Analytics[[#This Row],[discount]]</f>
        <v>100</v>
      </c>
    </row>
    <row r="47" spans="1:15" x14ac:dyDescent="0.2">
      <c r="A47">
        <v>10046</v>
      </c>
      <c r="B47" s="7">
        <v>44607</v>
      </c>
      <c r="C47">
        <v>1975</v>
      </c>
      <c r="E47" t="s">
        <v>19</v>
      </c>
      <c r="F47" t="s">
        <v>21</v>
      </c>
      <c r="G47">
        <v>6</v>
      </c>
      <c r="H47" s="17">
        <v>49695</v>
      </c>
      <c r="I47">
        <v>15</v>
      </c>
      <c r="J47" t="s">
        <v>18</v>
      </c>
      <c r="K47">
        <v>5</v>
      </c>
      <c r="L47">
        <v>46</v>
      </c>
      <c r="M47" s="17">
        <v>253444</v>
      </c>
      <c r="N47" s="17">
        <f>E_Commerce_Sales_Analytics[[#This Row],[unit_price]]*E_Commerce_Sales_Analytics[[#This Row],[quantity]]</f>
        <v>298170</v>
      </c>
      <c r="O47">
        <f>100-E_Commerce_Sales_Analytics[[#This Row],[discount]]</f>
        <v>85</v>
      </c>
    </row>
    <row r="48" spans="1:15" x14ac:dyDescent="0.2">
      <c r="A48">
        <v>10047</v>
      </c>
      <c r="B48" s="7">
        <v>44608</v>
      </c>
      <c r="C48">
        <v>1782</v>
      </c>
      <c r="E48" t="s">
        <v>19</v>
      </c>
      <c r="F48" t="s">
        <v>17</v>
      </c>
      <c r="G48">
        <v>4</v>
      </c>
      <c r="H48" s="17">
        <v>13169</v>
      </c>
      <c r="I48">
        <v>13</v>
      </c>
      <c r="J48" t="s">
        <v>18</v>
      </c>
      <c r="K48">
        <v>5</v>
      </c>
      <c r="L48">
        <v>14</v>
      </c>
      <c r="M48" s="17">
        <v>45828</v>
      </c>
      <c r="N48" s="17">
        <f>E_Commerce_Sales_Analytics[[#This Row],[unit_price]]*E_Commerce_Sales_Analytics[[#This Row],[quantity]]</f>
        <v>52676</v>
      </c>
      <c r="O48">
        <f>100-E_Commerce_Sales_Analytics[[#This Row],[discount]]</f>
        <v>87</v>
      </c>
    </row>
    <row r="49" spans="1:15" x14ac:dyDescent="0.2">
      <c r="A49">
        <v>10048</v>
      </c>
      <c r="B49" s="7">
        <v>44609</v>
      </c>
      <c r="C49">
        <v>1189</v>
      </c>
      <c r="E49" t="s">
        <v>15</v>
      </c>
      <c r="F49" t="s">
        <v>20</v>
      </c>
      <c r="G49">
        <v>1</v>
      </c>
      <c r="H49" s="17">
        <v>5055</v>
      </c>
      <c r="I49">
        <v>19</v>
      </c>
      <c r="J49" t="s">
        <v>16</v>
      </c>
      <c r="K49">
        <v>8</v>
      </c>
      <c r="L49">
        <v>39</v>
      </c>
      <c r="M49" s="17">
        <v>4095</v>
      </c>
      <c r="N49" s="17">
        <f>E_Commerce_Sales_Analytics[[#This Row],[unit_price]]*E_Commerce_Sales_Analytics[[#This Row],[quantity]]</f>
        <v>5055</v>
      </c>
      <c r="O49">
        <f>100-E_Commerce_Sales_Analytics[[#This Row],[discount]]</f>
        <v>81</v>
      </c>
    </row>
    <row r="50" spans="1:15" x14ac:dyDescent="0.2">
      <c r="A50">
        <v>10049</v>
      </c>
      <c r="B50" s="7">
        <v>44610</v>
      </c>
      <c r="C50">
        <v>1957</v>
      </c>
      <c r="E50" t="s">
        <v>19</v>
      </c>
      <c r="F50" t="s">
        <v>13</v>
      </c>
      <c r="G50">
        <v>7</v>
      </c>
      <c r="H50" s="17">
        <v>15373</v>
      </c>
      <c r="I50">
        <v>28</v>
      </c>
      <c r="J50" t="s">
        <v>16</v>
      </c>
      <c r="K50">
        <v>9</v>
      </c>
      <c r="L50">
        <v>16</v>
      </c>
      <c r="M50" s="17">
        <v>7748</v>
      </c>
      <c r="N50" s="17">
        <f>E_Commerce_Sales_Analytics[[#This Row],[unit_price]]*E_Commerce_Sales_Analytics[[#This Row],[quantity]]</f>
        <v>107611</v>
      </c>
      <c r="O50">
        <f>100-E_Commerce_Sales_Analytics[[#This Row],[discount]]</f>
        <v>72</v>
      </c>
    </row>
    <row r="51" spans="1:15" x14ac:dyDescent="0.2">
      <c r="A51">
        <v>10050</v>
      </c>
      <c r="B51" s="7">
        <v>44611</v>
      </c>
      <c r="C51">
        <v>1686</v>
      </c>
      <c r="E51" t="s">
        <v>22</v>
      </c>
      <c r="F51" t="s">
        <v>21</v>
      </c>
      <c r="G51">
        <v>2</v>
      </c>
      <c r="H51" s="17">
        <v>26427</v>
      </c>
      <c r="I51">
        <v>29</v>
      </c>
      <c r="J51" t="s">
        <v>14</v>
      </c>
      <c r="K51">
        <v>7</v>
      </c>
      <c r="L51">
        <v>12</v>
      </c>
      <c r="M51" s="17">
        <v>37526</v>
      </c>
      <c r="N51" s="17">
        <f>E_Commerce_Sales_Analytics[[#This Row],[unit_price]]*E_Commerce_Sales_Analytics[[#This Row],[quantity]]</f>
        <v>52854</v>
      </c>
      <c r="O51">
        <f>100-E_Commerce_Sales_Analytics[[#This Row],[discount]]</f>
        <v>71</v>
      </c>
    </row>
    <row r="52" spans="1:15" x14ac:dyDescent="0.2">
      <c r="A52">
        <v>10051</v>
      </c>
      <c r="B52" s="7">
        <v>44612</v>
      </c>
      <c r="C52">
        <v>1957</v>
      </c>
      <c r="E52" t="s">
        <v>19</v>
      </c>
      <c r="F52" t="s">
        <v>13</v>
      </c>
      <c r="G52">
        <v>7</v>
      </c>
      <c r="H52" s="17">
        <v>44238</v>
      </c>
      <c r="I52">
        <v>14</v>
      </c>
      <c r="J52" t="s">
        <v>18</v>
      </c>
      <c r="K52">
        <v>10</v>
      </c>
      <c r="L52">
        <v>15</v>
      </c>
      <c r="M52" s="17">
        <v>266313</v>
      </c>
      <c r="N52" s="17">
        <f>E_Commerce_Sales_Analytics[[#This Row],[unit_price]]*E_Commerce_Sales_Analytics[[#This Row],[quantity]]</f>
        <v>309666</v>
      </c>
      <c r="O52">
        <f>100-E_Commerce_Sales_Analytics[[#This Row],[discount]]</f>
        <v>86</v>
      </c>
    </row>
    <row r="53" spans="1:15" x14ac:dyDescent="0.2">
      <c r="A53">
        <v>10052</v>
      </c>
      <c r="B53" s="7">
        <v>44613</v>
      </c>
      <c r="C53">
        <v>1562</v>
      </c>
      <c r="E53" t="s">
        <v>22</v>
      </c>
      <c r="F53" t="s">
        <v>21</v>
      </c>
      <c r="G53">
        <v>1</v>
      </c>
      <c r="H53" s="17">
        <v>38024</v>
      </c>
      <c r="I53">
        <v>15</v>
      </c>
      <c r="J53" t="s">
        <v>16</v>
      </c>
      <c r="K53">
        <v>8</v>
      </c>
      <c r="L53">
        <v>48</v>
      </c>
      <c r="M53" s="17">
        <v>3232</v>
      </c>
      <c r="N53" s="17">
        <f>E_Commerce_Sales_Analytics[[#This Row],[unit_price]]*E_Commerce_Sales_Analytics[[#This Row],[quantity]]</f>
        <v>38024</v>
      </c>
      <c r="O53">
        <f>100-E_Commerce_Sales_Analytics[[#This Row],[discount]]</f>
        <v>85</v>
      </c>
    </row>
    <row r="54" spans="1:15" x14ac:dyDescent="0.2">
      <c r="A54">
        <v>10053</v>
      </c>
      <c r="B54" s="7">
        <v>44614</v>
      </c>
      <c r="C54">
        <v>1875</v>
      </c>
      <c r="E54" t="s">
        <v>12</v>
      </c>
      <c r="F54" t="s">
        <v>17</v>
      </c>
      <c r="G54">
        <v>1</v>
      </c>
      <c r="H54" s="17">
        <v>15401</v>
      </c>
      <c r="I54">
        <v>5</v>
      </c>
      <c r="J54" t="s">
        <v>16</v>
      </c>
      <c r="K54">
        <v>2</v>
      </c>
      <c r="L54">
        <v>28</v>
      </c>
      <c r="M54" s="17">
        <v>14631</v>
      </c>
      <c r="N54" s="17">
        <f>E_Commerce_Sales_Analytics[[#This Row],[unit_price]]*E_Commerce_Sales_Analytics[[#This Row],[quantity]]</f>
        <v>15401</v>
      </c>
      <c r="O54">
        <f>100-E_Commerce_Sales_Analytics[[#This Row],[discount]]</f>
        <v>95</v>
      </c>
    </row>
    <row r="55" spans="1:15" x14ac:dyDescent="0.2">
      <c r="A55">
        <v>10054</v>
      </c>
      <c r="B55" s="7">
        <v>44615</v>
      </c>
      <c r="C55">
        <v>1566</v>
      </c>
      <c r="E55" t="s">
        <v>15</v>
      </c>
      <c r="F55" t="s">
        <v>13</v>
      </c>
      <c r="G55">
        <v>1</v>
      </c>
      <c r="H55" s="17">
        <v>30941</v>
      </c>
      <c r="I55">
        <v>2</v>
      </c>
      <c r="J55" t="s">
        <v>18</v>
      </c>
      <c r="K55">
        <v>2</v>
      </c>
      <c r="L55">
        <v>12</v>
      </c>
      <c r="M55" s="17">
        <v>30322</v>
      </c>
      <c r="N55" s="17">
        <f>E_Commerce_Sales_Analytics[[#This Row],[unit_price]]*E_Commerce_Sales_Analytics[[#This Row],[quantity]]</f>
        <v>30941</v>
      </c>
      <c r="O55">
        <f>100-E_Commerce_Sales_Analytics[[#This Row],[discount]]</f>
        <v>98</v>
      </c>
    </row>
    <row r="56" spans="1:15" x14ac:dyDescent="0.2">
      <c r="A56">
        <v>10055</v>
      </c>
      <c r="B56" s="7">
        <v>44616</v>
      </c>
      <c r="C56">
        <v>1243</v>
      </c>
      <c r="E56" t="s">
        <v>12</v>
      </c>
      <c r="F56" t="s">
        <v>21</v>
      </c>
      <c r="G56">
        <v>4</v>
      </c>
      <c r="H56" s="17">
        <v>55684</v>
      </c>
      <c r="I56">
        <v>22</v>
      </c>
      <c r="J56" t="s">
        <v>14</v>
      </c>
      <c r="K56">
        <v>8</v>
      </c>
      <c r="L56">
        <v>33</v>
      </c>
      <c r="M56" s="17">
        <v>173734</v>
      </c>
      <c r="N56" s="17">
        <f>E_Commerce_Sales_Analytics[[#This Row],[unit_price]]*E_Commerce_Sales_Analytics[[#This Row],[quantity]]</f>
        <v>222736</v>
      </c>
      <c r="O56">
        <f>100-E_Commerce_Sales_Analytics[[#This Row],[discount]]</f>
        <v>78</v>
      </c>
    </row>
    <row r="57" spans="1:15" x14ac:dyDescent="0.2">
      <c r="A57">
        <v>10056</v>
      </c>
      <c r="B57" s="7">
        <v>44617</v>
      </c>
      <c r="C57">
        <v>1831</v>
      </c>
      <c r="E57" t="s">
        <v>15</v>
      </c>
      <c r="F57" t="s">
        <v>20</v>
      </c>
      <c r="G57">
        <v>1</v>
      </c>
      <c r="H57" s="17">
        <v>49178</v>
      </c>
      <c r="I57">
        <v>2</v>
      </c>
      <c r="J57" t="s">
        <v>16</v>
      </c>
      <c r="K57">
        <v>6</v>
      </c>
      <c r="L57">
        <v>18</v>
      </c>
      <c r="M57" s="17">
        <v>48194</v>
      </c>
      <c r="N57" s="17">
        <f>E_Commerce_Sales_Analytics[[#This Row],[unit_price]]*E_Commerce_Sales_Analytics[[#This Row],[quantity]]</f>
        <v>49178</v>
      </c>
      <c r="O57">
        <f>100-E_Commerce_Sales_Analytics[[#This Row],[discount]]</f>
        <v>98</v>
      </c>
    </row>
    <row r="58" spans="1:15" x14ac:dyDescent="0.2">
      <c r="A58">
        <v>10057</v>
      </c>
      <c r="B58" s="7">
        <v>44618</v>
      </c>
      <c r="C58">
        <v>1504</v>
      </c>
      <c r="E58" t="s">
        <v>12</v>
      </c>
      <c r="F58" t="s">
        <v>17</v>
      </c>
      <c r="G58">
        <v>2</v>
      </c>
      <c r="H58" s="17">
        <v>20407</v>
      </c>
      <c r="I58">
        <v>26</v>
      </c>
      <c r="J58" t="s">
        <v>18</v>
      </c>
      <c r="K58">
        <v>8</v>
      </c>
      <c r="L58">
        <v>1</v>
      </c>
      <c r="M58" s="17">
        <v>30202</v>
      </c>
      <c r="N58" s="17">
        <f>E_Commerce_Sales_Analytics[[#This Row],[unit_price]]*E_Commerce_Sales_Analytics[[#This Row],[quantity]]</f>
        <v>40814</v>
      </c>
      <c r="O58">
        <f>100-E_Commerce_Sales_Analytics[[#This Row],[discount]]</f>
        <v>74</v>
      </c>
    </row>
    <row r="59" spans="1:15" x14ac:dyDescent="0.2">
      <c r="A59">
        <v>10058</v>
      </c>
      <c r="B59" s="7">
        <v>44619</v>
      </c>
      <c r="C59">
        <v>1130</v>
      </c>
      <c r="E59" t="s">
        <v>19</v>
      </c>
      <c r="F59" t="s">
        <v>13</v>
      </c>
      <c r="G59">
        <v>4</v>
      </c>
      <c r="H59" s="17">
        <v>58962</v>
      </c>
      <c r="I59">
        <v>19</v>
      </c>
      <c r="J59" t="s">
        <v>18</v>
      </c>
      <c r="K59">
        <v>9</v>
      </c>
      <c r="L59">
        <v>4</v>
      </c>
      <c r="M59" s="17">
        <v>191037</v>
      </c>
      <c r="N59" s="17">
        <f>E_Commerce_Sales_Analytics[[#This Row],[unit_price]]*E_Commerce_Sales_Analytics[[#This Row],[quantity]]</f>
        <v>235848</v>
      </c>
      <c r="O59">
        <f>100-E_Commerce_Sales_Analytics[[#This Row],[discount]]</f>
        <v>81</v>
      </c>
    </row>
    <row r="60" spans="1:15" x14ac:dyDescent="0.2">
      <c r="A60">
        <v>10059</v>
      </c>
      <c r="B60" s="7">
        <v>44620</v>
      </c>
      <c r="C60">
        <v>1484</v>
      </c>
      <c r="E60" t="s">
        <v>22</v>
      </c>
      <c r="F60" t="s">
        <v>21</v>
      </c>
      <c r="G60">
        <v>7</v>
      </c>
      <c r="H60" s="17">
        <v>42954</v>
      </c>
      <c r="I60">
        <v>7</v>
      </c>
      <c r="J60" t="s">
        <v>14</v>
      </c>
      <c r="K60">
        <v>9</v>
      </c>
      <c r="L60">
        <v>16</v>
      </c>
      <c r="M60" s="17">
        <v>279631</v>
      </c>
      <c r="N60" s="17">
        <f>E_Commerce_Sales_Analytics[[#This Row],[unit_price]]*E_Commerce_Sales_Analytics[[#This Row],[quantity]]</f>
        <v>300678</v>
      </c>
      <c r="O60">
        <f>100-E_Commerce_Sales_Analytics[[#This Row],[discount]]</f>
        <v>93</v>
      </c>
    </row>
    <row r="61" spans="1:15" x14ac:dyDescent="0.2">
      <c r="A61">
        <v>10060</v>
      </c>
      <c r="B61" s="7">
        <v>44564</v>
      </c>
      <c r="C61">
        <v>1818</v>
      </c>
      <c r="E61" t="s">
        <v>15</v>
      </c>
      <c r="F61" t="s">
        <v>13</v>
      </c>
      <c r="G61">
        <v>2</v>
      </c>
      <c r="H61" s="17">
        <v>5153</v>
      </c>
      <c r="I61">
        <v>19</v>
      </c>
      <c r="J61" t="s">
        <v>14</v>
      </c>
      <c r="K61">
        <v>11</v>
      </c>
      <c r="L61">
        <v>48</v>
      </c>
      <c r="M61" s="17">
        <v>8348</v>
      </c>
      <c r="N61" s="17">
        <f>E_Commerce_Sales_Analytics[[#This Row],[unit_price]]*E_Commerce_Sales_Analytics[[#This Row],[quantity]]</f>
        <v>10306</v>
      </c>
      <c r="O61">
        <f>100-E_Commerce_Sales_Analytics[[#This Row],[discount]]</f>
        <v>81</v>
      </c>
    </row>
    <row r="62" spans="1:15" x14ac:dyDescent="0.2">
      <c r="A62">
        <v>10061</v>
      </c>
      <c r="B62" s="7">
        <v>44595</v>
      </c>
      <c r="C62">
        <v>1646</v>
      </c>
      <c r="E62" t="s">
        <v>15</v>
      </c>
      <c r="F62" t="s">
        <v>21</v>
      </c>
      <c r="G62">
        <v>5</v>
      </c>
      <c r="H62" s="17">
        <v>3557</v>
      </c>
      <c r="I62">
        <v>6</v>
      </c>
      <c r="J62" t="s">
        <v>16</v>
      </c>
      <c r="K62">
        <v>6</v>
      </c>
      <c r="L62">
        <v>34</v>
      </c>
      <c r="M62" s="17">
        <v>16718</v>
      </c>
      <c r="N62" s="17">
        <f>E_Commerce_Sales_Analytics[[#This Row],[unit_price]]*E_Commerce_Sales_Analytics[[#This Row],[quantity]]</f>
        <v>17785</v>
      </c>
      <c r="O62">
        <f>100-E_Commerce_Sales_Analytics[[#This Row],[discount]]</f>
        <v>94</v>
      </c>
    </row>
    <row r="63" spans="1:15" x14ac:dyDescent="0.2">
      <c r="A63">
        <v>10062</v>
      </c>
      <c r="B63" s="7">
        <v>44623</v>
      </c>
      <c r="C63">
        <v>1020</v>
      </c>
      <c r="E63" t="s">
        <v>15</v>
      </c>
      <c r="F63" t="s">
        <v>17</v>
      </c>
      <c r="G63">
        <v>7</v>
      </c>
      <c r="H63" s="17">
        <v>11352</v>
      </c>
      <c r="I63">
        <v>15</v>
      </c>
      <c r="J63" t="s">
        <v>18</v>
      </c>
      <c r="K63">
        <v>8</v>
      </c>
      <c r="L63">
        <v>13</v>
      </c>
      <c r="M63" s="17">
        <v>67544</v>
      </c>
      <c r="N63" s="17">
        <f>E_Commerce_Sales_Analytics[[#This Row],[unit_price]]*E_Commerce_Sales_Analytics[[#This Row],[quantity]]</f>
        <v>79464</v>
      </c>
      <c r="O63">
        <f>100-E_Commerce_Sales_Analytics[[#This Row],[discount]]</f>
        <v>85</v>
      </c>
    </row>
    <row r="64" spans="1:15" x14ac:dyDescent="0.2">
      <c r="A64">
        <v>10063</v>
      </c>
      <c r="B64" s="7">
        <v>44654</v>
      </c>
      <c r="C64">
        <v>1840</v>
      </c>
      <c r="E64" t="s">
        <v>22</v>
      </c>
      <c r="F64" t="s">
        <v>20</v>
      </c>
      <c r="G64">
        <v>1</v>
      </c>
      <c r="H64" s="17">
        <v>4408</v>
      </c>
      <c r="I64">
        <v>28</v>
      </c>
      <c r="J64" t="s">
        <v>18</v>
      </c>
      <c r="K64">
        <v>2</v>
      </c>
      <c r="L64">
        <v>19</v>
      </c>
      <c r="M64" s="17">
        <v>31738</v>
      </c>
      <c r="N64" s="17">
        <f>E_Commerce_Sales_Analytics[[#This Row],[unit_price]]*E_Commerce_Sales_Analytics[[#This Row],[quantity]]</f>
        <v>4408</v>
      </c>
      <c r="O64">
        <f>100-E_Commerce_Sales_Analytics[[#This Row],[discount]]</f>
        <v>72</v>
      </c>
    </row>
    <row r="65" spans="1:15" x14ac:dyDescent="0.2">
      <c r="A65">
        <v>10064</v>
      </c>
      <c r="B65" s="7">
        <v>44684</v>
      </c>
      <c r="C65">
        <v>1166</v>
      </c>
      <c r="E65" t="s">
        <v>19</v>
      </c>
      <c r="F65" t="s">
        <v>17</v>
      </c>
      <c r="G65">
        <v>6</v>
      </c>
      <c r="H65" s="17">
        <v>12249</v>
      </c>
      <c r="I65">
        <v>16</v>
      </c>
      <c r="J65" t="s">
        <v>18</v>
      </c>
      <c r="K65">
        <v>8</v>
      </c>
      <c r="L65">
        <v>34</v>
      </c>
      <c r="M65" s="17">
        <v>61735</v>
      </c>
      <c r="N65" s="17">
        <f>E_Commerce_Sales_Analytics[[#This Row],[unit_price]]*E_Commerce_Sales_Analytics[[#This Row],[quantity]]</f>
        <v>73494</v>
      </c>
      <c r="O65">
        <f>100-E_Commerce_Sales_Analytics[[#This Row],[discount]]</f>
        <v>84</v>
      </c>
    </row>
    <row r="66" spans="1:15" x14ac:dyDescent="0.2">
      <c r="A66">
        <v>10065</v>
      </c>
      <c r="B66" s="7">
        <v>44715</v>
      </c>
      <c r="C66">
        <v>1273</v>
      </c>
      <c r="E66" t="s">
        <v>19</v>
      </c>
      <c r="F66" t="s">
        <v>13</v>
      </c>
      <c r="G66">
        <v>6</v>
      </c>
      <c r="H66" s="17">
        <v>31422</v>
      </c>
      <c r="I66">
        <v>5</v>
      </c>
      <c r="J66" t="s">
        <v>14</v>
      </c>
      <c r="K66">
        <v>3</v>
      </c>
      <c r="L66">
        <v>24</v>
      </c>
      <c r="M66" s="17">
        <v>179105</v>
      </c>
      <c r="N66" s="17">
        <f>E_Commerce_Sales_Analytics[[#This Row],[unit_price]]*E_Commerce_Sales_Analytics[[#This Row],[quantity]]</f>
        <v>188532</v>
      </c>
      <c r="O66">
        <f>100-E_Commerce_Sales_Analytics[[#This Row],[discount]]</f>
        <v>95</v>
      </c>
    </row>
    <row r="67" spans="1:15" x14ac:dyDescent="0.2">
      <c r="A67">
        <v>10066</v>
      </c>
      <c r="B67" s="7">
        <v>44745</v>
      </c>
      <c r="C67">
        <v>1387</v>
      </c>
      <c r="E67" t="s">
        <v>22</v>
      </c>
      <c r="F67" t="s">
        <v>13</v>
      </c>
      <c r="G67">
        <v>4</v>
      </c>
      <c r="H67" s="17">
        <v>6956</v>
      </c>
      <c r="I67">
        <v>25</v>
      </c>
      <c r="J67" t="s">
        <v>14</v>
      </c>
      <c r="K67">
        <v>1</v>
      </c>
      <c r="L67">
        <v>31</v>
      </c>
      <c r="M67" s="17">
        <v>20868</v>
      </c>
      <c r="N67" s="17">
        <f>E_Commerce_Sales_Analytics[[#This Row],[unit_price]]*E_Commerce_Sales_Analytics[[#This Row],[quantity]]</f>
        <v>27824</v>
      </c>
      <c r="O67">
        <f>100-E_Commerce_Sales_Analytics[[#This Row],[discount]]</f>
        <v>75</v>
      </c>
    </row>
    <row r="68" spans="1:15" x14ac:dyDescent="0.2">
      <c r="A68">
        <v>10067</v>
      </c>
      <c r="B68" s="7">
        <v>44776</v>
      </c>
      <c r="C68">
        <v>1600</v>
      </c>
      <c r="E68" t="s">
        <v>22</v>
      </c>
      <c r="F68" t="s">
        <v>21</v>
      </c>
      <c r="G68">
        <v>6</v>
      </c>
      <c r="H68" s="17">
        <v>55372</v>
      </c>
      <c r="I68">
        <v>7</v>
      </c>
      <c r="J68" t="s">
        <v>16</v>
      </c>
      <c r="K68">
        <v>7</v>
      </c>
      <c r="L68">
        <v>42</v>
      </c>
      <c r="M68" s="17">
        <v>308976</v>
      </c>
      <c r="N68" s="17">
        <f>E_Commerce_Sales_Analytics[[#This Row],[unit_price]]*E_Commerce_Sales_Analytics[[#This Row],[quantity]]</f>
        <v>332232</v>
      </c>
      <c r="O68">
        <f>100-E_Commerce_Sales_Analytics[[#This Row],[discount]]</f>
        <v>93</v>
      </c>
    </row>
    <row r="69" spans="1:15" x14ac:dyDescent="0.2">
      <c r="A69">
        <v>10068</v>
      </c>
      <c r="B69" s="7">
        <v>44807</v>
      </c>
      <c r="C69">
        <v>1315</v>
      </c>
      <c r="E69" t="s">
        <v>12</v>
      </c>
      <c r="F69" t="s">
        <v>17</v>
      </c>
      <c r="G69">
        <v>7</v>
      </c>
      <c r="H69" s="17">
        <v>21622</v>
      </c>
      <c r="I69">
        <v>26</v>
      </c>
      <c r="J69" t="s">
        <v>16</v>
      </c>
      <c r="K69">
        <v>1</v>
      </c>
      <c r="L69">
        <v>42</v>
      </c>
      <c r="M69" s="17">
        <v>112002</v>
      </c>
      <c r="N69" s="17">
        <f>E_Commerce_Sales_Analytics[[#This Row],[unit_price]]*E_Commerce_Sales_Analytics[[#This Row],[quantity]]</f>
        <v>151354</v>
      </c>
      <c r="O69">
        <f>100-E_Commerce_Sales_Analytics[[#This Row],[discount]]</f>
        <v>74</v>
      </c>
    </row>
    <row r="70" spans="1:15" x14ac:dyDescent="0.2">
      <c r="A70">
        <v>10069</v>
      </c>
      <c r="B70" s="7">
        <v>44837</v>
      </c>
      <c r="C70">
        <v>1013</v>
      </c>
      <c r="E70" t="s">
        <v>22</v>
      </c>
      <c r="F70" t="s">
        <v>21</v>
      </c>
      <c r="G70">
        <v>4</v>
      </c>
      <c r="H70" s="17">
        <v>54626</v>
      </c>
      <c r="I70">
        <v>17</v>
      </c>
      <c r="J70" t="s">
        <v>18</v>
      </c>
      <c r="K70">
        <v>11</v>
      </c>
      <c r="L70">
        <v>38</v>
      </c>
      <c r="M70" s="17">
        <v>181358</v>
      </c>
      <c r="N70" s="17">
        <f>E_Commerce_Sales_Analytics[[#This Row],[unit_price]]*E_Commerce_Sales_Analytics[[#This Row],[quantity]]</f>
        <v>218504</v>
      </c>
      <c r="O70">
        <f>100-E_Commerce_Sales_Analytics[[#This Row],[discount]]</f>
        <v>83</v>
      </c>
    </row>
    <row r="71" spans="1:15" x14ac:dyDescent="0.2">
      <c r="A71">
        <v>10070</v>
      </c>
      <c r="B71" s="7">
        <v>44868</v>
      </c>
      <c r="C71">
        <v>1241</v>
      </c>
      <c r="E71" t="s">
        <v>12</v>
      </c>
      <c r="F71" t="s">
        <v>17</v>
      </c>
      <c r="G71">
        <v>7</v>
      </c>
      <c r="H71" s="17">
        <v>56775</v>
      </c>
      <c r="I71">
        <v>16</v>
      </c>
      <c r="J71" t="s">
        <v>16</v>
      </c>
      <c r="K71">
        <v>1</v>
      </c>
      <c r="L71">
        <v>45</v>
      </c>
      <c r="M71" s="17">
        <v>333837</v>
      </c>
      <c r="N71" s="17">
        <f>E_Commerce_Sales_Analytics[[#This Row],[unit_price]]*E_Commerce_Sales_Analytics[[#This Row],[quantity]]</f>
        <v>397425</v>
      </c>
      <c r="O71">
        <f>100-E_Commerce_Sales_Analytics[[#This Row],[discount]]</f>
        <v>84</v>
      </c>
    </row>
    <row r="72" spans="1:15" x14ac:dyDescent="0.2">
      <c r="A72">
        <v>10071</v>
      </c>
      <c r="B72" s="7">
        <v>44898</v>
      </c>
      <c r="C72">
        <v>1776</v>
      </c>
      <c r="E72" t="s">
        <v>22</v>
      </c>
      <c r="F72" t="s">
        <v>13</v>
      </c>
      <c r="G72">
        <v>1</v>
      </c>
      <c r="H72" s="17">
        <v>1859</v>
      </c>
      <c r="I72">
        <v>3</v>
      </c>
      <c r="J72" t="s">
        <v>16</v>
      </c>
      <c r="K72">
        <v>1</v>
      </c>
      <c r="L72">
        <v>18</v>
      </c>
      <c r="M72" s="17">
        <v>1301</v>
      </c>
      <c r="N72" s="17">
        <f>E_Commerce_Sales_Analytics[[#This Row],[unit_price]]*E_Commerce_Sales_Analytics[[#This Row],[quantity]]</f>
        <v>1859</v>
      </c>
      <c r="O72">
        <f>100-E_Commerce_Sales_Analytics[[#This Row],[discount]]</f>
        <v>97</v>
      </c>
    </row>
    <row r="73" spans="1:15" x14ac:dyDescent="0.2">
      <c r="A73">
        <v>10072</v>
      </c>
      <c r="B73" s="7">
        <v>44633</v>
      </c>
      <c r="C73">
        <v>1345</v>
      </c>
      <c r="E73" t="s">
        <v>19</v>
      </c>
      <c r="F73" t="s">
        <v>21</v>
      </c>
      <c r="G73">
        <v>3</v>
      </c>
      <c r="H73" s="17">
        <v>28652</v>
      </c>
      <c r="I73">
        <v>25</v>
      </c>
      <c r="J73" t="s">
        <v>16</v>
      </c>
      <c r="K73">
        <v>4</v>
      </c>
      <c r="L73">
        <v>17</v>
      </c>
      <c r="M73" s="17">
        <v>64467</v>
      </c>
      <c r="N73" s="17">
        <f>E_Commerce_Sales_Analytics[[#This Row],[unit_price]]*E_Commerce_Sales_Analytics[[#This Row],[quantity]]</f>
        <v>85956</v>
      </c>
      <c r="O73">
        <f>100-E_Commerce_Sales_Analytics[[#This Row],[discount]]</f>
        <v>75</v>
      </c>
    </row>
    <row r="74" spans="1:15" x14ac:dyDescent="0.2">
      <c r="A74">
        <v>10073</v>
      </c>
      <c r="B74" s="7">
        <v>44634</v>
      </c>
      <c r="C74">
        <v>1564</v>
      </c>
      <c r="E74" t="s">
        <v>19</v>
      </c>
      <c r="F74" t="s">
        <v>21</v>
      </c>
      <c r="G74">
        <v>3</v>
      </c>
      <c r="H74" s="17">
        <v>2942</v>
      </c>
      <c r="I74">
        <v>1</v>
      </c>
      <c r="J74" t="s">
        <v>14</v>
      </c>
      <c r="K74">
        <v>4</v>
      </c>
      <c r="L74">
        <v>42</v>
      </c>
      <c r="M74" s="17">
        <v>8738</v>
      </c>
      <c r="N74" s="17">
        <f>E_Commerce_Sales_Analytics[[#This Row],[unit_price]]*E_Commerce_Sales_Analytics[[#This Row],[quantity]]</f>
        <v>8826</v>
      </c>
      <c r="O74">
        <f>100-E_Commerce_Sales_Analytics[[#This Row],[discount]]</f>
        <v>99</v>
      </c>
    </row>
    <row r="75" spans="1:15" x14ac:dyDescent="0.2">
      <c r="A75">
        <v>10074</v>
      </c>
      <c r="B75" s="7">
        <v>44635</v>
      </c>
      <c r="C75">
        <v>1897</v>
      </c>
      <c r="E75" t="s">
        <v>22</v>
      </c>
      <c r="F75" t="s">
        <v>17</v>
      </c>
      <c r="G75">
        <v>2</v>
      </c>
      <c r="H75" s="17">
        <v>54659</v>
      </c>
      <c r="I75">
        <v>1</v>
      </c>
      <c r="J75" t="s">
        <v>16</v>
      </c>
      <c r="K75">
        <v>10</v>
      </c>
      <c r="L75">
        <v>23</v>
      </c>
      <c r="M75" s="17">
        <v>98386</v>
      </c>
      <c r="N75" s="17">
        <f>E_Commerce_Sales_Analytics[[#This Row],[unit_price]]*E_Commerce_Sales_Analytics[[#This Row],[quantity]]</f>
        <v>109318</v>
      </c>
      <c r="O75">
        <f>100-E_Commerce_Sales_Analytics[[#This Row],[discount]]</f>
        <v>99</v>
      </c>
    </row>
    <row r="76" spans="1:15" x14ac:dyDescent="0.2">
      <c r="A76">
        <v>10075</v>
      </c>
      <c r="B76" s="7">
        <v>44636</v>
      </c>
      <c r="C76">
        <v>1339</v>
      </c>
      <c r="E76" t="s">
        <v>15</v>
      </c>
      <c r="F76" t="s">
        <v>20</v>
      </c>
      <c r="G76">
        <v>1</v>
      </c>
      <c r="H76" s="17">
        <v>31827</v>
      </c>
      <c r="I76">
        <v>3</v>
      </c>
      <c r="J76" t="s">
        <v>18</v>
      </c>
      <c r="K76">
        <v>11</v>
      </c>
      <c r="L76">
        <v>3</v>
      </c>
      <c r="M76" s="17">
        <v>22279</v>
      </c>
      <c r="N76" s="17">
        <f>E_Commerce_Sales_Analytics[[#This Row],[unit_price]]*E_Commerce_Sales_Analytics[[#This Row],[quantity]]</f>
        <v>31827</v>
      </c>
      <c r="O76">
        <f>100-E_Commerce_Sales_Analytics[[#This Row],[discount]]</f>
        <v>97</v>
      </c>
    </row>
    <row r="77" spans="1:15" x14ac:dyDescent="0.2">
      <c r="A77">
        <v>10076</v>
      </c>
      <c r="B77" s="7">
        <v>44637</v>
      </c>
      <c r="C77">
        <v>1091</v>
      </c>
      <c r="E77" t="s">
        <v>19</v>
      </c>
      <c r="F77" t="s">
        <v>17</v>
      </c>
      <c r="G77">
        <v>6</v>
      </c>
      <c r="H77" s="17">
        <v>5884</v>
      </c>
      <c r="I77">
        <v>1</v>
      </c>
      <c r="J77" t="s">
        <v>16</v>
      </c>
      <c r="K77">
        <v>6</v>
      </c>
      <c r="L77">
        <v>4</v>
      </c>
      <c r="M77" s="17">
        <v>34951</v>
      </c>
      <c r="N77" s="17">
        <f>E_Commerce_Sales_Analytics[[#This Row],[unit_price]]*E_Commerce_Sales_Analytics[[#This Row],[quantity]]</f>
        <v>35304</v>
      </c>
      <c r="O77">
        <f>100-E_Commerce_Sales_Analytics[[#This Row],[discount]]</f>
        <v>99</v>
      </c>
    </row>
    <row r="78" spans="1:15" x14ac:dyDescent="0.2">
      <c r="A78">
        <v>10077</v>
      </c>
      <c r="B78" s="7">
        <v>44638</v>
      </c>
      <c r="C78">
        <v>1366</v>
      </c>
      <c r="E78" t="s">
        <v>15</v>
      </c>
      <c r="F78" t="s">
        <v>20</v>
      </c>
      <c r="G78">
        <v>1</v>
      </c>
      <c r="H78" s="17">
        <v>7951</v>
      </c>
      <c r="I78">
        <v>19</v>
      </c>
      <c r="J78" t="s">
        <v>16</v>
      </c>
      <c r="K78">
        <v>10</v>
      </c>
      <c r="L78">
        <v>26</v>
      </c>
      <c r="M78" s="17">
        <v>644</v>
      </c>
      <c r="N78" s="17">
        <f>E_Commerce_Sales_Analytics[[#This Row],[unit_price]]*E_Commerce_Sales_Analytics[[#This Row],[quantity]]</f>
        <v>7951</v>
      </c>
      <c r="O78">
        <f>100-E_Commerce_Sales_Analytics[[#This Row],[discount]]</f>
        <v>81</v>
      </c>
    </row>
    <row r="79" spans="1:15" x14ac:dyDescent="0.2">
      <c r="A79">
        <v>10078</v>
      </c>
      <c r="B79" s="7">
        <v>44639</v>
      </c>
      <c r="C79">
        <v>1955</v>
      </c>
      <c r="E79" t="s">
        <v>12</v>
      </c>
      <c r="F79" t="s">
        <v>17</v>
      </c>
      <c r="G79">
        <v>5</v>
      </c>
      <c r="H79" s="17">
        <v>23935</v>
      </c>
      <c r="I79">
        <v>25</v>
      </c>
      <c r="J79" t="s">
        <v>16</v>
      </c>
      <c r="K79">
        <v>3</v>
      </c>
      <c r="L79">
        <v>15</v>
      </c>
      <c r="M79" s="17">
        <v>89756</v>
      </c>
      <c r="N79" s="17">
        <f>E_Commerce_Sales_Analytics[[#This Row],[unit_price]]*E_Commerce_Sales_Analytics[[#This Row],[quantity]]</f>
        <v>119675</v>
      </c>
      <c r="O79">
        <f>100-E_Commerce_Sales_Analytics[[#This Row],[discount]]</f>
        <v>75</v>
      </c>
    </row>
    <row r="80" spans="1:15" x14ac:dyDescent="0.2">
      <c r="A80">
        <v>10079</v>
      </c>
      <c r="B80" s="7">
        <v>44640</v>
      </c>
      <c r="C80">
        <v>1454</v>
      </c>
      <c r="E80" t="s">
        <v>15</v>
      </c>
      <c r="F80" t="s">
        <v>13</v>
      </c>
      <c r="G80">
        <v>3</v>
      </c>
      <c r="H80" s="17">
        <v>56504</v>
      </c>
      <c r="I80">
        <v>22</v>
      </c>
      <c r="J80" t="s">
        <v>16</v>
      </c>
      <c r="K80">
        <v>10</v>
      </c>
      <c r="L80">
        <v>37</v>
      </c>
      <c r="M80" s="17">
        <v>132219</v>
      </c>
      <c r="N80" s="17">
        <f>E_Commerce_Sales_Analytics[[#This Row],[unit_price]]*E_Commerce_Sales_Analytics[[#This Row],[quantity]]</f>
        <v>169512</v>
      </c>
      <c r="O80">
        <f>100-E_Commerce_Sales_Analytics[[#This Row],[discount]]</f>
        <v>78</v>
      </c>
    </row>
    <row r="81" spans="1:15" x14ac:dyDescent="0.2">
      <c r="A81">
        <v>10080</v>
      </c>
      <c r="B81" s="7">
        <v>44641</v>
      </c>
      <c r="C81">
        <v>1427</v>
      </c>
      <c r="E81" t="s">
        <v>15</v>
      </c>
      <c r="F81" t="s">
        <v>21</v>
      </c>
      <c r="G81">
        <v>6</v>
      </c>
      <c r="H81" s="17">
        <v>42035</v>
      </c>
      <c r="I81">
        <v>27</v>
      </c>
      <c r="J81" t="s">
        <v>14</v>
      </c>
      <c r="K81">
        <v>6</v>
      </c>
      <c r="L81">
        <v>43</v>
      </c>
      <c r="M81" s="17">
        <v>184113</v>
      </c>
      <c r="N81" s="17">
        <f>E_Commerce_Sales_Analytics[[#This Row],[unit_price]]*E_Commerce_Sales_Analytics[[#This Row],[quantity]]</f>
        <v>252210</v>
      </c>
      <c r="O81">
        <f>100-E_Commerce_Sales_Analytics[[#This Row],[discount]]</f>
        <v>73</v>
      </c>
    </row>
    <row r="82" spans="1:15" x14ac:dyDescent="0.2">
      <c r="A82">
        <v>10081</v>
      </c>
      <c r="B82" s="7">
        <v>44642</v>
      </c>
      <c r="C82">
        <v>1508</v>
      </c>
      <c r="E82" t="s">
        <v>15</v>
      </c>
      <c r="F82" t="s">
        <v>17</v>
      </c>
      <c r="G82">
        <v>7</v>
      </c>
      <c r="H82" s="17">
        <v>52256</v>
      </c>
      <c r="I82">
        <v>25</v>
      </c>
      <c r="J82" t="s">
        <v>14</v>
      </c>
      <c r="K82">
        <v>7</v>
      </c>
      <c r="L82">
        <v>11</v>
      </c>
      <c r="M82" s="17">
        <v>274344</v>
      </c>
      <c r="N82" s="17">
        <f>E_Commerce_Sales_Analytics[[#This Row],[unit_price]]*E_Commerce_Sales_Analytics[[#This Row],[quantity]]</f>
        <v>365792</v>
      </c>
      <c r="O82">
        <f>100-E_Commerce_Sales_Analytics[[#This Row],[discount]]</f>
        <v>75</v>
      </c>
    </row>
    <row r="83" spans="1:15" x14ac:dyDescent="0.2">
      <c r="A83">
        <v>10082</v>
      </c>
      <c r="B83" s="7">
        <v>44643</v>
      </c>
      <c r="C83">
        <v>1775</v>
      </c>
      <c r="E83" t="s">
        <v>19</v>
      </c>
      <c r="F83" t="s">
        <v>13</v>
      </c>
      <c r="G83">
        <v>7</v>
      </c>
      <c r="H83" s="17">
        <v>22938</v>
      </c>
      <c r="I83">
        <v>24</v>
      </c>
      <c r="J83" t="s">
        <v>18</v>
      </c>
      <c r="K83">
        <v>11</v>
      </c>
      <c r="L83">
        <v>33</v>
      </c>
      <c r="M83" s="17">
        <v>12203</v>
      </c>
      <c r="N83" s="17">
        <f>E_Commerce_Sales_Analytics[[#This Row],[unit_price]]*E_Commerce_Sales_Analytics[[#This Row],[quantity]]</f>
        <v>160566</v>
      </c>
      <c r="O83">
        <f>100-E_Commerce_Sales_Analytics[[#This Row],[discount]]</f>
        <v>76</v>
      </c>
    </row>
    <row r="84" spans="1:15" x14ac:dyDescent="0.2">
      <c r="A84">
        <v>10083</v>
      </c>
      <c r="B84" s="7">
        <v>44644</v>
      </c>
      <c r="C84">
        <v>1942</v>
      </c>
      <c r="E84" t="s">
        <v>15</v>
      </c>
      <c r="F84" t="s">
        <v>17</v>
      </c>
      <c r="G84">
        <v>3</v>
      </c>
      <c r="H84" s="17">
        <v>4028</v>
      </c>
      <c r="I84">
        <v>29</v>
      </c>
      <c r="J84" t="s">
        <v>16</v>
      </c>
      <c r="K84">
        <v>1</v>
      </c>
      <c r="L84">
        <v>29</v>
      </c>
      <c r="M84" s="17">
        <v>858</v>
      </c>
      <c r="N84" s="17">
        <f>E_Commerce_Sales_Analytics[[#This Row],[unit_price]]*E_Commerce_Sales_Analytics[[#This Row],[quantity]]</f>
        <v>12084</v>
      </c>
      <c r="O84">
        <f>100-E_Commerce_Sales_Analytics[[#This Row],[discount]]</f>
        <v>71</v>
      </c>
    </row>
    <row r="85" spans="1:15" x14ac:dyDescent="0.2">
      <c r="A85">
        <v>10084</v>
      </c>
      <c r="B85" s="7">
        <v>44645</v>
      </c>
      <c r="C85">
        <v>1034</v>
      </c>
      <c r="E85" t="s">
        <v>15</v>
      </c>
      <c r="F85" t="s">
        <v>21</v>
      </c>
      <c r="G85">
        <v>1</v>
      </c>
      <c r="H85" s="17">
        <v>58498</v>
      </c>
      <c r="I85">
        <v>23</v>
      </c>
      <c r="J85" t="s">
        <v>18</v>
      </c>
      <c r="K85">
        <v>6</v>
      </c>
      <c r="L85">
        <v>2</v>
      </c>
      <c r="M85" s="17">
        <v>45043</v>
      </c>
      <c r="N85" s="17">
        <f>E_Commerce_Sales_Analytics[[#This Row],[unit_price]]*E_Commerce_Sales_Analytics[[#This Row],[quantity]]</f>
        <v>58498</v>
      </c>
      <c r="O85">
        <f>100-E_Commerce_Sales_Analytics[[#This Row],[discount]]</f>
        <v>77</v>
      </c>
    </row>
    <row r="86" spans="1:15" x14ac:dyDescent="0.2">
      <c r="A86">
        <v>10085</v>
      </c>
      <c r="B86" s="7">
        <v>44646</v>
      </c>
      <c r="C86">
        <v>1205</v>
      </c>
      <c r="E86" t="s">
        <v>19</v>
      </c>
      <c r="F86" t="s">
        <v>17</v>
      </c>
      <c r="G86">
        <v>6</v>
      </c>
      <c r="H86" s="17">
        <v>2505</v>
      </c>
      <c r="I86">
        <v>14</v>
      </c>
      <c r="J86" t="s">
        <v>16</v>
      </c>
      <c r="K86">
        <v>10</v>
      </c>
      <c r="L86">
        <v>16</v>
      </c>
      <c r="M86" s="17">
        <v>12926</v>
      </c>
      <c r="N86" s="17">
        <f>E_Commerce_Sales_Analytics[[#This Row],[unit_price]]*E_Commerce_Sales_Analytics[[#This Row],[quantity]]</f>
        <v>15030</v>
      </c>
      <c r="O86">
        <f>100-E_Commerce_Sales_Analytics[[#This Row],[discount]]</f>
        <v>86</v>
      </c>
    </row>
    <row r="87" spans="1:15" x14ac:dyDescent="0.2">
      <c r="A87">
        <v>10086</v>
      </c>
      <c r="B87" s="7">
        <v>44647</v>
      </c>
      <c r="C87">
        <v>1080</v>
      </c>
      <c r="E87" t="s">
        <v>22</v>
      </c>
      <c r="F87" t="s">
        <v>20</v>
      </c>
      <c r="G87">
        <v>2</v>
      </c>
      <c r="H87" s="17">
        <v>56938</v>
      </c>
      <c r="I87">
        <v>17</v>
      </c>
      <c r="J87" t="s">
        <v>16</v>
      </c>
      <c r="K87">
        <v>1</v>
      </c>
      <c r="L87">
        <v>18</v>
      </c>
      <c r="M87" s="17">
        <v>94517</v>
      </c>
      <c r="N87" s="17">
        <f>E_Commerce_Sales_Analytics[[#This Row],[unit_price]]*E_Commerce_Sales_Analytics[[#This Row],[quantity]]</f>
        <v>113876</v>
      </c>
      <c r="O87">
        <f>100-E_Commerce_Sales_Analytics[[#This Row],[discount]]</f>
        <v>83</v>
      </c>
    </row>
    <row r="88" spans="1:15" x14ac:dyDescent="0.2">
      <c r="A88">
        <v>10087</v>
      </c>
      <c r="B88" s="7">
        <v>44648</v>
      </c>
      <c r="C88">
        <v>1931</v>
      </c>
      <c r="E88" t="s">
        <v>15</v>
      </c>
      <c r="F88" t="s">
        <v>21</v>
      </c>
      <c r="G88">
        <v>7</v>
      </c>
      <c r="H88" s="17">
        <v>23068</v>
      </c>
      <c r="I88">
        <v>25</v>
      </c>
      <c r="J88" t="s">
        <v>18</v>
      </c>
      <c r="K88">
        <v>7</v>
      </c>
      <c r="L88">
        <v>39</v>
      </c>
      <c r="M88" s="17">
        <v>121107</v>
      </c>
      <c r="N88" s="17">
        <f>E_Commerce_Sales_Analytics[[#This Row],[unit_price]]*E_Commerce_Sales_Analytics[[#This Row],[quantity]]</f>
        <v>161476</v>
      </c>
      <c r="O88">
        <f>100-E_Commerce_Sales_Analytics[[#This Row],[discount]]</f>
        <v>75</v>
      </c>
    </row>
    <row r="89" spans="1:15" x14ac:dyDescent="0.2">
      <c r="A89">
        <v>10088</v>
      </c>
      <c r="B89" s="7">
        <v>44649</v>
      </c>
      <c r="C89">
        <v>1561</v>
      </c>
      <c r="E89" t="s">
        <v>22</v>
      </c>
      <c r="F89" t="s">
        <v>20</v>
      </c>
      <c r="G89">
        <v>1</v>
      </c>
      <c r="H89" s="17">
        <v>209</v>
      </c>
      <c r="I89">
        <v>31</v>
      </c>
      <c r="J89" t="s">
        <v>18</v>
      </c>
      <c r="K89">
        <v>10</v>
      </c>
      <c r="L89">
        <v>31</v>
      </c>
      <c r="M89" s="17">
        <v>1442</v>
      </c>
      <c r="N89" s="17">
        <f>E_Commerce_Sales_Analytics[[#This Row],[unit_price]]*E_Commerce_Sales_Analytics[[#This Row],[quantity]]</f>
        <v>209</v>
      </c>
      <c r="O89">
        <f>100-E_Commerce_Sales_Analytics[[#This Row],[discount]]</f>
        <v>69</v>
      </c>
    </row>
    <row r="90" spans="1:15" x14ac:dyDescent="0.2">
      <c r="A90">
        <v>10089</v>
      </c>
      <c r="B90" s="7">
        <v>44650</v>
      </c>
      <c r="C90">
        <v>1871</v>
      </c>
      <c r="E90" t="s">
        <v>12</v>
      </c>
      <c r="F90" t="s">
        <v>13</v>
      </c>
      <c r="G90">
        <v>2</v>
      </c>
      <c r="H90" s="17">
        <v>41816</v>
      </c>
      <c r="I90">
        <v>1</v>
      </c>
      <c r="J90" t="s">
        <v>16</v>
      </c>
      <c r="K90">
        <v>5</v>
      </c>
      <c r="L90">
        <v>49</v>
      </c>
      <c r="M90" s="17">
        <v>75269</v>
      </c>
      <c r="N90" s="17">
        <f>E_Commerce_Sales_Analytics[[#This Row],[unit_price]]*E_Commerce_Sales_Analytics[[#This Row],[quantity]]</f>
        <v>83632</v>
      </c>
      <c r="O90">
        <f>100-E_Commerce_Sales_Analytics[[#This Row],[discount]]</f>
        <v>99</v>
      </c>
    </row>
    <row r="91" spans="1:15" x14ac:dyDescent="0.2">
      <c r="A91">
        <v>10090</v>
      </c>
      <c r="B91" s="7">
        <v>44651</v>
      </c>
      <c r="C91">
        <v>1387</v>
      </c>
      <c r="E91" t="s">
        <v>19</v>
      </c>
      <c r="F91" t="s">
        <v>13</v>
      </c>
      <c r="G91">
        <v>6</v>
      </c>
      <c r="H91" s="17">
        <v>58862</v>
      </c>
      <c r="I91">
        <v>12</v>
      </c>
      <c r="J91" t="s">
        <v>16</v>
      </c>
      <c r="K91">
        <v>10</v>
      </c>
      <c r="L91">
        <v>2</v>
      </c>
      <c r="M91" s="17">
        <v>310791</v>
      </c>
      <c r="N91" s="17">
        <f>E_Commerce_Sales_Analytics[[#This Row],[unit_price]]*E_Commerce_Sales_Analytics[[#This Row],[quantity]]</f>
        <v>353172</v>
      </c>
      <c r="O91">
        <f>100-E_Commerce_Sales_Analytics[[#This Row],[discount]]</f>
        <v>88</v>
      </c>
    </row>
    <row r="92" spans="1:15" x14ac:dyDescent="0.2">
      <c r="A92">
        <v>10091</v>
      </c>
      <c r="B92" s="7">
        <v>44565</v>
      </c>
      <c r="C92">
        <v>1001</v>
      </c>
      <c r="E92" t="s">
        <v>22</v>
      </c>
      <c r="F92" t="s">
        <v>17</v>
      </c>
      <c r="G92">
        <v>3</v>
      </c>
      <c r="H92" s="17">
        <v>57989</v>
      </c>
      <c r="I92">
        <v>33</v>
      </c>
      <c r="J92" t="s">
        <v>14</v>
      </c>
      <c r="K92">
        <v>4</v>
      </c>
      <c r="L92">
        <v>48</v>
      </c>
      <c r="M92" s="17">
        <v>116558</v>
      </c>
      <c r="N92" s="17">
        <f>E_Commerce_Sales_Analytics[[#This Row],[unit_price]]*E_Commerce_Sales_Analytics[[#This Row],[quantity]]</f>
        <v>173967</v>
      </c>
      <c r="O92">
        <f>100-E_Commerce_Sales_Analytics[[#This Row],[discount]]</f>
        <v>67</v>
      </c>
    </row>
    <row r="93" spans="1:15" x14ac:dyDescent="0.2">
      <c r="A93">
        <v>10092</v>
      </c>
      <c r="B93" s="7">
        <v>44596</v>
      </c>
      <c r="C93">
        <v>1389</v>
      </c>
      <c r="E93" t="s">
        <v>15</v>
      </c>
      <c r="F93" t="s">
        <v>20</v>
      </c>
      <c r="G93">
        <v>5</v>
      </c>
      <c r="H93" s="17">
        <v>10915</v>
      </c>
      <c r="I93">
        <v>2</v>
      </c>
      <c r="J93" t="s">
        <v>16</v>
      </c>
      <c r="K93">
        <v>1</v>
      </c>
      <c r="L93">
        <v>31</v>
      </c>
      <c r="M93" s="17">
        <v>4366</v>
      </c>
      <c r="N93" s="17">
        <f>E_Commerce_Sales_Analytics[[#This Row],[unit_price]]*E_Commerce_Sales_Analytics[[#This Row],[quantity]]</f>
        <v>54575</v>
      </c>
      <c r="O93">
        <f>100-E_Commerce_Sales_Analytics[[#This Row],[discount]]</f>
        <v>98</v>
      </c>
    </row>
    <row r="94" spans="1:15" x14ac:dyDescent="0.2">
      <c r="A94">
        <v>10093</v>
      </c>
      <c r="B94" s="7">
        <v>44624</v>
      </c>
      <c r="C94">
        <v>1565</v>
      </c>
      <c r="E94" t="s">
        <v>12</v>
      </c>
      <c r="F94" t="s">
        <v>20</v>
      </c>
      <c r="G94">
        <v>4</v>
      </c>
      <c r="H94" s="17">
        <v>12103</v>
      </c>
      <c r="I94">
        <v>6</v>
      </c>
      <c r="J94" t="s">
        <v>14</v>
      </c>
      <c r="K94">
        <v>9</v>
      </c>
      <c r="L94">
        <v>16</v>
      </c>
      <c r="M94" s="17">
        <v>45507</v>
      </c>
      <c r="N94" s="17">
        <f>E_Commerce_Sales_Analytics[[#This Row],[unit_price]]*E_Commerce_Sales_Analytics[[#This Row],[quantity]]</f>
        <v>48412</v>
      </c>
      <c r="O94">
        <f>100-E_Commerce_Sales_Analytics[[#This Row],[discount]]</f>
        <v>94</v>
      </c>
    </row>
    <row r="95" spans="1:15" x14ac:dyDescent="0.2">
      <c r="A95">
        <v>10094</v>
      </c>
      <c r="B95" s="7">
        <v>44655</v>
      </c>
      <c r="C95">
        <v>1105</v>
      </c>
      <c r="E95" t="s">
        <v>19</v>
      </c>
      <c r="F95" t="s">
        <v>21</v>
      </c>
      <c r="G95">
        <v>3</v>
      </c>
      <c r="H95" s="17">
        <v>34584</v>
      </c>
      <c r="I95">
        <v>23</v>
      </c>
      <c r="J95" t="s">
        <v>14</v>
      </c>
      <c r="K95">
        <v>7</v>
      </c>
      <c r="L95">
        <v>16</v>
      </c>
      <c r="M95" s="17">
        <v>79889</v>
      </c>
      <c r="N95" s="17">
        <f>E_Commerce_Sales_Analytics[[#This Row],[unit_price]]*E_Commerce_Sales_Analytics[[#This Row],[quantity]]</f>
        <v>103752</v>
      </c>
      <c r="O95">
        <f>100-E_Commerce_Sales_Analytics[[#This Row],[discount]]</f>
        <v>77</v>
      </c>
    </row>
    <row r="96" spans="1:15" x14ac:dyDescent="0.2">
      <c r="A96">
        <v>10095</v>
      </c>
      <c r="B96" s="7">
        <v>44685</v>
      </c>
      <c r="C96">
        <v>1771</v>
      </c>
      <c r="E96" t="s">
        <v>22</v>
      </c>
      <c r="F96" t="s">
        <v>20</v>
      </c>
      <c r="G96">
        <v>2</v>
      </c>
      <c r="H96" s="17">
        <v>38782</v>
      </c>
      <c r="I96">
        <v>35</v>
      </c>
      <c r="J96" t="s">
        <v>18</v>
      </c>
      <c r="K96">
        <v>2</v>
      </c>
      <c r="L96">
        <v>34</v>
      </c>
      <c r="M96" s="17">
        <v>50417</v>
      </c>
      <c r="N96" s="17">
        <f>E_Commerce_Sales_Analytics[[#This Row],[unit_price]]*E_Commerce_Sales_Analytics[[#This Row],[quantity]]</f>
        <v>77564</v>
      </c>
      <c r="O96">
        <f>100-E_Commerce_Sales_Analytics[[#This Row],[discount]]</f>
        <v>65</v>
      </c>
    </row>
    <row r="97" spans="1:15" x14ac:dyDescent="0.2">
      <c r="A97">
        <v>10096</v>
      </c>
      <c r="B97" s="7">
        <v>44716</v>
      </c>
      <c r="C97">
        <v>1821</v>
      </c>
      <c r="E97" t="s">
        <v>15</v>
      </c>
      <c r="F97" t="s">
        <v>20</v>
      </c>
      <c r="G97">
        <v>1</v>
      </c>
      <c r="H97" s="17">
        <v>44756</v>
      </c>
      <c r="I97">
        <v>29</v>
      </c>
      <c r="J97" t="s">
        <v>16</v>
      </c>
      <c r="K97">
        <v>4</v>
      </c>
      <c r="L97">
        <v>43</v>
      </c>
      <c r="M97" s="17">
        <v>31777</v>
      </c>
      <c r="N97" s="17">
        <f>E_Commerce_Sales_Analytics[[#This Row],[unit_price]]*E_Commerce_Sales_Analytics[[#This Row],[quantity]]</f>
        <v>44756</v>
      </c>
      <c r="O97">
        <f>100-E_Commerce_Sales_Analytics[[#This Row],[discount]]</f>
        <v>71</v>
      </c>
    </row>
    <row r="98" spans="1:15" x14ac:dyDescent="0.2">
      <c r="A98">
        <v>10097</v>
      </c>
      <c r="B98" s="7">
        <v>44746</v>
      </c>
      <c r="C98">
        <v>1476</v>
      </c>
      <c r="E98" t="s">
        <v>19</v>
      </c>
      <c r="F98" t="s">
        <v>21</v>
      </c>
      <c r="G98">
        <v>7</v>
      </c>
      <c r="H98" s="17">
        <v>12091</v>
      </c>
      <c r="I98">
        <v>26</v>
      </c>
      <c r="J98" t="s">
        <v>18</v>
      </c>
      <c r="K98">
        <v>4</v>
      </c>
      <c r="L98">
        <v>4</v>
      </c>
      <c r="M98" s="17">
        <v>62631</v>
      </c>
      <c r="N98" s="17">
        <f>E_Commerce_Sales_Analytics[[#This Row],[unit_price]]*E_Commerce_Sales_Analytics[[#This Row],[quantity]]</f>
        <v>84637</v>
      </c>
      <c r="O98">
        <f>100-E_Commerce_Sales_Analytics[[#This Row],[discount]]</f>
        <v>74</v>
      </c>
    </row>
    <row r="99" spans="1:15" x14ac:dyDescent="0.2">
      <c r="A99">
        <v>10098</v>
      </c>
      <c r="B99" s="7">
        <v>44777</v>
      </c>
      <c r="C99">
        <v>1702</v>
      </c>
      <c r="E99" t="s">
        <v>19</v>
      </c>
      <c r="F99" t="s">
        <v>21</v>
      </c>
      <c r="G99">
        <v>6</v>
      </c>
      <c r="H99" s="17">
        <v>57602</v>
      </c>
      <c r="I99">
        <v>7</v>
      </c>
      <c r="J99" t="s">
        <v>16</v>
      </c>
      <c r="K99">
        <v>8</v>
      </c>
      <c r="L99">
        <v>36</v>
      </c>
      <c r="M99" s="17">
        <v>321419</v>
      </c>
      <c r="N99" s="17">
        <f>E_Commerce_Sales_Analytics[[#This Row],[unit_price]]*E_Commerce_Sales_Analytics[[#This Row],[quantity]]</f>
        <v>345612</v>
      </c>
      <c r="O99">
        <f>100-E_Commerce_Sales_Analytics[[#This Row],[discount]]</f>
        <v>93</v>
      </c>
    </row>
    <row r="100" spans="1:15" x14ac:dyDescent="0.2">
      <c r="A100">
        <v>10099</v>
      </c>
      <c r="B100" s="7">
        <v>44808</v>
      </c>
      <c r="C100">
        <v>1401</v>
      </c>
      <c r="E100" t="s">
        <v>22</v>
      </c>
      <c r="F100" t="s">
        <v>20</v>
      </c>
      <c r="G100">
        <v>3</v>
      </c>
      <c r="H100" s="17">
        <v>38866</v>
      </c>
      <c r="I100">
        <v>31</v>
      </c>
      <c r="J100" t="s">
        <v>16</v>
      </c>
      <c r="K100">
        <v>2</v>
      </c>
      <c r="L100">
        <v>17</v>
      </c>
      <c r="M100" s="17">
        <v>80453</v>
      </c>
      <c r="N100" s="17">
        <f>E_Commerce_Sales_Analytics[[#This Row],[unit_price]]*E_Commerce_Sales_Analytics[[#This Row],[quantity]]</f>
        <v>116598</v>
      </c>
      <c r="O100">
        <f>100-E_Commerce_Sales_Analytics[[#This Row],[discount]]</f>
        <v>69</v>
      </c>
    </row>
    <row r="101" spans="1:15" x14ac:dyDescent="0.2">
      <c r="A101">
        <v>10100</v>
      </c>
      <c r="B101" s="7">
        <v>44838</v>
      </c>
      <c r="C101">
        <v>1729</v>
      </c>
      <c r="E101" t="s">
        <v>22</v>
      </c>
      <c r="F101" t="s">
        <v>17</v>
      </c>
      <c r="G101">
        <v>7</v>
      </c>
      <c r="H101" s="17">
        <v>51052</v>
      </c>
      <c r="I101">
        <v>18</v>
      </c>
      <c r="J101" t="s">
        <v>18</v>
      </c>
      <c r="K101">
        <v>11</v>
      </c>
      <c r="L101">
        <v>14</v>
      </c>
      <c r="M101" s="17">
        <v>293038</v>
      </c>
      <c r="N101" s="17">
        <f>E_Commerce_Sales_Analytics[[#This Row],[unit_price]]*E_Commerce_Sales_Analytics[[#This Row],[quantity]]</f>
        <v>357364</v>
      </c>
      <c r="O101">
        <f>100-E_Commerce_Sales_Analytics[[#This Row],[discount]]</f>
        <v>82</v>
      </c>
    </row>
    <row r="102" spans="1:15" x14ac:dyDescent="0.2">
      <c r="A102">
        <v>10101</v>
      </c>
      <c r="B102" s="7">
        <v>44869</v>
      </c>
      <c r="C102">
        <v>1555</v>
      </c>
      <c r="E102" t="s">
        <v>19</v>
      </c>
      <c r="F102" t="s">
        <v>21</v>
      </c>
      <c r="G102">
        <v>7</v>
      </c>
      <c r="H102" s="17">
        <v>33094</v>
      </c>
      <c r="I102">
        <v>31</v>
      </c>
      <c r="J102" t="s">
        <v>16</v>
      </c>
      <c r="K102">
        <v>5</v>
      </c>
      <c r="L102">
        <v>1</v>
      </c>
      <c r="M102" s="17">
        <v>159844</v>
      </c>
      <c r="N102" s="17">
        <f>E_Commerce_Sales_Analytics[[#This Row],[unit_price]]*E_Commerce_Sales_Analytics[[#This Row],[quantity]]</f>
        <v>231658</v>
      </c>
      <c r="O102">
        <f>100-E_Commerce_Sales_Analytics[[#This Row],[discount]]</f>
        <v>69</v>
      </c>
    </row>
    <row r="103" spans="1:15" x14ac:dyDescent="0.2">
      <c r="A103">
        <v>10102</v>
      </c>
      <c r="B103" s="7">
        <v>44899</v>
      </c>
      <c r="C103">
        <v>1161</v>
      </c>
      <c r="E103" t="s">
        <v>15</v>
      </c>
      <c r="F103" t="s">
        <v>21</v>
      </c>
      <c r="G103">
        <v>5</v>
      </c>
      <c r="H103" s="17">
        <v>25735</v>
      </c>
      <c r="I103">
        <v>12</v>
      </c>
      <c r="J103" t="s">
        <v>16</v>
      </c>
      <c r="K103">
        <v>10</v>
      </c>
      <c r="L103">
        <v>14</v>
      </c>
      <c r="M103" s="17">
        <v>113234</v>
      </c>
      <c r="N103" s="17">
        <f>E_Commerce_Sales_Analytics[[#This Row],[unit_price]]*E_Commerce_Sales_Analytics[[#This Row],[quantity]]</f>
        <v>128675</v>
      </c>
      <c r="O103">
        <f>100-E_Commerce_Sales_Analytics[[#This Row],[discount]]</f>
        <v>88</v>
      </c>
    </row>
    <row r="104" spans="1:15" x14ac:dyDescent="0.2">
      <c r="A104">
        <v>10103</v>
      </c>
      <c r="B104" s="7">
        <v>44664</v>
      </c>
      <c r="C104">
        <v>1201</v>
      </c>
      <c r="E104" t="s">
        <v>15</v>
      </c>
      <c r="F104" t="s">
        <v>20</v>
      </c>
      <c r="G104">
        <v>6</v>
      </c>
      <c r="H104" s="17">
        <v>58665</v>
      </c>
      <c r="I104">
        <v>2</v>
      </c>
      <c r="J104" t="s">
        <v>18</v>
      </c>
      <c r="K104">
        <v>8</v>
      </c>
      <c r="L104">
        <v>41</v>
      </c>
      <c r="M104" s="17">
        <v>34495</v>
      </c>
      <c r="N104" s="17">
        <f>E_Commerce_Sales_Analytics[[#This Row],[unit_price]]*E_Commerce_Sales_Analytics[[#This Row],[quantity]]</f>
        <v>351990</v>
      </c>
      <c r="O104">
        <f>100-E_Commerce_Sales_Analytics[[#This Row],[discount]]</f>
        <v>98</v>
      </c>
    </row>
    <row r="105" spans="1:15" x14ac:dyDescent="0.2">
      <c r="A105">
        <v>10104</v>
      </c>
      <c r="B105" s="7">
        <v>44665</v>
      </c>
      <c r="C105">
        <v>1957</v>
      </c>
      <c r="E105" t="s">
        <v>22</v>
      </c>
      <c r="F105" t="s">
        <v>20</v>
      </c>
      <c r="G105">
        <v>2</v>
      </c>
      <c r="H105" s="17">
        <v>35554</v>
      </c>
      <c r="I105">
        <v>17</v>
      </c>
      <c r="J105" t="s">
        <v>18</v>
      </c>
      <c r="K105">
        <v>6</v>
      </c>
      <c r="L105">
        <v>46</v>
      </c>
      <c r="M105" s="17">
        <v>5902</v>
      </c>
      <c r="N105" s="17">
        <f>E_Commerce_Sales_Analytics[[#This Row],[unit_price]]*E_Commerce_Sales_Analytics[[#This Row],[quantity]]</f>
        <v>71108</v>
      </c>
      <c r="O105">
        <f>100-E_Commerce_Sales_Analytics[[#This Row],[discount]]</f>
        <v>83</v>
      </c>
    </row>
    <row r="106" spans="1:15" x14ac:dyDescent="0.2">
      <c r="A106">
        <v>10105</v>
      </c>
      <c r="B106" s="7">
        <v>44666</v>
      </c>
      <c r="C106">
        <v>1995</v>
      </c>
      <c r="E106" t="s">
        <v>19</v>
      </c>
      <c r="F106" t="s">
        <v>21</v>
      </c>
      <c r="G106">
        <v>6</v>
      </c>
      <c r="H106" s="17">
        <v>52212</v>
      </c>
      <c r="I106">
        <v>9</v>
      </c>
      <c r="J106" t="s">
        <v>16</v>
      </c>
      <c r="K106">
        <v>4</v>
      </c>
      <c r="L106">
        <v>2</v>
      </c>
      <c r="M106" s="17">
        <v>285078</v>
      </c>
      <c r="N106" s="17">
        <f>E_Commerce_Sales_Analytics[[#This Row],[unit_price]]*E_Commerce_Sales_Analytics[[#This Row],[quantity]]</f>
        <v>313272</v>
      </c>
      <c r="O106">
        <f>100-E_Commerce_Sales_Analytics[[#This Row],[discount]]</f>
        <v>91</v>
      </c>
    </row>
    <row r="107" spans="1:15" x14ac:dyDescent="0.2">
      <c r="A107">
        <v>10106</v>
      </c>
      <c r="B107" s="7">
        <v>44667</v>
      </c>
      <c r="C107">
        <v>1269</v>
      </c>
      <c r="E107" t="s">
        <v>12</v>
      </c>
      <c r="F107" t="s">
        <v>20</v>
      </c>
      <c r="G107">
        <v>6</v>
      </c>
      <c r="H107" s="17">
        <v>57268</v>
      </c>
      <c r="I107">
        <v>25</v>
      </c>
      <c r="J107" t="s">
        <v>16</v>
      </c>
      <c r="K107">
        <v>5</v>
      </c>
      <c r="L107">
        <v>42</v>
      </c>
      <c r="M107" s="17">
        <v>257706</v>
      </c>
      <c r="N107" s="17">
        <f>E_Commerce_Sales_Analytics[[#This Row],[unit_price]]*E_Commerce_Sales_Analytics[[#This Row],[quantity]]</f>
        <v>343608</v>
      </c>
      <c r="O107">
        <f>100-E_Commerce_Sales_Analytics[[#This Row],[discount]]</f>
        <v>75</v>
      </c>
    </row>
    <row r="108" spans="1:15" x14ac:dyDescent="0.2">
      <c r="A108">
        <v>10107</v>
      </c>
      <c r="B108" s="7">
        <v>44668</v>
      </c>
      <c r="C108">
        <v>1862</v>
      </c>
      <c r="E108" t="s">
        <v>19</v>
      </c>
      <c r="F108" t="s">
        <v>21</v>
      </c>
      <c r="G108">
        <v>1</v>
      </c>
      <c r="H108" s="17">
        <v>41008</v>
      </c>
      <c r="I108">
        <v>33</v>
      </c>
      <c r="J108" t="s">
        <v>16</v>
      </c>
      <c r="K108">
        <v>2</v>
      </c>
      <c r="L108">
        <v>18</v>
      </c>
      <c r="M108" s="17">
        <v>27475</v>
      </c>
      <c r="N108" s="17">
        <f>E_Commerce_Sales_Analytics[[#This Row],[unit_price]]*E_Commerce_Sales_Analytics[[#This Row],[quantity]]</f>
        <v>41008</v>
      </c>
      <c r="O108">
        <f>100-E_Commerce_Sales_Analytics[[#This Row],[discount]]</f>
        <v>67</v>
      </c>
    </row>
    <row r="109" spans="1:15" x14ac:dyDescent="0.2">
      <c r="A109">
        <v>10108</v>
      </c>
      <c r="B109" s="7">
        <v>44669</v>
      </c>
      <c r="C109">
        <v>1815</v>
      </c>
      <c r="E109" t="s">
        <v>15</v>
      </c>
      <c r="F109" t="s">
        <v>17</v>
      </c>
      <c r="G109">
        <v>4</v>
      </c>
      <c r="H109" s="17">
        <v>33613</v>
      </c>
      <c r="I109">
        <v>24</v>
      </c>
      <c r="J109" t="s">
        <v>16</v>
      </c>
      <c r="K109">
        <v>5</v>
      </c>
      <c r="L109">
        <v>2</v>
      </c>
      <c r="M109" s="17">
        <v>102184</v>
      </c>
      <c r="N109" s="17">
        <f>E_Commerce_Sales_Analytics[[#This Row],[unit_price]]*E_Commerce_Sales_Analytics[[#This Row],[quantity]]</f>
        <v>134452</v>
      </c>
      <c r="O109">
        <f>100-E_Commerce_Sales_Analytics[[#This Row],[discount]]</f>
        <v>76</v>
      </c>
    </row>
    <row r="110" spans="1:15" x14ac:dyDescent="0.2">
      <c r="A110">
        <v>10109</v>
      </c>
      <c r="B110" s="7">
        <v>44670</v>
      </c>
      <c r="C110">
        <v>1270</v>
      </c>
      <c r="E110" t="s">
        <v>19</v>
      </c>
      <c r="F110" t="s">
        <v>17</v>
      </c>
      <c r="G110">
        <v>7</v>
      </c>
      <c r="H110" s="17">
        <v>1705</v>
      </c>
      <c r="I110">
        <v>31</v>
      </c>
      <c r="J110" t="s">
        <v>18</v>
      </c>
      <c r="K110">
        <v>3</v>
      </c>
      <c r="L110">
        <v>19</v>
      </c>
      <c r="M110" s="17">
        <v>8235</v>
      </c>
      <c r="N110" s="17">
        <f>E_Commerce_Sales_Analytics[[#This Row],[unit_price]]*E_Commerce_Sales_Analytics[[#This Row],[quantity]]</f>
        <v>11935</v>
      </c>
      <c r="O110">
        <f>100-E_Commerce_Sales_Analytics[[#This Row],[discount]]</f>
        <v>69</v>
      </c>
    </row>
    <row r="111" spans="1:15" x14ac:dyDescent="0.2">
      <c r="A111">
        <v>10110</v>
      </c>
      <c r="B111" s="7">
        <v>44671</v>
      </c>
      <c r="C111">
        <v>1455</v>
      </c>
      <c r="E111" t="s">
        <v>19</v>
      </c>
      <c r="F111" t="s">
        <v>21</v>
      </c>
      <c r="G111">
        <v>2</v>
      </c>
      <c r="H111" s="17">
        <v>3841</v>
      </c>
      <c r="I111">
        <v>16</v>
      </c>
      <c r="J111" t="s">
        <v>18</v>
      </c>
      <c r="K111">
        <v>3</v>
      </c>
      <c r="L111">
        <v>12</v>
      </c>
      <c r="M111" s="17">
        <v>6453</v>
      </c>
      <c r="N111" s="17">
        <f>E_Commerce_Sales_Analytics[[#This Row],[unit_price]]*E_Commerce_Sales_Analytics[[#This Row],[quantity]]</f>
        <v>7682</v>
      </c>
      <c r="O111">
        <f>100-E_Commerce_Sales_Analytics[[#This Row],[discount]]</f>
        <v>84</v>
      </c>
    </row>
    <row r="112" spans="1:15" x14ac:dyDescent="0.2">
      <c r="A112">
        <v>10111</v>
      </c>
      <c r="B112" s="7">
        <v>44672</v>
      </c>
      <c r="C112">
        <v>1461</v>
      </c>
      <c r="E112" t="s">
        <v>15</v>
      </c>
      <c r="F112" t="s">
        <v>21</v>
      </c>
      <c r="G112">
        <v>1</v>
      </c>
      <c r="H112" s="17">
        <v>1325</v>
      </c>
      <c r="I112">
        <v>27</v>
      </c>
      <c r="J112" t="s">
        <v>18</v>
      </c>
      <c r="K112">
        <v>7</v>
      </c>
      <c r="L112">
        <v>18</v>
      </c>
      <c r="M112" s="17">
        <v>9672</v>
      </c>
      <c r="N112" s="17">
        <f>E_Commerce_Sales_Analytics[[#This Row],[unit_price]]*E_Commerce_Sales_Analytics[[#This Row],[quantity]]</f>
        <v>1325</v>
      </c>
      <c r="O112">
        <f>100-E_Commerce_Sales_Analytics[[#This Row],[discount]]</f>
        <v>73</v>
      </c>
    </row>
    <row r="113" spans="1:15" x14ac:dyDescent="0.2">
      <c r="A113">
        <v>10112</v>
      </c>
      <c r="B113" s="7">
        <v>44673</v>
      </c>
      <c r="C113">
        <v>1726</v>
      </c>
      <c r="E113" t="s">
        <v>19</v>
      </c>
      <c r="F113" t="s">
        <v>13</v>
      </c>
      <c r="G113">
        <v>7</v>
      </c>
      <c r="H113" s="17">
        <v>12381</v>
      </c>
      <c r="I113">
        <v>3</v>
      </c>
      <c r="J113" t="s">
        <v>16</v>
      </c>
      <c r="K113">
        <v>3</v>
      </c>
      <c r="L113">
        <v>25</v>
      </c>
      <c r="M113" s="17">
        <v>60667</v>
      </c>
      <c r="N113" s="17">
        <f>E_Commerce_Sales_Analytics[[#This Row],[unit_price]]*E_Commerce_Sales_Analytics[[#This Row],[quantity]]</f>
        <v>86667</v>
      </c>
      <c r="O113">
        <f>100-E_Commerce_Sales_Analytics[[#This Row],[discount]]</f>
        <v>97</v>
      </c>
    </row>
    <row r="114" spans="1:15" x14ac:dyDescent="0.2">
      <c r="A114">
        <v>10113</v>
      </c>
      <c r="B114" s="7">
        <v>44674</v>
      </c>
      <c r="C114">
        <v>1251</v>
      </c>
      <c r="E114" t="s">
        <v>22</v>
      </c>
      <c r="F114" t="s">
        <v>13</v>
      </c>
      <c r="G114">
        <v>4</v>
      </c>
      <c r="H114" s="17">
        <v>16403</v>
      </c>
      <c r="I114">
        <v>25</v>
      </c>
      <c r="J114" t="s">
        <v>16</v>
      </c>
      <c r="K114">
        <v>4</v>
      </c>
      <c r="L114">
        <v>26</v>
      </c>
      <c r="M114" s="17">
        <v>49209</v>
      </c>
      <c r="N114" s="17">
        <f>E_Commerce_Sales_Analytics[[#This Row],[unit_price]]*E_Commerce_Sales_Analytics[[#This Row],[quantity]]</f>
        <v>65612</v>
      </c>
      <c r="O114">
        <f>100-E_Commerce_Sales_Analytics[[#This Row],[discount]]</f>
        <v>75</v>
      </c>
    </row>
    <row r="115" spans="1:15" x14ac:dyDescent="0.2">
      <c r="A115">
        <v>10114</v>
      </c>
      <c r="B115" s="7">
        <v>44675</v>
      </c>
      <c r="C115">
        <v>1701</v>
      </c>
      <c r="E115" t="s">
        <v>19</v>
      </c>
      <c r="F115" t="s">
        <v>20</v>
      </c>
      <c r="G115">
        <v>1</v>
      </c>
      <c r="H115" s="17">
        <v>19339</v>
      </c>
      <c r="I115">
        <v>18</v>
      </c>
      <c r="J115" t="s">
        <v>16</v>
      </c>
      <c r="K115">
        <v>7</v>
      </c>
      <c r="L115">
        <v>22</v>
      </c>
      <c r="M115" s="17">
        <v>15858</v>
      </c>
      <c r="N115" s="17">
        <f>E_Commerce_Sales_Analytics[[#This Row],[unit_price]]*E_Commerce_Sales_Analytics[[#This Row],[quantity]]</f>
        <v>19339</v>
      </c>
      <c r="O115">
        <f>100-E_Commerce_Sales_Analytics[[#This Row],[discount]]</f>
        <v>82</v>
      </c>
    </row>
    <row r="116" spans="1:15" x14ac:dyDescent="0.2">
      <c r="A116">
        <v>10115</v>
      </c>
      <c r="B116" s="7">
        <v>44676</v>
      </c>
      <c r="C116">
        <v>1295</v>
      </c>
      <c r="E116" t="s">
        <v>15</v>
      </c>
      <c r="F116" t="s">
        <v>20</v>
      </c>
      <c r="G116">
        <v>4</v>
      </c>
      <c r="H116" s="17">
        <v>22564</v>
      </c>
      <c r="I116">
        <v>22</v>
      </c>
      <c r="J116" t="s">
        <v>16</v>
      </c>
      <c r="K116">
        <v>3</v>
      </c>
      <c r="L116">
        <v>31</v>
      </c>
      <c r="M116" s="17">
        <v>704</v>
      </c>
      <c r="N116" s="17">
        <f>E_Commerce_Sales_Analytics[[#This Row],[unit_price]]*E_Commerce_Sales_Analytics[[#This Row],[quantity]]</f>
        <v>90256</v>
      </c>
      <c r="O116">
        <f>100-E_Commerce_Sales_Analytics[[#This Row],[discount]]</f>
        <v>78</v>
      </c>
    </row>
    <row r="117" spans="1:15" x14ac:dyDescent="0.2">
      <c r="A117">
        <v>10116</v>
      </c>
      <c r="B117" s="7">
        <v>44677</v>
      </c>
      <c r="C117">
        <v>1724</v>
      </c>
      <c r="E117" t="s">
        <v>19</v>
      </c>
      <c r="F117" t="s">
        <v>21</v>
      </c>
      <c r="G117">
        <v>4</v>
      </c>
      <c r="H117" s="17">
        <v>26101</v>
      </c>
      <c r="I117">
        <v>25</v>
      </c>
      <c r="J117" t="s">
        <v>16</v>
      </c>
      <c r="K117">
        <v>10</v>
      </c>
      <c r="L117">
        <v>25</v>
      </c>
      <c r="M117" s="17">
        <v>78303</v>
      </c>
      <c r="N117" s="17">
        <f>E_Commerce_Sales_Analytics[[#This Row],[unit_price]]*E_Commerce_Sales_Analytics[[#This Row],[quantity]]</f>
        <v>104404</v>
      </c>
      <c r="O117">
        <f>100-E_Commerce_Sales_Analytics[[#This Row],[discount]]</f>
        <v>75</v>
      </c>
    </row>
    <row r="118" spans="1:15" x14ac:dyDescent="0.2">
      <c r="A118">
        <v>10117</v>
      </c>
      <c r="B118" s="7">
        <v>44678</v>
      </c>
      <c r="C118">
        <v>1719</v>
      </c>
      <c r="E118" t="s">
        <v>19</v>
      </c>
      <c r="F118" t="s">
        <v>21</v>
      </c>
      <c r="G118">
        <v>4</v>
      </c>
      <c r="H118" s="17">
        <v>7284</v>
      </c>
      <c r="I118">
        <v>9</v>
      </c>
      <c r="J118" t="s">
        <v>16</v>
      </c>
      <c r="K118">
        <v>10</v>
      </c>
      <c r="L118">
        <v>49</v>
      </c>
      <c r="M118" s="17">
        <v>26514</v>
      </c>
      <c r="N118" s="17">
        <f>E_Commerce_Sales_Analytics[[#This Row],[unit_price]]*E_Commerce_Sales_Analytics[[#This Row],[quantity]]</f>
        <v>29136</v>
      </c>
      <c r="O118">
        <f>100-E_Commerce_Sales_Analytics[[#This Row],[discount]]</f>
        <v>91</v>
      </c>
    </row>
    <row r="119" spans="1:15" x14ac:dyDescent="0.2">
      <c r="A119">
        <v>10118</v>
      </c>
      <c r="B119" s="7">
        <v>44679</v>
      </c>
      <c r="C119">
        <v>1748</v>
      </c>
      <c r="E119" t="s">
        <v>19</v>
      </c>
      <c r="F119" t="s">
        <v>13</v>
      </c>
      <c r="G119">
        <v>1</v>
      </c>
      <c r="H119" s="17">
        <v>3978</v>
      </c>
      <c r="I119">
        <v>28</v>
      </c>
      <c r="J119" t="s">
        <v>16</v>
      </c>
      <c r="K119">
        <v>2</v>
      </c>
      <c r="L119">
        <v>42</v>
      </c>
      <c r="M119" s="17">
        <v>2864</v>
      </c>
      <c r="N119" s="17">
        <f>E_Commerce_Sales_Analytics[[#This Row],[unit_price]]*E_Commerce_Sales_Analytics[[#This Row],[quantity]]</f>
        <v>3978</v>
      </c>
      <c r="O119">
        <f>100-E_Commerce_Sales_Analytics[[#This Row],[discount]]</f>
        <v>72</v>
      </c>
    </row>
    <row r="120" spans="1:15" x14ac:dyDescent="0.2">
      <c r="A120">
        <v>10119</v>
      </c>
      <c r="B120" s="7">
        <v>44680</v>
      </c>
      <c r="C120">
        <v>1337</v>
      </c>
      <c r="E120" t="s">
        <v>15</v>
      </c>
      <c r="F120" t="s">
        <v>13</v>
      </c>
      <c r="G120">
        <v>6</v>
      </c>
      <c r="H120" s="17">
        <v>40926</v>
      </c>
      <c r="I120">
        <v>33</v>
      </c>
      <c r="J120" t="s">
        <v>18</v>
      </c>
      <c r="K120">
        <v>10</v>
      </c>
      <c r="L120">
        <v>47</v>
      </c>
      <c r="M120" s="17">
        <v>164523</v>
      </c>
      <c r="N120" s="17">
        <f>E_Commerce_Sales_Analytics[[#This Row],[unit_price]]*E_Commerce_Sales_Analytics[[#This Row],[quantity]]</f>
        <v>245556</v>
      </c>
      <c r="O120">
        <f>100-E_Commerce_Sales_Analytics[[#This Row],[discount]]</f>
        <v>67</v>
      </c>
    </row>
    <row r="121" spans="1:15" x14ac:dyDescent="0.2">
      <c r="A121">
        <v>10120</v>
      </c>
      <c r="B121" s="7">
        <v>44681</v>
      </c>
      <c r="C121">
        <v>1878</v>
      </c>
      <c r="E121" t="s">
        <v>15</v>
      </c>
      <c r="F121" t="s">
        <v>21</v>
      </c>
      <c r="G121">
        <v>4</v>
      </c>
      <c r="H121" s="17">
        <v>32934</v>
      </c>
      <c r="I121">
        <v>16</v>
      </c>
      <c r="J121" t="s">
        <v>18</v>
      </c>
      <c r="K121">
        <v>7</v>
      </c>
      <c r="L121">
        <v>32</v>
      </c>
      <c r="M121" s="17">
        <v>110658</v>
      </c>
      <c r="N121" s="17">
        <f>E_Commerce_Sales_Analytics[[#This Row],[unit_price]]*E_Commerce_Sales_Analytics[[#This Row],[quantity]]</f>
        <v>131736</v>
      </c>
      <c r="O121">
        <f>100-E_Commerce_Sales_Analytics[[#This Row],[discount]]</f>
        <v>84</v>
      </c>
    </row>
    <row r="122" spans="1:15" x14ac:dyDescent="0.2">
      <c r="A122">
        <v>10121</v>
      </c>
      <c r="B122" s="7">
        <v>44566</v>
      </c>
      <c r="C122">
        <v>1052</v>
      </c>
      <c r="E122" t="s">
        <v>15</v>
      </c>
      <c r="F122" t="s">
        <v>17</v>
      </c>
      <c r="G122">
        <v>6</v>
      </c>
      <c r="H122" s="17">
        <v>27482</v>
      </c>
      <c r="I122">
        <v>25</v>
      </c>
      <c r="J122" t="s">
        <v>18</v>
      </c>
      <c r="K122">
        <v>5</v>
      </c>
      <c r="L122">
        <v>37</v>
      </c>
      <c r="M122" s="17">
        <v>123669</v>
      </c>
      <c r="N122" s="17">
        <f>E_Commerce_Sales_Analytics[[#This Row],[unit_price]]*E_Commerce_Sales_Analytics[[#This Row],[quantity]]</f>
        <v>164892</v>
      </c>
      <c r="O122">
        <f>100-E_Commerce_Sales_Analytics[[#This Row],[discount]]</f>
        <v>75</v>
      </c>
    </row>
    <row r="123" spans="1:15" x14ac:dyDescent="0.2">
      <c r="A123">
        <v>10122</v>
      </c>
      <c r="B123" s="7">
        <v>44597</v>
      </c>
      <c r="C123">
        <v>1791</v>
      </c>
      <c r="E123" t="s">
        <v>15</v>
      </c>
      <c r="F123" t="s">
        <v>17</v>
      </c>
      <c r="G123">
        <v>7</v>
      </c>
      <c r="H123" s="17">
        <v>38615</v>
      </c>
      <c r="I123">
        <v>26</v>
      </c>
      <c r="J123" t="s">
        <v>16</v>
      </c>
      <c r="K123">
        <v>1</v>
      </c>
      <c r="L123">
        <v>17</v>
      </c>
      <c r="M123" s="17">
        <v>200026</v>
      </c>
      <c r="N123" s="17">
        <f>E_Commerce_Sales_Analytics[[#This Row],[unit_price]]*E_Commerce_Sales_Analytics[[#This Row],[quantity]]</f>
        <v>270305</v>
      </c>
      <c r="O123">
        <f>100-E_Commerce_Sales_Analytics[[#This Row],[discount]]</f>
        <v>74</v>
      </c>
    </row>
    <row r="124" spans="1:15" x14ac:dyDescent="0.2">
      <c r="A124">
        <v>10123</v>
      </c>
      <c r="B124" s="7">
        <v>44625</v>
      </c>
      <c r="C124">
        <v>1921</v>
      </c>
      <c r="E124" t="s">
        <v>15</v>
      </c>
      <c r="F124" t="s">
        <v>20</v>
      </c>
      <c r="G124">
        <v>7</v>
      </c>
      <c r="H124" s="17">
        <v>49919</v>
      </c>
      <c r="I124">
        <v>23</v>
      </c>
      <c r="J124" t="s">
        <v>14</v>
      </c>
      <c r="K124">
        <v>10</v>
      </c>
      <c r="L124">
        <v>4</v>
      </c>
      <c r="M124" s="17">
        <v>269063</v>
      </c>
      <c r="N124" s="17">
        <f>E_Commerce_Sales_Analytics[[#This Row],[unit_price]]*E_Commerce_Sales_Analytics[[#This Row],[quantity]]</f>
        <v>349433</v>
      </c>
      <c r="O124">
        <f>100-E_Commerce_Sales_Analytics[[#This Row],[discount]]</f>
        <v>77</v>
      </c>
    </row>
    <row r="125" spans="1:15" x14ac:dyDescent="0.2">
      <c r="A125">
        <v>10124</v>
      </c>
      <c r="B125" s="7">
        <v>44656</v>
      </c>
      <c r="C125">
        <v>1216</v>
      </c>
      <c r="E125" t="s">
        <v>19</v>
      </c>
      <c r="F125" t="s">
        <v>21</v>
      </c>
      <c r="G125">
        <v>2</v>
      </c>
      <c r="H125" s="17">
        <v>2652</v>
      </c>
      <c r="I125">
        <v>19</v>
      </c>
      <c r="J125" t="s">
        <v>14</v>
      </c>
      <c r="K125">
        <v>8</v>
      </c>
      <c r="L125">
        <v>19</v>
      </c>
      <c r="M125" s="17">
        <v>42962</v>
      </c>
      <c r="N125" s="17">
        <f>E_Commerce_Sales_Analytics[[#This Row],[unit_price]]*E_Commerce_Sales_Analytics[[#This Row],[quantity]]</f>
        <v>5304</v>
      </c>
      <c r="O125">
        <f>100-E_Commerce_Sales_Analytics[[#This Row],[discount]]</f>
        <v>81</v>
      </c>
    </row>
    <row r="126" spans="1:15" x14ac:dyDescent="0.2">
      <c r="A126">
        <v>10125</v>
      </c>
      <c r="B126" s="7">
        <v>44686</v>
      </c>
      <c r="C126">
        <v>1763</v>
      </c>
      <c r="E126" t="s">
        <v>15</v>
      </c>
      <c r="F126" t="s">
        <v>21</v>
      </c>
      <c r="G126">
        <v>5</v>
      </c>
      <c r="H126" s="17">
        <v>39005</v>
      </c>
      <c r="I126">
        <v>31</v>
      </c>
      <c r="J126" t="s">
        <v>16</v>
      </c>
      <c r="K126">
        <v>3</v>
      </c>
      <c r="L126">
        <v>16</v>
      </c>
      <c r="M126" s="17">
        <v>134567</v>
      </c>
      <c r="N126" s="17">
        <f>E_Commerce_Sales_Analytics[[#This Row],[unit_price]]*E_Commerce_Sales_Analytics[[#This Row],[quantity]]</f>
        <v>195025</v>
      </c>
      <c r="O126">
        <f>100-E_Commerce_Sales_Analytics[[#This Row],[discount]]</f>
        <v>69</v>
      </c>
    </row>
    <row r="127" spans="1:15" x14ac:dyDescent="0.2">
      <c r="A127">
        <v>10126</v>
      </c>
      <c r="B127" s="7">
        <v>44717</v>
      </c>
      <c r="C127">
        <v>1187</v>
      </c>
      <c r="E127" t="s">
        <v>12</v>
      </c>
      <c r="F127" t="s">
        <v>20</v>
      </c>
      <c r="G127">
        <v>6</v>
      </c>
      <c r="H127" s="17">
        <v>57284</v>
      </c>
      <c r="I127">
        <v>16</v>
      </c>
      <c r="J127" t="s">
        <v>18</v>
      </c>
      <c r="K127">
        <v>11</v>
      </c>
      <c r="L127">
        <v>12</v>
      </c>
      <c r="M127" s="17">
        <v>288711</v>
      </c>
      <c r="N127" s="17">
        <f>E_Commerce_Sales_Analytics[[#This Row],[unit_price]]*E_Commerce_Sales_Analytics[[#This Row],[quantity]]</f>
        <v>343704</v>
      </c>
      <c r="O127">
        <f>100-E_Commerce_Sales_Analytics[[#This Row],[discount]]</f>
        <v>84</v>
      </c>
    </row>
    <row r="128" spans="1:15" x14ac:dyDescent="0.2">
      <c r="A128">
        <v>10127</v>
      </c>
      <c r="B128" s="7">
        <v>44747</v>
      </c>
      <c r="C128">
        <v>1379</v>
      </c>
      <c r="E128" t="s">
        <v>15</v>
      </c>
      <c r="F128" t="s">
        <v>13</v>
      </c>
      <c r="G128">
        <v>7</v>
      </c>
      <c r="H128" s="17">
        <v>50618</v>
      </c>
      <c r="I128">
        <v>2</v>
      </c>
      <c r="J128" t="s">
        <v>14</v>
      </c>
      <c r="K128">
        <v>7</v>
      </c>
      <c r="L128">
        <v>29</v>
      </c>
      <c r="M128" s="17">
        <v>347239</v>
      </c>
      <c r="N128" s="17">
        <f>E_Commerce_Sales_Analytics[[#This Row],[unit_price]]*E_Commerce_Sales_Analytics[[#This Row],[quantity]]</f>
        <v>354326</v>
      </c>
      <c r="O128">
        <f>100-E_Commerce_Sales_Analytics[[#This Row],[discount]]</f>
        <v>98</v>
      </c>
    </row>
    <row r="129" spans="1:15" x14ac:dyDescent="0.2">
      <c r="A129">
        <v>10128</v>
      </c>
      <c r="B129" s="7">
        <v>44778</v>
      </c>
      <c r="C129">
        <v>1492</v>
      </c>
      <c r="E129" t="s">
        <v>22</v>
      </c>
      <c r="F129" t="s">
        <v>13</v>
      </c>
      <c r="G129">
        <v>5</v>
      </c>
      <c r="H129" s="17">
        <v>26421</v>
      </c>
      <c r="I129">
        <v>3</v>
      </c>
      <c r="J129" t="s">
        <v>18</v>
      </c>
      <c r="K129">
        <v>6</v>
      </c>
      <c r="L129">
        <v>21</v>
      </c>
      <c r="M129" s="17">
        <v>92473</v>
      </c>
      <c r="N129" s="17">
        <f>E_Commerce_Sales_Analytics[[#This Row],[unit_price]]*E_Commerce_Sales_Analytics[[#This Row],[quantity]]</f>
        <v>132105</v>
      </c>
      <c r="O129">
        <f>100-E_Commerce_Sales_Analytics[[#This Row],[discount]]</f>
        <v>97</v>
      </c>
    </row>
    <row r="130" spans="1:15" x14ac:dyDescent="0.2">
      <c r="A130">
        <v>10129</v>
      </c>
      <c r="B130" s="7">
        <v>44809</v>
      </c>
      <c r="C130">
        <v>1040</v>
      </c>
      <c r="E130" t="s">
        <v>19</v>
      </c>
      <c r="F130" t="s">
        <v>17</v>
      </c>
      <c r="G130">
        <v>4</v>
      </c>
      <c r="H130" s="17">
        <v>39216</v>
      </c>
      <c r="I130">
        <v>24</v>
      </c>
      <c r="J130" t="s">
        <v>16</v>
      </c>
      <c r="K130">
        <v>10</v>
      </c>
      <c r="L130">
        <v>49</v>
      </c>
      <c r="M130" s="17">
        <v>119217</v>
      </c>
      <c r="N130" s="17">
        <f>E_Commerce_Sales_Analytics[[#This Row],[unit_price]]*E_Commerce_Sales_Analytics[[#This Row],[quantity]]</f>
        <v>156864</v>
      </c>
      <c r="O130">
        <f>100-E_Commerce_Sales_Analytics[[#This Row],[discount]]</f>
        <v>76</v>
      </c>
    </row>
    <row r="131" spans="1:15" x14ac:dyDescent="0.2">
      <c r="A131">
        <v>10130</v>
      </c>
      <c r="B131" s="7">
        <v>44839</v>
      </c>
      <c r="C131">
        <v>1156</v>
      </c>
      <c r="E131" t="s">
        <v>22</v>
      </c>
      <c r="F131" t="s">
        <v>21</v>
      </c>
      <c r="G131">
        <v>5</v>
      </c>
      <c r="H131" s="17">
        <v>11859</v>
      </c>
      <c r="I131">
        <v>3</v>
      </c>
      <c r="J131" t="s">
        <v>18</v>
      </c>
      <c r="K131">
        <v>6</v>
      </c>
      <c r="L131">
        <v>2</v>
      </c>
      <c r="M131" s="17">
        <v>41506</v>
      </c>
      <c r="N131" s="17">
        <f>E_Commerce_Sales_Analytics[[#This Row],[unit_price]]*E_Commerce_Sales_Analytics[[#This Row],[quantity]]</f>
        <v>59295</v>
      </c>
      <c r="O131">
        <f>100-E_Commerce_Sales_Analytics[[#This Row],[discount]]</f>
        <v>97</v>
      </c>
    </row>
    <row r="132" spans="1:15" x14ac:dyDescent="0.2">
      <c r="A132">
        <v>10131</v>
      </c>
      <c r="B132" s="7">
        <v>44870</v>
      </c>
      <c r="C132">
        <v>1014</v>
      </c>
      <c r="E132" t="s">
        <v>22</v>
      </c>
      <c r="F132" t="s">
        <v>13</v>
      </c>
      <c r="G132">
        <v>5</v>
      </c>
      <c r="H132" s="17">
        <v>34291</v>
      </c>
      <c r="I132">
        <v>5</v>
      </c>
      <c r="J132" t="s">
        <v>18</v>
      </c>
      <c r="K132">
        <v>8</v>
      </c>
      <c r="L132">
        <v>45</v>
      </c>
      <c r="M132" s="17">
        <v>162882</v>
      </c>
      <c r="N132" s="17">
        <f>E_Commerce_Sales_Analytics[[#This Row],[unit_price]]*E_Commerce_Sales_Analytics[[#This Row],[quantity]]</f>
        <v>171455</v>
      </c>
      <c r="O132">
        <f>100-E_Commerce_Sales_Analytics[[#This Row],[discount]]</f>
        <v>95</v>
      </c>
    </row>
    <row r="133" spans="1:15" x14ac:dyDescent="0.2">
      <c r="A133">
        <v>10132</v>
      </c>
      <c r="B133" s="7">
        <v>44900</v>
      </c>
      <c r="C133">
        <v>1812</v>
      </c>
      <c r="E133" t="s">
        <v>15</v>
      </c>
      <c r="F133" t="s">
        <v>17</v>
      </c>
      <c r="G133">
        <v>4</v>
      </c>
      <c r="H133" s="17">
        <v>58908</v>
      </c>
      <c r="I133">
        <v>1</v>
      </c>
      <c r="J133" t="s">
        <v>16</v>
      </c>
      <c r="K133">
        <v>4</v>
      </c>
      <c r="L133">
        <v>23</v>
      </c>
      <c r="M133" s="17">
        <v>233276</v>
      </c>
      <c r="N133" s="17">
        <f>E_Commerce_Sales_Analytics[[#This Row],[unit_price]]*E_Commerce_Sales_Analytics[[#This Row],[quantity]]</f>
        <v>235632</v>
      </c>
      <c r="O133">
        <f>100-E_Commerce_Sales_Analytics[[#This Row],[discount]]</f>
        <v>99</v>
      </c>
    </row>
    <row r="134" spans="1:15" x14ac:dyDescent="0.2">
      <c r="A134">
        <v>10133</v>
      </c>
      <c r="B134" s="7">
        <v>44694</v>
      </c>
      <c r="C134">
        <v>1064</v>
      </c>
      <c r="E134" t="s">
        <v>12</v>
      </c>
      <c r="F134" t="s">
        <v>17</v>
      </c>
      <c r="G134">
        <v>6</v>
      </c>
      <c r="H134" s="17">
        <v>31821</v>
      </c>
      <c r="I134">
        <v>33</v>
      </c>
      <c r="J134" t="s">
        <v>14</v>
      </c>
      <c r="K134">
        <v>4</v>
      </c>
      <c r="L134">
        <v>4</v>
      </c>
      <c r="M134" s="17">
        <v>12792</v>
      </c>
      <c r="N134" s="17">
        <f>E_Commerce_Sales_Analytics[[#This Row],[unit_price]]*E_Commerce_Sales_Analytics[[#This Row],[quantity]]</f>
        <v>190926</v>
      </c>
      <c r="O134">
        <f>100-E_Commerce_Sales_Analytics[[#This Row],[discount]]</f>
        <v>67</v>
      </c>
    </row>
    <row r="135" spans="1:15" x14ac:dyDescent="0.2">
      <c r="A135">
        <v>10134</v>
      </c>
      <c r="B135" s="7">
        <v>44695</v>
      </c>
      <c r="C135">
        <v>1856</v>
      </c>
      <c r="E135" t="s">
        <v>19</v>
      </c>
      <c r="F135" t="s">
        <v>17</v>
      </c>
      <c r="G135">
        <v>4</v>
      </c>
      <c r="H135" s="17">
        <v>55767</v>
      </c>
      <c r="I135">
        <v>5</v>
      </c>
      <c r="J135" t="s">
        <v>18</v>
      </c>
      <c r="K135">
        <v>3</v>
      </c>
      <c r="L135">
        <v>36</v>
      </c>
      <c r="M135" s="17">
        <v>211915</v>
      </c>
      <c r="N135" s="17">
        <f>E_Commerce_Sales_Analytics[[#This Row],[unit_price]]*E_Commerce_Sales_Analytics[[#This Row],[quantity]]</f>
        <v>223068</v>
      </c>
      <c r="O135">
        <f>100-E_Commerce_Sales_Analytics[[#This Row],[discount]]</f>
        <v>95</v>
      </c>
    </row>
    <row r="136" spans="1:15" x14ac:dyDescent="0.2">
      <c r="A136">
        <v>10135</v>
      </c>
      <c r="B136" s="7">
        <v>44696</v>
      </c>
      <c r="C136">
        <v>1838</v>
      </c>
      <c r="E136" t="s">
        <v>19</v>
      </c>
      <c r="F136" t="s">
        <v>13</v>
      </c>
      <c r="G136">
        <v>2</v>
      </c>
      <c r="H136" s="17">
        <v>25329</v>
      </c>
      <c r="I136">
        <v>28</v>
      </c>
      <c r="J136" t="s">
        <v>16</v>
      </c>
      <c r="K136">
        <v>1</v>
      </c>
      <c r="L136">
        <v>32</v>
      </c>
      <c r="M136" s="17">
        <v>36474</v>
      </c>
      <c r="N136" s="17">
        <f>E_Commerce_Sales_Analytics[[#This Row],[unit_price]]*E_Commerce_Sales_Analytics[[#This Row],[quantity]]</f>
        <v>50658</v>
      </c>
      <c r="O136">
        <f>100-E_Commerce_Sales_Analytics[[#This Row],[discount]]</f>
        <v>72</v>
      </c>
    </row>
    <row r="137" spans="1:15" x14ac:dyDescent="0.2">
      <c r="A137">
        <v>10136</v>
      </c>
      <c r="B137" s="7">
        <v>44697</v>
      </c>
      <c r="C137">
        <v>1520</v>
      </c>
      <c r="E137" t="s">
        <v>22</v>
      </c>
      <c r="F137" t="s">
        <v>13</v>
      </c>
      <c r="G137">
        <v>3</v>
      </c>
      <c r="H137" s="17">
        <v>59932</v>
      </c>
      <c r="I137">
        <v>29</v>
      </c>
      <c r="J137" t="s">
        <v>18</v>
      </c>
      <c r="K137">
        <v>10</v>
      </c>
      <c r="L137">
        <v>27</v>
      </c>
      <c r="M137" s="17">
        <v>127655</v>
      </c>
      <c r="N137" s="17">
        <f>E_Commerce_Sales_Analytics[[#This Row],[unit_price]]*E_Commerce_Sales_Analytics[[#This Row],[quantity]]</f>
        <v>179796</v>
      </c>
      <c r="O137">
        <f>100-E_Commerce_Sales_Analytics[[#This Row],[discount]]</f>
        <v>71</v>
      </c>
    </row>
    <row r="138" spans="1:15" x14ac:dyDescent="0.2">
      <c r="A138">
        <v>10137</v>
      </c>
      <c r="B138" s="7">
        <v>44698</v>
      </c>
      <c r="C138">
        <v>1343</v>
      </c>
      <c r="E138" t="s">
        <v>22</v>
      </c>
      <c r="F138" t="s">
        <v>21</v>
      </c>
      <c r="G138">
        <v>1</v>
      </c>
      <c r="H138" s="17">
        <v>35384</v>
      </c>
      <c r="I138">
        <v>25</v>
      </c>
      <c r="J138" t="s">
        <v>18</v>
      </c>
      <c r="K138">
        <v>3</v>
      </c>
      <c r="L138">
        <v>37</v>
      </c>
      <c r="M138" s="17">
        <v>26538</v>
      </c>
      <c r="N138" s="17">
        <f>E_Commerce_Sales_Analytics[[#This Row],[unit_price]]*E_Commerce_Sales_Analytics[[#This Row],[quantity]]</f>
        <v>35384</v>
      </c>
      <c r="O138">
        <f>100-E_Commerce_Sales_Analytics[[#This Row],[discount]]</f>
        <v>75</v>
      </c>
    </row>
    <row r="139" spans="1:15" x14ac:dyDescent="0.2">
      <c r="A139">
        <v>10138</v>
      </c>
      <c r="B139" s="7">
        <v>44699</v>
      </c>
      <c r="C139">
        <v>1128</v>
      </c>
      <c r="E139" t="s">
        <v>19</v>
      </c>
      <c r="F139" t="s">
        <v>21</v>
      </c>
      <c r="G139">
        <v>4</v>
      </c>
      <c r="H139" s="17">
        <v>3973</v>
      </c>
      <c r="I139">
        <v>5</v>
      </c>
      <c r="J139" t="s">
        <v>16</v>
      </c>
      <c r="K139">
        <v>1</v>
      </c>
      <c r="L139">
        <v>26</v>
      </c>
      <c r="M139" s="17">
        <v>15097</v>
      </c>
      <c r="N139" s="17">
        <f>E_Commerce_Sales_Analytics[[#This Row],[unit_price]]*E_Commerce_Sales_Analytics[[#This Row],[quantity]]</f>
        <v>15892</v>
      </c>
      <c r="O139">
        <f>100-E_Commerce_Sales_Analytics[[#This Row],[discount]]</f>
        <v>95</v>
      </c>
    </row>
    <row r="140" spans="1:15" x14ac:dyDescent="0.2">
      <c r="A140">
        <v>10139</v>
      </c>
      <c r="B140" s="7">
        <v>44700</v>
      </c>
      <c r="C140">
        <v>1647</v>
      </c>
      <c r="E140" t="s">
        <v>19</v>
      </c>
      <c r="F140" t="s">
        <v>17</v>
      </c>
      <c r="G140">
        <v>4</v>
      </c>
      <c r="H140" s="17">
        <v>35825</v>
      </c>
      <c r="I140">
        <v>23</v>
      </c>
      <c r="J140" t="s">
        <v>16</v>
      </c>
      <c r="K140">
        <v>6</v>
      </c>
      <c r="L140">
        <v>32</v>
      </c>
      <c r="M140" s="17">
        <v>110341</v>
      </c>
      <c r="N140" s="17">
        <f>E_Commerce_Sales_Analytics[[#This Row],[unit_price]]*E_Commerce_Sales_Analytics[[#This Row],[quantity]]</f>
        <v>143300</v>
      </c>
      <c r="O140">
        <f>100-E_Commerce_Sales_Analytics[[#This Row],[discount]]</f>
        <v>77</v>
      </c>
    </row>
    <row r="141" spans="1:15" x14ac:dyDescent="0.2">
      <c r="A141">
        <v>10140</v>
      </c>
      <c r="B141" s="7">
        <v>44701</v>
      </c>
      <c r="C141">
        <v>1471</v>
      </c>
      <c r="E141" t="s">
        <v>19</v>
      </c>
      <c r="F141" t="s">
        <v>17</v>
      </c>
      <c r="G141">
        <v>5</v>
      </c>
      <c r="H141" s="17">
        <v>17563</v>
      </c>
      <c r="I141">
        <v>31</v>
      </c>
      <c r="J141" t="s">
        <v>14</v>
      </c>
      <c r="K141">
        <v>8</v>
      </c>
      <c r="L141">
        <v>34</v>
      </c>
      <c r="M141" s="17">
        <v>60592</v>
      </c>
      <c r="N141" s="17">
        <f>E_Commerce_Sales_Analytics[[#This Row],[unit_price]]*E_Commerce_Sales_Analytics[[#This Row],[quantity]]</f>
        <v>87815</v>
      </c>
      <c r="O141">
        <f>100-E_Commerce_Sales_Analytics[[#This Row],[discount]]</f>
        <v>69</v>
      </c>
    </row>
    <row r="142" spans="1:15" x14ac:dyDescent="0.2">
      <c r="A142">
        <v>10141</v>
      </c>
      <c r="B142" s="7">
        <v>44702</v>
      </c>
      <c r="C142">
        <v>1062</v>
      </c>
      <c r="E142" t="s">
        <v>19</v>
      </c>
      <c r="F142" t="s">
        <v>13</v>
      </c>
      <c r="G142">
        <v>2</v>
      </c>
      <c r="H142" s="17">
        <v>34</v>
      </c>
      <c r="I142">
        <v>15</v>
      </c>
      <c r="J142" t="s">
        <v>18</v>
      </c>
      <c r="K142">
        <v>3</v>
      </c>
      <c r="L142">
        <v>21</v>
      </c>
      <c r="M142" s="17">
        <v>578</v>
      </c>
      <c r="N142" s="17">
        <f>E_Commerce_Sales_Analytics[[#This Row],[unit_price]]*E_Commerce_Sales_Analytics[[#This Row],[quantity]]</f>
        <v>68</v>
      </c>
      <c r="O142">
        <f>100-E_Commerce_Sales_Analytics[[#This Row],[discount]]</f>
        <v>85</v>
      </c>
    </row>
    <row r="143" spans="1:15" x14ac:dyDescent="0.2">
      <c r="A143">
        <v>10142</v>
      </c>
      <c r="B143" s="7">
        <v>44703</v>
      </c>
      <c r="C143">
        <v>1138</v>
      </c>
      <c r="E143" t="s">
        <v>22</v>
      </c>
      <c r="F143" t="s">
        <v>13</v>
      </c>
      <c r="G143">
        <v>7</v>
      </c>
      <c r="H143" s="17">
        <v>4952</v>
      </c>
      <c r="I143">
        <v>14</v>
      </c>
      <c r="J143" t="s">
        <v>16</v>
      </c>
      <c r="K143">
        <v>4</v>
      </c>
      <c r="L143">
        <v>24</v>
      </c>
      <c r="M143" s="17">
        <v>29811</v>
      </c>
      <c r="N143" s="17">
        <f>E_Commerce_Sales_Analytics[[#This Row],[unit_price]]*E_Commerce_Sales_Analytics[[#This Row],[quantity]]</f>
        <v>34664</v>
      </c>
      <c r="O143">
        <f>100-E_Commerce_Sales_Analytics[[#This Row],[discount]]</f>
        <v>86</v>
      </c>
    </row>
    <row r="144" spans="1:15" x14ac:dyDescent="0.2">
      <c r="A144">
        <v>10143</v>
      </c>
      <c r="B144" s="7">
        <v>44704</v>
      </c>
      <c r="C144">
        <v>1498</v>
      </c>
      <c r="E144" t="s">
        <v>15</v>
      </c>
      <c r="F144" t="s">
        <v>21</v>
      </c>
      <c r="G144">
        <v>7</v>
      </c>
      <c r="H144" s="17">
        <v>1763</v>
      </c>
      <c r="I144">
        <v>16</v>
      </c>
      <c r="J144" t="s">
        <v>16</v>
      </c>
      <c r="K144">
        <v>5</v>
      </c>
      <c r="L144">
        <v>11</v>
      </c>
      <c r="M144" s="17">
        <v>103664</v>
      </c>
      <c r="N144" s="17">
        <f>E_Commerce_Sales_Analytics[[#This Row],[unit_price]]*E_Commerce_Sales_Analytics[[#This Row],[quantity]]</f>
        <v>12341</v>
      </c>
      <c r="O144">
        <f>100-E_Commerce_Sales_Analytics[[#This Row],[discount]]</f>
        <v>84</v>
      </c>
    </row>
    <row r="145" spans="1:15" x14ac:dyDescent="0.2">
      <c r="A145">
        <v>10144</v>
      </c>
      <c r="B145" s="7">
        <v>44705</v>
      </c>
      <c r="C145">
        <v>1592</v>
      </c>
      <c r="E145" t="s">
        <v>19</v>
      </c>
      <c r="F145" t="s">
        <v>21</v>
      </c>
      <c r="G145">
        <v>5</v>
      </c>
      <c r="H145" s="17">
        <v>48098</v>
      </c>
      <c r="I145">
        <v>3</v>
      </c>
      <c r="J145" t="s">
        <v>18</v>
      </c>
      <c r="K145">
        <v>7</v>
      </c>
      <c r="L145">
        <v>44</v>
      </c>
      <c r="M145" s="17">
        <v>233275</v>
      </c>
      <c r="N145" s="17">
        <f>E_Commerce_Sales_Analytics[[#This Row],[unit_price]]*E_Commerce_Sales_Analytics[[#This Row],[quantity]]</f>
        <v>240490</v>
      </c>
      <c r="O145">
        <f>100-E_Commerce_Sales_Analytics[[#This Row],[discount]]</f>
        <v>97</v>
      </c>
    </row>
    <row r="146" spans="1:15" x14ac:dyDescent="0.2">
      <c r="A146">
        <v>10145</v>
      </c>
      <c r="B146" s="7">
        <v>44706</v>
      </c>
      <c r="C146">
        <v>1391</v>
      </c>
      <c r="E146" t="s">
        <v>15</v>
      </c>
      <c r="F146" t="s">
        <v>20</v>
      </c>
      <c r="G146">
        <v>6</v>
      </c>
      <c r="H146" s="17">
        <v>18361</v>
      </c>
      <c r="I146">
        <v>31</v>
      </c>
      <c r="J146" t="s">
        <v>18</v>
      </c>
      <c r="K146">
        <v>11</v>
      </c>
      <c r="L146">
        <v>4</v>
      </c>
      <c r="M146" s="17">
        <v>76015</v>
      </c>
      <c r="N146" s="17">
        <f>E_Commerce_Sales_Analytics[[#This Row],[unit_price]]*E_Commerce_Sales_Analytics[[#This Row],[quantity]]</f>
        <v>110166</v>
      </c>
      <c r="O146">
        <f>100-E_Commerce_Sales_Analytics[[#This Row],[discount]]</f>
        <v>69</v>
      </c>
    </row>
    <row r="147" spans="1:15" x14ac:dyDescent="0.2">
      <c r="A147">
        <v>10146</v>
      </c>
      <c r="B147" s="7">
        <v>44707</v>
      </c>
      <c r="C147">
        <v>1674</v>
      </c>
      <c r="E147" t="s">
        <v>19</v>
      </c>
      <c r="F147" t="s">
        <v>21</v>
      </c>
      <c r="G147">
        <v>4</v>
      </c>
      <c r="H147" s="17">
        <v>12868</v>
      </c>
      <c r="I147">
        <v>3</v>
      </c>
      <c r="J147" t="s">
        <v>16</v>
      </c>
      <c r="K147">
        <v>6</v>
      </c>
      <c r="L147">
        <v>17</v>
      </c>
      <c r="M147" s="17">
        <v>3603</v>
      </c>
      <c r="N147" s="17">
        <f>E_Commerce_Sales_Analytics[[#This Row],[unit_price]]*E_Commerce_Sales_Analytics[[#This Row],[quantity]]</f>
        <v>51472</v>
      </c>
      <c r="O147">
        <f>100-E_Commerce_Sales_Analytics[[#This Row],[discount]]</f>
        <v>97</v>
      </c>
    </row>
    <row r="148" spans="1:15" x14ac:dyDescent="0.2">
      <c r="A148">
        <v>10147</v>
      </c>
      <c r="B148" s="7">
        <v>44708</v>
      </c>
      <c r="C148">
        <v>1418</v>
      </c>
      <c r="E148" t="s">
        <v>19</v>
      </c>
      <c r="F148" t="s">
        <v>13</v>
      </c>
      <c r="G148">
        <v>4</v>
      </c>
      <c r="H148" s="17">
        <v>58475</v>
      </c>
      <c r="I148">
        <v>35</v>
      </c>
      <c r="J148" t="s">
        <v>18</v>
      </c>
      <c r="K148">
        <v>2</v>
      </c>
      <c r="L148">
        <v>24</v>
      </c>
      <c r="M148" s="17">
        <v>152035</v>
      </c>
      <c r="N148" s="17">
        <f>E_Commerce_Sales_Analytics[[#This Row],[unit_price]]*E_Commerce_Sales_Analytics[[#This Row],[quantity]]</f>
        <v>233900</v>
      </c>
      <c r="O148">
        <f>100-E_Commerce_Sales_Analytics[[#This Row],[discount]]</f>
        <v>65</v>
      </c>
    </row>
    <row r="149" spans="1:15" x14ac:dyDescent="0.2">
      <c r="A149">
        <v>10148</v>
      </c>
      <c r="B149" s="7">
        <v>44709</v>
      </c>
      <c r="C149">
        <v>1288</v>
      </c>
      <c r="E149" t="s">
        <v>15</v>
      </c>
      <c r="F149" t="s">
        <v>17</v>
      </c>
      <c r="G149">
        <v>5</v>
      </c>
      <c r="H149" s="17">
        <v>22656</v>
      </c>
      <c r="I149">
        <v>2</v>
      </c>
      <c r="J149" t="s">
        <v>16</v>
      </c>
      <c r="K149">
        <v>7</v>
      </c>
      <c r="L149">
        <v>27</v>
      </c>
      <c r="M149" s="17">
        <v>90624</v>
      </c>
      <c r="N149" s="17">
        <f>E_Commerce_Sales_Analytics[[#This Row],[unit_price]]*E_Commerce_Sales_Analytics[[#This Row],[quantity]]</f>
        <v>113280</v>
      </c>
      <c r="O149">
        <f>100-E_Commerce_Sales_Analytics[[#This Row],[discount]]</f>
        <v>98</v>
      </c>
    </row>
    <row r="150" spans="1:15" x14ac:dyDescent="0.2">
      <c r="A150">
        <v>10149</v>
      </c>
      <c r="B150" s="7">
        <v>44710</v>
      </c>
      <c r="C150">
        <v>1378</v>
      </c>
      <c r="E150" t="s">
        <v>12</v>
      </c>
      <c r="F150" t="s">
        <v>20</v>
      </c>
      <c r="G150">
        <v>4</v>
      </c>
      <c r="H150" s="17">
        <v>36681</v>
      </c>
      <c r="I150">
        <v>26</v>
      </c>
      <c r="J150" t="s">
        <v>16</v>
      </c>
      <c r="K150">
        <v>8</v>
      </c>
      <c r="L150">
        <v>23</v>
      </c>
      <c r="M150" s="17">
        <v>108576</v>
      </c>
      <c r="N150" s="17">
        <f>E_Commerce_Sales_Analytics[[#This Row],[unit_price]]*E_Commerce_Sales_Analytics[[#This Row],[quantity]]</f>
        <v>146724</v>
      </c>
      <c r="O150">
        <f>100-E_Commerce_Sales_Analytics[[#This Row],[discount]]</f>
        <v>74</v>
      </c>
    </row>
    <row r="151" spans="1:15" x14ac:dyDescent="0.2">
      <c r="A151">
        <v>10150</v>
      </c>
      <c r="B151" s="7">
        <v>44711</v>
      </c>
      <c r="C151">
        <v>1772</v>
      </c>
      <c r="E151" t="s">
        <v>22</v>
      </c>
      <c r="F151" t="s">
        <v>21</v>
      </c>
      <c r="G151">
        <v>6</v>
      </c>
      <c r="H151" s="17">
        <v>37184</v>
      </c>
      <c r="I151">
        <v>7</v>
      </c>
      <c r="J151" t="s">
        <v>18</v>
      </c>
      <c r="K151">
        <v>1</v>
      </c>
      <c r="L151">
        <v>42</v>
      </c>
      <c r="M151" s="17">
        <v>207487</v>
      </c>
      <c r="N151" s="17">
        <f>E_Commerce_Sales_Analytics[[#This Row],[unit_price]]*E_Commerce_Sales_Analytics[[#This Row],[quantity]]</f>
        <v>223104</v>
      </c>
      <c r="O151">
        <f>100-E_Commerce_Sales_Analytics[[#This Row],[discount]]</f>
        <v>93</v>
      </c>
    </row>
    <row r="152" spans="1:15" x14ac:dyDescent="0.2">
      <c r="A152">
        <v>10151</v>
      </c>
      <c r="B152" s="7">
        <v>44712</v>
      </c>
      <c r="C152">
        <v>1489</v>
      </c>
      <c r="E152" t="s">
        <v>19</v>
      </c>
      <c r="F152" t="s">
        <v>21</v>
      </c>
      <c r="G152">
        <v>3</v>
      </c>
      <c r="H152" s="17">
        <v>34288</v>
      </c>
      <c r="I152">
        <v>23</v>
      </c>
      <c r="J152" t="s">
        <v>16</v>
      </c>
      <c r="K152">
        <v>6</v>
      </c>
      <c r="L152">
        <v>39</v>
      </c>
      <c r="M152" s="17">
        <v>79205</v>
      </c>
      <c r="N152" s="17">
        <f>E_Commerce_Sales_Analytics[[#This Row],[unit_price]]*E_Commerce_Sales_Analytics[[#This Row],[quantity]]</f>
        <v>102864</v>
      </c>
      <c r="O152">
        <f>100-E_Commerce_Sales_Analytics[[#This Row],[discount]]</f>
        <v>77</v>
      </c>
    </row>
    <row r="153" spans="1:15" x14ac:dyDescent="0.2">
      <c r="A153">
        <v>10152</v>
      </c>
      <c r="B153" s="7">
        <v>44567</v>
      </c>
      <c r="C153">
        <v>1230</v>
      </c>
      <c r="E153" t="s">
        <v>12</v>
      </c>
      <c r="F153" t="s">
        <v>13</v>
      </c>
      <c r="G153">
        <v>1</v>
      </c>
      <c r="H153" s="17">
        <v>5501</v>
      </c>
      <c r="I153">
        <v>23</v>
      </c>
      <c r="J153" t="s">
        <v>14</v>
      </c>
      <c r="K153">
        <v>11</v>
      </c>
      <c r="L153">
        <v>41</v>
      </c>
      <c r="M153" s="17">
        <v>42358</v>
      </c>
      <c r="N153" s="17">
        <f>E_Commerce_Sales_Analytics[[#This Row],[unit_price]]*E_Commerce_Sales_Analytics[[#This Row],[quantity]]</f>
        <v>5501</v>
      </c>
      <c r="O153">
        <f>100-E_Commerce_Sales_Analytics[[#This Row],[discount]]</f>
        <v>77</v>
      </c>
    </row>
    <row r="154" spans="1:15" x14ac:dyDescent="0.2">
      <c r="A154">
        <v>10153</v>
      </c>
      <c r="B154" s="7">
        <v>44598</v>
      </c>
      <c r="C154">
        <v>1040</v>
      </c>
      <c r="E154" t="s">
        <v>22</v>
      </c>
      <c r="F154" t="s">
        <v>20</v>
      </c>
      <c r="G154">
        <v>1</v>
      </c>
      <c r="H154" s="17">
        <v>40955</v>
      </c>
      <c r="I154">
        <v>32</v>
      </c>
      <c r="J154" t="s">
        <v>16</v>
      </c>
      <c r="K154">
        <v>9</v>
      </c>
      <c r="L154">
        <v>46</v>
      </c>
      <c r="M154" s="17">
        <v>27849</v>
      </c>
      <c r="N154" s="17">
        <f>E_Commerce_Sales_Analytics[[#This Row],[unit_price]]*E_Commerce_Sales_Analytics[[#This Row],[quantity]]</f>
        <v>40955</v>
      </c>
      <c r="O154">
        <f>100-E_Commerce_Sales_Analytics[[#This Row],[discount]]</f>
        <v>68</v>
      </c>
    </row>
    <row r="155" spans="1:15" x14ac:dyDescent="0.2">
      <c r="A155">
        <v>10154</v>
      </c>
      <c r="B155" s="7">
        <v>44626</v>
      </c>
      <c r="C155">
        <v>1027</v>
      </c>
      <c r="E155" t="s">
        <v>22</v>
      </c>
      <c r="F155" t="s">
        <v>21</v>
      </c>
      <c r="G155">
        <v>1</v>
      </c>
      <c r="H155" s="17">
        <v>25118</v>
      </c>
      <c r="I155">
        <v>29</v>
      </c>
      <c r="J155" t="s">
        <v>18</v>
      </c>
      <c r="K155">
        <v>7</v>
      </c>
      <c r="L155">
        <v>34</v>
      </c>
      <c r="M155" s="17">
        <v>17834</v>
      </c>
      <c r="N155" s="17">
        <f>E_Commerce_Sales_Analytics[[#This Row],[unit_price]]*E_Commerce_Sales_Analytics[[#This Row],[quantity]]</f>
        <v>25118</v>
      </c>
      <c r="O155">
        <f>100-E_Commerce_Sales_Analytics[[#This Row],[discount]]</f>
        <v>71</v>
      </c>
    </row>
    <row r="156" spans="1:15" x14ac:dyDescent="0.2">
      <c r="A156">
        <v>10155</v>
      </c>
      <c r="B156" s="7">
        <v>44657</v>
      </c>
      <c r="C156">
        <v>1134</v>
      </c>
      <c r="E156" t="s">
        <v>15</v>
      </c>
      <c r="F156" t="s">
        <v>17</v>
      </c>
      <c r="G156">
        <v>3</v>
      </c>
      <c r="H156" s="17">
        <v>51949</v>
      </c>
      <c r="I156">
        <v>33</v>
      </c>
      <c r="J156" t="s">
        <v>16</v>
      </c>
      <c r="K156">
        <v>5</v>
      </c>
      <c r="L156">
        <v>35</v>
      </c>
      <c r="M156" s="17">
        <v>104417</v>
      </c>
      <c r="N156" s="17">
        <f>E_Commerce_Sales_Analytics[[#This Row],[unit_price]]*E_Commerce_Sales_Analytics[[#This Row],[quantity]]</f>
        <v>155847</v>
      </c>
      <c r="O156">
        <f>100-E_Commerce_Sales_Analytics[[#This Row],[discount]]</f>
        <v>67</v>
      </c>
    </row>
    <row r="157" spans="1:15" x14ac:dyDescent="0.2">
      <c r="A157">
        <v>10156</v>
      </c>
      <c r="B157" s="7">
        <v>44687</v>
      </c>
      <c r="C157">
        <v>1200</v>
      </c>
      <c r="E157" t="s">
        <v>15</v>
      </c>
      <c r="F157" t="s">
        <v>13</v>
      </c>
      <c r="G157">
        <v>4</v>
      </c>
      <c r="H157" s="17">
        <v>12092</v>
      </c>
      <c r="I157">
        <v>3</v>
      </c>
      <c r="J157" t="s">
        <v>16</v>
      </c>
      <c r="K157">
        <v>10</v>
      </c>
      <c r="L157">
        <v>39</v>
      </c>
      <c r="M157" s="17">
        <v>33858</v>
      </c>
      <c r="N157" s="17">
        <f>E_Commerce_Sales_Analytics[[#This Row],[unit_price]]*E_Commerce_Sales_Analytics[[#This Row],[quantity]]</f>
        <v>48368</v>
      </c>
      <c r="O157">
        <f>100-E_Commerce_Sales_Analytics[[#This Row],[discount]]</f>
        <v>97</v>
      </c>
    </row>
    <row r="158" spans="1:15" x14ac:dyDescent="0.2">
      <c r="A158">
        <v>10157</v>
      </c>
      <c r="B158" s="7">
        <v>44718</v>
      </c>
      <c r="C158">
        <v>1839</v>
      </c>
      <c r="E158" t="s">
        <v>19</v>
      </c>
      <c r="F158" t="s">
        <v>20</v>
      </c>
      <c r="G158">
        <v>5</v>
      </c>
      <c r="H158" s="17">
        <v>33338</v>
      </c>
      <c r="I158">
        <v>3</v>
      </c>
      <c r="J158" t="s">
        <v>18</v>
      </c>
      <c r="K158">
        <v>11</v>
      </c>
      <c r="L158">
        <v>37</v>
      </c>
      <c r="M158" s="17">
        <v>116683</v>
      </c>
      <c r="N158" s="17">
        <f>E_Commerce_Sales_Analytics[[#This Row],[unit_price]]*E_Commerce_Sales_Analytics[[#This Row],[quantity]]</f>
        <v>166690</v>
      </c>
      <c r="O158">
        <f>100-E_Commerce_Sales_Analytics[[#This Row],[discount]]</f>
        <v>97</v>
      </c>
    </row>
    <row r="159" spans="1:15" x14ac:dyDescent="0.2">
      <c r="A159">
        <v>10158</v>
      </c>
      <c r="B159" s="7">
        <v>44748</v>
      </c>
      <c r="C159">
        <v>1779</v>
      </c>
      <c r="E159" t="s">
        <v>19</v>
      </c>
      <c r="F159" t="s">
        <v>21</v>
      </c>
      <c r="G159">
        <v>7</v>
      </c>
      <c r="H159" s="17">
        <v>57107</v>
      </c>
      <c r="I159">
        <v>2</v>
      </c>
      <c r="J159" t="s">
        <v>18</v>
      </c>
      <c r="K159">
        <v>10</v>
      </c>
      <c r="L159">
        <v>45</v>
      </c>
      <c r="M159" s="17">
        <v>391754</v>
      </c>
      <c r="N159" s="17">
        <f>E_Commerce_Sales_Analytics[[#This Row],[unit_price]]*E_Commerce_Sales_Analytics[[#This Row],[quantity]]</f>
        <v>399749</v>
      </c>
      <c r="O159">
        <f>100-E_Commerce_Sales_Analytics[[#This Row],[discount]]</f>
        <v>98</v>
      </c>
    </row>
    <row r="160" spans="1:15" x14ac:dyDescent="0.2">
      <c r="A160">
        <v>10159</v>
      </c>
      <c r="B160" s="7">
        <v>44779</v>
      </c>
      <c r="C160">
        <v>1929</v>
      </c>
      <c r="E160" t="s">
        <v>19</v>
      </c>
      <c r="F160" t="s">
        <v>21</v>
      </c>
      <c r="G160">
        <v>2</v>
      </c>
      <c r="H160" s="17">
        <v>38086</v>
      </c>
      <c r="I160">
        <v>3</v>
      </c>
      <c r="J160" t="s">
        <v>18</v>
      </c>
      <c r="K160">
        <v>9</v>
      </c>
      <c r="L160">
        <v>41</v>
      </c>
      <c r="M160" s="17">
        <v>5332</v>
      </c>
      <c r="N160" s="17">
        <f>E_Commerce_Sales_Analytics[[#This Row],[unit_price]]*E_Commerce_Sales_Analytics[[#This Row],[quantity]]</f>
        <v>76172</v>
      </c>
      <c r="O160">
        <f>100-E_Commerce_Sales_Analytics[[#This Row],[discount]]</f>
        <v>97</v>
      </c>
    </row>
    <row r="161" spans="1:15" x14ac:dyDescent="0.2">
      <c r="A161">
        <v>10160</v>
      </c>
      <c r="B161" s="7">
        <v>44810</v>
      </c>
      <c r="C161">
        <v>1032</v>
      </c>
      <c r="E161" t="s">
        <v>19</v>
      </c>
      <c r="F161" t="s">
        <v>20</v>
      </c>
      <c r="G161">
        <v>4</v>
      </c>
      <c r="H161" s="17">
        <v>49293</v>
      </c>
      <c r="I161">
        <v>21</v>
      </c>
      <c r="J161" t="s">
        <v>18</v>
      </c>
      <c r="K161">
        <v>2</v>
      </c>
      <c r="L161">
        <v>15</v>
      </c>
      <c r="M161" s="17">
        <v>155766</v>
      </c>
      <c r="N161" s="17">
        <f>E_Commerce_Sales_Analytics[[#This Row],[unit_price]]*E_Commerce_Sales_Analytics[[#This Row],[quantity]]</f>
        <v>197172</v>
      </c>
      <c r="O161">
        <f>100-E_Commerce_Sales_Analytics[[#This Row],[discount]]</f>
        <v>79</v>
      </c>
    </row>
    <row r="162" spans="1:15" x14ac:dyDescent="0.2">
      <c r="A162">
        <v>10161</v>
      </c>
      <c r="B162" s="7">
        <v>44840</v>
      </c>
      <c r="C162">
        <v>1047</v>
      </c>
      <c r="E162" t="s">
        <v>15</v>
      </c>
      <c r="F162" t="s">
        <v>13</v>
      </c>
      <c r="G162">
        <v>3</v>
      </c>
      <c r="H162" s="17">
        <v>39733</v>
      </c>
      <c r="I162">
        <v>13</v>
      </c>
      <c r="J162" t="s">
        <v>18</v>
      </c>
      <c r="K162">
        <v>7</v>
      </c>
      <c r="L162">
        <v>47</v>
      </c>
      <c r="M162" s="17">
        <v>103703</v>
      </c>
      <c r="N162" s="17">
        <f>E_Commerce_Sales_Analytics[[#This Row],[unit_price]]*E_Commerce_Sales_Analytics[[#This Row],[quantity]]</f>
        <v>119199</v>
      </c>
      <c r="O162">
        <f>100-E_Commerce_Sales_Analytics[[#This Row],[discount]]</f>
        <v>87</v>
      </c>
    </row>
    <row r="163" spans="1:15" x14ac:dyDescent="0.2">
      <c r="A163">
        <v>10162</v>
      </c>
      <c r="B163" s="7">
        <v>44871</v>
      </c>
      <c r="C163">
        <v>1502</v>
      </c>
      <c r="E163" t="s">
        <v>22</v>
      </c>
      <c r="F163" t="s">
        <v>20</v>
      </c>
      <c r="G163">
        <v>6</v>
      </c>
      <c r="H163" s="17">
        <v>50603</v>
      </c>
      <c r="I163">
        <v>2</v>
      </c>
      <c r="J163" t="s">
        <v>18</v>
      </c>
      <c r="K163">
        <v>9</v>
      </c>
      <c r="L163">
        <v>37</v>
      </c>
      <c r="M163" s="17">
        <v>297546</v>
      </c>
      <c r="N163" s="17">
        <f>E_Commerce_Sales_Analytics[[#This Row],[unit_price]]*E_Commerce_Sales_Analytics[[#This Row],[quantity]]</f>
        <v>303618</v>
      </c>
      <c r="O163">
        <f>100-E_Commerce_Sales_Analytics[[#This Row],[discount]]</f>
        <v>98</v>
      </c>
    </row>
    <row r="164" spans="1:15" x14ac:dyDescent="0.2">
      <c r="A164">
        <v>10163</v>
      </c>
      <c r="B164" s="7">
        <v>44901</v>
      </c>
      <c r="C164">
        <v>1406</v>
      </c>
      <c r="E164" t="s">
        <v>15</v>
      </c>
      <c r="F164" t="s">
        <v>20</v>
      </c>
      <c r="G164">
        <v>3</v>
      </c>
      <c r="H164" s="17">
        <v>56753</v>
      </c>
      <c r="I164">
        <v>24</v>
      </c>
      <c r="J164" t="s">
        <v>18</v>
      </c>
      <c r="K164">
        <v>2</v>
      </c>
      <c r="L164">
        <v>15</v>
      </c>
      <c r="M164" s="17">
        <v>129397</v>
      </c>
      <c r="N164" s="17">
        <f>E_Commerce_Sales_Analytics[[#This Row],[unit_price]]*E_Commerce_Sales_Analytics[[#This Row],[quantity]]</f>
        <v>170259</v>
      </c>
      <c r="O164">
        <f>100-E_Commerce_Sales_Analytics[[#This Row],[discount]]</f>
        <v>76</v>
      </c>
    </row>
    <row r="165" spans="1:15" x14ac:dyDescent="0.2">
      <c r="A165">
        <v>10164</v>
      </c>
      <c r="B165" s="7">
        <v>44725</v>
      </c>
      <c r="C165">
        <v>1573</v>
      </c>
      <c r="E165" t="s">
        <v>19</v>
      </c>
      <c r="F165" t="s">
        <v>13</v>
      </c>
      <c r="G165">
        <v>7</v>
      </c>
      <c r="H165" s="17">
        <v>17466</v>
      </c>
      <c r="I165">
        <v>11</v>
      </c>
      <c r="J165" t="s">
        <v>18</v>
      </c>
      <c r="K165">
        <v>11</v>
      </c>
      <c r="L165">
        <v>41</v>
      </c>
      <c r="M165" s="17">
        <v>108813</v>
      </c>
      <c r="N165" s="17">
        <f>E_Commerce_Sales_Analytics[[#This Row],[unit_price]]*E_Commerce_Sales_Analytics[[#This Row],[quantity]]</f>
        <v>122262</v>
      </c>
      <c r="O165">
        <f>100-E_Commerce_Sales_Analytics[[#This Row],[discount]]</f>
        <v>89</v>
      </c>
    </row>
    <row r="166" spans="1:15" x14ac:dyDescent="0.2">
      <c r="A166">
        <v>10165</v>
      </c>
      <c r="B166" s="7">
        <v>44726</v>
      </c>
      <c r="C166">
        <v>1727</v>
      </c>
      <c r="E166" t="s">
        <v>12</v>
      </c>
      <c r="F166" t="s">
        <v>21</v>
      </c>
      <c r="G166">
        <v>1</v>
      </c>
      <c r="H166" s="17">
        <v>11425</v>
      </c>
      <c r="I166">
        <v>16</v>
      </c>
      <c r="J166" t="s">
        <v>18</v>
      </c>
      <c r="K166">
        <v>10</v>
      </c>
      <c r="L166">
        <v>24</v>
      </c>
      <c r="M166" s="17">
        <v>9597</v>
      </c>
      <c r="N166" s="17">
        <f>E_Commerce_Sales_Analytics[[#This Row],[unit_price]]*E_Commerce_Sales_Analytics[[#This Row],[quantity]]</f>
        <v>11425</v>
      </c>
      <c r="O166">
        <f>100-E_Commerce_Sales_Analytics[[#This Row],[discount]]</f>
        <v>84</v>
      </c>
    </row>
    <row r="167" spans="1:15" x14ac:dyDescent="0.2">
      <c r="A167">
        <v>10166</v>
      </c>
      <c r="B167" s="7">
        <v>44727</v>
      </c>
      <c r="C167">
        <v>1804</v>
      </c>
      <c r="E167" t="s">
        <v>12</v>
      </c>
      <c r="F167" t="s">
        <v>17</v>
      </c>
      <c r="G167">
        <v>4</v>
      </c>
      <c r="H167" s="17">
        <v>29813</v>
      </c>
      <c r="I167">
        <v>24</v>
      </c>
      <c r="J167" t="s">
        <v>14</v>
      </c>
      <c r="K167">
        <v>6</v>
      </c>
      <c r="L167">
        <v>42</v>
      </c>
      <c r="M167" s="17">
        <v>90632</v>
      </c>
      <c r="N167" s="17">
        <f>E_Commerce_Sales_Analytics[[#This Row],[unit_price]]*E_Commerce_Sales_Analytics[[#This Row],[quantity]]</f>
        <v>119252</v>
      </c>
      <c r="O167">
        <f>100-E_Commerce_Sales_Analytics[[#This Row],[discount]]</f>
        <v>76</v>
      </c>
    </row>
    <row r="168" spans="1:15" x14ac:dyDescent="0.2">
      <c r="A168">
        <v>10167</v>
      </c>
      <c r="B168" s="7">
        <v>44728</v>
      </c>
      <c r="C168">
        <v>1098</v>
      </c>
      <c r="E168" t="s">
        <v>22</v>
      </c>
      <c r="F168" t="s">
        <v>13</v>
      </c>
      <c r="G168">
        <v>7</v>
      </c>
      <c r="H168" s="17">
        <v>42559</v>
      </c>
      <c r="I168">
        <v>32</v>
      </c>
      <c r="J168" t="s">
        <v>16</v>
      </c>
      <c r="K168">
        <v>9</v>
      </c>
      <c r="L168">
        <v>48</v>
      </c>
      <c r="M168" s="17">
        <v>202581</v>
      </c>
      <c r="N168" s="17">
        <f>E_Commerce_Sales_Analytics[[#This Row],[unit_price]]*E_Commerce_Sales_Analytics[[#This Row],[quantity]]</f>
        <v>297913</v>
      </c>
      <c r="O168">
        <f>100-E_Commerce_Sales_Analytics[[#This Row],[discount]]</f>
        <v>68</v>
      </c>
    </row>
    <row r="169" spans="1:15" x14ac:dyDescent="0.2">
      <c r="A169">
        <v>10168</v>
      </c>
      <c r="B169" s="7">
        <v>44729</v>
      </c>
      <c r="C169">
        <v>1683</v>
      </c>
      <c r="E169" t="s">
        <v>12</v>
      </c>
      <c r="F169" t="s">
        <v>17</v>
      </c>
      <c r="G169">
        <v>1</v>
      </c>
      <c r="H169" s="17">
        <v>14791</v>
      </c>
      <c r="I169">
        <v>29</v>
      </c>
      <c r="J169" t="s">
        <v>18</v>
      </c>
      <c r="K169">
        <v>3</v>
      </c>
      <c r="L169">
        <v>2</v>
      </c>
      <c r="M169" s="17">
        <v>10502</v>
      </c>
      <c r="N169" s="17">
        <f>E_Commerce_Sales_Analytics[[#This Row],[unit_price]]*E_Commerce_Sales_Analytics[[#This Row],[quantity]]</f>
        <v>14791</v>
      </c>
      <c r="O169">
        <f>100-E_Commerce_Sales_Analytics[[#This Row],[discount]]</f>
        <v>71</v>
      </c>
    </row>
    <row r="170" spans="1:15" x14ac:dyDescent="0.2">
      <c r="A170">
        <v>10169</v>
      </c>
      <c r="B170" s="7">
        <v>44730</v>
      </c>
      <c r="C170">
        <v>1871</v>
      </c>
      <c r="E170" t="s">
        <v>15</v>
      </c>
      <c r="F170" t="s">
        <v>21</v>
      </c>
      <c r="G170">
        <v>2</v>
      </c>
      <c r="H170" s="17">
        <v>174</v>
      </c>
      <c r="I170">
        <v>16</v>
      </c>
      <c r="J170" t="s">
        <v>16</v>
      </c>
      <c r="K170">
        <v>8</v>
      </c>
      <c r="L170">
        <v>44</v>
      </c>
      <c r="M170" s="17">
        <v>2923</v>
      </c>
      <c r="N170" s="17">
        <f>E_Commerce_Sales_Analytics[[#This Row],[unit_price]]*E_Commerce_Sales_Analytics[[#This Row],[quantity]]</f>
        <v>348</v>
      </c>
      <c r="O170">
        <f>100-E_Commerce_Sales_Analytics[[#This Row],[discount]]</f>
        <v>84</v>
      </c>
    </row>
    <row r="171" spans="1:15" x14ac:dyDescent="0.2">
      <c r="A171">
        <v>10170</v>
      </c>
      <c r="B171" s="7">
        <v>44731</v>
      </c>
      <c r="C171">
        <v>1725</v>
      </c>
      <c r="E171" t="s">
        <v>12</v>
      </c>
      <c r="F171" t="s">
        <v>20</v>
      </c>
      <c r="G171">
        <v>6</v>
      </c>
      <c r="H171" s="17">
        <v>21562</v>
      </c>
      <c r="I171">
        <v>14</v>
      </c>
      <c r="J171" t="s">
        <v>16</v>
      </c>
      <c r="K171">
        <v>5</v>
      </c>
      <c r="L171">
        <v>41</v>
      </c>
      <c r="M171" s="17">
        <v>11126</v>
      </c>
      <c r="N171" s="17">
        <f>E_Commerce_Sales_Analytics[[#This Row],[unit_price]]*E_Commerce_Sales_Analytics[[#This Row],[quantity]]</f>
        <v>129372</v>
      </c>
      <c r="O171">
        <f>100-E_Commerce_Sales_Analytics[[#This Row],[discount]]</f>
        <v>86</v>
      </c>
    </row>
    <row r="172" spans="1:15" x14ac:dyDescent="0.2">
      <c r="A172">
        <v>10171</v>
      </c>
      <c r="B172" s="7">
        <v>44732</v>
      </c>
      <c r="C172">
        <v>1986</v>
      </c>
      <c r="E172" t="s">
        <v>19</v>
      </c>
      <c r="F172" t="s">
        <v>17</v>
      </c>
      <c r="G172">
        <v>1</v>
      </c>
      <c r="H172" s="17">
        <v>58178</v>
      </c>
      <c r="I172">
        <v>8</v>
      </c>
      <c r="J172" t="s">
        <v>16</v>
      </c>
      <c r="K172">
        <v>7</v>
      </c>
      <c r="L172">
        <v>37</v>
      </c>
      <c r="M172" s="17">
        <v>53524</v>
      </c>
      <c r="N172" s="17">
        <f>E_Commerce_Sales_Analytics[[#This Row],[unit_price]]*E_Commerce_Sales_Analytics[[#This Row],[quantity]]</f>
        <v>58178</v>
      </c>
      <c r="O172">
        <f>100-E_Commerce_Sales_Analytics[[#This Row],[discount]]</f>
        <v>92</v>
      </c>
    </row>
    <row r="173" spans="1:15" x14ac:dyDescent="0.2">
      <c r="A173">
        <v>10172</v>
      </c>
      <c r="B173" s="7">
        <v>44733</v>
      </c>
      <c r="C173">
        <v>1546</v>
      </c>
      <c r="E173" t="s">
        <v>15</v>
      </c>
      <c r="F173" t="s">
        <v>21</v>
      </c>
      <c r="G173">
        <v>2</v>
      </c>
      <c r="H173" s="17">
        <v>42156</v>
      </c>
      <c r="I173">
        <v>13</v>
      </c>
      <c r="J173" t="s">
        <v>14</v>
      </c>
      <c r="K173">
        <v>3</v>
      </c>
      <c r="L173">
        <v>25</v>
      </c>
      <c r="M173" s="17">
        <v>73351</v>
      </c>
      <c r="N173" s="17">
        <f>E_Commerce_Sales_Analytics[[#This Row],[unit_price]]*E_Commerce_Sales_Analytics[[#This Row],[quantity]]</f>
        <v>84312</v>
      </c>
      <c r="O173">
        <f>100-E_Commerce_Sales_Analytics[[#This Row],[discount]]</f>
        <v>87</v>
      </c>
    </row>
    <row r="174" spans="1:15" x14ac:dyDescent="0.2">
      <c r="A174">
        <v>10173</v>
      </c>
      <c r="B174" s="7">
        <v>44734</v>
      </c>
      <c r="C174">
        <v>1960</v>
      </c>
      <c r="E174" t="s">
        <v>19</v>
      </c>
      <c r="F174" t="s">
        <v>21</v>
      </c>
      <c r="G174">
        <v>3</v>
      </c>
      <c r="H174" s="17">
        <v>24978</v>
      </c>
      <c r="I174">
        <v>4</v>
      </c>
      <c r="J174" t="s">
        <v>18</v>
      </c>
      <c r="K174">
        <v>8</v>
      </c>
      <c r="L174">
        <v>14</v>
      </c>
      <c r="M174" s="17">
        <v>71937</v>
      </c>
      <c r="N174" s="17">
        <f>E_Commerce_Sales_Analytics[[#This Row],[unit_price]]*E_Commerce_Sales_Analytics[[#This Row],[quantity]]</f>
        <v>74934</v>
      </c>
      <c r="O174">
        <f>100-E_Commerce_Sales_Analytics[[#This Row],[discount]]</f>
        <v>96</v>
      </c>
    </row>
    <row r="175" spans="1:15" x14ac:dyDescent="0.2">
      <c r="A175">
        <v>10174</v>
      </c>
      <c r="B175" s="7">
        <v>44735</v>
      </c>
      <c r="C175">
        <v>1738</v>
      </c>
      <c r="E175" t="s">
        <v>19</v>
      </c>
      <c r="F175" t="s">
        <v>20</v>
      </c>
      <c r="G175">
        <v>1</v>
      </c>
      <c r="H175" s="17">
        <v>12766</v>
      </c>
      <c r="I175">
        <v>34</v>
      </c>
      <c r="J175" t="s">
        <v>18</v>
      </c>
      <c r="K175">
        <v>2</v>
      </c>
      <c r="L175">
        <v>29</v>
      </c>
      <c r="M175" s="17">
        <v>8426</v>
      </c>
      <c r="N175" s="17">
        <f>E_Commerce_Sales_Analytics[[#This Row],[unit_price]]*E_Commerce_Sales_Analytics[[#This Row],[quantity]]</f>
        <v>12766</v>
      </c>
      <c r="O175">
        <f>100-E_Commerce_Sales_Analytics[[#This Row],[discount]]</f>
        <v>66</v>
      </c>
    </row>
    <row r="176" spans="1:15" x14ac:dyDescent="0.2">
      <c r="A176">
        <v>10175</v>
      </c>
      <c r="B176" s="7">
        <v>44736</v>
      </c>
      <c r="C176">
        <v>1612</v>
      </c>
      <c r="E176" t="s">
        <v>19</v>
      </c>
      <c r="F176" t="s">
        <v>20</v>
      </c>
      <c r="G176">
        <v>1</v>
      </c>
      <c r="H176" s="17">
        <v>22331</v>
      </c>
      <c r="I176">
        <v>2</v>
      </c>
      <c r="J176" t="s">
        <v>16</v>
      </c>
      <c r="K176">
        <v>8</v>
      </c>
      <c r="L176">
        <v>14</v>
      </c>
      <c r="M176" s="17">
        <v>17865</v>
      </c>
      <c r="N176" s="17">
        <f>E_Commerce_Sales_Analytics[[#This Row],[unit_price]]*E_Commerce_Sales_Analytics[[#This Row],[quantity]]</f>
        <v>22331</v>
      </c>
      <c r="O176">
        <f>100-E_Commerce_Sales_Analytics[[#This Row],[discount]]</f>
        <v>98</v>
      </c>
    </row>
    <row r="177" spans="1:15" x14ac:dyDescent="0.2">
      <c r="A177">
        <v>10176</v>
      </c>
      <c r="B177" s="7">
        <v>44737</v>
      </c>
      <c r="C177">
        <v>1942</v>
      </c>
      <c r="E177" t="s">
        <v>15</v>
      </c>
      <c r="F177" t="s">
        <v>21</v>
      </c>
      <c r="G177">
        <v>5</v>
      </c>
      <c r="H177" s="17">
        <v>11436</v>
      </c>
      <c r="I177">
        <v>4</v>
      </c>
      <c r="J177" t="s">
        <v>18</v>
      </c>
      <c r="K177">
        <v>2</v>
      </c>
      <c r="L177">
        <v>3</v>
      </c>
      <c r="M177" s="17">
        <v>54893</v>
      </c>
      <c r="N177" s="17">
        <f>E_Commerce_Sales_Analytics[[#This Row],[unit_price]]*E_Commerce_Sales_Analytics[[#This Row],[quantity]]</f>
        <v>57180</v>
      </c>
      <c r="O177">
        <f>100-E_Commerce_Sales_Analytics[[#This Row],[discount]]</f>
        <v>96</v>
      </c>
    </row>
    <row r="178" spans="1:15" x14ac:dyDescent="0.2">
      <c r="A178">
        <v>10177</v>
      </c>
      <c r="B178" s="7">
        <v>44738</v>
      </c>
      <c r="C178">
        <v>1461</v>
      </c>
      <c r="E178" t="s">
        <v>22</v>
      </c>
      <c r="F178" t="s">
        <v>21</v>
      </c>
      <c r="G178">
        <v>6</v>
      </c>
      <c r="H178" s="17">
        <v>7719</v>
      </c>
      <c r="I178">
        <v>12</v>
      </c>
      <c r="J178" t="s">
        <v>14</v>
      </c>
      <c r="K178">
        <v>7</v>
      </c>
      <c r="L178">
        <v>43</v>
      </c>
      <c r="M178" s="17">
        <v>40756</v>
      </c>
      <c r="N178" s="17">
        <f>E_Commerce_Sales_Analytics[[#This Row],[unit_price]]*E_Commerce_Sales_Analytics[[#This Row],[quantity]]</f>
        <v>46314</v>
      </c>
      <c r="O178">
        <f>100-E_Commerce_Sales_Analytics[[#This Row],[discount]]</f>
        <v>88</v>
      </c>
    </row>
    <row r="179" spans="1:15" x14ac:dyDescent="0.2">
      <c r="A179">
        <v>10178</v>
      </c>
      <c r="B179" s="7">
        <v>44739</v>
      </c>
      <c r="C179">
        <v>1642</v>
      </c>
      <c r="E179" t="s">
        <v>15</v>
      </c>
      <c r="F179" t="s">
        <v>17</v>
      </c>
      <c r="G179">
        <v>6</v>
      </c>
      <c r="H179" s="17">
        <v>54544</v>
      </c>
      <c r="I179">
        <v>19</v>
      </c>
      <c r="J179" t="s">
        <v>16</v>
      </c>
      <c r="K179">
        <v>2</v>
      </c>
      <c r="L179">
        <v>5</v>
      </c>
      <c r="M179" s="17">
        <v>265084</v>
      </c>
      <c r="N179" s="17">
        <f>E_Commerce_Sales_Analytics[[#This Row],[unit_price]]*E_Commerce_Sales_Analytics[[#This Row],[quantity]]</f>
        <v>327264</v>
      </c>
      <c r="O179">
        <f>100-E_Commerce_Sales_Analytics[[#This Row],[discount]]</f>
        <v>81</v>
      </c>
    </row>
    <row r="180" spans="1:15" x14ac:dyDescent="0.2">
      <c r="A180">
        <v>10179</v>
      </c>
      <c r="B180" s="7">
        <v>44740</v>
      </c>
      <c r="C180">
        <v>1768</v>
      </c>
      <c r="E180" t="s">
        <v>19</v>
      </c>
      <c r="F180" t="s">
        <v>21</v>
      </c>
      <c r="G180">
        <v>7</v>
      </c>
      <c r="H180" s="17">
        <v>59863</v>
      </c>
      <c r="I180">
        <v>19</v>
      </c>
      <c r="J180" t="s">
        <v>16</v>
      </c>
      <c r="K180">
        <v>7</v>
      </c>
      <c r="L180">
        <v>18</v>
      </c>
      <c r="M180" s="17">
        <v>339423</v>
      </c>
      <c r="N180" s="17">
        <f>E_Commerce_Sales_Analytics[[#This Row],[unit_price]]*E_Commerce_Sales_Analytics[[#This Row],[quantity]]</f>
        <v>419041</v>
      </c>
      <c r="O180">
        <f>100-E_Commerce_Sales_Analytics[[#This Row],[discount]]</f>
        <v>81</v>
      </c>
    </row>
    <row r="181" spans="1:15" x14ac:dyDescent="0.2">
      <c r="A181">
        <v>10180</v>
      </c>
      <c r="B181" s="7">
        <v>44741</v>
      </c>
      <c r="C181">
        <v>1004</v>
      </c>
      <c r="E181" t="s">
        <v>22</v>
      </c>
      <c r="F181" t="s">
        <v>21</v>
      </c>
      <c r="G181">
        <v>3</v>
      </c>
      <c r="H181" s="17">
        <v>11101</v>
      </c>
      <c r="I181">
        <v>1</v>
      </c>
      <c r="J181" t="s">
        <v>16</v>
      </c>
      <c r="K181">
        <v>1</v>
      </c>
      <c r="L181">
        <v>18</v>
      </c>
      <c r="M181" s="17">
        <v>3297</v>
      </c>
      <c r="N181" s="17">
        <f>E_Commerce_Sales_Analytics[[#This Row],[unit_price]]*E_Commerce_Sales_Analytics[[#This Row],[quantity]]</f>
        <v>33303</v>
      </c>
      <c r="O181">
        <f>100-E_Commerce_Sales_Analytics[[#This Row],[discount]]</f>
        <v>99</v>
      </c>
    </row>
    <row r="182" spans="1:15" x14ac:dyDescent="0.2">
      <c r="A182">
        <v>10181</v>
      </c>
      <c r="B182" s="7">
        <v>44742</v>
      </c>
      <c r="C182">
        <v>1217</v>
      </c>
      <c r="E182" t="s">
        <v>15</v>
      </c>
      <c r="F182" t="s">
        <v>17</v>
      </c>
      <c r="G182">
        <v>5</v>
      </c>
      <c r="H182" s="17">
        <v>469</v>
      </c>
      <c r="I182">
        <v>33</v>
      </c>
      <c r="J182" t="s">
        <v>18</v>
      </c>
      <c r="K182">
        <v>6</v>
      </c>
      <c r="L182">
        <v>42</v>
      </c>
      <c r="M182" s="17">
        <v>15711</v>
      </c>
      <c r="N182" s="17">
        <f>E_Commerce_Sales_Analytics[[#This Row],[unit_price]]*E_Commerce_Sales_Analytics[[#This Row],[quantity]]</f>
        <v>2345</v>
      </c>
      <c r="O182">
        <f>100-E_Commerce_Sales_Analytics[[#This Row],[discount]]</f>
        <v>67</v>
      </c>
    </row>
    <row r="183" spans="1:15" x14ac:dyDescent="0.2">
      <c r="A183">
        <v>10182</v>
      </c>
      <c r="B183" s="7">
        <v>44568</v>
      </c>
      <c r="C183">
        <v>1502</v>
      </c>
      <c r="E183" t="s">
        <v>15</v>
      </c>
      <c r="F183" t="s">
        <v>13</v>
      </c>
      <c r="G183">
        <v>7</v>
      </c>
      <c r="H183" s="17">
        <v>20789</v>
      </c>
      <c r="I183">
        <v>1</v>
      </c>
      <c r="J183" t="s">
        <v>18</v>
      </c>
      <c r="K183">
        <v>10</v>
      </c>
      <c r="L183">
        <v>29</v>
      </c>
      <c r="M183" s="17">
        <v>130971</v>
      </c>
      <c r="N183" s="17">
        <f>E_Commerce_Sales_Analytics[[#This Row],[unit_price]]*E_Commerce_Sales_Analytics[[#This Row],[quantity]]</f>
        <v>145523</v>
      </c>
      <c r="O183">
        <f>100-E_Commerce_Sales_Analytics[[#This Row],[discount]]</f>
        <v>99</v>
      </c>
    </row>
    <row r="184" spans="1:15" x14ac:dyDescent="0.2">
      <c r="A184">
        <v>10183</v>
      </c>
      <c r="B184" s="7">
        <v>44599</v>
      </c>
      <c r="C184">
        <v>1766</v>
      </c>
      <c r="E184" t="s">
        <v>22</v>
      </c>
      <c r="F184" t="s">
        <v>17</v>
      </c>
      <c r="G184">
        <v>2</v>
      </c>
      <c r="H184" s="17">
        <v>28507</v>
      </c>
      <c r="I184">
        <v>1</v>
      </c>
      <c r="J184" t="s">
        <v>18</v>
      </c>
      <c r="K184">
        <v>7</v>
      </c>
      <c r="L184">
        <v>47</v>
      </c>
      <c r="M184" s="17">
        <v>56444</v>
      </c>
      <c r="N184" s="17">
        <f>E_Commerce_Sales_Analytics[[#This Row],[unit_price]]*E_Commerce_Sales_Analytics[[#This Row],[quantity]]</f>
        <v>57014</v>
      </c>
      <c r="O184">
        <f>100-E_Commerce_Sales_Analytics[[#This Row],[discount]]</f>
        <v>99</v>
      </c>
    </row>
    <row r="185" spans="1:15" x14ac:dyDescent="0.2">
      <c r="A185">
        <v>10184</v>
      </c>
      <c r="B185" s="7">
        <v>44627</v>
      </c>
      <c r="C185">
        <v>1397</v>
      </c>
      <c r="E185" t="s">
        <v>19</v>
      </c>
      <c r="F185" t="s">
        <v>17</v>
      </c>
      <c r="G185">
        <v>7</v>
      </c>
      <c r="H185" s="17">
        <v>13482</v>
      </c>
      <c r="I185">
        <v>3</v>
      </c>
      <c r="J185" t="s">
        <v>18</v>
      </c>
      <c r="K185">
        <v>4</v>
      </c>
      <c r="L185">
        <v>41</v>
      </c>
      <c r="M185" s="17">
        <v>91543</v>
      </c>
      <c r="N185" s="17">
        <f>E_Commerce_Sales_Analytics[[#This Row],[unit_price]]*E_Commerce_Sales_Analytics[[#This Row],[quantity]]</f>
        <v>94374</v>
      </c>
      <c r="O185">
        <f>100-E_Commerce_Sales_Analytics[[#This Row],[discount]]</f>
        <v>97</v>
      </c>
    </row>
    <row r="186" spans="1:15" x14ac:dyDescent="0.2">
      <c r="A186">
        <v>10185</v>
      </c>
      <c r="B186" s="7">
        <v>44658</v>
      </c>
      <c r="C186">
        <v>1870</v>
      </c>
      <c r="E186" t="s">
        <v>19</v>
      </c>
      <c r="F186" t="s">
        <v>20</v>
      </c>
      <c r="G186">
        <v>2</v>
      </c>
      <c r="H186" s="17">
        <v>19133</v>
      </c>
      <c r="I186">
        <v>2</v>
      </c>
      <c r="J186" t="s">
        <v>16</v>
      </c>
      <c r="K186">
        <v>11</v>
      </c>
      <c r="L186">
        <v>39</v>
      </c>
      <c r="M186" s="17">
        <v>30613</v>
      </c>
      <c r="N186" s="17">
        <f>E_Commerce_Sales_Analytics[[#This Row],[unit_price]]*E_Commerce_Sales_Analytics[[#This Row],[quantity]]</f>
        <v>38266</v>
      </c>
      <c r="O186">
        <f>100-E_Commerce_Sales_Analytics[[#This Row],[discount]]</f>
        <v>98</v>
      </c>
    </row>
    <row r="187" spans="1:15" x14ac:dyDescent="0.2">
      <c r="A187">
        <v>10186</v>
      </c>
      <c r="B187" s="7">
        <v>44688</v>
      </c>
      <c r="C187">
        <v>1794</v>
      </c>
      <c r="E187" t="s">
        <v>12</v>
      </c>
      <c r="F187" t="s">
        <v>17</v>
      </c>
      <c r="G187">
        <v>3</v>
      </c>
      <c r="H187" s="17">
        <v>13251</v>
      </c>
      <c r="I187">
        <v>5</v>
      </c>
      <c r="J187" t="s">
        <v>18</v>
      </c>
      <c r="K187">
        <v>11</v>
      </c>
      <c r="L187">
        <v>14</v>
      </c>
      <c r="M187" s="17">
        <v>37765</v>
      </c>
      <c r="N187" s="17">
        <f>E_Commerce_Sales_Analytics[[#This Row],[unit_price]]*E_Commerce_Sales_Analytics[[#This Row],[quantity]]</f>
        <v>39753</v>
      </c>
      <c r="O187">
        <f>100-E_Commerce_Sales_Analytics[[#This Row],[discount]]</f>
        <v>95</v>
      </c>
    </row>
    <row r="188" spans="1:15" x14ac:dyDescent="0.2">
      <c r="A188">
        <v>10187</v>
      </c>
      <c r="B188" s="7">
        <v>44719</v>
      </c>
      <c r="C188">
        <v>1392</v>
      </c>
      <c r="E188" t="s">
        <v>19</v>
      </c>
      <c r="F188" t="s">
        <v>21</v>
      </c>
      <c r="G188">
        <v>6</v>
      </c>
      <c r="H188" s="17">
        <v>46794</v>
      </c>
      <c r="I188">
        <v>1</v>
      </c>
      <c r="J188" t="s">
        <v>16</v>
      </c>
      <c r="K188">
        <v>1</v>
      </c>
      <c r="L188">
        <v>11</v>
      </c>
      <c r="M188" s="17">
        <v>277956</v>
      </c>
      <c r="N188" s="17">
        <f>E_Commerce_Sales_Analytics[[#This Row],[unit_price]]*E_Commerce_Sales_Analytics[[#This Row],[quantity]]</f>
        <v>280764</v>
      </c>
      <c r="O188">
        <f>100-E_Commerce_Sales_Analytics[[#This Row],[discount]]</f>
        <v>99</v>
      </c>
    </row>
    <row r="189" spans="1:15" x14ac:dyDescent="0.2">
      <c r="A189">
        <v>10188</v>
      </c>
      <c r="B189" s="7">
        <v>44749</v>
      </c>
      <c r="C189">
        <v>1206</v>
      </c>
      <c r="E189" t="s">
        <v>15</v>
      </c>
      <c r="F189" t="s">
        <v>21</v>
      </c>
      <c r="G189">
        <v>2</v>
      </c>
      <c r="H189" s="17">
        <v>43186</v>
      </c>
      <c r="I189">
        <v>13</v>
      </c>
      <c r="J189" t="s">
        <v>16</v>
      </c>
      <c r="K189">
        <v>6</v>
      </c>
      <c r="L189">
        <v>23</v>
      </c>
      <c r="M189" s="17">
        <v>75144</v>
      </c>
      <c r="N189" s="17">
        <f>E_Commerce_Sales_Analytics[[#This Row],[unit_price]]*E_Commerce_Sales_Analytics[[#This Row],[quantity]]</f>
        <v>86372</v>
      </c>
      <c r="O189">
        <f>100-E_Commerce_Sales_Analytics[[#This Row],[discount]]</f>
        <v>87</v>
      </c>
    </row>
    <row r="190" spans="1:15" x14ac:dyDescent="0.2">
      <c r="A190">
        <v>10189</v>
      </c>
      <c r="B190" s="7">
        <v>44780</v>
      </c>
      <c r="C190">
        <v>1014</v>
      </c>
      <c r="E190" t="s">
        <v>12</v>
      </c>
      <c r="F190" t="s">
        <v>21</v>
      </c>
      <c r="G190">
        <v>3</v>
      </c>
      <c r="H190" s="17">
        <v>38645</v>
      </c>
      <c r="I190">
        <v>22</v>
      </c>
      <c r="J190" t="s">
        <v>18</v>
      </c>
      <c r="K190">
        <v>4</v>
      </c>
      <c r="L190">
        <v>19</v>
      </c>
      <c r="M190" s="17">
        <v>90429</v>
      </c>
      <c r="N190" s="17">
        <f>E_Commerce_Sales_Analytics[[#This Row],[unit_price]]*E_Commerce_Sales_Analytics[[#This Row],[quantity]]</f>
        <v>115935</v>
      </c>
      <c r="O190">
        <f>100-E_Commerce_Sales_Analytics[[#This Row],[discount]]</f>
        <v>78</v>
      </c>
    </row>
    <row r="191" spans="1:15" x14ac:dyDescent="0.2">
      <c r="A191">
        <v>10190</v>
      </c>
      <c r="B191" s="7">
        <v>44811</v>
      </c>
      <c r="C191">
        <v>1857</v>
      </c>
      <c r="E191" t="s">
        <v>22</v>
      </c>
      <c r="F191" t="s">
        <v>13</v>
      </c>
      <c r="G191">
        <v>7</v>
      </c>
      <c r="H191" s="17">
        <v>24152</v>
      </c>
      <c r="I191">
        <v>4</v>
      </c>
      <c r="J191" t="s">
        <v>14</v>
      </c>
      <c r="K191">
        <v>3</v>
      </c>
      <c r="L191">
        <v>38</v>
      </c>
      <c r="M191" s="17">
        <v>162301</v>
      </c>
      <c r="N191" s="17">
        <f>E_Commerce_Sales_Analytics[[#This Row],[unit_price]]*E_Commerce_Sales_Analytics[[#This Row],[quantity]]</f>
        <v>169064</v>
      </c>
      <c r="O191">
        <f>100-E_Commerce_Sales_Analytics[[#This Row],[discount]]</f>
        <v>96</v>
      </c>
    </row>
    <row r="192" spans="1:15" x14ac:dyDescent="0.2">
      <c r="A192">
        <v>10191</v>
      </c>
      <c r="B192" s="7">
        <v>44841</v>
      </c>
      <c r="C192">
        <v>1553</v>
      </c>
      <c r="E192" t="s">
        <v>19</v>
      </c>
      <c r="F192" t="s">
        <v>21</v>
      </c>
      <c r="G192">
        <v>2</v>
      </c>
      <c r="H192" s="17">
        <v>54679</v>
      </c>
      <c r="I192">
        <v>11</v>
      </c>
      <c r="J192" t="s">
        <v>18</v>
      </c>
      <c r="K192">
        <v>4</v>
      </c>
      <c r="L192">
        <v>28</v>
      </c>
      <c r="M192" s="17">
        <v>97329</v>
      </c>
      <c r="N192" s="17">
        <f>E_Commerce_Sales_Analytics[[#This Row],[unit_price]]*E_Commerce_Sales_Analytics[[#This Row],[quantity]]</f>
        <v>109358</v>
      </c>
      <c r="O192">
        <f>100-E_Commerce_Sales_Analytics[[#This Row],[discount]]</f>
        <v>89</v>
      </c>
    </row>
    <row r="193" spans="1:15" x14ac:dyDescent="0.2">
      <c r="A193">
        <v>10192</v>
      </c>
      <c r="B193" s="7">
        <v>44872</v>
      </c>
      <c r="C193">
        <v>1891</v>
      </c>
      <c r="E193" t="s">
        <v>19</v>
      </c>
      <c r="F193" t="s">
        <v>13</v>
      </c>
      <c r="G193">
        <v>4</v>
      </c>
      <c r="H193" s="17">
        <v>58218</v>
      </c>
      <c r="I193">
        <v>15</v>
      </c>
      <c r="J193" t="s">
        <v>18</v>
      </c>
      <c r="K193">
        <v>6</v>
      </c>
      <c r="L193">
        <v>31</v>
      </c>
      <c r="M193" s="17">
        <v>197941</v>
      </c>
      <c r="N193" s="17">
        <f>E_Commerce_Sales_Analytics[[#This Row],[unit_price]]*E_Commerce_Sales_Analytics[[#This Row],[quantity]]</f>
        <v>232872</v>
      </c>
      <c r="O193">
        <f>100-E_Commerce_Sales_Analytics[[#This Row],[discount]]</f>
        <v>85</v>
      </c>
    </row>
    <row r="194" spans="1:15" x14ac:dyDescent="0.2">
      <c r="A194">
        <v>10193</v>
      </c>
      <c r="B194" s="7">
        <v>44902</v>
      </c>
      <c r="C194">
        <v>1460</v>
      </c>
      <c r="E194" t="s">
        <v>19</v>
      </c>
      <c r="F194" t="s">
        <v>21</v>
      </c>
      <c r="G194">
        <v>1</v>
      </c>
      <c r="H194" s="17">
        <v>11658</v>
      </c>
      <c r="I194">
        <v>6</v>
      </c>
      <c r="J194" t="s">
        <v>16</v>
      </c>
      <c r="K194">
        <v>5</v>
      </c>
      <c r="L194">
        <v>43</v>
      </c>
      <c r="M194" s="17">
        <v>10959</v>
      </c>
      <c r="N194" s="17">
        <f>E_Commerce_Sales_Analytics[[#This Row],[unit_price]]*E_Commerce_Sales_Analytics[[#This Row],[quantity]]</f>
        <v>11658</v>
      </c>
      <c r="O194">
        <f>100-E_Commerce_Sales_Analytics[[#This Row],[discount]]</f>
        <v>94</v>
      </c>
    </row>
    <row r="195" spans="1:15" x14ac:dyDescent="0.2">
      <c r="A195">
        <v>10194</v>
      </c>
      <c r="B195" s="7">
        <v>44755</v>
      </c>
      <c r="C195">
        <v>1690</v>
      </c>
      <c r="E195" t="s">
        <v>15</v>
      </c>
      <c r="F195" t="s">
        <v>17</v>
      </c>
      <c r="G195">
        <v>7</v>
      </c>
      <c r="H195" s="17">
        <v>14546</v>
      </c>
      <c r="I195">
        <v>18</v>
      </c>
      <c r="J195" t="s">
        <v>16</v>
      </c>
      <c r="K195">
        <v>2</v>
      </c>
      <c r="L195">
        <v>29</v>
      </c>
      <c r="M195" s="17">
        <v>83494</v>
      </c>
      <c r="N195" s="17">
        <f>E_Commerce_Sales_Analytics[[#This Row],[unit_price]]*E_Commerce_Sales_Analytics[[#This Row],[quantity]]</f>
        <v>101822</v>
      </c>
      <c r="O195">
        <f>100-E_Commerce_Sales_Analytics[[#This Row],[discount]]</f>
        <v>82</v>
      </c>
    </row>
    <row r="196" spans="1:15" x14ac:dyDescent="0.2">
      <c r="A196">
        <v>10195</v>
      </c>
      <c r="B196" s="7">
        <v>44756</v>
      </c>
      <c r="C196">
        <v>1574</v>
      </c>
      <c r="E196" t="s">
        <v>15</v>
      </c>
      <c r="F196" t="s">
        <v>20</v>
      </c>
      <c r="G196">
        <v>6</v>
      </c>
      <c r="H196" s="17">
        <v>32249</v>
      </c>
      <c r="I196">
        <v>3</v>
      </c>
      <c r="J196" t="s">
        <v>16</v>
      </c>
      <c r="K196">
        <v>2</v>
      </c>
      <c r="L196">
        <v>32</v>
      </c>
      <c r="M196" s="17">
        <v>187689</v>
      </c>
      <c r="N196" s="17">
        <f>E_Commerce_Sales_Analytics[[#This Row],[unit_price]]*E_Commerce_Sales_Analytics[[#This Row],[quantity]]</f>
        <v>193494</v>
      </c>
      <c r="O196">
        <f>100-E_Commerce_Sales_Analytics[[#This Row],[discount]]</f>
        <v>97</v>
      </c>
    </row>
    <row r="197" spans="1:15" x14ac:dyDescent="0.2">
      <c r="A197">
        <v>10196</v>
      </c>
      <c r="B197" s="7">
        <v>44757</v>
      </c>
      <c r="C197">
        <v>1863</v>
      </c>
      <c r="E197" t="s">
        <v>19</v>
      </c>
      <c r="F197" t="s">
        <v>21</v>
      </c>
      <c r="G197">
        <v>7</v>
      </c>
      <c r="H197" s="17">
        <v>6838</v>
      </c>
      <c r="I197">
        <v>2</v>
      </c>
      <c r="J197" t="s">
        <v>14</v>
      </c>
      <c r="K197">
        <v>3</v>
      </c>
      <c r="L197">
        <v>44</v>
      </c>
      <c r="M197" s="17">
        <v>46909</v>
      </c>
      <c r="N197" s="17">
        <f>E_Commerce_Sales_Analytics[[#This Row],[unit_price]]*E_Commerce_Sales_Analytics[[#This Row],[quantity]]</f>
        <v>47866</v>
      </c>
      <c r="O197">
        <f>100-E_Commerce_Sales_Analytics[[#This Row],[discount]]</f>
        <v>98</v>
      </c>
    </row>
    <row r="198" spans="1:15" x14ac:dyDescent="0.2">
      <c r="A198">
        <v>10197</v>
      </c>
      <c r="B198" s="7">
        <v>44758</v>
      </c>
      <c r="C198">
        <v>1742</v>
      </c>
      <c r="E198" t="s">
        <v>12</v>
      </c>
      <c r="F198" t="s">
        <v>13</v>
      </c>
      <c r="G198">
        <v>4</v>
      </c>
      <c r="H198" s="17">
        <v>27032</v>
      </c>
      <c r="I198">
        <v>18</v>
      </c>
      <c r="J198" t="s">
        <v>14</v>
      </c>
      <c r="K198">
        <v>11</v>
      </c>
      <c r="L198">
        <v>27</v>
      </c>
      <c r="M198" s="17">
        <v>88665</v>
      </c>
      <c r="N198" s="17">
        <f>E_Commerce_Sales_Analytics[[#This Row],[unit_price]]*E_Commerce_Sales_Analytics[[#This Row],[quantity]]</f>
        <v>108128</v>
      </c>
      <c r="O198">
        <f>100-E_Commerce_Sales_Analytics[[#This Row],[discount]]</f>
        <v>82</v>
      </c>
    </row>
    <row r="199" spans="1:15" x14ac:dyDescent="0.2">
      <c r="A199">
        <v>10198</v>
      </c>
      <c r="B199" s="7">
        <v>44759</v>
      </c>
      <c r="C199">
        <v>1240</v>
      </c>
      <c r="E199" t="s">
        <v>15</v>
      </c>
      <c r="F199" t="s">
        <v>13</v>
      </c>
      <c r="G199">
        <v>3</v>
      </c>
      <c r="H199" s="17">
        <v>35535</v>
      </c>
      <c r="I199">
        <v>9</v>
      </c>
      <c r="J199" t="s">
        <v>14</v>
      </c>
      <c r="K199">
        <v>6</v>
      </c>
      <c r="L199">
        <v>13</v>
      </c>
      <c r="M199" s="17">
        <v>97011</v>
      </c>
      <c r="N199" s="17">
        <f>E_Commerce_Sales_Analytics[[#This Row],[unit_price]]*E_Commerce_Sales_Analytics[[#This Row],[quantity]]</f>
        <v>106605</v>
      </c>
      <c r="O199">
        <f>100-E_Commerce_Sales_Analytics[[#This Row],[discount]]</f>
        <v>91</v>
      </c>
    </row>
    <row r="200" spans="1:15" x14ac:dyDescent="0.2">
      <c r="A200">
        <v>10199</v>
      </c>
      <c r="B200" s="7">
        <v>44760</v>
      </c>
      <c r="C200">
        <v>1563</v>
      </c>
      <c r="E200" t="s">
        <v>19</v>
      </c>
      <c r="F200" t="s">
        <v>20</v>
      </c>
      <c r="G200">
        <v>3</v>
      </c>
      <c r="H200" s="17">
        <v>32041</v>
      </c>
      <c r="I200">
        <v>3</v>
      </c>
      <c r="J200" t="s">
        <v>16</v>
      </c>
      <c r="K200">
        <v>1</v>
      </c>
      <c r="L200">
        <v>31</v>
      </c>
      <c r="M200" s="17">
        <v>93239</v>
      </c>
      <c r="N200" s="17">
        <f>E_Commerce_Sales_Analytics[[#This Row],[unit_price]]*E_Commerce_Sales_Analytics[[#This Row],[quantity]]</f>
        <v>96123</v>
      </c>
      <c r="O200">
        <f>100-E_Commerce_Sales_Analytics[[#This Row],[discount]]</f>
        <v>97</v>
      </c>
    </row>
    <row r="201" spans="1:15" x14ac:dyDescent="0.2">
      <c r="A201">
        <v>10200</v>
      </c>
      <c r="B201" s="7">
        <v>44761</v>
      </c>
      <c r="C201">
        <v>1095</v>
      </c>
      <c r="E201" t="s">
        <v>15</v>
      </c>
      <c r="F201" t="s">
        <v>21</v>
      </c>
      <c r="G201">
        <v>7</v>
      </c>
      <c r="H201" s="17">
        <v>20858</v>
      </c>
      <c r="I201">
        <v>15</v>
      </c>
      <c r="J201" t="s">
        <v>18</v>
      </c>
      <c r="K201">
        <v>11</v>
      </c>
      <c r="L201">
        <v>33</v>
      </c>
      <c r="M201" s="17">
        <v>124105</v>
      </c>
      <c r="N201" s="17">
        <f>E_Commerce_Sales_Analytics[[#This Row],[unit_price]]*E_Commerce_Sales_Analytics[[#This Row],[quantity]]</f>
        <v>146006</v>
      </c>
      <c r="O201">
        <f>100-E_Commerce_Sales_Analytics[[#This Row],[discount]]</f>
        <v>85</v>
      </c>
    </row>
    <row r="202" spans="1:15" x14ac:dyDescent="0.2">
      <c r="A202">
        <v>10201</v>
      </c>
      <c r="B202" s="7">
        <v>44762</v>
      </c>
      <c r="C202">
        <v>1899</v>
      </c>
      <c r="E202" t="s">
        <v>22</v>
      </c>
      <c r="F202" t="s">
        <v>17</v>
      </c>
      <c r="G202">
        <v>4</v>
      </c>
      <c r="H202" s="17">
        <v>33233</v>
      </c>
      <c r="I202">
        <v>32</v>
      </c>
      <c r="J202" t="s">
        <v>18</v>
      </c>
      <c r="K202">
        <v>7</v>
      </c>
      <c r="L202">
        <v>3</v>
      </c>
      <c r="M202" s="17">
        <v>90394</v>
      </c>
      <c r="N202" s="17">
        <f>E_Commerce_Sales_Analytics[[#This Row],[unit_price]]*E_Commerce_Sales_Analytics[[#This Row],[quantity]]</f>
        <v>132932</v>
      </c>
      <c r="O202">
        <f>100-E_Commerce_Sales_Analytics[[#This Row],[discount]]</f>
        <v>68</v>
      </c>
    </row>
    <row r="203" spans="1:15" x14ac:dyDescent="0.2">
      <c r="A203">
        <v>10202</v>
      </c>
      <c r="B203" s="7">
        <v>44763</v>
      </c>
      <c r="C203">
        <v>1733</v>
      </c>
      <c r="E203" t="s">
        <v>19</v>
      </c>
      <c r="F203" t="s">
        <v>21</v>
      </c>
      <c r="G203">
        <v>7</v>
      </c>
      <c r="H203" s="17">
        <v>5759</v>
      </c>
      <c r="I203">
        <v>25</v>
      </c>
      <c r="J203" t="s">
        <v>18</v>
      </c>
      <c r="K203">
        <v>8</v>
      </c>
      <c r="L203">
        <v>2</v>
      </c>
      <c r="M203" s="17">
        <v>302348</v>
      </c>
      <c r="N203" s="17">
        <f>E_Commerce_Sales_Analytics[[#This Row],[unit_price]]*E_Commerce_Sales_Analytics[[#This Row],[quantity]]</f>
        <v>40313</v>
      </c>
      <c r="O203">
        <f>100-E_Commerce_Sales_Analytics[[#This Row],[discount]]</f>
        <v>75</v>
      </c>
    </row>
    <row r="204" spans="1:15" x14ac:dyDescent="0.2">
      <c r="A204">
        <v>10203</v>
      </c>
      <c r="B204" s="7">
        <v>44764</v>
      </c>
      <c r="C204">
        <v>1484</v>
      </c>
      <c r="E204" t="s">
        <v>19</v>
      </c>
      <c r="F204" t="s">
        <v>21</v>
      </c>
      <c r="G204">
        <v>1</v>
      </c>
      <c r="H204" s="17">
        <v>13552</v>
      </c>
      <c r="I204">
        <v>29</v>
      </c>
      <c r="J204" t="s">
        <v>18</v>
      </c>
      <c r="K204">
        <v>7</v>
      </c>
      <c r="L204">
        <v>19</v>
      </c>
      <c r="M204" s="17">
        <v>9622</v>
      </c>
      <c r="N204" s="17">
        <f>E_Commerce_Sales_Analytics[[#This Row],[unit_price]]*E_Commerce_Sales_Analytics[[#This Row],[quantity]]</f>
        <v>13552</v>
      </c>
      <c r="O204">
        <f>100-E_Commerce_Sales_Analytics[[#This Row],[discount]]</f>
        <v>71</v>
      </c>
    </row>
    <row r="205" spans="1:15" x14ac:dyDescent="0.2">
      <c r="A205">
        <v>10204</v>
      </c>
      <c r="B205" s="7">
        <v>44765</v>
      </c>
      <c r="C205">
        <v>1406</v>
      </c>
      <c r="E205" t="s">
        <v>22</v>
      </c>
      <c r="F205" t="s">
        <v>20</v>
      </c>
      <c r="G205">
        <v>1</v>
      </c>
      <c r="H205" s="17">
        <v>39808</v>
      </c>
      <c r="I205">
        <v>31</v>
      </c>
      <c r="J205" t="s">
        <v>18</v>
      </c>
      <c r="K205">
        <v>11</v>
      </c>
      <c r="L205">
        <v>25</v>
      </c>
      <c r="M205" s="17">
        <v>27468</v>
      </c>
      <c r="N205" s="17">
        <f>E_Commerce_Sales_Analytics[[#This Row],[unit_price]]*E_Commerce_Sales_Analytics[[#This Row],[quantity]]</f>
        <v>39808</v>
      </c>
      <c r="O205">
        <f>100-E_Commerce_Sales_Analytics[[#This Row],[discount]]</f>
        <v>69</v>
      </c>
    </row>
    <row r="206" spans="1:15" x14ac:dyDescent="0.2">
      <c r="A206">
        <v>10205</v>
      </c>
      <c r="B206" s="7">
        <v>44766</v>
      </c>
      <c r="C206">
        <v>1230</v>
      </c>
      <c r="E206" t="s">
        <v>15</v>
      </c>
      <c r="F206" t="s">
        <v>21</v>
      </c>
      <c r="G206">
        <v>5</v>
      </c>
      <c r="H206" s="17">
        <v>4039</v>
      </c>
      <c r="I206">
        <v>34</v>
      </c>
      <c r="J206" t="s">
        <v>16</v>
      </c>
      <c r="K206">
        <v>3</v>
      </c>
      <c r="L206">
        <v>17</v>
      </c>
      <c r="M206" s="17">
        <v>13329</v>
      </c>
      <c r="N206" s="17">
        <f>E_Commerce_Sales_Analytics[[#This Row],[unit_price]]*E_Commerce_Sales_Analytics[[#This Row],[quantity]]</f>
        <v>20195</v>
      </c>
      <c r="O206">
        <f>100-E_Commerce_Sales_Analytics[[#This Row],[discount]]</f>
        <v>66</v>
      </c>
    </row>
    <row r="207" spans="1:15" x14ac:dyDescent="0.2">
      <c r="A207">
        <v>10206</v>
      </c>
      <c r="B207" s="7">
        <v>44767</v>
      </c>
      <c r="C207">
        <v>1748</v>
      </c>
      <c r="E207" t="s">
        <v>15</v>
      </c>
      <c r="F207" t="s">
        <v>17</v>
      </c>
      <c r="G207">
        <v>2</v>
      </c>
      <c r="H207" s="17">
        <v>5385</v>
      </c>
      <c r="I207">
        <v>27</v>
      </c>
      <c r="J207" t="s">
        <v>16</v>
      </c>
      <c r="K207">
        <v>6</v>
      </c>
      <c r="L207">
        <v>37</v>
      </c>
      <c r="M207" s="17">
        <v>7862</v>
      </c>
      <c r="N207" s="17">
        <f>E_Commerce_Sales_Analytics[[#This Row],[unit_price]]*E_Commerce_Sales_Analytics[[#This Row],[quantity]]</f>
        <v>10770</v>
      </c>
      <c r="O207">
        <f>100-E_Commerce_Sales_Analytics[[#This Row],[discount]]</f>
        <v>73</v>
      </c>
    </row>
    <row r="208" spans="1:15" x14ac:dyDescent="0.2">
      <c r="A208">
        <v>10207</v>
      </c>
      <c r="B208" s="7">
        <v>44768</v>
      </c>
      <c r="C208">
        <v>1654</v>
      </c>
      <c r="E208" t="s">
        <v>15</v>
      </c>
      <c r="F208" t="s">
        <v>13</v>
      </c>
      <c r="G208">
        <v>5</v>
      </c>
      <c r="H208" s="17">
        <v>33782</v>
      </c>
      <c r="I208">
        <v>21</v>
      </c>
      <c r="J208" t="s">
        <v>16</v>
      </c>
      <c r="K208">
        <v>4</v>
      </c>
      <c r="L208">
        <v>35</v>
      </c>
      <c r="M208" s="17">
        <v>133439</v>
      </c>
      <c r="N208" s="17">
        <f>E_Commerce_Sales_Analytics[[#This Row],[unit_price]]*E_Commerce_Sales_Analytics[[#This Row],[quantity]]</f>
        <v>168910</v>
      </c>
      <c r="O208">
        <f>100-E_Commerce_Sales_Analytics[[#This Row],[discount]]</f>
        <v>79</v>
      </c>
    </row>
    <row r="209" spans="1:15" x14ac:dyDescent="0.2">
      <c r="A209">
        <v>10208</v>
      </c>
      <c r="B209" s="7">
        <v>44769</v>
      </c>
      <c r="C209">
        <v>1170</v>
      </c>
      <c r="E209" t="s">
        <v>19</v>
      </c>
      <c r="F209" t="s">
        <v>20</v>
      </c>
      <c r="G209">
        <v>1</v>
      </c>
      <c r="H209" s="17">
        <v>7639</v>
      </c>
      <c r="I209">
        <v>13</v>
      </c>
      <c r="J209" t="s">
        <v>16</v>
      </c>
      <c r="K209">
        <v>5</v>
      </c>
      <c r="L209">
        <v>35</v>
      </c>
      <c r="M209" s="17">
        <v>6646</v>
      </c>
      <c r="N209" s="17">
        <f>E_Commerce_Sales_Analytics[[#This Row],[unit_price]]*E_Commerce_Sales_Analytics[[#This Row],[quantity]]</f>
        <v>7639</v>
      </c>
      <c r="O209">
        <f>100-E_Commerce_Sales_Analytics[[#This Row],[discount]]</f>
        <v>87</v>
      </c>
    </row>
    <row r="210" spans="1:15" x14ac:dyDescent="0.2">
      <c r="A210">
        <v>10209</v>
      </c>
      <c r="B210" s="7">
        <v>44770</v>
      </c>
      <c r="C210">
        <v>1540</v>
      </c>
      <c r="E210" t="s">
        <v>19</v>
      </c>
      <c r="F210" t="s">
        <v>17</v>
      </c>
      <c r="G210">
        <v>4</v>
      </c>
      <c r="H210" s="17">
        <v>2807</v>
      </c>
      <c r="I210">
        <v>6</v>
      </c>
      <c r="J210" t="s">
        <v>16</v>
      </c>
      <c r="K210">
        <v>3</v>
      </c>
      <c r="L210">
        <v>19</v>
      </c>
      <c r="M210" s="17">
        <v>10554</v>
      </c>
      <c r="N210" s="17">
        <f>E_Commerce_Sales_Analytics[[#This Row],[unit_price]]*E_Commerce_Sales_Analytics[[#This Row],[quantity]]</f>
        <v>11228</v>
      </c>
      <c r="O210">
        <f>100-E_Commerce_Sales_Analytics[[#This Row],[discount]]</f>
        <v>94</v>
      </c>
    </row>
    <row r="211" spans="1:15" x14ac:dyDescent="0.2">
      <c r="A211">
        <v>10210</v>
      </c>
      <c r="B211" s="7">
        <v>44771</v>
      </c>
      <c r="C211">
        <v>1035</v>
      </c>
      <c r="E211" t="s">
        <v>15</v>
      </c>
      <c r="F211" t="s">
        <v>13</v>
      </c>
      <c r="G211">
        <v>2</v>
      </c>
      <c r="H211" s="17">
        <v>11534</v>
      </c>
      <c r="I211">
        <v>24</v>
      </c>
      <c r="J211" t="s">
        <v>16</v>
      </c>
      <c r="K211">
        <v>5</v>
      </c>
      <c r="L211">
        <v>2</v>
      </c>
      <c r="M211" s="17">
        <v>17532</v>
      </c>
      <c r="N211" s="17">
        <f>E_Commerce_Sales_Analytics[[#This Row],[unit_price]]*E_Commerce_Sales_Analytics[[#This Row],[quantity]]</f>
        <v>23068</v>
      </c>
      <c r="O211">
        <f>100-E_Commerce_Sales_Analytics[[#This Row],[discount]]</f>
        <v>76</v>
      </c>
    </row>
    <row r="212" spans="1:15" x14ac:dyDescent="0.2">
      <c r="A212">
        <v>10211</v>
      </c>
      <c r="B212" s="7">
        <v>44772</v>
      </c>
      <c r="C212">
        <v>1524</v>
      </c>
      <c r="E212" t="s">
        <v>19</v>
      </c>
      <c r="F212" t="s">
        <v>20</v>
      </c>
      <c r="G212">
        <v>4</v>
      </c>
      <c r="H212" s="17">
        <v>34544</v>
      </c>
      <c r="I212">
        <v>35</v>
      </c>
      <c r="J212" t="s">
        <v>16</v>
      </c>
      <c r="K212">
        <v>6</v>
      </c>
      <c r="L212">
        <v>41</v>
      </c>
      <c r="M212" s="17">
        <v>89814</v>
      </c>
      <c r="N212" s="17">
        <f>E_Commerce_Sales_Analytics[[#This Row],[unit_price]]*E_Commerce_Sales_Analytics[[#This Row],[quantity]]</f>
        <v>138176</v>
      </c>
      <c r="O212">
        <f>100-E_Commerce_Sales_Analytics[[#This Row],[discount]]</f>
        <v>65</v>
      </c>
    </row>
    <row r="213" spans="1:15" x14ac:dyDescent="0.2">
      <c r="A213">
        <v>10212</v>
      </c>
      <c r="B213" s="7">
        <v>44773</v>
      </c>
      <c r="C213">
        <v>1159</v>
      </c>
      <c r="E213" t="s">
        <v>19</v>
      </c>
      <c r="F213" t="s">
        <v>20</v>
      </c>
      <c r="G213">
        <v>5</v>
      </c>
      <c r="H213" s="17">
        <v>42645</v>
      </c>
      <c r="I213">
        <v>16</v>
      </c>
      <c r="J213" t="s">
        <v>18</v>
      </c>
      <c r="K213">
        <v>8</v>
      </c>
      <c r="L213">
        <v>38</v>
      </c>
      <c r="M213" s="17">
        <v>179109</v>
      </c>
      <c r="N213" s="17">
        <f>E_Commerce_Sales_Analytics[[#This Row],[unit_price]]*E_Commerce_Sales_Analytics[[#This Row],[quantity]]</f>
        <v>213225</v>
      </c>
      <c r="O213">
        <f>100-E_Commerce_Sales_Analytics[[#This Row],[discount]]</f>
        <v>84</v>
      </c>
    </row>
    <row r="214" spans="1:15" x14ac:dyDescent="0.2">
      <c r="A214">
        <v>10213</v>
      </c>
      <c r="B214" s="7">
        <v>44569</v>
      </c>
      <c r="C214">
        <v>1838</v>
      </c>
      <c r="E214" t="s">
        <v>22</v>
      </c>
      <c r="F214" t="s">
        <v>13</v>
      </c>
      <c r="G214">
        <v>3</v>
      </c>
      <c r="H214" s="17">
        <v>13345</v>
      </c>
      <c r="I214">
        <v>25</v>
      </c>
      <c r="J214" t="s">
        <v>14</v>
      </c>
      <c r="K214">
        <v>6</v>
      </c>
      <c r="L214">
        <v>45</v>
      </c>
      <c r="M214" s="17">
        <v>30026</v>
      </c>
      <c r="N214" s="17">
        <f>E_Commerce_Sales_Analytics[[#This Row],[unit_price]]*E_Commerce_Sales_Analytics[[#This Row],[quantity]]</f>
        <v>40035</v>
      </c>
      <c r="O214">
        <f>100-E_Commerce_Sales_Analytics[[#This Row],[discount]]</f>
        <v>75</v>
      </c>
    </row>
    <row r="215" spans="1:15" x14ac:dyDescent="0.2">
      <c r="A215">
        <v>10214</v>
      </c>
      <c r="B215" s="7">
        <v>44600</v>
      </c>
      <c r="C215">
        <v>1698</v>
      </c>
      <c r="E215" t="s">
        <v>12</v>
      </c>
      <c r="F215" t="s">
        <v>13</v>
      </c>
      <c r="G215">
        <v>4</v>
      </c>
      <c r="H215" s="17">
        <v>40593</v>
      </c>
      <c r="I215">
        <v>17</v>
      </c>
      <c r="J215" t="s">
        <v>14</v>
      </c>
      <c r="K215">
        <v>9</v>
      </c>
      <c r="L215">
        <v>26</v>
      </c>
      <c r="M215" s="17">
        <v>134769</v>
      </c>
      <c r="N215" s="17">
        <f>E_Commerce_Sales_Analytics[[#This Row],[unit_price]]*E_Commerce_Sales_Analytics[[#This Row],[quantity]]</f>
        <v>162372</v>
      </c>
      <c r="O215">
        <f>100-E_Commerce_Sales_Analytics[[#This Row],[discount]]</f>
        <v>83</v>
      </c>
    </row>
    <row r="216" spans="1:15" x14ac:dyDescent="0.2">
      <c r="A216">
        <v>10215</v>
      </c>
      <c r="B216" s="7">
        <v>44628</v>
      </c>
      <c r="C216">
        <v>1242</v>
      </c>
      <c r="E216" t="s">
        <v>22</v>
      </c>
      <c r="F216" t="s">
        <v>17</v>
      </c>
      <c r="G216">
        <v>5</v>
      </c>
      <c r="H216" s="17">
        <v>12175</v>
      </c>
      <c r="I216">
        <v>15</v>
      </c>
      <c r="J216" t="s">
        <v>16</v>
      </c>
      <c r="K216">
        <v>10</v>
      </c>
      <c r="L216">
        <v>32</v>
      </c>
      <c r="M216" s="17">
        <v>51744</v>
      </c>
      <c r="N216" s="17">
        <f>E_Commerce_Sales_Analytics[[#This Row],[unit_price]]*E_Commerce_Sales_Analytics[[#This Row],[quantity]]</f>
        <v>60875</v>
      </c>
      <c r="O216">
        <f>100-E_Commerce_Sales_Analytics[[#This Row],[discount]]</f>
        <v>85</v>
      </c>
    </row>
    <row r="217" spans="1:15" x14ac:dyDescent="0.2">
      <c r="A217">
        <v>10216</v>
      </c>
      <c r="B217" s="7">
        <v>44659</v>
      </c>
      <c r="C217">
        <v>1085</v>
      </c>
      <c r="E217" t="s">
        <v>12</v>
      </c>
      <c r="F217" t="s">
        <v>21</v>
      </c>
      <c r="G217">
        <v>5</v>
      </c>
      <c r="H217" s="17">
        <v>37387</v>
      </c>
      <c r="I217">
        <v>14</v>
      </c>
      <c r="J217" t="s">
        <v>16</v>
      </c>
      <c r="K217">
        <v>10</v>
      </c>
      <c r="L217">
        <v>4</v>
      </c>
      <c r="M217" s="17">
        <v>160764</v>
      </c>
      <c r="N217" s="17">
        <f>E_Commerce_Sales_Analytics[[#This Row],[unit_price]]*E_Commerce_Sales_Analytics[[#This Row],[quantity]]</f>
        <v>186935</v>
      </c>
      <c r="O217">
        <f>100-E_Commerce_Sales_Analytics[[#This Row],[discount]]</f>
        <v>86</v>
      </c>
    </row>
    <row r="218" spans="1:15" x14ac:dyDescent="0.2">
      <c r="A218">
        <v>10217</v>
      </c>
      <c r="B218" s="7">
        <v>44689</v>
      </c>
      <c r="C218">
        <v>1795</v>
      </c>
      <c r="E218" t="s">
        <v>19</v>
      </c>
      <c r="F218" t="s">
        <v>21</v>
      </c>
      <c r="G218">
        <v>5</v>
      </c>
      <c r="H218" s="17">
        <v>256</v>
      </c>
      <c r="I218">
        <v>18</v>
      </c>
      <c r="J218" t="s">
        <v>16</v>
      </c>
      <c r="K218">
        <v>10</v>
      </c>
      <c r="L218">
        <v>49</v>
      </c>
      <c r="M218" s="17">
        <v>10496</v>
      </c>
      <c r="N218" s="17">
        <f>E_Commerce_Sales_Analytics[[#This Row],[unit_price]]*E_Commerce_Sales_Analytics[[#This Row],[quantity]]</f>
        <v>1280</v>
      </c>
      <c r="O218">
        <f>100-E_Commerce_Sales_Analytics[[#This Row],[discount]]</f>
        <v>82</v>
      </c>
    </row>
    <row r="219" spans="1:15" x14ac:dyDescent="0.2">
      <c r="A219">
        <v>10218</v>
      </c>
      <c r="B219" s="7">
        <v>44720</v>
      </c>
      <c r="C219">
        <v>1577</v>
      </c>
      <c r="E219" t="s">
        <v>12</v>
      </c>
      <c r="F219" t="s">
        <v>21</v>
      </c>
      <c r="G219">
        <v>3</v>
      </c>
      <c r="H219" s="17">
        <v>39747</v>
      </c>
      <c r="I219">
        <v>13</v>
      </c>
      <c r="J219" t="s">
        <v>14</v>
      </c>
      <c r="K219">
        <v>10</v>
      </c>
      <c r="L219">
        <v>5</v>
      </c>
      <c r="M219" s="17">
        <v>10374</v>
      </c>
      <c r="N219" s="17">
        <f>E_Commerce_Sales_Analytics[[#This Row],[unit_price]]*E_Commerce_Sales_Analytics[[#This Row],[quantity]]</f>
        <v>119241</v>
      </c>
      <c r="O219">
        <f>100-E_Commerce_Sales_Analytics[[#This Row],[discount]]</f>
        <v>87</v>
      </c>
    </row>
    <row r="220" spans="1:15" x14ac:dyDescent="0.2">
      <c r="A220">
        <v>10219</v>
      </c>
      <c r="B220" s="7">
        <v>44750</v>
      </c>
      <c r="C220">
        <v>1681</v>
      </c>
      <c r="E220" t="s">
        <v>19</v>
      </c>
      <c r="F220" t="s">
        <v>21</v>
      </c>
      <c r="G220">
        <v>3</v>
      </c>
      <c r="H220" s="17">
        <v>59711</v>
      </c>
      <c r="I220">
        <v>26</v>
      </c>
      <c r="J220" t="s">
        <v>18</v>
      </c>
      <c r="K220">
        <v>4</v>
      </c>
      <c r="L220">
        <v>5</v>
      </c>
      <c r="M220" s="17">
        <v>132558</v>
      </c>
      <c r="N220" s="17">
        <f>E_Commerce_Sales_Analytics[[#This Row],[unit_price]]*E_Commerce_Sales_Analytics[[#This Row],[quantity]]</f>
        <v>179133</v>
      </c>
      <c r="O220">
        <f>100-E_Commerce_Sales_Analytics[[#This Row],[discount]]</f>
        <v>74</v>
      </c>
    </row>
    <row r="221" spans="1:15" x14ac:dyDescent="0.2">
      <c r="A221">
        <v>10220</v>
      </c>
      <c r="B221" s="7">
        <v>44781</v>
      </c>
      <c r="C221">
        <v>1556</v>
      </c>
      <c r="E221" t="s">
        <v>12</v>
      </c>
      <c r="F221" t="s">
        <v>21</v>
      </c>
      <c r="G221">
        <v>7</v>
      </c>
      <c r="H221" s="17">
        <v>56362</v>
      </c>
      <c r="I221">
        <v>31</v>
      </c>
      <c r="J221" t="s">
        <v>16</v>
      </c>
      <c r="K221">
        <v>2</v>
      </c>
      <c r="L221">
        <v>46</v>
      </c>
      <c r="M221" s="17">
        <v>272228</v>
      </c>
      <c r="N221" s="17">
        <f>E_Commerce_Sales_Analytics[[#This Row],[unit_price]]*E_Commerce_Sales_Analytics[[#This Row],[quantity]]</f>
        <v>394534</v>
      </c>
      <c r="O221">
        <f>100-E_Commerce_Sales_Analytics[[#This Row],[discount]]</f>
        <v>69</v>
      </c>
    </row>
    <row r="222" spans="1:15" x14ac:dyDescent="0.2">
      <c r="A222">
        <v>10221</v>
      </c>
      <c r="B222" s="7">
        <v>44812</v>
      </c>
      <c r="C222">
        <v>1573</v>
      </c>
      <c r="E222" t="s">
        <v>12</v>
      </c>
      <c r="F222" t="s">
        <v>17</v>
      </c>
      <c r="G222">
        <v>3</v>
      </c>
      <c r="H222" s="17">
        <v>175</v>
      </c>
      <c r="I222">
        <v>31</v>
      </c>
      <c r="J222" t="s">
        <v>14</v>
      </c>
      <c r="K222">
        <v>9</v>
      </c>
      <c r="L222">
        <v>36</v>
      </c>
      <c r="M222" s="17">
        <v>3622</v>
      </c>
      <c r="N222" s="17">
        <f>E_Commerce_Sales_Analytics[[#This Row],[unit_price]]*E_Commerce_Sales_Analytics[[#This Row],[quantity]]</f>
        <v>525</v>
      </c>
      <c r="O222">
        <f>100-E_Commerce_Sales_Analytics[[#This Row],[discount]]</f>
        <v>69</v>
      </c>
    </row>
    <row r="223" spans="1:15" x14ac:dyDescent="0.2">
      <c r="A223">
        <v>10222</v>
      </c>
      <c r="B223" s="7">
        <v>44842</v>
      </c>
      <c r="C223">
        <v>1952</v>
      </c>
      <c r="E223" t="s">
        <v>22</v>
      </c>
      <c r="F223" t="s">
        <v>20</v>
      </c>
      <c r="G223">
        <v>2</v>
      </c>
      <c r="H223" s="17">
        <v>53298</v>
      </c>
      <c r="I223">
        <v>8</v>
      </c>
      <c r="J223" t="s">
        <v>16</v>
      </c>
      <c r="K223">
        <v>11</v>
      </c>
      <c r="L223">
        <v>1</v>
      </c>
      <c r="M223" s="17">
        <v>98068</v>
      </c>
      <c r="N223" s="17">
        <f>E_Commerce_Sales_Analytics[[#This Row],[unit_price]]*E_Commerce_Sales_Analytics[[#This Row],[quantity]]</f>
        <v>106596</v>
      </c>
      <c r="O223">
        <f>100-E_Commerce_Sales_Analytics[[#This Row],[discount]]</f>
        <v>92</v>
      </c>
    </row>
    <row r="224" spans="1:15" x14ac:dyDescent="0.2">
      <c r="A224">
        <v>10223</v>
      </c>
      <c r="B224" s="7">
        <v>44873</v>
      </c>
      <c r="C224">
        <v>1645</v>
      </c>
      <c r="E224" t="s">
        <v>12</v>
      </c>
      <c r="F224" t="s">
        <v>17</v>
      </c>
      <c r="G224">
        <v>3</v>
      </c>
      <c r="H224" s="17">
        <v>539</v>
      </c>
      <c r="I224">
        <v>31</v>
      </c>
      <c r="J224" t="s">
        <v>14</v>
      </c>
      <c r="K224">
        <v>3</v>
      </c>
      <c r="L224">
        <v>38</v>
      </c>
      <c r="M224" s="17">
        <v>11157</v>
      </c>
      <c r="N224" s="17">
        <f>E_Commerce_Sales_Analytics[[#This Row],[unit_price]]*E_Commerce_Sales_Analytics[[#This Row],[quantity]]</f>
        <v>1617</v>
      </c>
      <c r="O224">
        <f>100-E_Commerce_Sales_Analytics[[#This Row],[discount]]</f>
        <v>69</v>
      </c>
    </row>
    <row r="225" spans="1:15" x14ac:dyDescent="0.2">
      <c r="A225">
        <v>10224</v>
      </c>
      <c r="B225" s="7">
        <v>44903</v>
      </c>
      <c r="C225">
        <v>1795</v>
      </c>
      <c r="E225" t="s">
        <v>15</v>
      </c>
      <c r="F225" t="s">
        <v>17</v>
      </c>
      <c r="G225">
        <v>3</v>
      </c>
      <c r="H225" s="17">
        <v>57253</v>
      </c>
      <c r="I225">
        <v>12</v>
      </c>
      <c r="J225" t="s">
        <v>16</v>
      </c>
      <c r="K225">
        <v>11</v>
      </c>
      <c r="L225">
        <v>2</v>
      </c>
      <c r="M225" s="17">
        <v>151148</v>
      </c>
      <c r="N225" s="17">
        <f>E_Commerce_Sales_Analytics[[#This Row],[unit_price]]*E_Commerce_Sales_Analytics[[#This Row],[quantity]]</f>
        <v>171759</v>
      </c>
      <c r="O225">
        <f>100-E_Commerce_Sales_Analytics[[#This Row],[discount]]</f>
        <v>88</v>
      </c>
    </row>
    <row r="226" spans="1:15" x14ac:dyDescent="0.2">
      <c r="A226">
        <v>10225</v>
      </c>
      <c r="B226" s="7">
        <v>44786</v>
      </c>
      <c r="C226">
        <v>1027</v>
      </c>
      <c r="E226" t="s">
        <v>19</v>
      </c>
      <c r="F226" t="s">
        <v>17</v>
      </c>
      <c r="G226">
        <v>3</v>
      </c>
      <c r="H226" s="17">
        <v>17987</v>
      </c>
      <c r="I226">
        <v>11</v>
      </c>
      <c r="J226" t="s">
        <v>16</v>
      </c>
      <c r="K226">
        <v>7</v>
      </c>
      <c r="L226">
        <v>12</v>
      </c>
      <c r="M226" s="17">
        <v>48025</v>
      </c>
      <c r="N226" s="17">
        <f>E_Commerce_Sales_Analytics[[#This Row],[unit_price]]*E_Commerce_Sales_Analytics[[#This Row],[quantity]]</f>
        <v>53961</v>
      </c>
      <c r="O226">
        <f>100-E_Commerce_Sales_Analytics[[#This Row],[discount]]</f>
        <v>89</v>
      </c>
    </row>
    <row r="227" spans="1:15" x14ac:dyDescent="0.2">
      <c r="A227">
        <v>10226</v>
      </c>
      <c r="B227" s="7">
        <v>44787</v>
      </c>
      <c r="C227">
        <v>1619</v>
      </c>
      <c r="E227" t="s">
        <v>15</v>
      </c>
      <c r="F227" t="s">
        <v>20</v>
      </c>
      <c r="G227">
        <v>4</v>
      </c>
      <c r="H227" s="17">
        <v>23849</v>
      </c>
      <c r="I227">
        <v>25</v>
      </c>
      <c r="J227" t="s">
        <v>18</v>
      </c>
      <c r="K227">
        <v>4</v>
      </c>
      <c r="L227">
        <v>38</v>
      </c>
      <c r="M227" s="17">
        <v>71547</v>
      </c>
      <c r="N227" s="17">
        <f>E_Commerce_Sales_Analytics[[#This Row],[unit_price]]*E_Commerce_Sales_Analytics[[#This Row],[quantity]]</f>
        <v>95396</v>
      </c>
      <c r="O227">
        <f>100-E_Commerce_Sales_Analytics[[#This Row],[discount]]</f>
        <v>75</v>
      </c>
    </row>
    <row r="228" spans="1:15" x14ac:dyDescent="0.2">
      <c r="A228">
        <v>10227</v>
      </c>
      <c r="B228" s="7">
        <v>44788</v>
      </c>
      <c r="C228">
        <v>1555</v>
      </c>
      <c r="E228" t="s">
        <v>15</v>
      </c>
      <c r="F228" t="s">
        <v>17</v>
      </c>
      <c r="G228">
        <v>3</v>
      </c>
      <c r="H228" s="17">
        <v>6861</v>
      </c>
      <c r="I228">
        <v>11</v>
      </c>
      <c r="J228" t="s">
        <v>14</v>
      </c>
      <c r="K228">
        <v>1</v>
      </c>
      <c r="L228">
        <v>4</v>
      </c>
      <c r="M228" s="17">
        <v>18319</v>
      </c>
      <c r="N228" s="17">
        <f>E_Commerce_Sales_Analytics[[#This Row],[unit_price]]*E_Commerce_Sales_Analytics[[#This Row],[quantity]]</f>
        <v>20583</v>
      </c>
      <c r="O228">
        <f>100-E_Commerce_Sales_Analytics[[#This Row],[discount]]</f>
        <v>89</v>
      </c>
    </row>
    <row r="229" spans="1:15" x14ac:dyDescent="0.2">
      <c r="A229">
        <v>10228</v>
      </c>
      <c r="B229" s="7">
        <v>44789</v>
      </c>
      <c r="C229">
        <v>1339</v>
      </c>
      <c r="E229" t="s">
        <v>19</v>
      </c>
      <c r="F229" t="s">
        <v>17</v>
      </c>
      <c r="G229">
        <v>2</v>
      </c>
      <c r="H229" s="17">
        <v>8068</v>
      </c>
      <c r="I229">
        <v>2</v>
      </c>
      <c r="J229" t="s">
        <v>14</v>
      </c>
      <c r="K229">
        <v>8</v>
      </c>
      <c r="L229">
        <v>36</v>
      </c>
      <c r="M229" s="17">
        <v>15813</v>
      </c>
      <c r="N229" s="17">
        <f>E_Commerce_Sales_Analytics[[#This Row],[unit_price]]*E_Commerce_Sales_Analytics[[#This Row],[quantity]]</f>
        <v>16136</v>
      </c>
      <c r="O229">
        <f>100-E_Commerce_Sales_Analytics[[#This Row],[discount]]</f>
        <v>98</v>
      </c>
    </row>
    <row r="230" spans="1:15" x14ac:dyDescent="0.2">
      <c r="A230">
        <v>10229</v>
      </c>
      <c r="B230" s="7">
        <v>44790</v>
      </c>
      <c r="C230">
        <v>1797</v>
      </c>
      <c r="E230" t="s">
        <v>15</v>
      </c>
      <c r="F230" t="s">
        <v>20</v>
      </c>
      <c r="G230">
        <v>5</v>
      </c>
      <c r="H230" s="17">
        <v>44014</v>
      </c>
      <c r="I230">
        <v>13</v>
      </c>
      <c r="J230" t="s">
        <v>18</v>
      </c>
      <c r="K230">
        <v>4</v>
      </c>
      <c r="L230">
        <v>25</v>
      </c>
      <c r="M230" s="17">
        <v>191461</v>
      </c>
      <c r="N230" s="17">
        <f>E_Commerce_Sales_Analytics[[#This Row],[unit_price]]*E_Commerce_Sales_Analytics[[#This Row],[quantity]]</f>
        <v>220070</v>
      </c>
      <c r="O230">
        <f>100-E_Commerce_Sales_Analytics[[#This Row],[discount]]</f>
        <v>87</v>
      </c>
    </row>
    <row r="231" spans="1:15" x14ac:dyDescent="0.2">
      <c r="A231">
        <v>10230</v>
      </c>
      <c r="B231" s="7">
        <v>44791</v>
      </c>
      <c r="C231">
        <v>1957</v>
      </c>
      <c r="E231" t="s">
        <v>12</v>
      </c>
      <c r="F231" t="s">
        <v>17</v>
      </c>
      <c r="G231">
        <v>4</v>
      </c>
      <c r="H231" s="17">
        <v>56743</v>
      </c>
      <c r="I231">
        <v>25</v>
      </c>
      <c r="J231" t="s">
        <v>16</v>
      </c>
      <c r="K231">
        <v>11</v>
      </c>
      <c r="L231">
        <v>3</v>
      </c>
      <c r="M231" s="17">
        <v>170229</v>
      </c>
      <c r="N231" s="17">
        <f>E_Commerce_Sales_Analytics[[#This Row],[unit_price]]*E_Commerce_Sales_Analytics[[#This Row],[quantity]]</f>
        <v>226972</v>
      </c>
      <c r="O231">
        <f>100-E_Commerce_Sales_Analytics[[#This Row],[discount]]</f>
        <v>75</v>
      </c>
    </row>
    <row r="232" spans="1:15" x14ac:dyDescent="0.2">
      <c r="A232">
        <v>10231</v>
      </c>
      <c r="B232" s="7">
        <v>44792</v>
      </c>
      <c r="C232">
        <v>1330</v>
      </c>
      <c r="E232" t="s">
        <v>19</v>
      </c>
      <c r="F232" t="s">
        <v>21</v>
      </c>
      <c r="G232">
        <v>1</v>
      </c>
      <c r="H232" s="17">
        <v>37229</v>
      </c>
      <c r="I232">
        <v>11</v>
      </c>
      <c r="J232" t="s">
        <v>16</v>
      </c>
      <c r="K232">
        <v>6</v>
      </c>
      <c r="L232">
        <v>47</v>
      </c>
      <c r="M232" s="17">
        <v>33134</v>
      </c>
      <c r="N232" s="17">
        <f>E_Commerce_Sales_Analytics[[#This Row],[unit_price]]*E_Commerce_Sales_Analytics[[#This Row],[quantity]]</f>
        <v>37229</v>
      </c>
      <c r="O232">
        <f>100-E_Commerce_Sales_Analytics[[#This Row],[discount]]</f>
        <v>89</v>
      </c>
    </row>
    <row r="233" spans="1:15" x14ac:dyDescent="0.2">
      <c r="A233">
        <v>10232</v>
      </c>
      <c r="B233" s="7">
        <v>44793</v>
      </c>
      <c r="C233">
        <v>1639</v>
      </c>
      <c r="E233" t="s">
        <v>22</v>
      </c>
      <c r="F233" t="s">
        <v>13</v>
      </c>
      <c r="G233">
        <v>3</v>
      </c>
      <c r="H233" s="17">
        <v>43377</v>
      </c>
      <c r="I233">
        <v>22</v>
      </c>
      <c r="J233" t="s">
        <v>14</v>
      </c>
      <c r="K233">
        <v>7</v>
      </c>
      <c r="L233">
        <v>39</v>
      </c>
      <c r="M233" s="17">
        <v>101502</v>
      </c>
      <c r="N233" s="17">
        <f>E_Commerce_Sales_Analytics[[#This Row],[unit_price]]*E_Commerce_Sales_Analytics[[#This Row],[quantity]]</f>
        <v>130131</v>
      </c>
      <c r="O233">
        <f>100-E_Commerce_Sales_Analytics[[#This Row],[discount]]</f>
        <v>78</v>
      </c>
    </row>
    <row r="234" spans="1:15" x14ac:dyDescent="0.2">
      <c r="A234">
        <v>10233</v>
      </c>
      <c r="B234" s="7">
        <v>44794</v>
      </c>
      <c r="C234">
        <v>1505</v>
      </c>
      <c r="E234" t="s">
        <v>12</v>
      </c>
      <c r="F234" t="s">
        <v>17</v>
      </c>
      <c r="G234">
        <v>7</v>
      </c>
      <c r="H234" s="17">
        <v>46075</v>
      </c>
      <c r="I234">
        <v>23</v>
      </c>
      <c r="J234" t="s">
        <v>18</v>
      </c>
      <c r="K234">
        <v>8</v>
      </c>
      <c r="L234">
        <v>3</v>
      </c>
      <c r="M234" s="17">
        <v>248344</v>
      </c>
      <c r="N234" s="17">
        <f>E_Commerce_Sales_Analytics[[#This Row],[unit_price]]*E_Commerce_Sales_Analytics[[#This Row],[quantity]]</f>
        <v>322525</v>
      </c>
      <c r="O234">
        <f>100-E_Commerce_Sales_Analytics[[#This Row],[discount]]</f>
        <v>77</v>
      </c>
    </row>
    <row r="235" spans="1:15" x14ac:dyDescent="0.2">
      <c r="A235">
        <v>10234</v>
      </c>
      <c r="B235" s="7">
        <v>44795</v>
      </c>
      <c r="C235">
        <v>1347</v>
      </c>
      <c r="E235" t="s">
        <v>12</v>
      </c>
      <c r="F235" t="s">
        <v>13</v>
      </c>
      <c r="G235">
        <v>7</v>
      </c>
      <c r="H235" s="17">
        <v>16875</v>
      </c>
      <c r="I235">
        <v>26</v>
      </c>
      <c r="J235" t="s">
        <v>18</v>
      </c>
      <c r="K235">
        <v>10</v>
      </c>
      <c r="L235">
        <v>34</v>
      </c>
      <c r="M235" s="17">
        <v>87412</v>
      </c>
      <c r="N235" s="17">
        <f>E_Commerce_Sales_Analytics[[#This Row],[unit_price]]*E_Commerce_Sales_Analytics[[#This Row],[quantity]]</f>
        <v>118125</v>
      </c>
      <c r="O235">
        <f>100-E_Commerce_Sales_Analytics[[#This Row],[discount]]</f>
        <v>74</v>
      </c>
    </row>
    <row r="236" spans="1:15" x14ac:dyDescent="0.2">
      <c r="A236">
        <v>10235</v>
      </c>
      <c r="B236" s="7">
        <v>44796</v>
      </c>
      <c r="C236">
        <v>1472</v>
      </c>
      <c r="E236" t="s">
        <v>12</v>
      </c>
      <c r="F236" t="s">
        <v>17</v>
      </c>
      <c r="G236">
        <v>5</v>
      </c>
      <c r="H236" s="17">
        <v>4146</v>
      </c>
      <c r="I236">
        <v>31</v>
      </c>
      <c r="J236" t="s">
        <v>16</v>
      </c>
      <c r="K236">
        <v>2</v>
      </c>
      <c r="L236">
        <v>47</v>
      </c>
      <c r="M236" s="17">
        <v>14304</v>
      </c>
      <c r="N236" s="17">
        <f>E_Commerce_Sales_Analytics[[#This Row],[unit_price]]*E_Commerce_Sales_Analytics[[#This Row],[quantity]]</f>
        <v>20730</v>
      </c>
      <c r="O236">
        <f>100-E_Commerce_Sales_Analytics[[#This Row],[discount]]</f>
        <v>69</v>
      </c>
    </row>
    <row r="237" spans="1:15" x14ac:dyDescent="0.2">
      <c r="A237">
        <v>10236</v>
      </c>
      <c r="B237" s="7">
        <v>44797</v>
      </c>
      <c r="C237">
        <v>1230</v>
      </c>
      <c r="E237" t="s">
        <v>15</v>
      </c>
      <c r="F237" t="s">
        <v>17</v>
      </c>
      <c r="G237">
        <v>5</v>
      </c>
      <c r="H237" s="17">
        <v>161</v>
      </c>
      <c r="I237">
        <v>15</v>
      </c>
      <c r="J237" t="s">
        <v>18</v>
      </c>
      <c r="K237">
        <v>9</v>
      </c>
      <c r="L237">
        <v>26</v>
      </c>
      <c r="M237" s="17">
        <v>6842</v>
      </c>
      <c r="N237" s="17">
        <f>E_Commerce_Sales_Analytics[[#This Row],[unit_price]]*E_Commerce_Sales_Analytics[[#This Row],[quantity]]</f>
        <v>805</v>
      </c>
      <c r="O237">
        <f>100-E_Commerce_Sales_Analytics[[#This Row],[discount]]</f>
        <v>85</v>
      </c>
    </row>
    <row r="238" spans="1:15" x14ac:dyDescent="0.2">
      <c r="A238">
        <v>10237</v>
      </c>
      <c r="B238" s="7">
        <v>44798</v>
      </c>
      <c r="C238">
        <v>1189</v>
      </c>
      <c r="E238" t="s">
        <v>12</v>
      </c>
      <c r="F238" t="s">
        <v>21</v>
      </c>
      <c r="G238">
        <v>4</v>
      </c>
      <c r="H238" s="17">
        <v>22013</v>
      </c>
      <c r="I238">
        <v>6</v>
      </c>
      <c r="J238" t="s">
        <v>16</v>
      </c>
      <c r="K238">
        <v>10</v>
      </c>
      <c r="L238">
        <v>14</v>
      </c>
      <c r="M238" s="17">
        <v>82769</v>
      </c>
      <c r="N238" s="17">
        <f>E_Commerce_Sales_Analytics[[#This Row],[unit_price]]*E_Commerce_Sales_Analytics[[#This Row],[quantity]]</f>
        <v>88052</v>
      </c>
      <c r="O238">
        <f>100-E_Commerce_Sales_Analytics[[#This Row],[discount]]</f>
        <v>94</v>
      </c>
    </row>
    <row r="239" spans="1:15" x14ac:dyDescent="0.2">
      <c r="A239">
        <v>10238</v>
      </c>
      <c r="B239" s="7">
        <v>44799</v>
      </c>
      <c r="C239">
        <v>1224</v>
      </c>
      <c r="E239" t="s">
        <v>22</v>
      </c>
      <c r="F239" t="s">
        <v>20</v>
      </c>
      <c r="G239">
        <v>7</v>
      </c>
      <c r="H239" s="17">
        <v>15626</v>
      </c>
      <c r="I239">
        <v>11</v>
      </c>
      <c r="J239" t="s">
        <v>18</v>
      </c>
      <c r="K239">
        <v>3</v>
      </c>
      <c r="L239">
        <v>23</v>
      </c>
      <c r="M239" s="17">
        <v>9735</v>
      </c>
      <c r="N239" s="17">
        <f>E_Commerce_Sales_Analytics[[#This Row],[unit_price]]*E_Commerce_Sales_Analytics[[#This Row],[quantity]]</f>
        <v>109382</v>
      </c>
      <c r="O239">
        <f>100-E_Commerce_Sales_Analytics[[#This Row],[discount]]</f>
        <v>89</v>
      </c>
    </row>
    <row r="240" spans="1:15" x14ac:dyDescent="0.2">
      <c r="A240">
        <v>10239</v>
      </c>
      <c r="B240" s="7">
        <v>44800</v>
      </c>
      <c r="C240">
        <v>1384</v>
      </c>
      <c r="E240" t="s">
        <v>19</v>
      </c>
      <c r="F240" t="s">
        <v>13</v>
      </c>
      <c r="G240">
        <v>1</v>
      </c>
      <c r="H240" s="17">
        <v>5146</v>
      </c>
      <c r="I240">
        <v>15</v>
      </c>
      <c r="J240" t="s">
        <v>14</v>
      </c>
      <c r="K240">
        <v>1</v>
      </c>
      <c r="L240">
        <v>27</v>
      </c>
      <c r="M240" s="17">
        <v>4374</v>
      </c>
      <c r="N240" s="17">
        <f>E_Commerce_Sales_Analytics[[#This Row],[unit_price]]*E_Commerce_Sales_Analytics[[#This Row],[quantity]]</f>
        <v>5146</v>
      </c>
      <c r="O240">
        <f>100-E_Commerce_Sales_Analytics[[#This Row],[discount]]</f>
        <v>85</v>
      </c>
    </row>
    <row r="241" spans="1:15" x14ac:dyDescent="0.2">
      <c r="A241">
        <v>10240</v>
      </c>
      <c r="B241" s="7">
        <v>44801</v>
      </c>
      <c r="C241">
        <v>1376</v>
      </c>
      <c r="E241" t="s">
        <v>15</v>
      </c>
      <c r="F241" t="s">
        <v>20</v>
      </c>
      <c r="G241">
        <v>6</v>
      </c>
      <c r="H241" s="17">
        <v>12002</v>
      </c>
      <c r="I241">
        <v>25</v>
      </c>
      <c r="J241" t="s">
        <v>18</v>
      </c>
      <c r="K241">
        <v>2</v>
      </c>
      <c r="L241">
        <v>21</v>
      </c>
      <c r="M241" s="17">
        <v>54009</v>
      </c>
      <c r="N241" s="17">
        <f>E_Commerce_Sales_Analytics[[#This Row],[unit_price]]*E_Commerce_Sales_Analytics[[#This Row],[quantity]]</f>
        <v>72012</v>
      </c>
      <c r="O241">
        <f>100-E_Commerce_Sales_Analytics[[#This Row],[discount]]</f>
        <v>75</v>
      </c>
    </row>
    <row r="242" spans="1:15" x14ac:dyDescent="0.2">
      <c r="A242">
        <v>10241</v>
      </c>
      <c r="B242" s="7">
        <v>44802</v>
      </c>
      <c r="C242">
        <v>1282</v>
      </c>
      <c r="E242" t="s">
        <v>22</v>
      </c>
      <c r="F242" t="s">
        <v>21</v>
      </c>
      <c r="G242">
        <v>7</v>
      </c>
      <c r="H242" s="17">
        <v>8783</v>
      </c>
      <c r="I242">
        <v>0</v>
      </c>
      <c r="J242" t="s">
        <v>18</v>
      </c>
      <c r="K242">
        <v>8</v>
      </c>
      <c r="L242">
        <v>31</v>
      </c>
      <c r="M242" s="17">
        <v>61481</v>
      </c>
      <c r="N242" s="17">
        <f>E_Commerce_Sales_Analytics[[#This Row],[unit_price]]*E_Commerce_Sales_Analytics[[#This Row],[quantity]]</f>
        <v>61481</v>
      </c>
      <c r="O242">
        <f>100-E_Commerce_Sales_Analytics[[#This Row],[discount]]</f>
        <v>100</v>
      </c>
    </row>
    <row r="243" spans="1:15" x14ac:dyDescent="0.2">
      <c r="A243">
        <v>10242</v>
      </c>
      <c r="B243" s="7">
        <v>44803</v>
      </c>
      <c r="C243">
        <v>1957</v>
      </c>
      <c r="E243" t="s">
        <v>19</v>
      </c>
      <c r="F243" t="s">
        <v>21</v>
      </c>
      <c r="G243">
        <v>7</v>
      </c>
      <c r="H243" s="17">
        <v>5502</v>
      </c>
      <c r="I243">
        <v>11</v>
      </c>
      <c r="J243" t="s">
        <v>16</v>
      </c>
      <c r="K243">
        <v>10</v>
      </c>
      <c r="L243">
        <v>22</v>
      </c>
      <c r="M243" s="17">
        <v>342775</v>
      </c>
      <c r="N243" s="17">
        <f>E_Commerce_Sales_Analytics[[#This Row],[unit_price]]*E_Commerce_Sales_Analytics[[#This Row],[quantity]]</f>
        <v>38514</v>
      </c>
      <c r="O243">
        <f>100-E_Commerce_Sales_Analytics[[#This Row],[discount]]</f>
        <v>89</v>
      </c>
    </row>
    <row r="244" spans="1:15" x14ac:dyDescent="0.2">
      <c r="A244">
        <v>10243</v>
      </c>
      <c r="B244" s="7">
        <v>44804</v>
      </c>
      <c r="C244">
        <v>1632</v>
      </c>
      <c r="E244" t="s">
        <v>15</v>
      </c>
      <c r="F244" t="s">
        <v>13</v>
      </c>
      <c r="G244">
        <v>2</v>
      </c>
      <c r="H244" s="17">
        <v>9706</v>
      </c>
      <c r="I244">
        <v>27</v>
      </c>
      <c r="J244" t="s">
        <v>16</v>
      </c>
      <c r="K244">
        <v>6</v>
      </c>
      <c r="L244">
        <v>14</v>
      </c>
      <c r="M244" s="17">
        <v>14171</v>
      </c>
      <c r="N244" s="17">
        <f>E_Commerce_Sales_Analytics[[#This Row],[unit_price]]*E_Commerce_Sales_Analytics[[#This Row],[quantity]]</f>
        <v>19412</v>
      </c>
      <c r="O244">
        <f>100-E_Commerce_Sales_Analytics[[#This Row],[discount]]</f>
        <v>73</v>
      </c>
    </row>
    <row r="245" spans="1:15" x14ac:dyDescent="0.2">
      <c r="A245">
        <v>10244</v>
      </c>
      <c r="B245" s="7">
        <v>44570</v>
      </c>
      <c r="C245">
        <v>1627</v>
      </c>
      <c r="E245" t="s">
        <v>22</v>
      </c>
      <c r="F245" t="s">
        <v>20</v>
      </c>
      <c r="G245">
        <v>6</v>
      </c>
      <c r="H245" s="17">
        <v>32952</v>
      </c>
      <c r="I245">
        <v>23</v>
      </c>
      <c r="J245" t="s">
        <v>14</v>
      </c>
      <c r="K245">
        <v>11</v>
      </c>
      <c r="L245">
        <v>18</v>
      </c>
      <c r="M245" s="17">
        <v>152238</v>
      </c>
      <c r="N245" s="17">
        <f>E_Commerce_Sales_Analytics[[#This Row],[unit_price]]*E_Commerce_Sales_Analytics[[#This Row],[quantity]]</f>
        <v>197712</v>
      </c>
      <c r="O245">
        <f>100-E_Commerce_Sales_Analytics[[#This Row],[discount]]</f>
        <v>77</v>
      </c>
    </row>
    <row r="246" spans="1:15" x14ac:dyDescent="0.2">
      <c r="A246">
        <v>10245</v>
      </c>
      <c r="B246" s="7">
        <v>44601</v>
      </c>
      <c r="C246">
        <v>1972</v>
      </c>
      <c r="E246" t="s">
        <v>19</v>
      </c>
      <c r="F246" t="s">
        <v>21</v>
      </c>
      <c r="G246">
        <v>5</v>
      </c>
      <c r="H246" s="17">
        <v>36197</v>
      </c>
      <c r="I246">
        <v>26</v>
      </c>
      <c r="J246" t="s">
        <v>16</v>
      </c>
      <c r="K246">
        <v>1</v>
      </c>
      <c r="L246">
        <v>47</v>
      </c>
      <c r="M246" s="17">
        <v>133929</v>
      </c>
      <c r="N246" s="17">
        <f>E_Commerce_Sales_Analytics[[#This Row],[unit_price]]*E_Commerce_Sales_Analytics[[#This Row],[quantity]]</f>
        <v>180985</v>
      </c>
      <c r="O246">
        <f>100-E_Commerce_Sales_Analytics[[#This Row],[discount]]</f>
        <v>74</v>
      </c>
    </row>
    <row r="247" spans="1:15" x14ac:dyDescent="0.2">
      <c r="A247">
        <v>10246</v>
      </c>
      <c r="B247" s="7">
        <v>44629</v>
      </c>
      <c r="C247">
        <v>1744</v>
      </c>
      <c r="E247" t="s">
        <v>15</v>
      </c>
      <c r="F247" t="s">
        <v>17</v>
      </c>
      <c r="G247">
        <v>6</v>
      </c>
      <c r="H247" s="17">
        <v>33294</v>
      </c>
      <c r="I247">
        <v>28</v>
      </c>
      <c r="J247" t="s">
        <v>14</v>
      </c>
      <c r="K247">
        <v>11</v>
      </c>
      <c r="L247">
        <v>35</v>
      </c>
      <c r="M247" s="17">
        <v>14383</v>
      </c>
      <c r="N247" s="17">
        <f>E_Commerce_Sales_Analytics[[#This Row],[unit_price]]*E_Commerce_Sales_Analytics[[#This Row],[quantity]]</f>
        <v>199764</v>
      </c>
      <c r="O247">
        <f>100-E_Commerce_Sales_Analytics[[#This Row],[discount]]</f>
        <v>72</v>
      </c>
    </row>
    <row r="248" spans="1:15" x14ac:dyDescent="0.2">
      <c r="A248">
        <v>10247</v>
      </c>
      <c r="B248" s="7">
        <v>44660</v>
      </c>
      <c r="C248">
        <v>1258</v>
      </c>
      <c r="E248" t="s">
        <v>22</v>
      </c>
      <c r="F248" t="s">
        <v>17</v>
      </c>
      <c r="G248">
        <v>7</v>
      </c>
      <c r="H248" s="17">
        <v>7295</v>
      </c>
      <c r="I248">
        <v>27</v>
      </c>
      <c r="J248" t="s">
        <v>18</v>
      </c>
      <c r="K248">
        <v>9</v>
      </c>
      <c r="L248">
        <v>23</v>
      </c>
      <c r="M248" s="17">
        <v>37277</v>
      </c>
      <c r="N248" s="17">
        <f>E_Commerce_Sales_Analytics[[#This Row],[unit_price]]*E_Commerce_Sales_Analytics[[#This Row],[quantity]]</f>
        <v>51065</v>
      </c>
      <c r="O248">
        <f>100-E_Commerce_Sales_Analytics[[#This Row],[discount]]</f>
        <v>73</v>
      </c>
    </row>
    <row r="249" spans="1:15" x14ac:dyDescent="0.2">
      <c r="A249">
        <v>10248</v>
      </c>
      <c r="B249" s="7">
        <v>44690</v>
      </c>
      <c r="C249">
        <v>1358</v>
      </c>
      <c r="E249" t="s">
        <v>15</v>
      </c>
      <c r="F249" t="s">
        <v>17</v>
      </c>
      <c r="G249">
        <v>5</v>
      </c>
      <c r="H249" s="17">
        <v>2015</v>
      </c>
      <c r="I249">
        <v>24</v>
      </c>
      <c r="J249" t="s">
        <v>18</v>
      </c>
      <c r="K249">
        <v>7</v>
      </c>
      <c r="L249">
        <v>25</v>
      </c>
      <c r="M249" s="17">
        <v>7657</v>
      </c>
      <c r="N249" s="17">
        <f>E_Commerce_Sales_Analytics[[#This Row],[unit_price]]*E_Commerce_Sales_Analytics[[#This Row],[quantity]]</f>
        <v>10075</v>
      </c>
      <c r="O249">
        <f>100-E_Commerce_Sales_Analytics[[#This Row],[discount]]</f>
        <v>76</v>
      </c>
    </row>
    <row r="250" spans="1:15" x14ac:dyDescent="0.2">
      <c r="A250">
        <v>10249</v>
      </c>
      <c r="B250" s="7">
        <v>44721</v>
      </c>
      <c r="C250">
        <v>1709</v>
      </c>
      <c r="E250" t="s">
        <v>19</v>
      </c>
      <c r="F250" t="s">
        <v>20</v>
      </c>
      <c r="G250">
        <v>6</v>
      </c>
      <c r="H250" s="17">
        <v>4499</v>
      </c>
      <c r="I250">
        <v>15</v>
      </c>
      <c r="J250" t="s">
        <v>14</v>
      </c>
      <c r="K250">
        <v>10</v>
      </c>
      <c r="L250">
        <v>3</v>
      </c>
      <c r="M250" s="17">
        <v>22945</v>
      </c>
      <c r="N250" s="17">
        <f>E_Commerce_Sales_Analytics[[#This Row],[unit_price]]*E_Commerce_Sales_Analytics[[#This Row],[quantity]]</f>
        <v>26994</v>
      </c>
      <c r="O250">
        <f>100-E_Commerce_Sales_Analytics[[#This Row],[discount]]</f>
        <v>85</v>
      </c>
    </row>
    <row r="251" spans="1:15" x14ac:dyDescent="0.2">
      <c r="A251">
        <v>10250</v>
      </c>
      <c r="B251" s="7">
        <v>44751</v>
      </c>
      <c r="C251">
        <v>1455</v>
      </c>
      <c r="E251" t="s">
        <v>19</v>
      </c>
      <c r="F251" t="s">
        <v>17</v>
      </c>
      <c r="G251">
        <v>5</v>
      </c>
      <c r="H251" s="17">
        <v>24647</v>
      </c>
      <c r="I251">
        <v>34</v>
      </c>
      <c r="J251" t="s">
        <v>18</v>
      </c>
      <c r="K251">
        <v>11</v>
      </c>
      <c r="L251">
        <v>37</v>
      </c>
      <c r="M251" s="17">
        <v>81335</v>
      </c>
      <c r="N251" s="17">
        <f>E_Commerce_Sales_Analytics[[#This Row],[unit_price]]*E_Commerce_Sales_Analytics[[#This Row],[quantity]]</f>
        <v>123235</v>
      </c>
      <c r="O251">
        <f>100-E_Commerce_Sales_Analytics[[#This Row],[discount]]</f>
        <v>66</v>
      </c>
    </row>
    <row r="252" spans="1:15" x14ac:dyDescent="0.2">
      <c r="A252">
        <v>10251</v>
      </c>
      <c r="B252" s="7">
        <v>44782</v>
      </c>
      <c r="C252">
        <v>1410</v>
      </c>
      <c r="E252" t="s">
        <v>15</v>
      </c>
      <c r="F252" t="s">
        <v>17</v>
      </c>
      <c r="G252">
        <v>5</v>
      </c>
      <c r="H252" s="17">
        <v>12533</v>
      </c>
      <c r="I252">
        <v>2</v>
      </c>
      <c r="J252" t="s">
        <v>14</v>
      </c>
      <c r="K252">
        <v>3</v>
      </c>
      <c r="L252">
        <v>33</v>
      </c>
      <c r="M252" s="17">
        <v>50132</v>
      </c>
      <c r="N252" s="17">
        <f>E_Commerce_Sales_Analytics[[#This Row],[unit_price]]*E_Commerce_Sales_Analytics[[#This Row],[quantity]]</f>
        <v>62665</v>
      </c>
      <c r="O252">
        <f>100-E_Commerce_Sales_Analytics[[#This Row],[discount]]</f>
        <v>98</v>
      </c>
    </row>
    <row r="253" spans="1:15" x14ac:dyDescent="0.2">
      <c r="A253">
        <v>10252</v>
      </c>
      <c r="B253" s="7">
        <v>44813</v>
      </c>
      <c r="C253">
        <v>1648</v>
      </c>
      <c r="E253" t="s">
        <v>12</v>
      </c>
      <c r="F253" t="s">
        <v>21</v>
      </c>
      <c r="G253">
        <v>4</v>
      </c>
      <c r="H253" s="17">
        <v>34356</v>
      </c>
      <c r="I253">
        <v>7</v>
      </c>
      <c r="J253" t="s">
        <v>16</v>
      </c>
      <c r="K253">
        <v>7</v>
      </c>
      <c r="L253">
        <v>47</v>
      </c>
      <c r="M253" s="17">
        <v>127804</v>
      </c>
      <c r="N253" s="17">
        <f>E_Commerce_Sales_Analytics[[#This Row],[unit_price]]*E_Commerce_Sales_Analytics[[#This Row],[quantity]]</f>
        <v>137424</v>
      </c>
      <c r="O253">
        <f>100-E_Commerce_Sales_Analytics[[#This Row],[discount]]</f>
        <v>93</v>
      </c>
    </row>
    <row r="254" spans="1:15" x14ac:dyDescent="0.2">
      <c r="A254">
        <v>10253</v>
      </c>
      <c r="B254" s="7">
        <v>44843</v>
      </c>
      <c r="C254">
        <v>1317</v>
      </c>
      <c r="E254" t="s">
        <v>19</v>
      </c>
      <c r="F254" t="s">
        <v>21</v>
      </c>
      <c r="G254">
        <v>1</v>
      </c>
      <c r="H254" s="17">
        <v>42029</v>
      </c>
      <c r="I254">
        <v>1</v>
      </c>
      <c r="J254" t="s">
        <v>18</v>
      </c>
      <c r="K254">
        <v>6</v>
      </c>
      <c r="L254">
        <v>35</v>
      </c>
      <c r="M254" s="17">
        <v>37826</v>
      </c>
      <c r="N254" s="17">
        <f>E_Commerce_Sales_Analytics[[#This Row],[unit_price]]*E_Commerce_Sales_Analytics[[#This Row],[quantity]]</f>
        <v>42029</v>
      </c>
      <c r="O254">
        <f>100-E_Commerce_Sales_Analytics[[#This Row],[discount]]</f>
        <v>99</v>
      </c>
    </row>
    <row r="255" spans="1:15" x14ac:dyDescent="0.2">
      <c r="A255">
        <v>10254</v>
      </c>
      <c r="B255" s="7">
        <v>44874</v>
      </c>
      <c r="C255">
        <v>1676</v>
      </c>
      <c r="E255" t="s">
        <v>15</v>
      </c>
      <c r="F255" t="s">
        <v>17</v>
      </c>
      <c r="G255">
        <v>5</v>
      </c>
      <c r="H255" s="17">
        <v>32629</v>
      </c>
      <c r="I255">
        <v>24</v>
      </c>
      <c r="J255" t="s">
        <v>18</v>
      </c>
      <c r="K255">
        <v>3</v>
      </c>
      <c r="L255">
        <v>46</v>
      </c>
      <c r="M255" s="17">
        <v>12399</v>
      </c>
      <c r="N255" s="17">
        <f>E_Commerce_Sales_Analytics[[#This Row],[unit_price]]*E_Commerce_Sales_Analytics[[#This Row],[quantity]]</f>
        <v>163145</v>
      </c>
      <c r="O255">
        <f>100-E_Commerce_Sales_Analytics[[#This Row],[discount]]</f>
        <v>76</v>
      </c>
    </row>
    <row r="256" spans="1:15" x14ac:dyDescent="0.2">
      <c r="A256">
        <v>10255</v>
      </c>
      <c r="B256" s="7">
        <v>44904</v>
      </c>
      <c r="C256">
        <v>1224</v>
      </c>
      <c r="E256" t="s">
        <v>19</v>
      </c>
      <c r="F256" t="s">
        <v>17</v>
      </c>
      <c r="G256">
        <v>2</v>
      </c>
      <c r="H256" s="17">
        <v>26903</v>
      </c>
      <c r="I256">
        <v>32</v>
      </c>
      <c r="J256" t="s">
        <v>16</v>
      </c>
      <c r="K256">
        <v>8</v>
      </c>
      <c r="L256">
        <v>1</v>
      </c>
      <c r="M256" s="17">
        <v>36588</v>
      </c>
      <c r="N256" s="17">
        <f>E_Commerce_Sales_Analytics[[#This Row],[unit_price]]*E_Commerce_Sales_Analytics[[#This Row],[quantity]]</f>
        <v>53806</v>
      </c>
      <c r="O256">
        <f>100-E_Commerce_Sales_Analytics[[#This Row],[discount]]</f>
        <v>68</v>
      </c>
    </row>
    <row r="257" spans="1:15" x14ac:dyDescent="0.2">
      <c r="A257">
        <v>10256</v>
      </c>
      <c r="B257" s="7">
        <v>44817</v>
      </c>
      <c r="C257">
        <v>1818</v>
      </c>
      <c r="E257" t="s">
        <v>19</v>
      </c>
      <c r="F257" t="s">
        <v>21</v>
      </c>
      <c r="G257">
        <v>7</v>
      </c>
      <c r="H257" s="17">
        <v>24159</v>
      </c>
      <c r="I257">
        <v>6</v>
      </c>
      <c r="J257" t="s">
        <v>18</v>
      </c>
      <c r="K257">
        <v>1</v>
      </c>
      <c r="L257">
        <v>46</v>
      </c>
      <c r="M257" s="17">
        <v>158966</v>
      </c>
      <c r="N257" s="17">
        <f>E_Commerce_Sales_Analytics[[#This Row],[unit_price]]*E_Commerce_Sales_Analytics[[#This Row],[quantity]]</f>
        <v>169113</v>
      </c>
      <c r="O257">
        <f>100-E_Commerce_Sales_Analytics[[#This Row],[discount]]</f>
        <v>94</v>
      </c>
    </row>
    <row r="258" spans="1:15" x14ac:dyDescent="0.2">
      <c r="A258">
        <v>10257</v>
      </c>
      <c r="B258" s="7">
        <v>44818</v>
      </c>
      <c r="C258">
        <v>1233</v>
      </c>
      <c r="E258" t="s">
        <v>22</v>
      </c>
      <c r="F258" t="s">
        <v>13</v>
      </c>
      <c r="G258">
        <v>7</v>
      </c>
      <c r="H258" s="17">
        <v>50739</v>
      </c>
      <c r="I258">
        <v>3</v>
      </c>
      <c r="J258" t="s">
        <v>18</v>
      </c>
      <c r="K258">
        <v>5</v>
      </c>
      <c r="L258">
        <v>39</v>
      </c>
      <c r="M258" s="17">
        <v>344518</v>
      </c>
      <c r="N258" s="17">
        <f>E_Commerce_Sales_Analytics[[#This Row],[unit_price]]*E_Commerce_Sales_Analytics[[#This Row],[quantity]]</f>
        <v>355173</v>
      </c>
      <c r="O258">
        <f>100-E_Commerce_Sales_Analytics[[#This Row],[discount]]</f>
        <v>97</v>
      </c>
    </row>
    <row r="259" spans="1:15" x14ac:dyDescent="0.2">
      <c r="A259">
        <v>10258</v>
      </c>
      <c r="B259" s="7">
        <v>44819</v>
      </c>
      <c r="C259">
        <v>1683</v>
      </c>
      <c r="E259" t="s">
        <v>22</v>
      </c>
      <c r="F259" t="s">
        <v>20</v>
      </c>
      <c r="G259">
        <v>2</v>
      </c>
      <c r="H259" s="17">
        <v>14333</v>
      </c>
      <c r="I259">
        <v>31</v>
      </c>
      <c r="J259" t="s">
        <v>14</v>
      </c>
      <c r="K259">
        <v>8</v>
      </c>
      <c r="L259">
        <v>17</v>
      </c>
      <c r="M259" s="17">
        <v>1978</v>
      </c>
      <c r="N259" s="17">
        <f>E_Commerce_Sales_Analytics[[#This Row],[unit_price]]*E_Commerce_Sales_Analytics[[#This Row],[quantity]]</f>
        <v>28666</v>
      </c>
      <c r="O259">
        <f>100-E_Commerce_Sales_Analytics[[#This Row],[discount]]</f>
        <v>69</v>
      </c>
    </row>
    <row r="260" spans="1:15" x14ac:dyDescent="0.2">
      <c r="A260">
        <v>10259</v>
      </c>
      <c r="B260" s="7">
        <v>44820</v>
      </c>
      <c r="C260">
        <v>1663</v>
      </c>
      <c r="E260" t="s">
        <v>19</v>
      </c>
      <c r="F260" t="s">
        <v>20</v>
      </c>
      <c r="G260">
        <v>3</v>
      </c>
      <c r="H260" s="17">
        <v>44452</v>
      </c>
      <c r="I260">
        <v>32</v>
      </c>
      <c r="J260" t="s">
        <v>16</v>
      </c>
      <c r="K260">
        <v>3</v>
      </c>
      <c r="L260">
        <v>21</v>
      </c>
      <c r="M260" s="17">
        <v>90682</v>
      </c>
      <c r="N260" s="17">
        <f>E_Commerce_Sales_Analytics[[#This Row],[unit_price]]*E_Commerce_Sales_Analytics[[#This Row],[quantity]]</f>
        <v>133356</v>
      </c>
      <c r="O260">
        <f>100-E_Commerce_Sales_Analytics[[#This Row],[discount]]</f>
        <v>68</v>
      </c>
    </row>
    <row r="261" spans="1:15" x14ac:dyDescent="0.2">
      <c r="A261">
        <v>10260</v>
      </c>
      <c r="B261" s="7">
        <v>44821</v>
      </c>
      <c r="C261">
        <v>1974</v>
      </c>
      <c r="E261" t="s">
        <v>15</v>
      </c>
      <c r="F261" t="s">
        <v>21</v>
      </c>
      <c r="G261">
        <v>5</v>
      </c>
      <c r="H261" s="17">
        <v>45813</v>
      </c>
      <c r="I261">
        <v>1</v>
      </c>
      <c r="J261" t="s">
        <v>18</v>
      </c>
      <c r="K261">
        <v>11</v>
      </c>
      <c r="L261">
        <v>32</v>
      </c>
      <c r="M261" s="17">
        <v>206158</v>
      </c>
      <c r="N261" s="17">
        <f>E_Commerce_Sales_Analytics[[#This Row],[unit_price]]*E_Commerce_Sales_Analytics[[#This Row],[quantity]]</f>
        <v>229065</v>
      </c>
      <c r="O261">
        <f>100-E_Commerce_Sales_Analytics[[#This Row],[discount]]</f>
        <v>99</v>
      </c>
    </row>
    <row r="262" spans="1:15" x14ac:dyDescent="0.2">
      <c r="A262">
        <v>10261</v>
      </c>
      <c r="B262" s="7">
        <v>44822</v>
      </c>
      <c r="C262">
        <v>1826</v>
      </c>
      <c r="E262" t="s">
        <v>19</v>
      </c>
      <c r="F262" t="s">
        <v>20</v>
      </c>
      <c r="G262">
        <v>5</v>
      </c>
      <c r="H262" s="17">
        <v>26023</v>
      </c>
      <c r="I262">
        <v>13</v>
      </c>
      <c r="J262" t="s">
        <v>16</v>
      </c>
      <c r="K262">
        <v>10</v>
      </c>
      <c r="L262">
        <v>15</v>
      </c>
      <c r="M262" s="17">
        <v>1132</v>
      </c>
      <c r="N262" s="17">
        <f>E_Commerce_Sales_Analytics[[#This Row],[unit_price]]*E_Commerce_Sales_Analytics[[#This Row],[quantity]]</f>
        <v>130115</v>
      </c>
      <c r="O262">
        <f>100-E_Commerce_Sales_Analytics[[#This Row],[discount]]</f>
        <v>87</v>
      </c>
    </row>
    <row r="263" spans="1:15" x14ac:dyDescent="0.2">
      <c r="A263">
        <v>10262</v>
      </c>
      <c r="B263" s="7">
        <v>44823</v>
      </c>
      <c r="C263">
        <v>1373</v>
      </c>
      <c r="E263" t="s">
        <v>15</v>
      </c>
      <c r="F263" t="s">
        <v>21</v>
      </c>
      <c r="G263">
        <v>5</v>
      </c>
      <c r="H263" s="17">
        <v>18892</v>
      </c>
      <c r="I263">
        <v>23</v>
      </c>
      <c r="J263" t="s">
        <v>18</v>
      </c>
      <c r="K263">
        <v>11</v>
      </c>
      <c r="L263">
        <v>41</v>
      </c>
      <c r="M263" s="17">
        <v>72734</v>
      </c>
      <c r="N263" s="17">
        <f>E_Commerce_Sales_Analytics[[#This Row],[unit_price]]*E_Commerce_Sales_Analytics[[#This Row],[quantity]]</f>
        <v>94460</v>
      </c>
      <c r="O263">
        <f>100-E_Commerce_Sales_Analytics[[#This Row],[discount]]</f>
        <v>77</v>
      </c>
    </row>
    <row r="264" spans="1:15" x14ac:dyDescent="0.2">
      <c r="A264">
        <v>10263</v>
      </c>
      <c r="B264" s="7">
        <v>44824</v>
      </c>
      <c r="C264">
        <v>1671</v>
      </c>
      <c r="E264" t="s">
        <v>22</v>
      </c>
      <c r="F264" t="s">
        <v>21</v>
      </c>
      <c r="G264">
        <v>6</v>
      </c>
      <c r="H264" s="17">
        <v>29027</v>
      </c>
      <c r="I264">
        <v>12</v>
      </c>
      <c r="J264" t="s">
        <v>18</v>
      </c>
      <c r="K264">
        <v>6</v>
      </c>
      <c r="L264">
        <v>42</v>
      </c>
      <c r="M264" s="17">
        <v>153263</v>
      </c>
      <c r="N264" s="17">
        <f>E_Commerce_Sales_Analytics[[#This Row],[unit_price]]*E_Commerce_Sales_Analytics[[#This Row],[quantity]]</f>
        <v>174162</v>
      </c>
      <c r="O264">
        <f>100-E_Commerce_Sales_Analytics[[#This Row],[discount]]</f>
        <v>88</v>
      </c>
    </row>
    <row r="265" spans="1:15" x14ac:dyDescent="0.2">
      <c r="A265">
        <v>10264</v>
      </c>
      <c r="B265" s="7">
        <v>44825</v>
      </c>
      <c r="C265">
        <v>1607</v>
      </c>
      <c r="E265" t="s">
        <v>19</v>
      </c>
      <c r="F265" t="s">
        <v>21</v>
      </c>
      <c r="G265">
        <v>5</v>
      </c>
      <c r="H265" s="17">
        <v>6953</v>
      </c>
      <c r="I265">
        <v>31</v>
      </c>
      <c r="J265" t="s">
        <v>18</v>
      </c>
      <c r="K265">
        <v>10</v>
      </c>
      <c r="L265">
        <v>22</v>
      </c>
      <c r="M265" s="17">
        <v>23988</v>
      </c>
      <c r="N265" s="17">
        <f>E_Commerce_Sales_Analytics[[#This Row],[unit_price]]*E_Commerce_Sales_Analytics[[#This Row],[quantity]]</f>
        <v>34765</v>
      </c>
      <c r="O265">
        <f>100-E_Commerce_Sales_Analytics[[#This Row],[discount]]</f>
        <v>69</v>
      </c>
    </row>
    <row r="266" spans="1:15" x14ac:dyDescent="0.2">
      <c r="A266">
        <v>10265</v>
      </c>
      <c r="B266" s="7">
        <v>44826</v>
      </c>
      <c r="C266">
        <v>1471</v>
      </c>
      <c r="E266" t="s">
        <v>19</v>
      </c>
      <c r="F266" t="s">
        <v>21</v>
      </c>
      <c r="G266">
        <v>5</v>
      </c>
      <c r="H266" s="17">
        <v>4187</v>
      </c>
      <c r="I266">
        <v>4</v>
      </c>
      <c r="J266" t="s">
        <v>16</v>
      </c>
      <c r="K266">
        <v>11</v>
      </c>
      <c r="L266">
        <v>13</v>
      </c>
      <c r="M266" s="17">
        <v>20098</v>
      </c>
      <c r="N266" s="17">
        <f>E_Commerce_Sales_Analytics[[#This Row],[unit_price]]*E_Commerce_Sales_Analytics[[#This Row],[quantity]]</f>
        <v>20935</v>
      </c>
      <c r="O266">
        <f>100-E_Commerce_Sales_Analytics[[#This Row],[discount]]</f>
        <v>96</v>
      </c>
    </row>
    <row r="267" spans="1:15" x14ac:dyDescent="0.2">
      <c r="A267">
        <v>10266</v>
      </c>
      <c r="B267" s="7">
        <v>44827</v>
      </c>
      <c r="C267">
        <v>1232</v>
      </c>
      <c r="E267" t="s">
        <v>15</v>
      </c>
      <c r="F267" t="s">
        <v>13</v>
      </c>
      <c r="G267">
        <v>2</v>
      </c>
      <c r="H267" s="17">
        <v>8029</v>
      </c>
      <c r="I267">
        <v>1</v>
      </c>
      <c r="J267" t="s">
        <v>16</v>
      </c>
      <c r="K267">
        <v>2</v>
      </c>
      <c r="L267">
        <v>5</v>
      </c>
      <c r="M267" s="17">
        <v>15897</v>
      </c>
      <c r="N267" s="17">
        <f>E_Commerce_Sales_Analytics[[#This Row],[unit_price]]*E_Commerce_Sales_Analytics[[#This Row],[quantity]]</f>
        <v>16058</v>
      </c>
      <c r="O267">
        <f>100-E_Commerce_Sales_Analytics[[#This Row],[discount]]</f>
        <v>99</v>
      </c>
    </row>
    <row r="268" spans="1:15" x14ac:dyDescent="0.2">
      <c r="A268">
        <v>10267</v>
      </c>
      <c r="B268" s="7">
        <v>44828</v>
      </c>
      <c r="C268">
        <v>1691</v>
      </c>
      <c r="E268" t="s">
        <v>12</v>
      </c>
      <c r="F268" t="s">
        <v>17</v>
      </c>
      <c r="G268">
        <v>1</v>
      </c>
      <c r="H268" s="17">
        <v>12448</v>
      </c>
      <c r="I268">
        <v>7</v>
      </c>
      <c r="J268" t="s">
        <v>16</v>
      </c>
      <c r="K268">
        <v>9</v>
      </c>
      <c r="L268">
        <v>2</v>
      </c>
      <c r="M268" s="17">
        <v>11577</v>
      </c>
      <c r="N268" s="17">
        <f>E_Commerce_Sales_Analytics[[#This Row],[unit_price]]*E_Commerce_Sales_Analytics[[#This Row],[quantity]]</f>
        <v>12448</v>
      </c>
      <c r="O268">
        <f>100-E_Commerce_Sales_Analytics[[#This Row],[discount]]</f>
        <v>93</v>
      </c>
    </row>
    <row r="269" spans="1:15" x14ac:dyDescent="0.2">
      <c r="A269">
        <v>10268</v>
      </c>
      <c r="B269" s="7">
        <v>44829</v>
      </c>
      <c r="C269">
        <v>1112</v>
      </c>
      <c r="E269" t="s">
        <v>12</v>
      </c>
      <c r="F269" t="s">
        <v>17</v>
      </c>
      <c r="G269">
        <v>1</v>
      </c>
      <c r="H269" s="17">
        <v>30994</v>
      </c>
      <c r="I269">
        <v>1</v>
      </c>
      <c r="J269" t="s">
        <v>16</v>
      </c>
      <c r="K269">
        <v>2</v>
      </c>
      <c r="L269">
        <v>13</v>
      </c>
      <c r="M269" s="17">
        <v>27895</v>
      </c>
      <c r="N269" s="17">
        <f>E_Commerce_Sales_Analytics[[#This Row],[unit_price]]*E_Commerce_Sales_Analytics[[#This Row],[quantity]]</f>
        <v>30994</v>
      </c>
      <c r="O269">
        <f>100-E_Commerce_Sales_Analytics[[#This Row],[discount]]</f>
        <v>99</v>
      </c>
    </row>
    <row r="270" spans="1:15" x14ac:dyDescent="0.2">
      <c r="A270">
        <v>10269</v>
      </c>
      <c r="B270" s="7">
        <v>44830</v>
      </c>
      <c r="C270">
        <v>1829</v>
      </c>
      <c r="E270" t="s">
        <v>19</v>
      </c>
      <c r="F270" t="s">
        <v>13</v>
      </c>
      <c r="G270">
        <v>3</v>
      </c>
      <c r="H270" s="17">
        <v>51174</v>
      </c>
      <c r="I270">
        <v>4</v>
      </c>
      <c r="J270" t="s">
        <v>18</v>
      </c>
      <c r="K270">
        <v>5</v>
      </c>
      <c r="L270">
        <v>23</v>
      </c>
      <c r="M270" s="17">
        <v>147381</v>
      </c>
      <c r="N270" s="17">
        <f>E_Commerce_Sales_Analytics[[#This Row],[unit_price]]*E_Commerce_Sales_Analytics[[#This Row],[quantity]]</f>
        <v>153522</v>
      </c>
      <c r="O270">
        <f>100-E_Commerce_Sales_Analytics[[#This Row],[discount]]</f>
        <v>96</v>
      </c>
    </row>
    <row r="271" spans="1:15" x14ac:dyDescent="0.2">
      <c r="A271">
        <v>10270</v>
      </c>
      <c r="B271" s="7">
        <v>44831</v>
      </c>
      <c r="C271">
        <v>1496</v>
      </c>
      <c r="E271" t="s">
        <v>22</v>
      </c>
      <c r="F271" t="s">
        <v>20</v>
      </c>
      <c r="G271">
        <v>2</v>
      </c>
      <c r="H271" s="17">
        <v>15285</v>
      </c>
      <c r="I271">
        <v>2</v>
      </c>
      <c r="J271" t="s">
        <v>14</v>
      </c>
      <c r="K271">
        <v>3</v>
      </c>
      <c r="L271">
        <v>49</v>
      </c>
      <c r="M271" s="17">
        <v>29959</v>
      </c>
      <c r="N271" s="17">
        <f>E_Commerce_Sales_Analytics[[#This Row],[unit_price]]*E_Commerce_Sales_Analytics[[#This Row],[quantity]]</f>
        <v>30570</v>
      </c>
      <c r="O271">
        <f>100-E_Commerce_Sales_Analytics[[#This Row],[discount]]</f>
        <v>98</v>
      </c>
    </row>
    <row r="272" spans="1:15" x14ac:dyDescent="0.2">
      <c r="A272">
        <v>10271</v>
      </c>
      <c r="B272" s="7">
        <v>44832</v>
      </c>
      <c r="C272">
        <v>1441</v>
      </c>
      <c r="E272" t="s">
        <v>15</v>
      </c>
      <c r="F272" t="s">
        <v>20</v>
      </c>
      <c r="G272">
        <v>5</v>
      </c>
      <c r="H272" s="17">
        <v>56207</v>
      </c>
      <c r="I272">
        <v>26</v>
      </c>
      <c r="J272" t="s">
        <v>16</v>
      </c>
      <c r="K272">
        <v>10</v>
      </c>
      <c r="L272">
        <v>42</v>
      </c>
      <c r="M272" s="17">
        <v>207966</v>
      </c>
      <c r="N272" s="17">
        <f>E_Commerce_Sales_Analytics[[#This Row],[unit_price]]*E_Commerce_Sales_Analytics[[#This Row],[quantity]]</f>
        <v>281035</v>
      </c>
      <c r="O272">
        <f>100-E_Commerce_Sales_Analytics[[#This Row],[discount]]</f>
        <v>74</v>
      </c>
    </row>
    <row r="273" spans="1:15" x14ac:dyDescent="0.2">
      <c r="A273">
        <v>10272</v>
      </c>
      <c r="B273" s="7">
        <v>44833</v>
      </c>
      <c r="C273">
        <v>1563</v>
      </c>
      <c r="E273" t="s">
        <v>15</v>
      </c>
      <c r="F273" t="s">
        <v>17</v>
      </c>
      <c r="G273">
        <v>1</v>
      </c>
      <c r="H273" s="17">
        <v>57362</v>
      </c>
      <c r="I273">
        <v>6</v>
      </c>
      <c r="J273" t="s">
        <v>16</v>
      </c>
      <c r="K273">
        <v>9</v>
      </c>
      <c r="L273">
        <v>29</v>
      </c>
      <c r="M273" s="17">
        <v>5392</v>
      </c>
      <c r="N273" s="17">
        <f>E_Commerce_Sales_Analytics[[#This Row],[unit_price]]*E_Commerce_Sales_Analytics[[#This Row],[quantity]]</f>
        <v>57362</v>
      </c>
      <c r="O273">
        <f>100-E_Commerce_Sales_Analytics[[#This Row],[discount]]</f>
        <v>94</v>
      </c>
    </row>
    <row r="274" spans="1:15" x14ac:dyDescent="0.2">
      <c r="A274">
        <v>10273</v>
      </c>
      <c r="B274" s="7">
        <v>44834</v>
      </c>
      <c r="C274">
        <v>1267</v>
      </c>
      <c r="E274" t="s">
        <v>22</v>
      </c>
      <c r="F274" t="s">
        <v>20</v>
      </c>
      <c r="G274">
        <v>4</v>
      </c>
      <c r="H274" s="17">
        <v>57596</v>
      </c>
      <c r="I274">
        <v>32</v>
      </c>
      <c r="J274" t="s">
        <v>18</v>
      </c>
      <c r="K274">
        <v>9</v>
      </c>
      <c r="L274">
        <v>22</v>
      </c>
      <c r="M274" s="17">
        <v>156661</v>
      </c>
      <c r="N274" s="17">
        <f>E_Commerce_Sales_Analytics[[#This Row],[unit_price]]*E_Commerce_Sales_Analytics[[#This Row],[quantity]]</f>
        <v>230384</v>
      </c>
      <c r="O274">
        <f>100-E_Commerce_Sales_Analytics[[#This Row],[discount]]</f>
        <v>68</v>
      </c>
    </row>
    <row r="275" spans="1:15" x14ac:dyDescent="0.2">
      <c r="A275">
        <v>10274</v>
      </c>
      <c r="B275" s="7">
        <v>44571</v>
      </c>
      <c r="C275">
        <v>1509</v>
      </c>
      <c r="E275" t="s">
        <v>12</v>
      </c>
      <c r="F275" t="s">
        <v>17</v>
      </c>
      <c r="G275">
        <v>4</v>
      </c>
      <c r="H275" s="17">
        <v>50497</v>
      </c>
      <c r="I275">
        <v>13</v>
      </c>
      <c r="J275" t="s">
        <v>18</v>
      </c>
      <c r="K275">
        <v>7</v>
      </c>
      <c r="L275">
        <v>27</v>
      </c>
      <c r="M275" s="17">
        <v>17573</v>
      </c>
      <c r="N275" s="17">
        <f>E_Commerce_Sales_Analytics[[#This Row],[unit_price]]*E_Commerce_Sales_Analytics[[#This Row],[quantity]]</f>
        <v>201988</v>
      </c>
      <c r="O275">
        <f>100-E_Commerce_Sales_Analytics[[#This Row],[discount]]</f>
        <v>87</v>
      </c>
    </row>
    <row r="276" spans="1:15" x14ac:dyDescent="0.2">
      <c r="A276">
        <v>10275</v>
      </c>
      <c r="B276" s="7">
        <v>44602</v>
      </c>
      <c r="C276">
        <v>1806</v>
      </c>
      <c r="E276" t="s">
        <v>12</v>
      </c>
      <c r="F276" t="s">
        <v>17</v>
      </c>
      <c r="G276">
        <v>4</v>
      </c>
      <c r="H276" s="17">
        <v>22784</v>
      </c>
      <c r="I276">
        <v>23</v>
      </c>
      <c r="J276" t="s">
        <v>16</v>
      </c>
      <c r="K276">
        <v>10</v>
      </c>
      <c r="L276">
        <v>11</v>
      </c>
      <c r="M276" s="17">
        <v>70175</v>
      </c>
      <c r="N276" s="17">
        <f>E_Commerce_Sales_Analytics[[#This Row],[unit_price]]*E_Commerce_Sales_Analytics[[#This Row],[quantity]]</f>
        <v>91136</v>
      </c>
      <c r="O276">
        <f>100-E_Commerce_Sales_Analytics[[#This Row],[discount]]</f>
        <v>77</v>
      </c>
    </row>
    <row r="277" spans="1:15" x14ac:dyDescent="0.2">
      <c r="A277">
        <v>10276</v>
      </c>
      <c r="B277" s="7">
        <v>44630</v>
      </c>
      <c r="C277">
        <v>1385</v>
      </c>
      <c r="E277" t="s">
        <v>15</v>
      </c>
      <c r="F277" t="s">
        <v>13</v>
      </c>
      <c r="G277">
        <v>5</v>
      </c>
      <c r="H277" s="17">
        <v>5752</v>
      </c>
      <c r="I277">
        <v>8</v>
      </c>
      <c r="J277" t="s">
        <v>16</v>
      </c>
      <c r="K277">
        <v>5</v>
      </c>
      <c r="L277">
        <v>39</v>
      </c>
      <c r="M277" s="17">
        <v>26459</v>
      </c>
      <c r="N277" s="17">
        <f>E_Commerce_Sales_Analytics[[#This Row],[unit_price]]*E_Commerce_Sales_Analytics[[#This Row],[quantity]]</f>
        <v>28760</v>
      </c>
      <c r="O277">
        <f>100-E_Commerce_Sales_Analytics[[#This Row],[discount]]</f>
        <v>92</v>
      </c>
    </row>
    <row r="278" spans="1:15" x14ac:dyDescent="0.2">
      <c r="A278">
        <v>10277</v>
      </c>
      <c r="B278" s="7">
        <v>44661</v>
      </c>
      <c r="C278">
        <v>1386</v>
      </c>
      <c r="E278" t="s">
        <v>15</v>
      </c>
      <c r="F278" t="s">
        <v>20</v>
      </c>
      <c r="G278">
        <v>5</v>
      </c>
      <c r="H278" s="17">
        <v>34776</v>
      </c>
      <c r="I278">
        <v>8</v>
      </c>
      <c r="J278" t="s">
        <v>16</v>
      </c>
      <c r="K278">
        <v>9</v>
      </c>
      <c r="L278">
        <v>14</v>
      </c>
      <c r="M278" s="17">
        <v>15997</v>
      </c>
      <c r="N278" s="17">
        <f>E_Commerce_Sales_Analytics[[#This Row],[unit_price]]*E_Commerce_Sales_Analytics[[#This Row],[quantity]]</f>
        <v>173880</v>
      </c>
      <c r="O278">
        <f>100-E_Commerce_Sales_Analytics[[#This Row],[discount]]</f>
        <v>92</v>
      </c>
    </row>
    <row r="279" spans="1:15" x14ac:dyDescent="0.2">
      <c r="A279">
        <v>10278</v>
      </c>
      <c r="B279" s="7">
        <v>44691</v>
      </c>
      <c r="C279">
        <v>1112</v>
      </c>
      <c r="E279" t="s">
        <v>22</v>
      </c>
      <c r="F279" t="s">
        <v>13</v>
      </c>
      <c r="G279">
        <v>3</v>
      </c>
      <c r="H279" s="17">
        <v>34183</v>
      </c>
      <c r="I279">
        <v>2</v>
      </c>
      <c r="J279" t="s">
        <v>16</v>
      </c>
      <c r="K279">
        <v>7</v>
      </c>
      <c r="L279">
        <v>31</v>
      </c>
      <c r="M279" s="17">
        <v>82039</v>
      </c>
      <c r="N279" s="17">
        <f>E_Commerce_Sales_Analytics[[#This Row],[unit_price]]*E_Commerce_Sales_Analytics[[#This Row],[quantity]]</f>
        <v>102549</v>
      </c>
      <c r="O279">
        <f>100-E_Commerce_Sales_Analytics[[#This Row],[discount]]</f>
        <v>98</v>
      </c>
    </row>
    <row r="280" spans="1:15" x14ac:dyDescent="0.2">
      <c r="A280">
        <v>10279</v>
      </c>
      <c r="B280" s="7">
        <v>44722</v>
      </c>
      <c r="C280">
        <v>1612</v>
      </c>
      <c r="E280" t="s">
        <v>19</v>
      </c>
      <c r="F280" t="s">
        <v>17</v>
      </c>
      <c r="G280">
        <v>7</v>
      </c>
      <c r="H280" s="17">
        <v>51224</v>
      </c>
      <c r="I280">
        <v>2</v>
      </c>
      <c r="J280" t="s">
        <v>16</v>
      </c>
      <c r="K280">
        <v>2</v>
      </c>
      <c r="L280">
        <v>33</v>
      </c>
      <c r="M280" s="17">
        <v>286854</v>
      </c>
      <c r="N280" s="17">
        <f>E_Commerce_Sales_Analytics[[#This Row],[unit_price]]*E_Commerce_Sales_Analytics[[#This Row],[quantity]]</f>
        <v>358568</v>
      </c>
      <c r="O280">
        <f>100-E_Commerce_Sales_Analytics[[#This Row],[discount]]</f>
        <v>98</v>
      </c>
    </row>
    <row r="281" spans="1:15" x14ac:dyDescent="0.2">
      <c r="A281">
        <v>10280</v>
      </c>
      <c r="B281" s="7">
        <v>44752</v>
      </c>
      <c r="C281">
        <v>1624</v>
      </c>
      <c r="E281" t="s">
        <v>15</v>
      </c>
      <c r="F281" t="s">
        <v>17</v>
      </c>
      <c r="G281">
        <v>3</v>
      </c>
      <c r="H281" s="17">
        <v>59765</v>
      </c>
      <c r="I281">
        <v>27</v>
      </c>
      <c r="J281" t="s">
        <v>16</v>
      </c>
      <c r="K281">
        <v>10</v>
      </c>
      <c r="L281">
        <v>1</v>
      </c>
      <c r="M281" s="17">
        <v>130885</v>
      </c>
      <c r="N281" s="17">
        <f>E_Commerce_Sales_Analytics[[#This Row],[unit_price]]*E_Commerce_Sales_Analytics[[#This Row],[quantity]]</f>
        <v>179295</v>
      </c>
      <c r="O281">
        <f>100-E_Commerce_Sales_Analytics[[#This Row],[discount]]</f>
        <v>73</v>
      </c>
    </row>
    <row r="282" spans="1:15" x14ac:dyDescent="0.2">
      <c r="A282">
        <v>10281</v>
      </c>
      <c r="B282" s="7">
        <v>44783</v>
      </c>
      <c r="C282">
        <v>1951</v>
      </c>
      <c r="E282" t="s">
        <v>15</v>
      </c>
      <c r="F282" t="s">
        <v>17</v>
      </c>
      <c r="G282">
        <v>3</v>
      </c>
      <c r="H282" s="17">
        <v>31227</v>
      </c>
      <c r="I282">
        <v>27</v>
      </c>
      <c r="J282" t="s">
        <v>18</v>
      </c>
      <c r="K282">
        <v>1</v>
      </c>
      <c r="L282">
        <v>49</v>
      </c>
      <c r="M282" s="17">
        <v>68387</v>
      </c>
      <c r="N282" s="17">
        <f>E_Commerce_Sales_Analytics[[#This Row],[unit_price]]*E_Commerce_Sales_Analytics[[#This Row],[quantity]]</f>
        <v>93681</v>
      </c>
      <c r="O282">
        <f>100-E_Commerce_Sales_Analytics[[#This Row],[discount]]</f>
        <v>73</v>
      </c>
    </row>
    <row r="283" spans="1:15" x14ac:dyDescent="0.2">
      <c r="A283">
        <v>10282</v>
      </c>
      <c r="B283" s="7">
        <v>44814</v>
      </c>
      <c r="C283">
        <v>1080</v>
      </c>
      <c r="E283" t="s">
        <v>22</v>
      </c>
      <c r="F283" t="s">
        <v>21</v>
      </c>
      <c r="G283">
        <v>6</v>
      </c>
      <c r="H283" s="17">
        <v>21694</v>
      </c>
      <c r="I283">
        <v>23</v>
      </c>
      <c r="J283" t="s">
        <v>18</v>
      </c>
      <c r="K283">
        <v>10</v>
      </c>
      <c r="L283">
        <v>22</v>
      </c>
      <c r="M283" s="17">
        <v>100226</v>
      </c>
      <c r="N283" s="17">
        <f>E_Commerce_Sales_Analytics[[#This Row],[unit_price]]*E_Commerce_Sales_Analytics[[#This Row],[quantity]]</f>
        <v>130164</v>
      </c>
      <c r="O283">
        <f>100-E_Commerce_Sales_Analytics[[#This Row],[discount]]</f>
        <v>77</v>
      </c>
    </row>
    <row r="284" spans="1:15" x14ac:dyDescent="0.2">
      <c r="A284">
        <v>10283</v>
      </c>
      <c r="B284" s="7">
        <v>44844</v>
      </c>
      <c r="C284">
        <v>1698</v>
      </c>
      <c r="E284" t="s">
        <v>19</v>
      </c>
      <c r="F284" t="s">
        <v>21</v>
      </c>
      <c r="G284">
        <v>4</v>
      </c>
      <c r="H284" s="17">
        <v>12375</v>
      </c>
      <c r="I284">
        <v>16</v>
      </c>
      <c r="J284" t="s">
        <v>16</v>
      </c>
      <c r="K284">
        <v>10</v>
      </c>
      <c r="L284">
        <v>13</v>
      </c>
      <c r="M284" s="17">
        <v>4158</v>
      </c>
      <c r="N284" s="17">
        <f>E_Commerce_Sales_Analytics[[#This Row],[unit_price]]*E_Commerce_Sales_Analytics[[#This Row],[quantity]]</f>
        <v>49500</v>
      </c>
      <c r="O284">
        <f>100-E_Commerce_Sales_Analytics[[#This Row],[discount]]</f>
        <v>84</v>
      </c>
    </row>
    <row r="285" spans="1:15" x14ac:dyDescent="0.2">
      <c r="A285">
        <v>10284</v>
      </c>
      <c r="B285" s="7">
        <v>44875</v>
      </c>
      <c r="C285">
        <v>1112</v>
      </c>
      <c r="E285" t="s">
        <v>19</v>
      </c>
      <c r="F285" t="s">
        <v>21</v>
      </c>
      <c r="G285">
        <v>5</v>
      </c>
      <c r="H285" s="17">
        <v>1781</v>
      </c>
      <c r="I285">
        <v>31</v>
      </c>
      <c r="J285" t="s">
        <v>18</v>
      </c>
      <c r="K285">
        <v>4</v>
      </c>
      <c r="L285">
        <v>44</v>
      </c>
      <c r="M285" s="17">
        <v>6144</v>
      </c>
      <c r="N285" s="17">
        <f>E_Commerce_Sales_Analytics[[#This Row],[unit_price]]*E_Commerce_Sales_Analytics[[#This Row],[quantity]]</f>
        <v>8905</v>
      </c>
      <c r="O285">
        <f>100-E_Commerce_Sales_Analytics[[#This Row],[discount]]</f>
        <v>69</v>
      </c>
    </row>
    <row r="286" spans="1:15" x14ac:dyDescent="0.2">
      <c r="A286">
        <v>10285</v>
      </c>
      <c r="B286" s="7">
        <v>44905</v>
      </c>
      <c r="C286">
        <v>1001</v>
      </c>
      <c r="E286" t="s">
        <v>12</v>
      </c>
      <c r="F286" t="s">
        <v>13</v>
      </c>
      <c r="G286">
        <v>4</v>
      </c>
      <c r="H286" s="17">
        <v>31283</v>
      </c>
      <c r="I286">
        <v>22</v>
      </c>
      <c r="J286" t="s">
        <v>18</v>
      </c>
      <c r="K286">
        <v>10</v>
      </c>
      <c r="L286">
        <v>16</v>
      </c>
      <c r="M286" s="17">
        <v>97603</v>
      </c>
      <c r="N286" s="17">
        <f>E_Commerce_Sales_Analytics[[#This Row],[unit_price]]*E_Commerce_Sales_Analytics[[#This Row],[quantity]]</f>
        <v>125132</v>
      </c>
      <c r="O286">
        <f>100-E_Commerce_Sales_Analytics[[#This Row],[discount]]</f>
        <v>78</v>
      </c>
    </row>
    <row r="287" spans="1:15" x14ac:dyDescent="0.2">
      <c r="A287">
        <v>10286</v>
      </c>
      <c r="B287" s="7">
        <v>44847</v>
      </c>
      <c r="C287">
        <v>1641</v>
      </c>
      <c r="E287" t="s">
        <v>19</v>
      </c>
      <c r="F287" t="s">
        <v>17</v>
      </c>
      <c r="G287">
        <v>3</v>
      </c>
      <c r="H287" s="17">
        <v>33998</v>
      </c>
      <c r="I287">
        <v>35</v>
      </c>
      <c r="J287" t="s">
        <v>14</v>
      </c>
      <c r="K287">
        <v>8</v>
      </c>
      <c r="L287">
        <v>11</v>
      </c>
      <c r="M287" s="17">
        <v>66296</v>
      </c>
      <c r="N287" s="17">
        <f>E_Commerce_Sales_Analytics[[#This Row],[unit_price]]*E_Commerce_Sales_Analytics[[#This Row],[quantity]]</f>
        <v>101994</v>
      </c>
      <c r="O287">
        <f>100-E_Commerce_Sales_Analytics[[#This Row],[discount]]</f>
        <v>65</v>
      </c>
    </row>
    <row r="288" spans="1:15" x14ac:dyDescent="0.2">
      <c r="A288">
        <v>10287</v>
      </c>
      <c r="B288" s="7">
        <v>44848</v>
      </c>
      <c r="C288">
        <v>1219</v>
      </c>
      <c r="E288" t="s">
        <v>15</v>
      </c>
      <c r="F288" t="s">
        <v>20</v>
      </c>
      <c r="G288">
        <v>5</v>
      </c>
      <c r="H288" s="17">
        <v>49759</v>
      </c>
      <c r="I288">
        <v>29</v>
      </c>
      <c r="J288" t="s">
        <v>16</v>
      </c>
      <c r="K288">
        <v>6</v>
      </c>
      <c r="L288">
        <v>3</v>
      </c>
      <c r="M288" s="17">
        <v>176644</v>
      </c>
      <c r="N288" s="17">
        <f>E_Commerce_Sales_Analytics[[#This Row],[unit_price]]*E_Commerce_Sales_Analytics[[#This Row],[quantity]]</f>
        <v>248795</v>
      </c>
      <c r="O288">
        <f>100-E_Commerce_Sales_Analytics[[#This Row],[discount]]</f>
        <v>71</v>
      </c>
    </row>
    <row r="289" spans="1:15" x14ac:dyDescent="0.2">
      <c r="A289">
        <v>10288</v>
      </c>
      <c r="B289" s="7">
        <v>44849</v>
      </c>
      <c r="C289">
        <v>1565</v>
      </c>
      <c r="E289" t="s">
        <v>19</v>
      </c>
      <c r="F289" t="s">
        <v>13</v>
      </c>
      <c r="G289">
        <v>2</v>
      </c>
      <c r="H289" s="17">
        <v>31018</v>
      </c>
      <c r="I289">
        <v>2</v>
      </c>
      <c r="J289" t="s">
        <v>18</v>
      </c>
      <c r="K289">
        <v>2</v>
      </c>
      <c r="L289">
        <v>15</v>
      </c>
      <c r="M289" s="17">
        <v>60795</v>
      </c>
      <c r="N289" s="17">
        <f>E_Commerce_Sales_Analytics[[#This Row],[unit_price]]*E_Commerce_Sales_Analytics[[#This Row],[quantity]]</f>
        <v>62036</v>
      </c>
      <c r="O289">
        <f>100-E_Commerce_Sales_Analytics[[#This Row],[discount]]</f>
        <v>98</v>
      </c>
    </row>
    <row r="290" spans="1:15" x14ac:dyDescent="0.2">
      <c r="A290">
        <v>10289</v>
      </c>
      <c r="B290" s="7">
        <v>44850</v>
      </c>
      <c r="C290">
        <v>1854</v>
      </c>
      <c r="E290" t="s">
        <v>19</v>
      </c>
      <c r="F290" t="s">
        <v>13</v>
      </c>
      <c r="G290">
        <v>1</v>
      </c>
      <c r="H290" s="17">
        <v>55113</v>
      </c>
      <c r="I290">
        <v>11</v>
      </c>
      <c r="J290" t="s">
        <v>18</v>
      </c>
      <c r="K290">
        <v>5</v>
      </c>
      <c r="L290">
        <v>49</v>
      </c>
      <c r="M290" s="17">
        <v>49051</v>
      </c>
      <c r="N290" s="17">
        <f>E_Commerce_Sales_Analytics[[#This Row],[unit_price]]*E_Commerce_Sales_Analytics[[#This Row],[quantity]]</f>
        <v>55113</v>
      </c>
      <c r="O290">
        <f>100-E_Commerce_Sales_Analytics[[#This Row],[discount]]</f>
        <v>89</v>
      </c>
    </row>
    <row r="291" spans="1:15" x14ac:dyDescent="0.2">
      <c r="A291">
        <v>10290</v>
      </c>
      <c r="B291" s="7">
        <v>44851</v>
      </c>
      <c r="C291">
        <v>1996</v>
      </c>
      <c r="E291" t="s">
        <v>19</v>
      </c>
      <c r="F291" t="s">
        <v>13</v>
      </c>
      <c r="G291">
        <v>1</v>
      </c>
      <c r="H291" s="17">
        <v>38243</v>
      </c>
      <c r="I291">
        <v>2</v>
      </c>
      <c r="J291" t="s">
        <v>16</v>
      </c>
      <c r="K291">
        <v>9</v>
      </c>
      <c r="L291">
        <v>1</v>
      </c>
      <c r="M291" s="17">
        <v>30594</v>
      </c>
      <c r="N291" s="17">
        <f>E_Commerce_Sales_Analytics[[#This Row],[unit_price]]*E_Commerce_Sales_Analytics[[#This Row],[quantity]]</f>
        <v>38243</v>
      </c>
      <c r="O291">
        <f>100-E_Commerce_Sales_Analytics[[#This Row],[discount]]</f>
        <v>98</v>
      </c>
    </row>
    <row r="292" spans="1:15" x14ac:dyDescent="0.2">
      <c r="A292">
        <v>10291</v>
      </c>
      <c r="B292" s="7">
        <v>44852</v>
      </c>
      <c r="C292">
        <v>1735</v>
      </c>
      <c r="E292" t="s">
        <v>19</v>
      </c>
      <c r="F292" t="s">
        <v>20</v>
      </c>
      <c r="G292">
        <v>3</v>
      </c>
      <c r="H292" s="17">
        <v>5066</v>
      </c>
      <c r="I292">
        <v>25</v>
      </c>
      <c r="J292" t="s">
        <v>14</v>
      </c>
      <c r="K292">
        <v>6</v>
      </c>
      <c r="L292">
        <v>12</v>
      </c>
      <c r="M292" s="17">
        <v>113985</v>
      </c>
      <c r="N292" s="17">
        <f>E_Commerce_Sales_Analytics[[#This Row],[unit_price]]*E_Commerce_Sales_Analytics[[#This Row],[quantity]]</f>
        <v>15198</v>
      </c>
      <c r="O292">
        <f>100-E_Commerce_Sales_Analytics[[#This Row],[discount]]</f>
        <v>75</v>
      </c>
    </row>
    <row r="293" spans="1:15" x14ac:dyDescent="0.2">
      <c r="A293">
        <v>10292</v>
      </c>
      <c r="B293" s="7">
        <v>44853</v>
      </c>
      <c r="C293">
        <v>1224</v>
      </c>
      <c r="E293" t="s">
        <v>12</v>
      </c>
      <c r="F293" t="s">
        <v>17</v>
      </c>
      <c r="G293">
        <v>7</v>
      </c>
      <c r="H293" s="17">
        <v>10176</v>
      </c>
      <c r="I293">
        <v>19</v>
      </c>
      <c r="J293" t="s">
        <v>18</v>
      </c>
      <c r="K293">
        <v>6</v>
      </c>
      <c r="L293">
        <v>43</v>
      </c>
      <c r="M293" s="17">
        <v>57698</v>
      </c>
      <c r="N293" s="17">
        <f>E_Commerce_Sales_Analytics[[#This Row],[unit_price]]*E_Commerce_Sales_Analytics[[#This Row],[quantity]]</f>
        <v>71232</v>
      </c>
      <c r="O293">
        <f>100-E_Commerce_Sales_Analytics[[#This Row],[discount]]</f>
        <v>81</v>
      </c>
    </row>
    <row r="294" spans="1:15" x14ac:dyDescent="0.2">
      <c r="A294">
        <v>10293</v>
      </c>
      <c r="B294" s="7">
        <v>44854</v>
      </c>
      <c r="C294">
        <v>1384</v>
      </c>
      <c r="E294" t="s">
        <v>19</v>
      </c>
      <c r="F294" t="s">
        <v>21</v>
      </c>
      <c r="G294">
        <v>4</v>
      </c>
      <c r="H294" s="17">
        <v>51537</v>
      </c>
      <c r="I294">
        <v>28</v>
      </c>
      <c r="J294" t="s">
        <v>18</v>
      </c>
      <c r="K294">
        <v>7</v>
      </c>
      <c r="L294">
        <v>2</v>
      </c>
      <c r="M294" s="17">
        <v>148427</v>
      </c>
      <c r="N294" s="17">
        <f>E_Commerce_Sales_Analytics[[#This Row],[unit_price]]*E_Commerce_Sales_Analytics[[#This Row],[quantity]]</f>
        <v>206148</v>
      </c>
      <c r="O294">
        <f>100-E_Commerce_Sales_Analytics[[#This Row],[discount]]</f>
        <v>72</v>
      </c>
    </row>
    <row r="295" spans="1:15" x14ac:dyDescent="0.2">
      <c r="A295">
        <v>10294</v>
      </c>
      <c r="B295" s="7">
        <v>44855</v>
      </c>
      <c r="C295">
        <v>1402</v>
      </c>
      <c r="E295" t="s">
        <v>12</v>
      </c>
      <c r="F295" t="s">
        <v>17</v>
      </c>
      <c r="G295">
        <v>2</v>
      </c>
      <c r="H295" s="17">
        <v>40996</v>
      </c>
      <c r="I295">
        <v>1</v>
      </c>
      <c r="J295" t="s">
        <v>16</v>
      </c>
      <c r="K295">
        <v>11</v>
      </c>
      <c r="L295">
        <v>46</v>
      </c>
      <c r="M295" s="17">
        <v>73793</v>
      </c>
      <c r="N295" s="17">
        <f>E_Commerce_Sales_Analytics[[#This Row],[unit_price]]*E_Commerce_Sales_Analytics[[#This Row],[quantity]]</f>
        <v>81992</v>
      </c>
      <c r="O295">
        <f>100-E_Commerce_Sales_Analytics[[#This Row],[discount]]</f>
        <v>99</v>
      </c>
    </row>
    <row r="296" spans="1:15" x14ac:dyDescent="0.2">
      <c r="A296">
        <v>10295</v>
      </c>
      <c r="B296" s="7">
        <v>44856</v>
      </c>
      <c r="C296">
        <v>1637</v>
      </c>
      <c r="E296" t="s">
        <v>15</v>
      </c>
      <c r="F296" t="s">
        <v>17</v>
      </c>
      <c r="G296">
        <v>5</v>
      </c>
      <c r="H296" s="17">
        <v>11459</v>
      </c>
      <c r="I296">
        <v>6</v>
      </c>
      <c r="J296" t="s">
        <v>16</v>
      </c>
      <c r="K296">
        <v>5</v>
      </c>
      <c r="L296">
        <v>22</v>
      </c>
      <c r="M296" s="17">
        <v>53857</v>
      </c>
      <c r="N296" s="17">
        <f>E_Commerce_Sales_Analytics[[#This Row],[unit_price]]*E_Commerce_Sales_Analytics[[#This Row],[quantity]]</f>
        <v>57295</v>
      </c>
      <c r="O296">
        <f>100-E_Commerce_Sales_Analytics[[#This Row],[discount]]</f>
        <v>94</v>
      </c>
    </row>
    <row r="297" spans="1:15" x14ac:dyDescent="0.2">
      <c r="A297">
        <v>10296</v>
      </c>
      <c r="B297" s="7">
        <v>44857</v>
      </c>
      <c r="C297">
        <v>1129</v>
      </c>
      <c r="E297" t="s">
        <v>15</v>
      </c>
      <c r="F297" t="s">
        <v>13</v>
      </c>
      <c r="G297">
        <v>7</v>
      </c>
      <c r="H297" s="17">
        <v>12601</v>
      </c>
      <c r="I297">
        <v>2</v>
      </c>
      <c r="J297" t="s">
        <v>18</v>
      </c>
      <c r="K297">
        <v>3</v>
      </c>
      <c r="L297">
        <v>13</v>
      </c>
      <c r="M297" s="17">
        <v>86443</v>
      </c>
      <c r="N297" s="17">
        <f>E_Commerce_Sales_Analytics[[#This Row],[unit_price]]*E_Commerce_Sales_Analytics[[#This Row],[quantity]]</f>
        <v>88207</v>
      </c>
      <c r="O297">
        <f>100-E_Commerce_Sales_Analytics[[#This Row],[discount]]</f>
        <v>98</v>
      </c>
    </row>
    <row r="298" spans="1:15" x14ac:dyDescent="0.2">
      <c r="A298">
        <v>10297</v>
      </c>
      <c r="B298" s="7">
        <v>44858</v>
      </c>
      <c r="C298">
        <v>1052</v>
      </c>
      <c r="E298" t="s">
        <v>15</v>
      </c>
      <c r="F298" t="s">
        <v>13</v>
      </c>
      <c r="G298">
        <v>4</v>
      </c>
      <c r="H298" s="17">
        <v>557</v>
      </c>
      <c r="I298">
        <v>2</v>
      </c>
      <c r="J298" t="s">
        <v>16</v>
      </c>
      <c r="K298">
        <v>3</v>
      </c>
      <c r="L298">
        <v>1</v>
      </c>
      <c r="M298" s="17">
        <v>17824</v>
      </c>
      <c r="N298" s="17">
        <f>E_Commerce_Sales_Analytics[[#This Row],[unit_price]]*E_Commerce_Sales_Analytics[[#This Row],[quantity]]</f>
        <v>2228</v>
      </c>
      <c r="O298">
        <f>100-E_Commerce_Sales_Analytics[[#This Row],[discount]]</f>
        <v>98</v>
      </c>
    </row>
    <row r="299" spans="1:15" x14ac:dyDescent="0.2">
      <c r="A299">
        <v>10298</v>
      </c>
      <c r="B299" s="7">
        <v>44859</v>
      </c>
      <c r="C299">
        <v>1683</v>
      </c>
      <c r="E299" t="s">
        <v>15</v>
      </c>
      <c r="F299" t="s">
        <v>13</v>
      </c>
      <c r="G299">
        <v>3</v>
      </c>
      <c r="H299" s="17">
        <v>3385</v>
      </c>
      <c r="I299">
        <v>24</v>
      </c>
      <c r="J299" t="s">
        <v>18</v>
      </c>
      <c r="K299">
        <v>5</v>
      </c>
      <c r="L299">
        <v>21</v>
      </c>
      <c r="M299" s="17">
        <v>7718</v>
      </c>
      <c r="N299" s="17">
        <f>E_Commerce_Sales_Analytics[[#This Row],[unit_price]]*E_Commerce_Sales_Analytics[[#This Row],[quantity]]</f>
        <v>10155</v>
      </c>
      <c r="O299">
        <f>100-E_Commerce_Sales_Analytics[[#This Row],[discount]]</f>
        <v>76</v>
      </c>
    </row>
    <row r="300" spans="1:15" x14ac:dyDescent="0.2">
      <c r="A300">
        <v>10299</v>
      </c>
      <c r="B300" s="7">
        <v>44860</v>
      </c>
      <c r="C300">
        <v>1729</v>
      </c>
      <c r="E300" t="s">
        <v>22</v>
      </c>
      <c r="F300" t="s">
        <v>21</v>
      </c>
      <c r="G300">
        <v>4</v>
      </c>
      <c r="H300" s="17">
        <v>28558</v>
      </c>
      <c r="I300">
        <v>11</v>
      </c>
      <c r="J300" t="s">
        <v>16</v>
      </c>
      <c r="K300">
        <v>4</v>
      </c>
      <c r="L300">
        <v>29</v>
      </c>
      <c r="M300" s="17">
        <v>101666</v>
      </c>
      <c r="N300" s="17">
        <f>E_Commerce_Sales_Analytics[[#This Row],[unit_price]]*E_Commerce_Sales_Analytics[[#This Row],[quantity]]</f>
        <v>114232</v>
      </c>
      <c r="O300">
        <f>100-E_Commerce_Sales_Analytics[[#This Row],[discount]]</f>
        <v>89</v>
      </c>
    </row>
    <row r="301" spans="1:15" x14ac:dyDescent="0.2">
      <c r="A301">
        <v>10300</v>
      </c>
      <c r="B301" s="7">
        <v>44861</v>
      </c>
      <c r="C301">
        <v>1671</v>
      </c>
      <c r="E301" t="s">
        <v>19</v>
      </c>
      <c r="F301" t="s">
        <v>21</v>
      </c>
      <c r="G301">
        <v>3</v>
      </c>
      <c r="H301" s="17">
        <v>19838</v>
      </c>
      <c r="I301">
        <v>21</v>
      </c>
      <c r="J301" t="s">
        <v>18</v>
      </c>
      <c r="K301">
        <v>5</v>
      </c>
      <c r="L301">
        <v>1</v>
      </c>
      <c r="M301" s="17">
        <v>47016</v>
      </c>
      <c r="N301" s="17">
        <f>E_Commerce_Sales_Analytics[[#This Row],[unit_price]]*E_Commerce_Sales_Analytics[[#This Row],[quantity]]</f>
        <v>59514</v>
      </c>
      <c r="O301">
        <f>100-E_Commerce_Sales_Analytics[[#This Row],[discount]]</f>
        <v>79</v>
      </c>
    </row>
    <row r="302" spans="1:15" x14ac:dyDescent="0.2">
      <c r="A302">
        <v>10301</v>
      </c>
      <c r="B302" s="7">
        <v>44862</v>
      </c>
      <c r="C302">
        <v>1709</v>
      </c>
      <c r="E302" t="s">
        <v>15</v>
      </c>
      <c r="F302" t="s">
        <v>21</v>
      </c>
      <c r="G302">
        <v>6</v>
      </c>
      <c r="H302" s="17">
        <v>40407</v>
      </c>
      <c r="I302">
        <v>2</v>
      </c>
      <c r="J302" t="s">
        <v>18</v>
      </c>
      <c r="K302">
        <v>9</v>
      </c>
      <c r="L302">
        <v>33</v>
      </c>
      <c r="M302" s="17">
        <v>237593</v>
      </c>
      <c r="N302" s="17">
        <f>E_Commerce_Sales_Analytics[[#This Row],[unit_price]]*E_Commerce_Sales_Analytics[[#This Row],[quantity]]</f>
        <v>242442</v>
      </c>
      <c r="O302">
        <f>100-E_Commerce_Sales_Analytics[[#This Row],[discount]]</f>
        <v>98</v>
      </c>
    </row>
    <row r="303" spans="1:15" x14ac:dyDescent="0.2">
      <c r="A303">
        <v>10302</v>
      </c>
      <c r="B303" s="7">
        <v>44863</v>
      </c>
      <c r="C303">
        <v>1415</v>
      </c>
      <c r="E303" t="s">
        <v>12</v>
      </c>
      <c r="F303" t="s">
        <v>17</v>
      </c>
      <c r="G303">
        <v>1</v>
      </c>
      <c r="H303" s="17">
        <v>50618</v>
      </c>
      <c r="I303">
        <v>3</v>
      </c>
      <c r="J303" t="s">
        <v>16</v>
      </c>
      <c r="K303">
        <v>5</v>
      </c>
      <c r="L303">
        <v>23</v>
      </c>
      <c r="M303" s="17">
        <v>49099</v>
      </c>
      <c r="N303" s="17">
        <f>E_Commerce_Sales_Analytics[[#This Row],[unit_price]]*E_Commerce_Sales_Analytics[[#This Row],[quantity]]</f>
        <v>50618</v>
      </c>
      <c r="O303">
        <f>100-E_Commerce_Sales_Analytics[[#This Row],[discount]]</f>
        <v>97</v>
      </c>
    </row>
    <row r="304" spans="1:15" x14ac:dyDescent="0.2">
      <c r="A304">
        <v>10303</v>
      </c>
      <c r="B304" s="7">
        <v>44864</v>
      </c>
      <c r="C304">
        <v>1246</v>
      </c>
      <c r="E304" t="s">
        <v>12</v>
      </c>
      <c r="F304" t="s">
        <v>13</v>
      </c>
      <c r="G304">
        <v>7</v>
      </c>
      <c r="H304" s="17">
        <v>22582</v>
      </c>
      <c r="I304">
        <v>25</v>
      </c>
      <c r="J304" t="s">
        <v>18</v>
      </c>
      <c r="K304">
        <v>4</v>
      </c>
      <c r="L304">
        <v>26</v>
      </c>
      <c r="M304" s="17">
        <v>118556</v>
      </c>
      <c r="N304" s="17">
        <f>E_Commerce_Sales_Analytics[[#This Row],[unit_price]]*E_Commerce_Sales_Analytics[[#This Row],[quantity]]</f>
        <v>158074</v>
      </c>
      <c r="O304">
        <f>100-E_Commerce_Sales_Analytics[[#This Row],[discount]]</f>
        <v>75</v>
      </c>
    </row>
    <row r="305" spans="1:15" x14ac:dyDescent="0.2">
      <c r="A305">
        <v>10304</v>
      </c>
      <c r="B305" s="7">
        <v>44865</v>
      </c>
      <c r="C305">
        <v>1835</v>
      </c>
      <c r="E305" t="s">
        <v>12</v>
      </c>
      <c r="F305" t="s">
        <v>20</v>
      </c>
      <c r="G305">
        <v>1</v>
      </c>
      <c r="H305" s="17">
        <v>26474</v>
      </c>
      <c r="I305">
        <v>13</v>
      </c>
      <c r="J305" t="s">
        <v>16</v>
      </c>
      <c r="K305">
        <v>4</v>
      </c>
      <c r="L305">
        <v>2</v>
      </c>
      <c r="M305" s="17">
        <v>23032</v>
      </c>
      <c r="N305" s="17">
        <f>E_Commerce_Sales_Analytics[[#This Row],[unit_price]]*E_Commerce_Sales_Analytics[[#This Row],[quantity]]</f>
        <v>26474</v>
      </c>
      <c r="O305">
        <f>100-E_Commerce_Sales_Analytics[[#This Row],[discount]]</f>
        <v>87</v>
      </c>
    </row>
    <row r="306" spans="1:15" x14ac:dyDescent="0.2">
      <c r="A306">
        <v>10305</v>
      </c>
      <c r="B306" s="7">
        <v>44572</v>
      </c>
      <c r="C306">
        <v>1438</v>
      </c>
      <c r="E306" t="s">
        <v>15</v>
      </c>
      <c r="F306" t="s">
        <v>17</v>
      </c>
      <c r="G306">
        <v>4</v>
      </c>
      <c r="H306" s="17">
        <v>58942</v>
      </c>
      <c r="I306">
        <v>23</v>
      </c>
      <c r="J306" t="s">
        <v>16</v>
      </c>
      <c r="K306">
        <v>1</v>
      </c>
      <c r="L306">
        <v>31</v>
      </c>
      <c r="M306" s="17">
        <v>181541</v>
      </c>
      <c r="N306" s="17">
        <f>E_Commerce_Sales_Analytics[[#This Row],[unit_price]]*E_Commerce_Sales_Analytics[[#This Row],[quantity]]</f>
        <v>235768</v>
      </c>
      <c r="O306">
        <f>100-E_Commerce_Sales_Analytics[[#This Row],[discount]]</f>
        <v>77</v>
      </c>
    </row>
    <row r="307" spans="1:15" x14ac:dyDescent="0.2">
      <c r="A307">
        <v>10306</v>
      </c>
      <c r="B307" s="7">
        <v>44603</v>
      </c>
      <c r="C307">
        <v>1202</v>
      </c>
      <c r="E307" t="s">
        <v>22</v>
      </c>
      <c r="F307" t="s">
        <v>21</v>
      </c>
      <c r="G307">
        <v>2</v>
      </c>
      <c r="H307" s="17">
        <v>47359</v>
      </c>
      <c r="I307">
        <v>29</v>
      </c>
      <c r="J307" t="s">
        <v>16</v>
      </c>
      <c r="K307">
        <v>10</v>
      </c>
      <c r="L307">
        <v>19</v>
      </c>
      <c r="M307" s="17">
        <v>6725</v>
      </c>
      <c r="N307" s="17">
        <f>E_Commerce_Sales_Analytics[[#This Row],[unit_price]]*E_Commerce_Sales_Analytics[[#This Row],[quantity]]</f>
        <v>94718</v>
      </c>
      <c r="O307">
        <f>100-E_Commerce_Sales_Analytics[[#This Row],[discount]]</f>
        <v>71</v>
      </c>
    </row>
    <row r="308" spans="1:15" x14ac:dyDescent="0.2">
      <c r="A308">
        <v>10307</v>
      </c>
      <c r="B308" s="7">
        <v>44631</v>
      </c>
      <c r="C308">
        <v>1183</v>
      </c>
      <c r="E308" t="s">
        <v>15</v>
      </c>
      <c r="F308" t="s">
        <v>20</v>
      </c>
      <c r="G308">
        <v>5</v>
      </c>
      <c r="H308" s="17">
        <v>53986</v>
      </c>
      <c r="I308">
        <v>3</v>
      </c>
      <c r="J308" t="s">
        <v>16</v>
      </c>
      <c r="K308">
        <v>4</v>
      </c>
      <c r="L308">
        <v>15</v>
      </c>
      <c r="M308" s="17">
        <v>188951</v>
      </c>
      <c r="N308" s="17">
        <f>E_Commerce_Sales_Analytics[[#This Row],[unit_price]]*E_Commerce_Sales_Analytics[[#This Row],[quantity]]</f>
        <v>269930</v>
      </c>
      <c r="O308">
        <f>100-E_Commerce_Sales_Analytics[[#This Row],[discount]]</f>
        <v>97</v>
      </c>
    </row>
    <row r="309" spans="1:15" x14ac:dyDescent="0.2">
      <c r="A309">
        <v>10308</v>
      </c>
      <c r="B309" s="7">
        <v>44662</v>
      </c>
      <c r="C309">
        <v>1122</v>
      </c>
      <c r="E309" t="s">
        <v>15</v>
      </c>
      <c r="F309" t="s">
        <v>20</v>
      </c>
      <c r="G309">
        <v>3</v>
      </c>
      <c r="H309" s="17">
        <v>27168</v>
      </c>
      <c r="I309">
        <v>6</v>
      </c>
      <c r="J309" t="s">
        <v>16</v>
      </c>
      <c r="K309">
        <v>4</v>
      </c>
      <c r="L309">
        <v>46</v>
      </c>
      <c r="M309" s="17">
        <v>76614</v>
      </c>
      <c r="N309" s="17">
        <f>E_Commerce_Sales_Analytics[[#This Row],[unit_price]]*E_Commerce_Sales_Analytics[[#This Row],[quantity]]</f>
        <v>81504</v>
      </c>
      <c r="O309">
        <f>100-E_Commerce_Sales_Analytics[[#This Row],[discount]]</f>
        <v>94</v>
      </c>
    </row>
    <row r="310" spans="1:15" x14ac:dyDescent="0.2">
      <c r="A310">
        <v>10309</v>
      </c>
      <c r="B310" s="7">
        <v>44692</v>
      </c>
      <c r="C310">
        <v>1400</v>
      </c>
      <c r="E310" t="s">
        <v>19</v>
      </c>
      <c r="F310" t="s">
        <v>13</v>
      </c>
      <c r="G310">
        <v>5</v>
      </c>
      <c r="H310" s="17">
        <v>15193</v>
      </c>
      <c r="I310">
        <v>17</v>
      </c>
      <c r="J310" t="s">
        <v>14</v>
      </c>
      <c r="K310">
        <v>9</v>
      </c>
      <c r="L310">
        <v>26</v>
      </c>
      <c r="M310" s="17">
        <v>63051</v>
      </c>
      <c r="N310" s="17">
        <f>E_Commerce_Sales_Analytics[[#This Row],[unit_price]]*E_Commerce_Sales_Analytics[[#This Row],[quantity]]</f>
        <v>75965</v>
      </c>
      <c r="O310">
        <f>100-E_Commerce_Sales_Analytics[[#This Row],[discount]]</f>
        <v>83</v>
      </c>
    </row>
    <row r="311" spans="1:15" x14ac:dyDescent="0.2">
      <c r="A311">
        <v>10310</v>
      </c>
      <c r="B311" s="7">
        <v>44723</v>
      </c>
      <c r="C311">
        <v>1766</v>
      </c>
      <c r="E311" t="s">
        <v>15</v>
      </c>
      <c r="F311" t="s">
        <v>20</v>
      </c>
      <c r="G311">
        <v>1</v>
      </c>
      <c r="H311" s="17">
        <v>25594</v>
      </c>
      <c r="I311">
        <v>26</v>
      </c>
      <c r="J311" t="s">
        <v>16</v>
      </c>
      <c r="K311">
        <v>11</v>
      </c>
      <c r="L311">
        <v>13</v>
      </c>
      <c r="M311" s="17">
        <v>1894</v>
      </c>
      <c r="N311" s="17">
        <f>E_Commerce_Sales_Analytics[[#This Row],[unit_price]]*E_Commerce_Sales_Analytics[[#This Row],[quantity]]</f>
        <v>25594</v>
      </c>
      <c r="O311">
        <f>100-E_Commerce_Sales_Analytics[[#This Row],[discount]]</f>
        <v>74</v>
      </c>
    </row>
    <row r="312" spans="1:15" x14ac:dyDescent="0.2">
      <c r="A312">
        <v>10311</v>
      </c>
      <c r="B312" s="7">
        <v>44753</v>
      </c>
      <c r="C312">
        <v>1293</v>
      </c>
      <c r="E312" t="s">
        <v>19</v>
      </c>
      <c r="F312" t="s">
        <v>21</v>
      </c>
      <c r="G312">
        <v>2</v>
      </c>
      <c r="H312" s="17">
        <v>43391</v>
      </c>
      <c r="I312">
        <v>27</v>
      </c>
      <c r="J312" t="s">
        <v>16</v>
      </c>
      <c r="K312">
        <v>4</v>
      </c>
      <c r="L312">
        <v>19</v>
      </c>
      <c r="M312" s="17">
        <v>63351</v>
      </c>
      <c r="N312" s="17">
        <f>E_Commerce_Sales_Analytics[[#This Row],[unit_price]]*E_Commerce_Sales_Analytics[[#This Row],[quantity]]</f>
        <v>86782</v>
      </c>
      <c r="O312">
        <f>100-E_Commerce_Sales_Analytics[[#This Row],[discount]]</f>
        <v>73</v>
      </c>
    </row>
    <row r="313" spans="1:15" x14ac:dyDescent="0.2">
      <c r="A313">
        <v>10312</v>
      </c>
      <c r="B313" s="7">
        <v>44784</v>
      </c>
      <c r="C313">
        <v>1279</v>
      </c>
      <c r="E313" t="s">
        <v>19</v>
      </c>
      <c r="F313" t="s">
        <v>13</v>
      </c>
      <c r="G313">
        <v>2</v>
      </c>
      <c r="H313" s="17">
        <v>7902</v>
      </c>
      <c r="I313">
        <v>27</v>
      </c>
      <c r="J313" t="s">
        <v>16</v>
      </c>
      <c r="K313">
        <v>7</v>
      </c>
      <c r="L313">
        <v>22</v>
      </c>
      <c r="M313" s="17">
        <v>11537</v>
      </c>
      <c r="N313" s="17">
        <f>E_Commerce_Sales_Analytics[[#This Row],[unit_price]]*E_Commerce_Sales_Analytics[[#This Row],[quantity]]</f>
        <v>15804</v>
      </c>
      <c r="O313">
        <f>100-E_Commerce_Sales_Analytics[[#This Row],[discount]]</f>
        <v>73</v>
      </c>
    </row>
    <row r="314" spans="1:15" x14ac:dyDescent="0.2">
      <c r="A314">
        <v>10313</v>
      </c>
      <c r="B314" s="7">
        <v>44815</v>
      </c>
      <c r="C314">
        <v>1836</v>
      </c>
      <c r="E314" t="s">
        <v>12</v>
      </c>
      <c r="F314" t="s">
        <v>20</v>
      </c>
      <c r="G314">
        <v>5</v>
      </c>
      <c r="H314" s="17">
        <v>17322</v>
      </c>
      <c r="I314">
        <v>8</v>
      </c>
      <c r="J314" t="s">
        <v>16</v>
      </c>
      <c r="K314">
        <v>1</v>
      </c>
      <c r="L314">
        <v>41</v>
      </c>
      <c r="M314" s="17">
        <v>79681</v>
      </c>
      <c r="N314" s="17">
        <f>E_Commerce_Sales_Analytics[[#This Row],[unit_price]]*E_Commerce_Sales_Analytics[[#This Row],[quantity]]</f>
        <v>86610</v>
      </c>
      <c r="O314">
        <f>100-E_Commerce_Sales_Analytics[[#This Row],[discount]]</f>
        <v>92</v>
      </c>
    </row>
    <row r="315" spans="1:15" x14ac:dyDescent="0.2">
      <c r="A315">
        <v>10314</v>
      </c>
      <c r="B315" s="7">
        <v>44845</v>
      </c>
      <c r="C315">
        <v>1883</v>
      </c>
      <c r="E315" t="s">
        <v>19</v>
      </c>
      <c r="F315" t="s">
        <v>13</v>
      </c>
      <c r="G315">
        <v>1</v>
      </c>
      <c r="H315" s="17">
        <v>4228</v>
      </c>
      <c r="I315">
        <v>7</v>
      </c>
      <c r="J315" t="s">
        <v>18</v>
      </c>
      <c r="K315">
        <v>7</v>
      </c>
      <c r="L315">
        <v>11</v>
      </c>
      <c r="M315" s="17">
        <v>3932</v>
      </c>
      <c r="N315" s="17">
        <f>E_Commerce_Sales_Analytics[[#This Row],[unit_price]]*E_Commerce_Sales_Analytics[[#This Row],[quantity]]</f>
        <v>4228</v>
      </c>
      <c r="O315">
        <f>100-E_Commerce_Sales_Analytics[[#This Row],[discount]]</f>
        <v>93</v>
      </c>
    </row>
    <row r="316" spans="1:15" x14ac:dyDescent="0.2">
      <c r="A316">
        <v>10315</v>
      </c>
      <c r="B316" s="7">
        <v>44876</v>
      </c>
      <c r="C316">
        <v>1609</v>
      </c>
      <c r="E316" t="s">
        <v>19</v>
      </c>
      <c r="F316" t="s">
        <v>20</v>
      </c>
      <c r="G316">
        <v>5</v>
      </c>
      <c r="H316" s="17">
        <v>26792</v>
      </c>
      <c r="I316">
        <v>21</v>
      </c>
      <c r="J316" t="s">
        <v>16</v>
      </c>
      <c r="K316">
        <v>2</v>
      </c>
      <c r="L316">
        <v>29</v>
      </c>
      <c r="M316" s="17">
        <v>105828</v>
      </c>
      <c r="N316" s="17">
        <f>E_Commerce_Sales_Analytics[[#This Row],[unit_price]]*E_Commerce_Sales_Analytics[[#This Row],[quantity]]</f>
        <v>133960</v>
      </c>
      <c r="O316">
        <f>100-E_Commerce_Sales_Analytics[[#This Row],[discount]]</f>
        <v>79</v>
      </c>
    </row>
    <row r="317" spans="1:15" x14ac:dyDescent="0.2">
      <c r="A317">
        <v>10316</v>
      </c>
      <c r="B317" s="7">
        <v>44906</v>
      </c>
      <c r="C317">
        <v>1197</v>
      </c>
      <c r="E317" t="s">
        <v>19</v>
      </c>
      <c r="F317" t="s">
        <v>17</v>
      </c>
      <c r="G317">
        <v>4</v>
      </c>
      <c r="H317" s="17">
        <v>49906</v>
      </c>
      <c r="I317">
        <v>26</v>
      </c>
      <c r="J317" t="s">
        <v>18</v>
      </c>
      <c r="K317">
        <v>11</v>
      </c>
      <c r="L317">
        <v>26</v>
      </c>
      <c r="M317" s="17">
        <v>147722</v>
      </c>
      <c r="N317" s="17">
        <f>E_Commerce_Sales_Analytics[[#This Row],[unit_price]]*E_Commerce_Sales_Analytics[[#This Row],[quantity]]</f>
        <v>199624</v>
      </c>
      <c r="O317">
        <f>100-E_Commerce_Sales_Analytics[[#This Row],[discount]]</f>
        <v>74</v>
      </c>
    </row>
    <row r="318" spans="1:15" x14ac:dyDescent="0.2">
      <c r="A318">
        <v>10317</v>
      </c>
      <c r="B318" s="7">
        <v>44878</v>
      </c>
      <c r="C318">
        <v>1981</v>
      </c>
      <c r="E318" t="s">
        <v>12</v>
      </c>
      <c r="F318" t="s">
        <v>17</v>
      </c>
      <c r="G318">
        <v>2</v>
      </c>
      <c r="H318" s="17">
        <v>2943</v>
      </c>
      <c r="I318">
        <v>11</v>
      </c>
      <c r="J318" t="s">
        <v>16</v>
      </c>
      <c r="K318">
        <v>8</v>
      </c>
      <c r="L318">
        <v>49</v>
      </c>
      <c r="M318" s="17">
        <v>5239</v>
      </c>
      <c r="N318" s="17">
        <f>E_Commerce_Sales_Analytics[[#This Row],[unit_price]]*E_Commerce_Sales_Analytics[[#This Row],[quantity]]</f>
        <v>5886</v>
      </c>
      <c r="O318">
        <f>100-E_Commerce_Sales_Analytics[[#This Row],[discount]]</f>
        <v>89</v>
      </c>
    </row>
    <row r="319" spans="1:15" x14ac:dyDescent="0.2">
      <c r="A319">
        <v>10318</v>
      </c>
      <c r="B319" s="7">
        <v>44879</v>
      </c>
      <c r="C319">
        <v>1906</v>
      </c>
      <c r="E319" t="s">
        <v>15</v>
      </c>
      <c r="F319" t="s">
        <v>21</v>
      </c>
      <c r="G319">
        <v>2</v>
      </c>
      <c r="H319" s="17">
        <v>41006</v>
      </c>
      <c r="I319">
        <v>4</v>
      </c>
      <c r="J319" t="s">
        <v>14</v>
      </c>
      <c r="K319">
        <v>1</v>
      </c>
      <c r="L319">
        <v>17</v>
      </c>
      <c r="M319" s="17">
        <v>78732</v>
      </c>
      <c r="N319" s="17">
        <f>E_Commerce_Sales_Analytics[[#This Row],[unit_price]]*E_Commerce_Sales_Analytics[[#This Row],[quantity]]</f>
        <v>82012</v>
      </c>
      <c r="O319">
        <f>100-E_Commerce_Sales_Analytics[[#This Row],[discount]]</f>
        <v>96</v>
      </c>
    </row>
    <row r="320" spans="1:15" x14ac:dyDescent="0.2">
      <c r="A320">
        <v>10319</v>
      </c>
      <c r="B320" s="7">
        <v>44880</v>
      </c>
      <c r="C320">
        <v>1510</v>
      </c>
      <c r="E320" t="s">
        <v>15</v>
      </c>
      <c r="F320" t="s">
        <v>17</v>
      </c>
      <c r="G320">
        <v>4</v>
      </c>
      <c r="H320" s="17">
        <v>56051</v>
      </c>
      <c r="I320">
        <v>25</v>
      </c>
      <c r="J320" t="s">
        <v>16</v>
      </c>
      <c r="K320">
        <v>10</v>
      </c>
      <c r="L320">
        <v>35</v>
      </c>
      <c r="M320" s="17">
        <v>168153</v>
      </c>
      <c r="N320" s="17">
        <f>E_Commerce_Sales_Analytics[[#This Row],[unit_price]]*E_Commerce_Sales_Analytics[[#This Row],[quantity]]</f>
        <v>224204</v>
      </c>
      <c r="O320">
        <f>100-E_Commerce_Sales_Analytics[[#This Row],[discount]]</f>
        <v>75</v>
      </c>
    </row>
    <row r="321" spans="1:15" x14ac:dyDescent="0.2">
      <c r="A321">
        <v>10320</v>
      </c>
      <c r="B321" s="7">
        <v>44881</v>
      </c>
      <c r="C321">
        <v>1751</v>
      </c>
      <c r="E321" t="s">
        <v>22</v>
      </c>
      <c r="F321" t="s">
        <v>17</v>
      </c>
      <c r="G321">
        <v>1</v>
      </c>
      <c r="H321" s="17">
        <v>1536</v>
      </c>
      <c r="I321">
        <v>1</v>
      </c>
      <c r="J321" t="s">
        <v>18</v>
      </c>
      <c r="K321">
        <v>3</v>
      </c>
      <c r="L321">
        <v>18</v>
      </c>
      <c r="M321" s="17">
        <v>13824</v>
      </c>
      <c r="N321" s="17">
        <f>E_Commerce_Sales_Analytics[[#This Row],[unit_price]]*E_Commerce_Sales_Analytics[[#This Row],[quantity]]</f>
        <v>1536</v>
      </c>
      <c r="O321">
        <f>100-E_Commerce_Sales_Analytics[[#This Row],[discount]]</f>
        <v>99</v>
      </c>
    </row>
    <row r="322" spans="1:15" x14ac:dyDescent="0.2">
      <c r="A322">
        <v>10321</v>
      </c>
      <c r="B322" s="7">
        <v>44882</v>
      </c>
      <c r="C322">
        <v>1143</v>
      </c>
      <c r="E322" t="s">
        <v>22</v>
      </c>
      <c r="F322" t="s">
        <v>17</v>
      </c>
      <c r="G322">
        <v>2</v>
      </c>
      <c r="H322" s="17">
        <v>42078</v>
      </c>
      <c r="I322">
        <v>6</v>
      </c>
      <c r="J322" t="s">
        <v>18</v>
      </c>
      <c r="K322">
        <v>8</v>
      </c>
      <c r="L322">
        <v>32</v>
      </c>
      <c r="M322" s="17">
        <v>79107</v>
      </c>
      <c r="N322" s="17">
        <f>E_Commerce_Sales_Analytics[[#This Row],[unit_price]]*E_Commerce_Sales_Analytics[[#This Row],[quantity]]</f>
        <v>84156</v>
      </c>
      <c r="O322">
        <f>100-E_Commerce_Sales_Analytics[[#This Row],[discount]]</f>
        <v>94</v>
      </c>
    </row>
    <row r="323" spans="1:15" x14ac:dyDescent="0.2">
      <c r="A323">
        <v>10322</v>
      </c>
      <c r="B323" s="7">
        <v>44883</v>
      </c>
      <c r="C323">
        <v>1608</v>
      </c>
      <c r="E323" t="s">
        <v>19</v>
      </c>
      <c r="F323" t="s">
        <v>20</v>
      </c>
      <c r="G323">
        <v>7</v>
      </c>
      <c r="H323" s="17">
        <v>58543</v>
      </c>
      <c r="I323">
        <v>5</v>
      </c>
      <c r="J323" t="s">
        <v>16</v>
      </c>
      <c r="K323">
        <v>10</v>
      </c>
      <c r="L323">
        <v>32</v>
      </c>
      <c r="M323" s="17">
        <v>389311</v>
      </c>
      <c r="N323" s="17">
        <f>E_Commerce_Sales_Analytics[[#This Row],[unit_price]]*E_Commerce_Sales_Analytics[[#This Row],[quantity]]</f>
        <v>409801</v>
      </c>
      <c r="O323">
        <f>100-E_Commerce_Sales_Analytics[[#This Row],[discount]]</f>
        <v>95</v>
      </c>
    </row>
    <row r="324" spans="1:15" x14ac:dyDescent="0.2">
      <c r="A324">
        <v>10323</v>
      </c>
      <c r="B324" s="7">
        <v>44884</v>
      </c>
      <c r="C324">
        <v>1200</v>
      </c>
      <c r="E324" t="s">
        <v>22</v>
      </c>
      <c r="F324" t="s">
        <v>20</v>
      </c>
      <c r="G324">
        <v>6</v>
      </c>
      <c r="H324" s="17">
        <v>57793</v>
      </c>
      <c r="I324">
        <v>11</v>
      </c>
      <c r="J324" t="s">
        <v>18</v>
      </c>
      <c r="K324">
        <v>8</v>
      </c>
      <c r="L324">
        <v>13</v>
      </c>
      <c r="M324" s="17">
        <v>308615</v>
      </c>
      <c r="N324" s="17">
        <f>E_Commerce_Sales_Analytics[[#This Row],[unit_price]]*E_Commerce_Sales_Analytics[[#This Row],[quantity]]</f>
        <v>346758</v>
      </c>
      <c r="O324">
        <f>100-E_Commerce_Sales_Analytics[[#This Row],[discount]]</f>
        <v>89</v>
      </c>
    </row>
    <row r="325" spans="1:15" x14ac:dyDescent="0.2">
      <c r="A325">
        <v>10324</v>
      </c>
      <c r="B325" s="7">
        <v>44885</v>
      </c>
      <c r="C325">
        <v>1123</v>
      </c>
      <c r="E325" t="s">
        <v>22</v>
      </c>
      <c r="F325" t="s">
        <v>13</v>
      </c>
      <c r="G325">
        <v>6</v>
      </c>
      <c r="H325" s="17">
        <v>15243</v>
      </c>
      <c r="I325">
        <v>21</v>
      </c>
      <c r="J325" t="s">
        <v>18</v>
      </c>
      <c r="K325">
        <v>11</v>
      </c>
      <c r="L325">
        <v>28</v>
      </c>
      <c r="M325" s="17">
        <v>72252</v>
      </c>
      <c r="N325" s="17">
        <f>E_Commerce_Sales_Analytics[[#This Row],[unit_price]]*E_Commerce_Sales_Analytics[[#This Row],[quantity]]</f>
        <v>91458</v>
      </c>
      <c r="O325">
        <f>100-E_Commerce_Sales_Analytics[[#This Row],[discount]]</f>
        <v>79</v>
      </c>
    </row>
    <row r="326" spans="1:15" x14ac:dyDescent="0.2">
      <c r="A326">
        <v>10325</v>
      </c>
      <c r="B326" s="7">
        <v>44886</v>
      </c>
      <c r="C326">
        <v>1186</v>
      </c>
      <c r="E326" t="s">
        <v>22</v>
      </c>
      <c r="F326" t="s">
        <v>20</v>
      </c>
      <c r="G326">
        <v>6</v>
      </c>
      <c r="H326" s="17">
        <v>7369</v>
      </c>
      <c r="I326">
        <v>13</v>
      </c>
      <c r="J326" t="s">
        <v>16</v>
      </c>
      <c r="K326">
        <v>5</v>
      </c>
      <c r="L326">
        <v>28</v>
      </c>
      <c r="M326" s="17">
        <v>38466</v>
      </c>
      <c r="N326" s="17">
        <f>E_Commerce_Sales_Analytics[[#This Row],[unit_price]]*E_Commerce_Sales_Analytics[[#This Row],[quantity]]</f>
        <v>44214</v>
      </c>
      <c r="O326">
        <f>100-E_Commerce_Sales_Analytics[[#This Row],[discount]]</f>
        <v>87</v>
      </c>
    </row>
    <row r="327" spans="1:15" x14ac:dyDescent="0.2">
      <c r="A327">
        <v>10326</v>
      </c>
      <c r="B327" s="7">
        <v>44887</v>
      </c>
      <c r="C327">
        <v>1325</v>
      </c>
      <c r="E327" t="s">
        <v>19</v>
      </c>
      <c r="F327" t="s">
        <v>17</v>
      </c>
      <c r="G327">
        <v>3</v>
      </c>
      <c r="H327" s="17">
        <v>10175</v>
      </c>
      <c r="I327">
        <v>1</v>
      </c>
      <c r="J327" t="s">
        <v>18</v>
      </c>
      <c r="K327">
        <v>5</v>
      </c>
      <c r="L327">
        <v>23</v>
      </c>
      <c r="M327" s="17">
        <v>3022</v>
      </c>
      <c r="N327" s="17">
        <f>E_Commerce_Sales_Analytics[[#This Row],[unit_price]]*E_Commerce_Sales_Analytics[[#This Row],[quantity]]</f>
        <v>30525</v>
      </c>
      <c r="O327">
        <f>100-E_Commerce_Sales_Analytics[[#This Row],[discount]]</f>
        <v>99</v>
      </c>
    </row>
    <row r="328" spans="1:15" x14ac:dyDescent="0.2">
      <c r="A328">
        <v>10327</v>
      </c>
      <c r="B328" s="7">
        <v>44888</v>
      </c>
      <c r="C328">
        <v>1463</v>
      </c>
      <c r="E328" t="s">
        <v>12</v>
      </c>
      <c r="F328" t="s">
        <v>20</v>
      </c>
      <c r="G328">
        <v>7</v>
      </c>
      <c r="H328" s="17">
        <v>42569</v>
      </c>
      <c r="I328">
        <v>3</v>
      </c>
      <c r="J328" t="s">
        <v>14</v>
      </c>
      <c r="K328">
        <v>8</v>
      </c>
      <c r="L328">
        <v>21</v>
      </c>
      <c r="M328" s="17">
        <v>289044</v>
      </c>
      <c r="N328" s="17">
        <f>E_Commerce_Sales_Analytics[[#This Row],[unit_price]]*E_Commerce_Sales_Analytics[[#This Row],[quantity]]</f>
        <v>297983</v>
      </c>
      <c r="O328">
        <f>100-E_Commerce_Sales_Analytics[[#This Row],[discount]]</f>
        <v>97</v>
      </c>
    </row>
    <row r="329" spans="1:15" x14ac:dyDescent="0.2">
      <c r="A329">
        <v>10328</v>
      </c>
      <c r="B329" s="7">
        <v>44889</v>
      </c>
      <c r="C329">
        <v>1348</v>
      </c>
      <c r="E329" t="s">
        <v>15</v>
      </c>
      <c r="F329" t="s">
        <v>21</v>
      </c>
      <c r="G329">
        <v>3</v>
      </c>
      <c r="H329" s="17">
        <v>43957</v>
      </c>
      <c r="I329">
        <v>1</v>
      </c>
      <c r="J329" t="s">
        <v>18</v>
      </c>
      <c r="K329">
        <v>10</v>
      </c>
      <c r="L329">
        <v>19</v>
      </c>
      <c r="M329" s="17">
        <v>118684</v>
      </c>
      <c r="N329" s="17">
        <f>E_Commerce_Sales_Analytics[[#This Row],[unit_price]]*E_Commerce_Sales_Analytics[[#This Row],[quantity]]</f>
        <v>131871</v>
      </c>
      <c r="O329">
        <f>100-E_Commerce_Sales_Analytics[[#This Row],[discount]]</f>
        <v>99</v>
      </c>
    </row>
    <row r="330" spans="1:15" x14ac:dyDescent="0.2">
      <c r="A330">
        <v>10329</v>
      </c>
      <c r="B330" s="7">
        <v>44890</v>
      </c>
      <c r="C330">
        <v>1770</v>
      </c>
      <c r="E330" t="s">
        <v>19</v>
      </c>
      <c r="F330" t="s">
        <v>13</v>
      </c>
      <c r="G330">
        <v>1</v>
      </c>
      <c r="H330" s="17">
        <v>40943</v>
      </c>
      <c r="I330">
        <v>23</v>
      </c>
      <c r="J330" t="s">
        <v>14</v>
      </c>
      <c r="K330">
        <v>5</v>
      </c>
      <c r="L330">
        <v>1</v>
      </c>
      <c r="M330" s="17">
        <v>31526</v>
      </c>
      <c r="N330" s="17">
        <f>E_Commerce_Sales_Analytics[[#This Row],[unit_price]]*E_Commerce_Sales_Analytics[[#This Row],[quantity]]</f>
        <v>40943</v>
      </c>
      <c r="O330">
        <f>100-E_Commerce_Sales_Analytics[[#This Row],[discount]]</f>
        <v>77</v>
      </c>
    </row>
    <row r="331" spans="1:15" x14ac:dyDescent="0.2">
      <c r="A331">
        <v>10330</v>
      </c>
      <c r="B331" s="7">
        <v>44891</v>
      </c>
      <c r="C331">
        <v>1659</v>
      </c>
      <c r="E331" t="s">
        <v>15</v>
      </c>
      <c r="F331" t="s">
        <v>13</v>
      </c>
      <c r="G331">
        <v>4</v>
      </c>
      <c r="H331" s="17">
        <v>21161</v>
      </c>
      <c r="I331">
        <v>3</v>
      </c>
      <c r="J331" t="s">
        <v>16</v>
      </c>
      <c r="K331">
        <v>9</v>
      </c>
      <c r="L331">
        <v>1</v>
      </c>
      <c r="M331" s="17">
        <v>82105</v>
      </c>
      <c r="N331" s="17">
        <f>E_Commerce_Sales_Analytics[[#This Row],[unit_price]]*E_Commerce_Sales_Analytics[[#This Row],[quantity]]</f>
        <v>84644</v>
      </c>
      <c r="O331">
        <f>100-E_Commerce_Sales_Analytics[[#This Row],[discount]]</f>
        <v>97</v>
      </c>
    </row>
    <row r="332" spans="1:15" x14ac:dyDescent="0.2">
      <c r="A332">
        <v>10331</v>
      </c>
      <c r="B332" s="7">
        <v>44892</v>
      </c>
      <c r="C332">
        <v>1763</v>
      </c>
      <c r="E332" t="s">
        <v>19</v>
      </c>
      <c r="F332" t="s">
        <v>20</v>
      </c>
      <c r="G332">
        <v>5</v>
      </c>
      <c r="H332" s="17">
        <v>11432</v>
      </c>
      <c r="I332">
        <v>2</v>
      </c>
      <c r="J332" t="s">
        <v>18</v>
      </c>
      <c r="K332">
        <v>1</v>
      </c>
      <c r="L332">
        <v>34</v>
      </c>
      <c r="M332" s="17">
        <v>45728</v>
      </c>
      <c r="N332" s="17">
        <f>E_Commerce_Sales_Analytics[[#This Row],[unit_price]]*E_Commerce_Sales_Analytics[[#This Row],[quantity]]</f>
        <v>57160</v>
      </c>
      <c r="O332">
        <f>100-E_Commerce_Sales_Analytics[[#This Row],[discount]]</f>
        <v>98</v>
      </c>
    </row>
    <row r="333" spans="1:15" x14ac:dyDescent="0.2">
      <c r="A333">
        <v>10332</v>
      </c>
      <c r="B333" s="7">
        <v>44893</v>
      </c>
      <c r="C333">
        <v>1954</v>
      </c>
      <c r="E333" t="s">
        <v>19</v>
      </c>
      <c r="F333" t="s">
        <v>17</v>
      </c>
      <c r="G333">
        <v>7</v>
      </c>
      <c r="H333" s="17">
        <v>35475</v>
      </c>
      <c r="I333">
        <v>4</v>
      </c>
      <c r="J333" t="s">
        <v>14</v>
      </c>
      <c r="K333">
        <v>5</v>
      </c>
      <c r="L333">
        <v>22</v>
      </c>
      <c r="M333" s="17">
        <v>238392</v>
      </c>
      <c r="N333" s="17">
        <f>E_Commerce_Sales_Analytics[[#This Row],[unit_price]]*E_Commerce_Sales_Analytics[[#This Row],[quantity]]</f>
        <v>248325</v>
      </c>
      <c r="O333">
        <f>100-E_Commerce_Sales_Analytics[[#This Row],[discount]]</f>
        <v>96</v>
      </c>
    </row>
    <row r="334" spans="1:15" x14ac:dyDescent="0.2">
      <c r="A334">
        <v>10333</v>
      </c>
      <c r="B334" s="7">
        <v>44894</v>
      </c>
      <c r="C334">
        <v>1931</v>
      </c>
      <c r="E334" t="s">
        <v>22</v>
      </c>
      <c r="F334" t="s">
        <v>13</v>
      </c>
      <c r="G334">
        <v>1</v>
      </c>
      <c r="H334" s="17">
        <v>29795</v>
      </c>
      <c r="I334">
        <v>7</v>
      </c>
      <c r="J334" t="s">
        <v>16</v>
      </c>
      <c r="K334">
        <v>3</v>
      </c>
      <c r="L334">
        <v>17</v>
      </c>
      <c r="M334" s="17">
        <v>27709</v>
      </c>
      <c r="N334" s="17">
        <f>E_Commerce_Sales_Analytics[[#This Row],[unit_price]]*E_Commerce_Sales_Analytics[[#This Row],[quantity]]</f>
        <v>29795</v>
      </c>
      <c r="O334">
        <f>100-E_Commerce_Sales_Analytics[[#This Row],[discount]]</f>
        <v>93</v>
      </c>
    </row>
    <row r="335" spans="1:15" x14ac:dyDescent="0.2">
      <c r="A335">
        <v>10334</v>
      </c>
      <c r="B335" s="7">
        <v>44895</v>
      </c>
      <c r="C335">
        <v>1402</v>
      </c>
      <c r="E335" t="s">
        <v>19</v>
      </c>
      <c r="F335" t="s">
        <v>21</v>
      </c>
      <c r="G335">
        <v>5</v>
      </c>
      <c r="H335" s="17">
        <v>44137</v>
      </c>
      <c r="I335">
        <v>6</v>
      </c>
      <c r="J335" t="s">
        <v>14</v>
      </c>
      <c r="K335">
        <v>3</v>
      </c>
      <c r="L335">
        <v>37</v>
      </c>
      <c r="M335" s="17">
        <v>207444</v>
      </c>
      <c r="N335" s="17">
        <f>E_Commerce_Sales_Analytics[[#This Row],[unit_price]]*E_Commerce_Sales_Analytics[[#This Row],[quantity]]</f>
        <v>220685</v>
      </c>
      <c r="O335">
        <f>100-E_Commerce_Sales_Analytics[[#This Row],[discount]]</f>
        <v>94</v>
      </c>
    </row>
    <row r="336" spans="1:15" x14ac:dyDescent="0.2">
      <c r="A336">
        <v>10335</v>
      </c>
      <c r="B336" s="7">
        <v>44573</v>
      </c>
      <c r="C336">
        <v>1345</v>
      </c>
      <c r="E336" t="s">
        <v>15</v>
      </c>
      <c r="F336" t="s">
        <v>21</v>
      </c>
      <c r="G336">
        <v>1</v>
      </c>
      <c r="H336" s="17">
        <v>2732</v>
      </c>
      <c r="I336">
        <v>2</v>
      </c>
      <c r="J336" t="s">
        <v>16</v>
      </c>
      <c r="K336">
        <v>2</v>
      </c>
      <c r="L336">
        <v>31</v>
      </c>
      <c r="M336" s="17">
        <v>26774</v>
      </c>
      <c r="N336" s="17">
        <f>E_Commerce_Sales_Analytics[[#This Row],[unit_price]]*E_Commerce_Sales_Analytics[[#This Row],[quantity]]</f>
        <v>2732</v>
      </c>
      <c r="O336">
        <f>100-E_Commerce_Sales_Analytics[[#This Row],[discount]]</f>
        <v>98</v>
      </c>
    </row>
    <row r="337" spans="1:15" x14ac:dyDescent="0.2">
      <c r="A337">
        <v>10336</v>
      </c>
      <c r="B337" s="7">
        <v>44604</v>
      </c>
      <c r="C337">
        <v>1962</v>
      </c>
      <c r="E337" t="s">
        <v>15</v>
      </c>
      <c r="F337" t="s">
        <v>13</v>
      </c>
      <c r="G337">
        <v>3</v>
      </c>
      <c r="H337" s="17">
        <v>2131</v>
      </c>
      <c r="I337">
        <v>23</v>
      </c>
      <c r="J337" t="s">
        <v>14</v>
      </c>
      <c r="K337">
        <v>3</v>
      </c>
      <c r="L337">
        <v>47</v>
      </c>
      <c r="M337" s="17">
        <v>49226</v>
      </c>
      <c r="N337" s="17">
        <f>E_Commerce_Sales_Analytics[[#This Row],[unit_price]]*E_Commerce_Sales_Analytics[[#This Row],[quantity]]</f>
        <v>6393</v>
      </c>
      <c r="O337">
        <f>100-E_Commerce_Sales_Analytics[[#This Row],[discount]]</f>
        <v>77</v>
      </c>
    </row>
    <row r="338" spans="1:15" x14ac:dyDescent="0.2">
      <c r="A338">
        <v>10337</v>
      </c>
      <c r="B338" s="7">
        <v>44632</v>
      </c>
      <c r="C338">
        <v>1510</v>
      </c>
      <c r="E338" t="s">
        <v>19</v>
      </c>
      <c r="F338" t="s">
        <v>17</v>
      </c>
      <c r="G338">
        <v>6</v>
      </c>
      <c r="H338" s="17">
        <v>18668</v>
      </c>
      <c r="I338">
        <v>16</v>
      </c>
      <c r="J338" t="s">
        <v>16</v>
      </c>
      <c r="K338">
        <v>7</v>
      </c>
      <c r="L338">
        <v>43</v>
      </c>
      <c r="M338" s="17">
        <v>94087</v>
      </c>
      <c r="N338" s="17">
        <f>E_Commerce_Sales_Analytics[[#This Row],[unit_price]]*E_Commerce_Sales_Analytics[[#This Row],[quantity]]</f>
        <v>112008</v>
      </c>
      <c r="O338">
        <f>100-E_Commerce_Sales_Analytics[[#This Row],[discount]]</f>
        <v>84</v>
      </c>
    </row>
    <row r="339" spans="1:15" x14ac:dyDescent="0.2">
      <c r="A339">
        <v>10338</v>
      </c>
      <c r="B339" s="7">
        <v>44663</v>
      </c>
      <c r="C339">
        <v>1146</v>
      </c>
      <c r="E339" t="s">
        <v>12</v>
      </c>
      <c r="F339" t="s">
        <v>17</v>
      </c>
      <c r="G339">
        <v>4</v>
      </c>
      <c r="H339" s="17">
        <v>13871</v>
      </c>
      <c r="I339">
        <v>29</v>
      </c>
      <c r="J339" t="s">
        <v>16</v>
      </c>
      <c r="K339">
        <v>8</v>
      </c>
      <c r="L339">
        <v>39</v>
      </c>
      <c r="M339" s="17">
        <v>39394</v>
      </c>
      <c r="N339" s="17">
        <f>E_Commerce_Sales_Analytics[[#This Row],[unit_price]]*E_Commerce_Sales_Analytics[[#This Row],[quantity]]</f>
        <v>55484</v>
      </c>
      <c r="O339">
        <f>100-E_Commerce_Sales_Analytics[[#This Row],[discount]]</f>
        <v>71</v>
      </c>
    </row>
    <row r="340" spans="1:15" x14ac:dyDescent="0.2">
      <c r="A340">
        <v>10339</v>
      </c>
      <c r="B340" s="7">
        <v>44693</v>
      </c>
      <c r="C340">
        <v>1147</v>
      </c>
      <c r="E340" t="s">
        <v>19</v>
      </c>
      <c r="F340" t="s">
        <v>20</v>
      </c>
      <c r="G340">
        <v>3</v>
      </c>
      <c r="H340" s="17">
        <v>17046</v>
      </c>
      <c r="I340">
        <v>3</v>
      </c>
      <c r="J340" t="s">
        <v>14</v>
      </c>
      <c r="K340">
        <v>8</v>
      </c>
      <c r="L340">
        <v>15</v>
      </c>
      <c r="M340" s="17">
        <v>49604</v>
      </c>
      <c r="N340" s="17">
        <f>E_Commerce_Sales_Analytics[[#This Row],[unit_price]]*E_Commerce_Sales_Analytics[[#This Row],[quantity]]</f>
        <v>51138</v>
      </c>
      <c r="O340">
        <f>100-E_Commerce_Sales_Analytics[[#This Row],[discount]]</f>
        <v>97</v>
      </c>
    </row>
    <row r="341" spans="1:15" x14ac:dyDescent="0.2">
      <c r="A341">
        <v>10340</v>
      </c>
      <c r="B341" s="7">
        <v>44724</v>
      </c>
      <c r="C341">
        <v>1863</v>
      </c>
      <c r="E341" t="s">
        <v>19</v>
      </c>
      <c r="F341" t="s">
        <v>20</v>
      </c>
      <c r="G341">
        <v>4</v>
      </c>
      <c r="H341" s="17">
        <v>7048</v>
      </c>
      <c r="I341">
        <v>5</v>
      </c>
      <c r="J341" t="s">
        <v>16</v>
      </c>
      <c r="K341">
        <v>11</v>
      </c>
      <c r="L341">
        <v>37</v>
      </c>
      <c r="M341" s="17">
        <v>26782</v>
      </c>
      <c r="N341" s="17">
        <f>E_Commerce_Sales_Analytics[[#This Row],[unit_price]]*E_Commerce_Sales_Analytics[[#This Row],[quantity]]</f>
        <v>28192</v>
      </c>
      <c r="O341">
        <f>100-E_Commerce_Sales_Analytics[[#This Row],[discount]]</f>
        <v>95</v>
      </c>
    </row>
    <row r="342" spans="1:15" x14ac:dyDescent="0.2">
      <c r="A342">
        <v>10341</v>
      </c>
      <c r="B342" s="7">
        <v>44754</v>
      </c>
      <c r="C342">
        <v>1710</v>
      </c>
      <c r="E342" t="s">
        <v>19</v>
      </c>
      <c r="F342" t="s">
        <v>13</v>
      </c>
      <c r="G342">
        <v>7</v>
      </c>
      <c r="H342" s="17">
        <v>21791</v>
      </c>
      <c r="I342">
        <v>11</v>
      </c>
      <c r="J342" t="s">
        <v>16</v>
      </c>
      <c r="K342">
        <v>8</v>
      </c>
      <c r="L342">
        <v>38</v>
      </c>
      <c r="M342" s="17">
        <v>135758</v>
      </c>
      <c r="N342" s="17">
        <f>E_Commerce_Sales_Analytics[[#This Row],[unit_price]]*E_Commerce_Sales_Analytics[[#This Row],[quantity]]</f>
        <v>152537</v>
      </c>
      <c r="O342">
        <f>100-E_Commerce_Sales_Analytics[[#This Row],[discount]]</f>
        <v>89</v>
      </c>
    </row>
    <row r="343" spans="1:15" x14ac:dyDescent="0.2">
      <c r="A343">
        <v>10342</v>
      </c>
      <c r="B343" s="7">
        <v>44785</v>
      </c>
      <c r="C343">
        <v>1819</v>
      </c>
      <c r="E343" t="s">
        <v>19</v>
      </c>
      <c r="F343" t="s">
        <v>20</v>
      </c>
      <c r="G343">
        <v>5</v>
      </c>
      <c r="H343" s="17">
        <v>3639</v>
      </c>
      <c r="I343">
        <v>27</v>
      </c>
      <c r="J343" t="s">
        <v>16</v>
      </c>
      <c r="K343">
        <v>1</v>
      </c>
      <c r="L343">
        <v>41</v>
      </c>
      <c r="M343" s="17">
        <v>13282</v>
      </c>
      <c r="N343" s="17">
        <f>E_Commerce_Sales_Analytics[[#This Row],[unit_price]]*E_Commerce_Sales_Analytics[[#This Row],[quantity]]</f>
        <v>18195</v>
      </c>
      <c r="O343">
        <f>100-E_Commerce_Sales_Analytics[[#This Row],[discount]]</f>
        <v>73</v>
      </c>
    </row>
    <row r="344" spans="1:15" x14ac:dyDescent="0.2">
      <c r="A344">
        <v>10343</v>
      </c>
      <c r="B344" s="7">
        <v>44816</v>
      </c>
      <c r="C344">
        <v>1488</v>
      </c>
      <c r="E344" t="s">
        <v>19</v>
      </c>
      <c r="F344" t="s">
        <v>20</v>
      </c>
      <c r="G344">
        <v>1</v>
      </c>
      <c r="H344" s="17">
        <v>12405</v>
      </c>
      <c r="I344">
        <v>11</v>
      </c>
      <c r="J344" t="s">
        <v>18</v>
      </c>
      <c r="K344">
        <v>11</v>
      </c>
      <c r="L344">
        <v>21</v>
      </c>
      <c r="M344" s="17">
        <v>1104</v>
      </c>
      <c r="N344" s="17">
        <f>E_Commerce_Sales_Analytics[[#This Row],[unit_price]]*E_Commerce_Sales_Analytics[[#This Row],[quantity]]</f>
        <v>12405</v>
      </c>
      <c r="O344">
        <f>100-E_Commerce_Sales_Analytics[[#This Row],[discount]]</f>
        <v>89</v>
      </c>
    </row>
    <row r="345" spans="1:15" x14ac:dyDescent="0.2">
      <c r="A345">
        <v>10344</v>
      </c>
      <c r="B345" s="7">
        <v>44846</v>
      </c>
      <c r="C345">
        <v>1928</v>
      </c>
      <c r="E345" t="s">
        <v>22</v>
      </c>
      <c r="F345" t="s">
        <v>20</v>
      </c>
      <c r="G345">
        <v>2</v>
      </c>
      <c r="H345" s="17">
        <v>45186</v>
      </c>
      <c r="I345">
        <v>14</v>
      </c>
      <c r="J345" t="s">
        <v>14</v>
      </c>
      <c r="K345">
        <v>7</v>
      </c>
      <c r="L345">
        <v>36</v>
      </c>
      <c r="M345" s="17">
        <v>7772</v>
      </c>
      <c r="N345" s="17">
        <f>E_Commerce_Sales_Analytics[[#This Row],[unit_price]]*E_Commerce_Sales_Analytics[[#This Row],[quantity]]</f>
        <v>90372</v>
      </c>
      <c r="O345">
        <f>100-E_Commerce_Sales_Analytics[[#This Row],[discount]]</f>
        <v>86</v>
      </c>
    </row>
    <row r="346" spans="1:15" x14ac:dyDescent="0.2">
      <c r="A346">
        <v>10345</v>
      </c>
      <c r="B346" s="7">
        <v>44877</v>
      </c>
      <c r="C346">
        <v>1935</v>
      </c>
      <c r="E346" t="s">
        <v>12</v>
      </c>
      <c r="F346" t="s">
        <v>21</v>
      </c>
      <c r="G346">
        <v>2</v>
      </c>
      <c r="H346" s="17">
        <v>2054</v>
      </c>
      <c r="I346">
        <v>11</v>
      </c>
      <c r="J346" t="s">
        <v>16</v>
      </c>
      <c r="K346">
        <v>2</v>
      </c>
      <c r="L346">
        <v>35</v>
      </c>
      <c r="M346" s="17">
        <v>36561</v>
      </c>
      <c r="N346" s="17">
        <f>E_Commerce_Sales_Analytics[[#This Row],[unit_price]]*E_Commerce_Sales_Analytics[[#This Row],[quantity]]</f>
        <v>4108</v>
      </c>
      <c r="O346">
        <f>100-E_Commerce_Sales_Analytics[[#This Row],[discount]]</f>
        <v>89</v>
      </c>
    </row>
    <row r="347" spans="1:15" x14ac:dyDescent="0.2">
      <c r="A347">
        <v>10346</v>
      </c>
      <c r="B347" s="7">
        <v>44907</v>
      </c>
      <c r="C347">
        <v>1639</v>
      </c>
      <c r="E347" t="s">
        <v>19</v>
      </c>
      <c r="F347" t="s">
        <v>20</v>
      </c>
      <c r="G347">
        <v>4</v>
      </c>
      <c r="H347" s="17">
        <v>40592</v>
      </c>
      <c r="I347">
        <v>3</v>
      </c>
      <c r="J347" t="s">
        <v>18</v>
      </c>
      <c r="K347">
        <v>11</v>
      </c>
      <c r="L347">
        <v>25</v>
      </c>
      <c r="M347" s="17">
        <v>157497</v>
      </c>
      <c r="N347" s="17">
        <f>E_Commerce_Sales_Analytics[[#This Row],[unit_price]]*E_Commerce_Sales_Analytics[[#This Row],[quantity]]</f>
        <v>162368</v>
      </c>
      <c r="O347">
        <f>100-E_Commerce_Sales_Analytics[[#This Row],[discount]]</f>
        <v>97</v>
      </c>
    </row>
    <row r="348" spans="1:15" x14ac:dyDescent="0.2">
      <c r="A348">
        <v>10347</v>
      </c>
      <c r="B348" s="7">
        <v>44908</v>
      </c>
      <c r="C348">
        <v>1550</v>
      </c>
      <c r="E348" t="s">
        <v>22</v>
      </c>
      <c r="F348" t="s">
        <v>13</v>
      </c>
      <c r="G348">
        <v>6</v>
      </c>
      <c r="H348" s="17">
        <v>43438</v>
      </c>
      <c r="I348">
        <v>33</v>
      </c>
      <c r="J348" t="s">
        <v>16</v>
      </c>
      <c r="K348">
        <v>10</v>
      </c>
      <c r="L348">
        <v>37</v>
      </c>
      <c r="M348" s="17">
        <v>174621</v>
      </c>
      <c r="N348" s="17">
        <f>E_Commerce_Sales_Analytics[[#This Row],[unit_price]]*E_Commerce_Sales_Analytics[[#This Row],[quantity]]</f>
        <v>260628</v>
      </c>
      <c r="O348">
        <f>100-E_Commerce_Sales_Analytics[[#This Row],[discount]]</f>
        <v>67</v>
      </c>
    </row>
    <row r="349" spans="1:15" x14ac:dyDescent="0.2">
      <c r="A349">
        <v>10348</v>
      </c>
      <c r="B349" s="7">
        <v>44909</v>
      </c>
      <c r="C349">
        <v>1337</v>
      </c>
      <c r="E349" t="s">
        <v>22</v>
      </c>
      <c r="F349" t="s">
        <v>17</v>
      </c>
      <c r="G349">
        <v>6</v>
      </c>
      <c r="H349" s="17">
        <v>35499</v>
      </c>
      <c r="I349">
        <v>19</v>
      </c>
      <c r="J349" t="s">
        <v>18</v>
      </c>
      <c r="K349">
        <v>4</v>
      </c>
      <c r="L349">
        <v>13</v>
      </c>
      <c r="M349" s="17">
        <v>172525</v>
      </c>
      <c r="N349" s="17">
        <f>E_Commerce_Sales_Analytics[[#This Row],[unit_price]]*E_Commerce_Sales_Analytics[[#This Row],[quantity]]</f>
        <v>212994</v>
      </c>
      <c r="O349">
        <f>100-E_Commerce_Sales_Analytics[[#This Row],[discount]]</f>
        <v>81</v>
      </c>
    </row>
    <row r="350" spans="1:15" x14ac:dyDescent="0.2">
      <c r="A350">
        <v>10349</v>
      </c>
      <c r="B350" s="7">
        <v>44910</v>
      </c>
      <c r="C350">
        <v>1871</v>
      </c>
      <c r="E350" t="s">
        <v>22</v>
      </c>
      <c r="F350" t="s">
        <v>20</v>
      </c>
      <c r="G350">
        <v>4</v>
      </c>
      <c r="H350" s="17">
        <v>57584</v>
      </c>
      <c r="I350">
        <v>28</v>
      </c>
      <c r="J350" t="s">
        <v>16</v>
      </c>
      <c r="K350">
        <v>5</v>
      </c>
      <c r="L350">
        <v>36</v>
      </c>
      <c r="M350" s="17">
        <v>165842</v>
      </c>
      <c r="N350" s="17">
        <f>E_Commerce_Sales_Analytics[[#This Row],[unit_price]]*E_Commerce_Sales_Analytics[[#This Row],[quantity]]</f>
        <v>230336</v>
      </c>
      <c r="O350">
        <f>100-E_Commerce_Sales_Analytics[[#This Row],[discount]]</f>
        <v>72</v>
      </c>
    </row>
    <row r="351" spans="1:15" x14ac:dyDescent="0.2">
      <c r="A351">
        <v>10350</v>
      </c>
      <c r="B351" s="7">
        <v>44911</v>
      </c>
      <c r="C351">
        <v>1640</v>
      </c>
      <c r="E351" t="s">
        <v>15</v>
      </c>
      <c r="F351" t="s">
        <v>17</v>
      </c>
      <c r="G351">
        <v>3</v>
      </c>
      <c r="H351" s="17">
        <v>2754</v>
      </c>
      <c r="I351">
        <v>23</v>
      </c>
      <c r="J351" t="s">
        <v>16</v>
      </c>
      <c r="K351">
        <v>1</v>
      </c>
      <c r="L351">
        <v>34</v>
      </c>
      <c r="M351" s="17">
        <v>6362</v>
      </c>
      <c r="N351" s="17">
        <f>E_Commerce_Sales_Analytics[[#This Row],[unit_price]]*E_Commerce_Sales_Analytics[[#This Row],[quantity]]</f>
        <v>8262</v>
      </c>
      <c r="O351">
        <f>100-E_Commerce_Sales_Analytics[[#This Row],[discount]]</f>
        <v>77</v>
      </c>
    </row>
    <row r="352" spans="1:15" x14ac:dyDescent="0.2">
      <c r="A352">
        <v>10351</v>
      </c>
      <c r="B352" s="7">
        <v>44912</v>
      </c>
      <c r="C352">
        <v>1778</v>
      </c>
      <c r="E352" t="s">
        <v>19</v>
      </c>
      <c r="F352" t="s">
        <v>20</v>
      </c>
      <c r="G352">
        <v>2</v>
      </c>
      <c r="H352" s="17">
        <v>44711</v>
      </c>
      <c r="I352">
        <v>18</v>
      </c>
      <c r="J352" t="s">
        <v>16</v>
      </c>
      <c r="K352">
        <v>4</v>
      </c>
      <c r="L352">
        <v>18</v>
      </c>
      <c r="M352" s="17">
        <v>73326</v>
      </c>
      <c r="N352" s="17">
        <f>E_Commerce_Sales_Analytics[[#This Row],[unit_price]]*E_Commerce_Sales_Analytics[[#This Row],[quantity]]</f>
        <v>89422</v>
      </c>
      <c r="O352">
        <f>100-E_Commerce_Sales_Analytics[[#This Row],[discount]]</f>
        <v>82</v>
      </c>
    </row>
    <row r="353" spans="1:15" x14ac:dyDescent="0.2">
      <c r="A353">
        <v>10352</v>
      </c>
      <c r="B353" s="7">
        <v>44913</v>
      </c>
      <c r="C353">
        <v>1987</v>
      </c>
      <c r="E353" t="s">
        <v>19</v>
      </c>
      <c r="F353" t="s">
        <v>13</v>
      </c>
      <c r="G353">
        <v>3</v>
      </c>
      <c r="H353" s="17">
        <v>57589</v>
      </c>
      <c r="I353">
        <v>3</v>
      </c>
      <c r="J353" t="s">
        <v>18</v>
      </c>
      <c r="K353">
        <v>4</v>
      </c>
      <c r="L353">
        <v>43</v>
      </c>
      <c r="M353" s="17">
        <v>167584</v>
      </c>
      <c r="N353" s="17">
        <f>E_Commerce_Sales_Analytics[[#This Row],[unit_price]]*E_Commerce_Sales_Analytics[[#This Row],[quantity]]</f>
        <v>172767</v>
      </c>
      <c r="O353">
        <f>100-E_Commerce_Sales_Analytics[[#This Row],[discount]]</f>
        <v>97</v>
      </c>
    </row>
    <row r="354" spans="1:15" x14ac:dyDescent="0.2">
      <c r="A354">
        <v>10353</v>
      </c>
      <c r="B354" s="7">
        <v>44914</v>
      </c>
      <c r="C354">
        <v>1952</v>
      </c>
      <c r="E354" t="s">
        <v>22</v>
      </c>
      <c r="F354" t="s">
        <v>21</v>
      </c>
      <c r="G354">
        <v>5</v>
      </c>
      <c r="H354" s="17">
        <v>51943</v>
      </c>
      <c r="I354">
        <v>22</v>
      </c>
      <c r="J354" t="s">
        <v>14</v>
      </c>
      <c r="K354">
        <v>9</v>
      </c>
      <c r="L354">
        <v>45</v>
      </c>
      <c r="M354" s="17">
        <v>202578</v>
      </c>
      <c r="N354" s="17">
        <f>E_Commerce_Sales_Analytics[[#This Row],[unit_price]]*E_Commerce_Sales_Analytics[[#This Row],[quantity]]</f>
        <v>259715</v>
      </c>
      <c r="O354">
        <f>100-E_Commerce_Sales_Analytics[[#This Row],[discount]]</f>
        <v>78</v>
      </c>
    </row>
    <row r="355" spans="1:15" x14ac:dyDescent="0.2">
      <c r="A355">
        <v>10354</v>
      </c>
      <c r="B355" s="7">
        <v>44915</v>
      </c>
      <c r="C355">
        <v>1472</v>
      </c>
      <c r="E355" t="s">
        <v>22</v>
      </c>
      <c r="F355" t="s">
        <v>13</v>
      </c>
      <c r="G355">
        <v>2</v>
      </c>
      <c r="H355" s="17">
        <v>11322</v>
      </c>
      <c r="I355">
        <v>5</v>
      </c>
      <c r="J355" t="s">
        <v>18</v>
      </c>
      <c r="K355">
        <v>9</v>
      </c>
      <c r="L355">
        <v>18</v>
      </c>
      <c r="M355" s="17">
        <v>21512</v>
      </c>
      <c r="N355" s="17">
        <f>E_Commerce_Sales_Analytics[[#This Row],[unit_price]]*E_Commerce_Sales_Analytics[[#This Row],[quantity]]</f>
        <v>22644</v>
      </c>
      <c r="O355">
        <f>100-E_Commerce_Sales_Analytics[[#This Row],[discount]]</f>
        <v>95</v>
      </c>
    </row>
    <row r="356" spans="1:15" x14ac:dyDescent="0.2">
      <c r="A356">
        <v>10355</v>
      </c>
      <c r="B356" s="7">
        <v>44916</v>
      </c>
      <c r="C356">
        <v>1945</v>
      </c>
      <c r="E356" t="s">
        <v>19</v>
      </c>
      <c r="F356" t="s">
        <v>21</v>
      </c>
      <c r="G356">
        <v>5</v>
      </c>
      <c r="H356" s="17">
        <v>20619</v>
      </c>
      <c r="I356">
        <v>15</v>
      </c>
      <c r="J356" t="s">
        <v>16</v>
      </c>
      <c r="K356">
        <v>11</v>
      </c>
      <c r="L356">
        <v>13</v>
      </c>
      <c r="M356" s="17">
        <v>87631</v>
      </c>
      <c r="N356" s="17">
        <f>E_Commerce_Sales_Analytics[[#This Row],[unit_price]]*E_Commerce_Sales_Analytics[[#This Row],[quantity]]</f>
        <v>103095</v>
      </c>
      <c r="O356">
        <f>100-E_Commerce_Sales_Analytics[[#This Row],[discount]]</f>
        <v>85</v>
      </c>
    </row>
    <row r="357" spans="1:15" x14ac:dyDescent="0.2">
      <c r="A357">
        <v>10356</v>
      </c>
      <c r="B357" s="7">
        <v>44917</v>
      </c>
      <c r="C357">
        <v>1150</v>
      </c>
      <c r="E357" t="s">
        <v>15</v>
      </c>
      <c r="F357" t="s">
        <v>20</v>
      </c>
      <c r="G357">
        <v>1</v>
      </c>
      <c r="H357" s="17">
        <v>11588</v>
      </c>
      <c r="I357">
        <v>22</v>
      </c>
      <c r="J357" t="s">
        <v>18</v>
      </c>
      <c r="K357">
        <v>10</v>
      </c>
      <c r="L357">
        <v>34</v>
      </c>
      <c r="M357" s="17">
        <v>9039</v>
      </c>
      <c r="N357" s="17">
        <f>E_Commerce_Sales_Analytics[[#This Row],[unit_price]]*E_Commerce_Sales_Analytics[[#This Row],[quantity]]</f>
        <v>11588</v>
      </c>
      <c r="O357">
        <f>100-E_Commerce_Sales_Analytics[[#This Row],[discount]]</f>
        <v>78</v>
      </c>
    </row>
    <row r="358" spans="1:15" x14ac:dyDescent="0.2">
      <c r="A358">
        <v>10357</v>
      </c>
      <c r="B358" s="7">
        <v>44918</v>
      </c>
      <c r="C358">
        <v>1414</v>
      </c>
      <c r="E358" t="s">
        <v>12</v>
      </c>
      <c r="F358" t="s">
        <v>20</v>
      </c>
      <c r="G358">
        <v>3</v>
      </c>
      <c r="H358" s="17">
        <v>36677</v>
      </c>
      <c r="I358">
        <v>27</v>
      </c>
      <c r="J358" t="s">
        <v>18</v>
      </c>
      <c r="K358">
        <v>1</v>
      </c>
      <c r="L358">
        <v>29</v>
      </c>
      <c r="M358" s="17">
        <v>80323</v>
      </c>
      <c r="N358" s="17">
        <f>E_Commerce_Sales_Analytics[[#This Row],[unit_price]]*E_Commerce_Sales_Analytics[[#This Row],[quantity]]</f>
        <v>110031</v>
      </c>
      <c r="O358">
        <f>100-E_Commerce_Sales_Analytics[[#This Row],[discount]]</f>
        <v>73</v>
      </c>
    </row>
    <row r="359" spans="1:15" x14ac:dyDescent="0.2">
      <c r="A359">
        <v>10358</v>
      </c>
      <c r="B359" s="7">
        <v>44919</v>
      </c>
      <c r="C359">
        <v>1989</v>
      </c>
      <c r="E359" t="s">
        <v>22</v>
      </c>
      <c r="F359" t="s">
        <v>21</v>
      </c>
      <c r="G359">
        <v>4</v>
      </c>
      <c r="H359" s="17">
        <v>43163</v>
      </c>
      <c r="I359">
        <v>24</v>
      </c>
      <c r="J359" t="s">
        <v>16</v>
      </c>
      <c r="K359">
        <v>8</v>
      </c>
      <c r="L359">
        <v>27</v>
      </c>
      <c r="M359" s="17">
        <v>131216</v>
      </c>
      <c r="N359" s="17">
        <f>E_Commerce_Sales_Analytics[[#This Row],[unit_price]]*E_Commerce_Sales_Analytics[[#This Row],[quantity]]</f>
        <v>172652</v>
      </c>
      <c r="O359">
        <f>100-E_Commerce_Sales_Analytics[[#This Row],[discount]]</f>
        <v>76</v>
      </c>
    </row>
    <row r="360" spans="1:15" x14ac:dyDescent="0.2">
      <c r="A360">
        <v>10359</v>
      </c>
      <c r="B360" s="7">
        <v>44920</v>
      </c>
      <c r="C360">
        <v>1297</v>
      </c>
      <c r="E360" t="s">
        <v>12</v>
      </c>
      <c r="F360" t="s">
        <v>13</v>
      </c>
      <c r="G360">
        <v>2</v>
      </c>
      <c r="H360" s="17">
        <v>20049</v>
      </c>
      <c r="I360">
        <v>24</v>
      </c>
      <c r="J360" t="s">
        <v>16</v>
      </c>
      <c r="K360">
        <v>4</v>
      </c>
      <c r="L360">
        <v>4</v>
      </c>
      <c r="M360" s="17">
        <v>30474</v>
      </c>
      <c r="N360" s="17">
        <f>E_Commerce_Sales_Analytics[[#This Row],[unit_price]]*E_Commerce_Sales_Analytics[[#This Row],[quantity]]</f>
        <v>40098</v>
      </c>
      <c r="O360">
        <f>100-E_Commerce_Sales_Analytics[[#This Row],[discount]]</f>
        <v>76</v>
      </c>
    </row>
    <row r="361" spans="1:15" x14ac:dyDescent="0.2">
      <c r="A361">
        <v>10360</v>
      </c>
      <c r="B361" s="7">
        <v>44921</v>
      </c>
      <c r="C361">
        <v>1610</v>
      </c>
      <c r="E361" t="s">
        <v>22</v>
      </c>
      <c r="F361" t="s">
        <v>13</v>
      </c>
      <c r="G361">
        <v>3</v>
      </c>
      <c r="H361" s="17">
        <v>33061</v>
      </c>
      <c r="I361">
        <v>5</v>
      </c>
      <c r="J361" t="s">
        <v>16</v>
      </c>
      <c r="K361">
        <v>4</v>
      </c>
      <c r="L361">
        <v>49</v>
      </c>
      <c r="M361" s="17">
        <v>94224</v>
      </c>
      <c r="N361" s="17">
        <f>E_Commerce_Sales_Analytics[[#This Row],[unit_price]]*E_Commerce_Sales_Analytics[[#This Row],[quantity]]</f>
        <v>99183</v>
      </c>
      <c r="O361">
        <f>100-E_Commerce_Sales_Analytics[[#This Row],[discount]]</f>
        <v>95</v>
      </c>
    </row>
    <row r="362" spans="1:15" x14ac:dyDescent="0.2">
      <c r="A362">
        <v>10361</v>
      </c>
      <c r="B362" s="7">
        <v>44922</v>
      </c>
      <c r="C362">
        <v>1262</v>
      </c>
      <c r="E362" t="s">
        <v>15</v>
      </c>
      <c r="F362" t="s">
        <v>21</v>
      </c>
      <c r="G362">
        <v>4</v>
      </c>
      <c r="H362" s="17">
        <v>41919</v>
      </c>
      <c r="I362">
        <v>12</v>
      </c>
      <c r="J362" t="s">
        <v>18</v>
      </c>
      <c r="K362">
        <v>5</v>
      </c>
      <c r="L362">
        <v>29</v>
      </c>
      <c r="M362" s="17">
        <v>147555</v>
      </c>
      <c r="N362" s="17">
        <f>E_Commerce_Sales_Analytics[[#This Row],[unit_price]]*E_Commerce_Sales_Analytics[[#This Row],[quantity]]</f>
        <v>167676</v>
      </c>
      <c r="O362">
        <f>100-E_Commerce_Sales_Analytics[[#This Row],[discount]]</f>
        <v>88</v>
      </c>
    </row>
    <row r="363" spans="1:15" x14ac:dyDescent="0.2">
      <c r="A363">
        <v>10362</v>
      </c>
      <c r="B363" s="7">
        <v>44923</v>
      </c>
      <c r="C363">
        <v>1763</v>
      </c>
      <c r="E363" t="s">
        <v>15</v>
      </c>
      <c r="F363" t="s">
        <v>20</v>
      </c>
      <c r="G363">
        <v>1</v>
      </c>
      <c r="H363" s="17">
        <v>26148</v>
      </c>
      <c r="I363">
        <v>2</v>
      </c>
      <c r="J363" t="s">
        <v>18</v>
      </c>
      <c r="K363">
        <v>2</v>
      </c>
      <c r="L363">
        <v>1</v>
      </c>
      <c r="M363" s="17">
        <v>25625</v>
      </c>
      <c r="N363" s="17">
        <f>E_Commerce_Sales_Analytics[[#This Row],[unit_price]]*E_Commerce_Sales_Analytics[[#This Row],[quantity]]</f>
        <v>26148</v>
      </c>
      <c r="O363">
        <f>100-E_Commerce_Sales_Analytics[[#This Row],[discount]]</f>
        <v>98</v>
      </c>
    </row>
    <row r="364" spans="1:15" x14ac:dyDescent="0.2">
      <c r="A364">
        <v>10363</v>
      </c>
      <c r="B364" s="7">
        <v>44924</v>
      </c>
      <c r="C364">
        <v>1143</v>
      </c>
      <c r="E364" t="s">
        <v>22</v>
      </c>
      <c r="F364" t="s">
        <v>21</v>
      </c>
      <c r="G364">
        <v>2</v>
      </c>
      <c r="H364" s="17">
        <v>5146</v>
      </c>
      <c r="I364">
        <v>25</v>
      </c>
      <c r="J364" t="s">
        <v>18</v>
      </c>
      <c r="K364">
        <v>1</v>
      </c>
      <c r="L364">
        <v>34</v>
      </c>
      <c r="M364" s="17">
        <v>7719</v>
      </c>
      <c r="N364" s="17">
        <f>E_Commerce_Sales_Analytics[[#This Row],[unit_price]]*E_Commerce_Sales_Analytics[[#This Row],[quantity]]</f>
        <v>10292</v>
      </c>
      <c r="O364">
        <f>100-E_Commerce_Sales_Analytics[[#This Row],[discount]]</f>
        <v>75</v>
      </c>
    </row>
    <row r="365" spans="1:15" x14ac:dyDescent="0.2">
      <c r="A365">
        <v>10364</v>
      </c>
      <c r="B365" s="7">
        <v>44925</v>
      </c>
      <c r="C365">
        <v>1345</v>
      </c>
      <c r="E365" t="s">
        <v>19</v>
      </c>
      <c r="F365" t="s">
        <v>20</v>
      </c>
      <c r="G365">
        <v>5</v>
      </c>
      <c r="H365" s="17">
        <v>46636</v>
      </c>
      <c r="I365">
        <v>33</v>
      </c>
      <c r="J365" t="s">
        <v>16</v>
      </c>
      <c r="K365">
        <v>5</v>
      </c>
      <c r="L365">
        <v>36</v>
      </c>
      <c r="M365" s="17">
        <v>156231</v>
      </c>
      <c r="N365" s="17">
        <f>E_Commerce_Sales_Analytics[[#This Row],[unit_price]]*E_Commerce_Sales_Analytics[[#This Row],[quantity]]</f>
        <v>233180</v>
      </c>
      <c r="O365">
        <f>100-E_Commerce_Sales_Analytics[[#This Row],[discount]]</f>
        <v>67</v>
      </c>
    </row>
    <row r="366" spans="1:15" x14ac:dyDescent="0.2">
      <c r="A366">
        <v>10365</v>
      </c>
      <c r="B366" s="7">
        <v>44926</v>
      </c>
      <c r="C366">
        <v>1623</v>
      </c>
      <c r="E366" t="s">
        <v>15</v>
      </c>
      <c r="F366" t="s">
        <v>21</v>
      </c>
      <c r="G366">
        <v>1</v>
      </c>
      <c r="H366" s="17">
        <v>5283</v>
      </c>
      <c r="I366">
        <v>9</v>
      </c>
      <c r="J366" t="s">
        <v>16</v>
      </c>
      <c r="K366">
        <v>7</v>
      </c>
      <c r="L366">
        <v>43</v>
      </c>
      <c r="M366" s="17">
        <v>4808</v>
      </c>
      <c r="N366" s="17">
        <f>E_Commerce_Sales_Analytics[[#This Row],[unit_price]]*E_Commerce_Sales_Analytics[[#This Row],[quantity]]</f>
        <v>5283</v>
      </c>
      <c r="O366">
        <f>100-E_Commerce_Sales_Analytics[[#This Row],[discount]]</f>
        <v>91</v>
      </c>
    </row>
    <row r="367" spans="1:15" x14ac:dyDescent="0.2">
      <c r="A367">
        <v>10366</v>
      </c>
      <c r="B367" s="7">
        <v>44927</v>
      </c>
      <c r="C367">
        <v>1571</v>
      </c>
      <c r="E367" t="s">
        <v>22</v>
      </c>
      <c r="F367" t="s">
        <v>20</v>
      </c>
      <c r="G367">
        <v>6</v>
      </c>
      <c r="H367" s="17">
        <v>37836</v>
      </c>
      <c r="I367">
        <v>3</v>
      </c>
      <c r="J367" t="s">
        <v>14</v>
      </c>
      <c r="K367">
        <v>10</v>
      </c>
      <c r="L367">
        <v>18</v>
      </c>
      <c r="M367" s="17">
        <v>220206</v>
      </c>
      <c r="N367" s="17">
        <f>E_Commerce_Sales_Analytics[[#This Row],[unit_price]]*E_Commerce_Sales_Analytics[[#This Row],[quantity]]</f>
        <v>227016</v>
      </c>
      <c r="O367">
        <f>100-E_Commerce_Sales_Analytics[[#This Row],[discount]]</f>
        <v>97</v>
      </c>
    </row>
    <row r="368" spans="1:15" x14ac:dyDescent="0.2">
      <c r="A368">
        <v>10367</v>
      </c>
      <c r="B368" s="7">
        <v>44958</v>
      </c>
      <c r="C368">
        <v>1880</v>
      </c>
      <c r="E368" t="s">
        <v>19</v>
      </c>
      <c r="F368" t="s">
        <v>21</v>
      </c>
      <c r="G368">
        <v>4</v>
      </c>
      <c r="H368" s="17">
        <v>15267</v>
      </c>
      <c r="I368">
        <v>17</v>
      </c>
      <c r="J368" t="s">
        <v>16</v>
      </c>
      <c r="K368">
        <v>9</v>
      </c>
      <c r="L368">
        <v>31</v>
      </c>
      <c r="M368" s="17">
        <v>50686</v>
      </c>
      <c r="N368" s="17">
        <f>E_Commerce_Sales_Analytics[[#This Row],[unit_price]]*E_Commerce_Sales_Analytics[[#This Row],[quantity]]</f>
        <v>61068</v>
      </c>
      <c r="O368">
        <f>100-E_Commerce_Sales_Analytics[[#This Row],[discount]]</f>
        <v>83</v>
      </c>
    </row>
    <row r="369" spans="1:15" x14ac:dyDescent="0.2">
      <c r="A369">
        <v>10368</v>
      </c>
      <c r="B369" s="7">
        <v>44986</v>
      </c>
      <c r="C369">
        <v>1001</v>
      </c>
      <c r="E369" t="s">
        <v>22</v>
      </c>
      <c r="F369" t="s">
        <v>17</v>
      </c>
      <c r="G369">
        <v>2</v>
      </c>
      <c r="H369" s="17">
        <v>34115</v>
      </c>
      <c r="I369">
        <v>3</v>
      </c>
      <c r="J369" t="s">
        <v>14</v>
      </c>
      <c r="K369">
        <v>2</v>
      </c>
      <c r="L369">
        <v>28</v>
      </c>
      <c r="M369" s="17">
        <v>47761</v>
      </c>
      <c r="N369" s="17">
        <f>E_Commerce_Sales_Analytics[[#This Row],[unit_price]]*E_Commerce_Sales_Analytics[[#This Row],[quantity]]</f>
        <v>68230</v>
      </c>
      <c r="O369">
        <f>100-E_Commerce_Sales_Analytics[[#This Row],[discount]]</f>
        <v>97</v>
      </c>
    </row>
    <row r="370" spans="1:15" x14ac:dyDescent="0.2">
      <c r="A370">
        <v>10369</v>
      </c>
      <c r="B370" s="7">
        <v>45017</v>
      </c>
      <c r="C370">
        <v>1896</v>
      </c>
      <c r="E370" t="s">
        <v>15</v>
      </c>
      <c r="F370" t="s">
        <v>20</v>
      </c>
      <c r="G370">
        <v>2</v>
      </c>
      <c r="H370" s="17">
        <v>57478</v>
      </c>
      <c r="I370">
        <v>19</v>
      </c>
      <c r="J370" t="s">
        <v>18</v>
      </c>
      <c r="K370">
        <v>8</v>
      </c>
      <c r="L370">
        <v>37</v>
      </c>
      <c r="M370" s="17">
        <v>93114</v>
      </c>
      <c r="N370" s="17">
        <f>E_Commerce_Sales_Analytics[[#This Row],[unit_price]]*E_Commerce_Sales_Analytics[[#This Row],[quantity]]</f>
        <v>114956</v>
      </c>
      <c r="O370">
        <f>100-E_Commerce_Sales_Analytics[[#This Row],[discount]]</f>
        <v>81</v>
      </c>
    </row>
    <row r="371" spans="1:15" x14ac:dyDescent="0.2">
      <c r="A371">
        <v>10370</v>
      </c>
      <c r="B371" s="7">
        <v>45047</v>
      </c>
      <c r="C371">
        <v>1303</v>
      </c>
      <c r="E371" t="s">
        <v>12</v>
      </c>
      <c r="F371" t="s">
        <v>13</v>
      </c>
      <c r="G371">
        <v>7</v>
      </c>
      <c r="H371" s="17">
        <v>52925</v>
      </c>
      <c r="I371">
        <v>2</v>
      </c>
      <c r="J371" t="s">
        <v>16</v>
      </c>
      <c r="K371">
        <v>7</v>
      </c>
      <c r="L371">
        <v>13</v>
      </c>
      <c r="M371" s="17">
        <v>363066</v>
      </c>
      <c r="N371" s="17">
        <f>E_Commerce_Sales_Analytics[[#This Row],[unit_price]]*E_Commerce_Sales_Analytics[[#This Row],[quantity]]</f>
        <v>370475</v>
      </c>
      <c r="O371">
        <f>100-E_Commerce_Sales_Analytics[[#This Row],[discount]]</f>
        <v>98</v>
      </c>
    </row>
    <row r="372" spans="1:15" x14ac:dyDescent="0.2">
      <c r="A372">
        <v>10371</v>
      </c>
      <c r="B372" s="7">
        <v>45078</v>
      </c>
      <c r="C372">
        <v>1253</v>
      </c>
      <c r="E372" t="s">
        <v>19</v>
      </c>
      <c r="F372" t="s">
        <v>21</v>
      </c>
      <c r="G372">
        <v>7</v>
      </c>
      <c r="H372" s="17">
        <v>25164</v>
      </c>
      <c r="I372">
        <v>34</v>
      </c>
      <c r="J372" t="s">
        <v>18</v>
      </c>
      <c r="K372">
        <v>2</v>
      </c>
      <c r="L372">
        <v>45</v>
      </c>
      <c r="M372" s="17">
        <v>116258</v>
      </c>
      <c r="N372" s="17">
        <f>E_Commerce_Sales_Analytics[[#This Row],[unit_price]]*E_Commerce_Sales_Analytics[[#This Row],[quantity]]</f>
        <v>176148</v>
      </c>
      <c r="O372">
        <f>100-E_Commerce_Sales_Analytics[[#This Row],[discount]]</f>
        <v>66</v>
      </c>
    </row>
    <row r="373" spans="1:15" x14ac:dyDescent="0.2">
      <c r="A373">
        <v>10372</v>
      </c>
      <c r="B373" s="7">
        <v>45108</v>
      </c>
      <c r="C373">
        <v>1651</v>
      </c>
      <c r="E373" t="s">
        <v>19</v>
      </c>
      <c r="F373" t="s">
        <v>13</v>
      </c>
      <c r="G373">
        <v>1</v>
      </c>
      <c r="H373" s="17">
        <v>18554</v>
      </c>
      <c r="I373">
        <v>29</v>
      </c>
      <c r="J373" t="s">
        <v>14</v>
      </c>
      <c r="K373">
        <v>5</v>
      </c>
      <c r="L373">
        <v>3</v>
      </c>
      <c r="M373" s="17">
        <v>13173</v>
      </c>
      <c r="N373" s="17">
        <f>E_Commerce_Sales_Analytics[[#This Row],[unit_price]]*E_Commerce_Sales_Analytics[[#This Row],[quantity]]</f>
        <v>18554</v>
      </c>
      <c r="O373">
        <f>100-E_Commerce_Sales_Analytics[[#This Row],[discount]]</f>
        <v>71</v>
      </c>
    </row>
    <row r="374" spans="1:15" x14ac:dyDescent="0.2">
      <c r="A374">
        <v>10373</v>
      </c>
      <c r="B374" s="7">
        <v>45139</v>
      </c>
      <c r="C374">
        <v>1452</v>
      </c>
      <c r="E374" t="s">
        <v>15</v>
      </c>
      <c r="F374" t="s">
        <v>21</v>
      </c>
      <c r="G374">
        <v>2</v>
      </c>
      <c r="H374" s="17">
        <v>15213</v>
      </c>
      <c r="I374">
        <v>5</v>
      </c>
      <c r="J374" t="s">
        <v>16</v>
      </c>
      <c r="K374">
        <v>7</v>
      </c>
      <c r="L374">
        <v>45</v>
      </c>
      <c r="M374" s="17">
        <v>28905</v>
      </c>
      <c r="N374" s="17">
        <f>E_Commerce_Sales_Analytics[[#This Row],[unit_price]]*E_Commerce_Sales_Analytics[[#This Row],[quantity]]</f>
        <v>30426</v>
      </c>
      <c r="O374">
        <f>100-E_Commerce_Sales_Analytics[[#This Row],[discount]]</f>
        <v>95</v>
      </c>
    </row>
    <row r="375" spans="1:15" x14ac:dyDescent="0.2">
      <c r="A375">
        <v>10374</v>
      </c>
      <c r="B375" s="7">
        <v>45170</v>
      </c>
      <c r="C375">
        <v>1036</v>
      </c>
      <c r="E375" t="s">
        <v>19</v>
      </c>
      <c r="F375" t="s">
        <v>13</v>
      </c>
      <c r="G375">
        <v>4</v>
      </c>
      <c r="H375" s="17">
        <v>32652</v>
      </c>
      <c r="I375">
        <v>32</v>
      </c>
      <c r="J375" t="s">
        <v>14</v>
      </c>
      <c r="K375">
        <v>3</v>
      </c>
      <c r="L375">
        <v>24</v>
      </c>
      <c r="M375" s="17">
        <v>88813</v>
      </c>
      <c r="N375" s="17">
        <f>E_Commerce_Sales_Analytics[[#This Row],[unit_price]]*E_Commerce_Sales_Analytics[[#This Row],[quantity]]</f>
        <v>130608</v>
      </c>
      <c r="O375">
        <f>100-E_Commerce_Sales_Analytics[[#This Row],[discount]]</f>
        <v>68</v>
      </c>
    </row>
    <row r="376" spans="1:15" x14ac:dyDescent="0.2">
      <c r="A376">
        <v>10375</v>
      </c>
      <c r="B376" s="7">
        <v>45200</v>
      </c>
      <c r="C376">
        <v>1159</v>
      </c>
      <c r="E376" t="s">
        <v>22</v>
      </c>
      <c r="F376" t="s">
        <v>13</v>
      </c>
      <c r="G376">
        <v>1</v>
      </c>
      <c r="H376" s="17">
        <v>8184</v>
      </c>
      <c r="I376">
        <v>16</v>
      </c>
      <c r="J376" t="s">
        <v>16</v>
      </c>
      <c r="K376">
        <v>2</v>
      </c>
      <c r="L376">
        <v>36</v>
      </c>
      <c r="M376" s="17">
        <v>6875</v>
      </c>
      <c r="N376" s="17">
        <f>E_Commerce_Sales_Analytics[[#This Row],[unit_price]]*E_Commerce_Sales_Analytics[[#This Row],[quantity]]</f>
        <v>8184</v>
      </c>
      <c r="O376">
        <f>100-E_Commerce_Sales_Analytics[[#This Row],[discount]]</f>
        <v>84</v>
      </c>
    </row>
    <row r="377" spans="1:15" x14ac:dyDescent="0.2">
      <c r="A377">
        <v>10376</v>
      </c>
      <c r="B377" s="7">
        <v>45231</v>
      </c>
      <c r="C377">
        <v>1008</v>
      </c>
      <c r="E377" t="s">
        <v>22</v>
      </c>
      <c r="F377" t="s">
        <v>21</v>
      </c>
      <c r="G377">
        <v>5</v>
      </c>
      <c r="H377" s="17">
        <v>33633</v>
      </c>
      <c r="I377">
        <v>13</v>
      </c>
      <c r="J377" t="s">
        <v>18</v>
      </c>
      <c r="K377">
        <v>6</v>
      </c>
      <c r="L377">
        <v>48</v>
      </c>
      <c r="M377" s="17">
        <v>146304</v>
      </c>
      <c r="N377" s="17">
        <f>E_Commerce_Sales_Analytics[[#This Row],[unit_price]]*E_Commerce_Sales_Analytics[[#This Row],[quantity]]</f>
        <v>168165</v>
      </c>
      <c r="O377">
        <f>100-E_Commerce_Sales_Analytics[[#This Row],[discount]]</f>
        <v>87</v>
      </c>
    </row>
    <row r="378" spans="1:15" x14ac:dyDescent="0.2">
      <c r="A378">
        <v>10377</v>
      </c>
      <c r="B378" s="7">
        <v>45261</v>
      </c>
      <c r="C378">
        <v>1232</v>
      </c>
      <c r="E378" t="s">
        <v>19</v>
      </c>
      <c r="F378" t="s">
        <v>21</v>
      </c>
      <c r="G378">
        <v>1</v>
      </c>
      <c r="H378" s="17">
        <v>1578</v>
      </c>
      <c r="I378">
        <v>16</v>
      </c>
      <c r="J378" t="s">
        <v>14</v>
      </c>
      <c r="K378">
        <v>10</v>
      </c>
      <c r="L378">
        <v>48</v>
      </c>
      <c r="M378" s="17">
        <v>1326</v>
      </c>
      <c r="N378" s="17">
        <f>E_Commerce_Sales_Analytics[[#This Row],[unit_price]]*E_Commerce_Sales_Analytics[[#This Row],[quantity]]</f>
        <v>1578</v>
      </c>
      <c r="O378">
        <f>100-E_Commerce_Sales_Analytics[[#This Row],[discount]]</f>
        <v>84</v>
      </c>
    </row>
    <row r="379" spans="1:15" x14ac:dyDescent="0.2">
      <c r="A379">
        <v>10378</v>
      </c>
      <c r="B379" s="7">
        <v>44939</v>
      </c>
      <c r="C379">
        <v>1098</v>
      </c>
      <c r="E379" t="s">
        <v>15</v>
      </c>
      <c r="F379" t="s">
        <v>13</v>
      </c>
      <c r="G379">
        <v>1</v>
      </c>
      <c r="H379" s="17">
        <v>20445</v>
      </c>
      <c r="I379">
        <v>29</v>
      </c>
      <c r="J379" t="s">
        <v>14</v>
      </c>
      <c r="K379">
        <v>6</v>
      </c>
      <c r="L379">
        <v>48</v>
      </c>
      <c r="M379" s="17">
        <v>14516</v>
      </c>
      <c r="N379" s="17">
        <f>E_Commerce_Sales_Analytics[[#This Row],[unit_price]]*E_Commerce_Sales_Analytics[[#This Row],[quantity]]</f>
        <v>20445</v>
      </c>
      <c r="O379">
        <f>100-E_Commerce_Sales_Analytics[[#This Row],[discount]]</f>
        <v>71</v>
      </c>
    </row>
    <row r="380" spans="1:15" x14ac:dyDescent="0.2">
      <c r="A380">
        <v>10379</v>
      </c>
      <c r="B380" s="7">
        <v>44940</v>
      </c>
      <c r="C380">
        <v>1658</v>
      </c>
      <c r="E380" t="s">
        <v>15</v>
      </c>
      <c r="F380" t="s">
        <v>13</v>
      </c>
      <c r="G380">
        <v>5</v>
      </c>
      <c r="H380" s="17">
        <v>14366</v>
      </c>
      <c r="I380">
        <v>23</v>
      </c>
      <c r="J380" t="s">
        <v>18</v>
      </c>
      <c r="K380">
        <v>11</v>
      </c>
      <c r="L380">
        <v>12</v>
      </c>
      <c r="M380" s="17">
        <v>55309</v>
      </c>
      <c r="N380" s="17">
        <f>E_Commerce_Sales_Analytics[[#This Row],[unit_price]]*E_Commerce_Sales_Analytics[[#This Row],[quantity]]</f>
        <v>71830</v>
      </c>
      <c r="O380">
        <f>100-E_Commerce_Sales_Analytics[[#This Row],[discount]]</f>
        <v>77</v>
      </c>
    </row>
    <row r="381" spans="1:15" x14ac:dyDescent="0.2">
      <c r="A381">
        <v>10380</v>
      </c>
      <c r="B381" s="7">
        <v>44941</v>
      </c>
      <c r="C381">
        <v>1815</v>
      </c>
      <c r="E381" t="s">
        <v>15</v>
      </c>
      <c r="F381" t="s">
        <v>13</v>
      </c>
      <c r="G381">
        <v>6</v>
      </c>
      <c r="H381" s="17">
        <v>58316</v>
      </c>
      <c r="I381">
        <v>2</v>
      </c>
      <c r="J381" t="s">
        <v>18</v>
      </c>
      <c r="K381">
        <v>4</v>
      </c>
      <c r="L381">
        <v>26</v>
      </c>
      <c r="M381" s="17">
        <v>342898</v>
      </c>
      <c r="N381" s="17">
        <f>E_Commerce_Sales_Analytics[[#This Row],[unit_price]]*E_Commerce_Sales_Analytics[[#This Row],[quantity]]</f>
        <v>349896</v>
      </c>
      <c r="O381">
        <f>100-E_Commerce_Sales_Analytics[[#This Row],[discount]]</f>
        <v>98</v>
      </c>
    </row>
    <row r="382" spans="1:15" x14ac:dyDescent="0.2">
      <c r="A382">
        <v>10381</v>
      </c>
      <c r="B382" s="7">
        <v>44942</v>
      </c>
      <c r="C382">
        <v>1207</v>
      </c>
      <c r="E382" t="s">
        <v>12</v>
      </c>
      <c r="F382" t="s">
        <v>20</v>
      </c>
      <c r="G382">
        <v>7</v>
      </c>
      <c r="H382" s="17">
        <v>44044</v>
      </c>
      <c r="I382">
        <v>34</v>
      </c>
      <c r="J382" t="s">
        <v>16</v>
      </c>
      <c r="K382">
        <v>1</v>
      </c>
      <c r="L382">
        <v>12</v>
      </c>
      <c r="M382" s="17">
        <v>203483</v>
      </c>
      <c r="N382" s="17">
        <f>E_Commerce_Sales_Analytics[[#This Row],[unit_price]]*E_Commerce_Sales_Analytics[[#This Row],[quantity]]</f>
        <v>308308</v>
      </c>
      <c r="O382">
        <f>100-E_Commerce_Sales_Analytics[[#This Row],[discount]]</f>
        <v>66</v>
      </c>
    </row>
    <row r="383" spans="1:15" x14ac:dyDescent="0.2">
      <c r="A383">
        <v>10382</v>
      </c>
      <c r="B383" s="7">
        <v>44943</v>
      </c>
      <c r="C383">
        <v>1130</v>
      </c>
      <c r="E383" t="s">
        <v>22</v>
      </c>
      <c r="F383" t="s">
        <v>20</v>
      </c>
      <c r="G383">
        <v>4</v>
      </c>
      <c r="H383" s="17">
        <v>21955</v>
      </c>
      <c r="I383">
        <v>5</v>
      </c>
      <c r="J383" t="s">
        <v>16</v>
      </c>
      <c r="K383">
        <v>5</v>
      </c>
      <c r="L383">
        <v>22</v>
      </c>
      <c r="M383" s="17">
        <v>83429</v>
      </c>
      <c r="N383" s="17">
        <f>E_Commerce_Sales_Analytics[[#This Row],[unit_price]]*E_Commerce_Sales_Analytics[[#This Row],[quantity]]</f>
        <v>87820</v>
      </c>
      <c r="O383">
        <f>100-E_Commerce_Sales_Analytics[[#This Row],[discount]]</f>
        <v>95</v>
      </c>
    </row>
    <row r="384" spans="1:15" x14ac:dyDescent="0.2">
      <c r="A384">
        <v>10383</v>
      </c>
      <c r="B384" s="7">
        <v>44944</v>
      </c>
      <c r="C384">
        <v>1403</v>
      </c>
      <c r="E384" t="s">
        <v>22</v>
      </c>
      <c r="F384" t="s">
        <v>17</v>
      </c>
      <c r="G384">
        <v>6</v>
      </c>
      <c r="H384" s="17">
        <v>6931</v>
      </c>
      <c r="I384">
        <v>26</v>
      </c>
      <c r="J384" t="s">
        <v>16</v>
      </c>
      <c r="K384">
        <v>1</v>
      </c>
      <c r="L384">
        <v>17</v>
      </c>
      <c r="M384" s="17">
        <v>30774</v>
      </c>
      <c r="N384" s="17">
        <f>E_Commerce_Sales_Analytics[[#This Row],[unit_price]]*E_Commerce_Sales_Analytics[[#This Row],[quantity]]</f>
        <v>41586</v>
      </c>
      <c r="O384">
        <f>100-E_Commerce_Sales_Analytics[[#This Row],[discount]]</f>
        <v>74</v>
      </c>
    </row>
    <row r="385" spans="1:15" x14ac:dyDescent="0.2">
      <c r="A385">
        <v>10384</v>
      </c>
      <c r="B385" s="7">
        <v>44945</v>
      </c>
      <c r="C385">
        <v>1151</v>
      </c>
      <c r="E385" t="s">
        <v>22</v>
      </c>
      <c r="F385" t="s">
        <v>20</v>
      </c>
      <c r="G385">
        <v>6</v>
      </c>
      <c r="H385" s="17">
        <v>31733</v>
      </c>
      <c r="I385">
        <v>22</v>
      </c>
      <c r="J385" t="s">
        <v>16</v>
      </c>
      <c r="K385">
        <v>11</v>
      </c>
      <c r="L385">
        <v>35</v>
      </c>
      <c r="M385" s="17">
        <v>14851</v>
      </c>
      <c r="N385" s="17">
        <f>E_Commerce_Sales_Analytics[[#This Row],[unit_price]]*E_Commerce_Sales_Analytics[[#This Row],[quantity]]</f>
        <v>190398</v>
      </c>
      <c r="O385">
        <f>100-E_Commerce_Sales_Analytics[[#This Row],[discount]]</f>
        <v>78</v>
      </c>
    </row>
    <row r="386" spans="1:15" x14ac:dyDescent="0.2">
      <c r="A386">
        <v>10385</v>
      </c>
      <c r="B386" s="7">
        <v>44946</v>
      </c>
      <c r="C386">
        <v>1053</v>
      </c>
      <c r="E386" t="s">
        <v>15</v>
      </c>
      <c r="F386" t="s">
        <v>20</v>
      </c>
      <c r="G386">
        <v>6</v>
      </c>
      <c r="H386" s="17">
        <v>13987</v>
      </c>
      <c r="I386">
        <v>7</v>
      </c>
      <c r="J386" t="s">
        <v>16</v>
      </c>
      <c r="K386">
        <v>11</v>
      </c>
      <c r="L386">
        <v>41</v>
      </c>
      <c r="M386" s="17">
        <v>78047</v>
      </c>
      <c r="N386" s="17">
        <f>E_Commerce_Sales_Analytics[[#This Row],[unit_price]]*E_Commerce_Sales_Analytics[[#This Row],[quantity]]</f>
        <v>83922</v>
      </c>
      <c r="O386">
        <f>100-E_Commerce_Sales_Analytics[[#This Row],[discount]]</f>
        <v>93</v>
      </c>
    </row>
    <row r="387" spans="1:15" x14ac:dyDescent="0.2">
      <c r="A387">
        <v>10386</v>
      </c>
      <c r="B387" s="7">
        <v>44947</v>
      </c>
      <c r="C387">
        <v>1119</v>
      </c>
      <c r="E387" t="s">
        <v>12</v>
      </c>
      <c r="F387" t="s">
        <v>21</v>
      </c>
      <c r="G387">
        <v>7</v>
      </c>
      <c r="H387" s="17">
        <v>32881</v>
      </c>
      <c r="I387">
        <v>6</v>
      </c>
      <c r="J387" t="s">
        <v>16</v>
      </c>
      <c r="K387">
        <v>8</v>
      </c>
      <c r="L387">
        <v>31</v>
      </c>
      <c r="M387" s="17">
        <v>216357</v>
      </c>
      <c r="N387" s="17">
        <f>E_Commerce_Sales_Analytics[[#This Row],[unit_price]]*E_Commerce_Sales_Analytics[[#This Row],[quantity]]</f>
        <v>230167</v>
      </c>
      <c r="O387">
        <f>100-E_Commerce_Sales_Analytics[[#This Row],[discount]]</f>
        <v>94</v>
      </c>
    </row>
    <row r="388" spans="1:15" x14ac:dyDescent="0.2">
      <c r="A388">
        <v>10387</v>
      </c>
      <c r="B388" s="7">
        <v>44948</v>
      </c>
      <c r="C388">
        <v>1672</v>
      </c>
      <c r="E388" t="s">
        <v>22</v>
      </c>
      <c r="F388" t="s">
        <v>17</v>
      </c>
      <c r="G388">
        <v>3</v>
      </c>
      <c r="H388" s="17">
        <v>50369</v>
      </c>
      <c r="I388">
        <v>3</v>
      </c>
      <c r="J388" t="s">
        <v>14</v>
      </c>
      <c r="K388">
        <v>2</v>
      </c>
      <c r="L388">
        <v>42</v>
      </c>
      <c r="M388" s="17">
        <v>105775</v>
      </c>
      <c r="N388" s="17">
        <f>E_Commerce_Sales_Analytics[[#This Row],[unit_price]]*E_Commerce_Sales_Analytics[[#This Row],[quantity]]</f>
        <v>151107</v>
      </c>
      <c r="O388">
        <f>100-E_Commerce_Sales_Analytics[[#This Row],[discount]]</f>
        <v>97</v>
      </c>
    </row>
    <row r="389" spans="1:15" x14ac:dyDescent="0.2">
      <c r="A389">
        <v>10388</v>
      </c>
      <c r="B389" s="7">
        <v>44949</v>
      </c>
      <c r="C389">
        <v>1919</v>
      </c>
      <c r="E389" t="s">
        <v>22</v>
      </c>
      <c r="F389" t="s">
        <v>17</v>
      </c>
      <c r="G389">
        <v>7</v>
      </c>
      <c r="H389" s="17">
        <v>37524</v>
      </c>
      <c r="I389">
        <v>15</v>
      </c>
      <c r="J389" t="s">
        <v>18</v>
      </c>
      <c r="K389">
        <v>9</v>
      </c>
      <c r="L389">
        <v>11</v>
      </c>
      <c r="M389" s="17">
        <v>223268</v>
      </c>
      <c r="N389" s="17">
        <f>E_Commerce_Sales_Analytics[[#This Row],[unit_price]]*E_Commerce_Sales_Analytics[[#This Row],[quantity]]</f>
        <v>262668</v>
      </c>
      <c r="O389">
        <f>100-E_Commerce_Sales_Analytics[[#This Row],[discount]]</f>
        <v>85</v>
      </c>
    </row>
    <row r="390" spans="1:15" x14ac:dyDescent="0.2">
      <c r="A390">
        <v>10389</v>
      </c>
      <c r="B390" s="7">
        <v>44950</v>
      </c>
      <c r="C390">
        <v>1627</v>
      </c>
      <c r="E390" t="s">
        <v>12</v>
      </c>
      <c r="F390" t="s">
        <v>20</v>
      </c>
      <c r="G390">
        <v>6</v>
      </c>
      <c r="H390" s="17">
        <v>38577</v>
      </c>
      <c r="I390">
        <v>23</v>
      </c>
      <c r="J390" t="s">
        <v>16</v>
      </c>
      <c r="K390">
        <v>9</v>
      </c>
      <c r="L390">
        <v>43</v>
      </c>
      <c r="M390" s="17">
        <v>178226</v>
      </c>
      <c r="N390" s="17">
        <f>E_Commerce_Sales_Analytics[[#This Row],[unit_price]]*E_Commerce_Sales_Analytics[[#This Row],[quantity]]</f>
        <v>231462</v>
      </c>
      <c r="O390">
        <f>100-E_Commerce_Sales_Analytics[[#This Row],[discount]]</f>
        <v>77</v>
      </c>
    </row>
    <row r="391" spans="1:15" x14ac:dyDescent="0.2">
      <c r="A391">
        <v>10390</v>
      </c>
      <c r="B391" s="7">
        <v>44951</v>
      </c>
      <c r="C391">
        <v>1586</v>
      </c>
      <c r="E391" t="s">
        <v>19</v>
      </c>
      <c r="F391" t="s">
        <v>21</v>
      </c>
      <c r="G391">
        <v>3</v>
      </c>
      <c r="H391" s="17">
        <v>3315</v>
      </c>
      <c r="I391">
        <v>18</v>
      </c>
      <c r="J391" t="s">
        <v>14</v>
      </c>
      <c r="K391">
        <v>3</v>
      </c>
      <c r="L391">
        <v>17</v>
      </c>
      <c r="M391" s="17">
        <v>81549</v>
      </c>
      <c r="N391" s="17">
        <f>E_Commerce_Sales_Analytics[[#This Row],[unit_price]]*E_Commerce_Sales_Analytics[[#This Row],[quantity]]</f>
        <v>9945</v>
      </c>
      <c r="O391">
        <f>100-E_Commerce_Sales_Analytics[[#This Row],[discount]]</f>
        <v>82</v>
      </c>
    </row>
    <row r="392" spans="1:15" x14ac:dyDescent="0.2">
      <c r="A392">
        <v>10391</v>
      </c>
      <c r="B392" s="7">
        <v>44952</v>
      </c>
      <c r="C392">
        <v>1624</v>
      </c>
      <c r="E392" t="s">
        <v>22</v>
      </c>
      <c r="F392" t="s">
        <v>21</v>
      </c>
      <c r="G392">
        <v>5</v>
      </c>
      <c r="H392" s="17">
        <v>55745</v>
      </c>
      <c r="I392">
        <v>25</v>
      </c>
      <c r="J392" t="s">
        <v>16</v>
      </c>
      <c r="K392">
        <v>6</v>
      </c>
      <c r="L392">
        <v>28</v>
      </c>
      <c r="M392" s="17">
        <v>209044</v>
      </c>
      <c r="N392" s="17">
        <f>E_Commerce_Sales_Analytics[[#This Row],[unit_price]]*E_Commerce_Sales_Analytics[[#This Row],[quantity]]</f>
        <v>278725</v>
      </c>
      <c r="O392">
        <f>100-E_Commerce_Sales_Analytics[[#This Row],[discount]]</f>
        <v>75</v>
      </c>
    </row>
    <row r="393" spans="1:15" x14ac:dyDescent="0.2">
      <c r="A393">
        <v>10392</v>
      </c>
      <c r="B393" s="7">
        <v>44953</v>
      </c>
      <c r="C393">
        <v>1967</v>
      </c>
      <c r="E393" t="s">
        <v>19</v>
      </c>
      <c r="F393" t="s">
        <v>17</v>
      </c>
      <c r="G393">
        <v>7</v>
      </c>
      <c r="H393" s="17">
        <v>56016</v>
      </c>
      <c r="I393">
        <v>17</v>
      </c>
      <c r="J393" t="s">
        <v>18</v>
      </c>
      <c r="K393">
        <v>9</v>
      </c>
      <c r="L393">
        <v>28</v>
      </c>
      <c r="M393" s="17">
        <v>325453</v>
      </c>
      <c r="N393" s="17">
        <f>E_Commerce_Sales_Analytics[[#This Row],[unit_price]]*E_Commerce_Sales_Analytics[[#This Row],[quantity]]</f>
        <v>392112</v>
      </c>
      <c r="O393">
        <f>100-E_Commerce_Sales_Analytics[[#This Row],[discount]]</f>
        <v>83</v>
      </c>
    </row>
    <row r="394" spans="1:15" x14ac:dyDescent="0.2">
      <c r="A394">
        <v>10393</v>
      </c>
      <c r="B394" s="7">
        <v>44954</v>
      </c>
      <c r="C394">
        <v>1419</v>
      </c>
      <c r="E394" t="s">
        <v>19</v>
      </c>
      <c r="F394" t="s">
        <v>21</v>
      </c>
      <c r="G394">
        <v>4</v>
      </c>
      <c r="H394" s="17">
        <v>31494</v>
      </c>
      <c r="I394">
        <v>1</v>
      </c>
      <c r="J394" t="s">
        <v>18</v>
      </c>
      <c r="K394">
        <v>7</v>
      </c>
      <c r="L394">
        <v>45</v>
      </c>
      <c r="M394" s="17">
        <v>113378</v>
      </c>
      <c r="N394" s="17">
        <f>E_Commerce_Sales_Analytics[[#This Row],[unit_price]]*E_Commerce_Sales_Analytics[[#This Row],[quantity]]</f>
        <v>125976</v>
      </c>
      <c r="O394">
        <f>100-E_Commerce_Sales_Analytics[[#This Row],[discount]]</f>
        <v>99</v>
      </c>
    </row>
    <row r="395" spans="1:15" x14ac:dyDescent="0.2">
      <c r="A395">
        <v>10394</v>
      </c>
      <c r="B395" s="7">
        <v>44955</v>
      </c>
      <c r="C395">
        <v>1421</v>
      </c>
      <c r="E395" t="s">
        <v>19</v>
      </c>
      <c r="F395" t="s">
        <v>13</v>
      </c>
      <c r="G395">
        <v>6</v>
      </c>
      <c r="H395" s="17">
        <v>19387</v>
      </c>
      <c r="I395">
        <v>13</v>
      </c>
      <c r="J395" t="s">
        <v>16</v>
      </c>
      <c r="K395">
        <v>4</v>
      </c>
      <c r="L395">
        <v>49</v>
      </c>
      <c r="M395" s="17">
        <v>1012</v>
      </c>
      <c r="N395" s="17">
        <f>E_Commerce_Sales_Analytics[[#This Row],[unit_price]]*E_Commerce_Sales_Analytics[[#This Row],[quantity]]</f>
        <v>116322</v>
      </c>
      <c r="O395">
        <f>100-E_Commerce_Sales_Analytics[[#This Row],[discount]]</f>
        <v>87</v>
      </c>
    </row>
    <row r="396" spans="1:15" x14ac:dyDescent="0.2">
      <c r="A396">
        <v>10395</v>
      </c>
      <c r="B396" s="7">
        <v>44956</v>
      </c>
      <c r="C396">
        <v>1103</v>
      </c>
      <c r="E396" t="s">
        <v>12</v>
      </c>
      <c r="F396" t="s">
        <v>20</v>
      </c>
      <c r="G396">
        <v>2</v>
      </c>
      <c r="H396" s="17">
        <v>28386</v>
      </c>
      <c r="I396">
        <v>3</v>
      </c>
      <c r="J396" t="s">
        <v>18</v>
      </c>
      <c r="K396">
        <v>3</v>
      </c>
      <c r="L396">
        <v>2</v>
      </c>
      <c r="M396" s="17">
        <v>3974</v>
      </c>
      <c r="N396" s="17">
        <f>E_Commerce_Sales_Analytics[[#This Row],[unit_price]]*E_Commerce_Sales_Analytics[[#This Row],[quantity]]</f>
        <v>56772</v>
      </c>
      <c r="O396">
        <f>100-E_Commerce_Sales_Analytics[[#This Row],[discount]]</f>
        <v>97</v>
      </c>
    </row>
    <row r="397" spans="1:15" x14ac:dyDescent="0.2">
      <c r="A397">
        <v>10396</v>
      </c>
      <c r="B397" s="7">
        <v>44957</v>
      </c>
      <c r="C397">
        <v>1851</v>
      </c>
      <c r="E397" t="s">
        <v>12</v>
      </c>
      <c r="F397" t="s">
        <v>13</v>
      </c>
      <c r="G397">
        <v>5</v>
      </c>
      <c r="H397" s="17">
        <v>12414</v>
      </c>
      <c r="I397">
        <v>16</v>
      </c>
      <c r="J397" t="s">
        <v>16</v>
      </c>
      <c r="K397">
        <v>2</v>
      </c>
      <c r="L397">
        <v>13</v>
      </c>
      <c r="M397" s="17">
        <v>52139</v>
      </c>
      <c r="N397" s="17">
        <f>E_Commerce_Sales_Analytics[[#This Row],[unit_price]]*E_Commerce_Sales_Analytics[[#This Row],[quantity]]</f>
        <v>62070</v>
      </c>
      <c r="O397">
        <f>100-E_Commerce_Sales_Analytics[[#This Row],[discount]]</f>
        <v>84</v>
      </c>
    </row>
    <row r="398" spans="1:15" x14ac:dyDescent="0.2">
      <c r="A398">
        <v>10397</v>
      </c>
      <c r="B398" s="7">
        <v>44928</v>
      </c>
      <c r="C398">
        <v>1253</v>
      </c>
      <c r="E398" t="s">
        <v>22</v>
      </c>
      <c r="F398" t="s">
        <v>17</v>
      </c>
      <c r="G398">
        <v>3</v>
      </c>
      <c r="H398" s="17">
        <v>38726</v>
      </c>
      <c r="I398">
        <v>7</v>
      </c>
      <c r="J398" t="s">
        <v>16</v>
      </c>
      <c r="K398">
        <v>10</v>
      </c>
      <c r="L398">
        <v>36</v>
      </c>
      <c r="M398" s="17">
        <v>108046</v>
      </c>
      <c r="N398" s="17">
        <f>E_Commerce_Sales_Analytics[[#This Row],[unit_price]]*E_Commerce_Sales_Analytics[[#This Row],[quantity]]</f>
        <v>116178</v>
      </c>
      <c r="O398">
        <f>100-E_Commerce_Sales_Analytics[[#This Row],[discount]]</f>
        <v>93</v>
      </c>
    </row>
    <row r="399" spans="1:15" x14ac:dyDescent="0.2">
      <c r="A399">
        <v>10398</v>
      </c>
      <c r="B399" s="7">
        <v>44959</v>
      </c>
      <c r="C399">
        <v>1226</v>
      </c>
      <c r="E399" t="s">
        <v>22</v>
      </c>
      <c r="F399" t="s">
        <v>17</v>
      </c>
      <c r="G399">
        <v>7</v>
      </c>
      <c r="H399" s="17">
        <v>30755</v>
      </c>
      <c r="I399">
        <v>33</v>
      </c>
      <c r="J399" t="s">
        <v>16</v>
      </c>
      <c r="K399">
        <v>10</v>
      </c>
      <c r="L399">
        <v>3</v>
      </c>
      <c r="M399" s="17">
        <v>144241</v>
      </c>
      <c r="N399" s="17">
        <f>E_Commerce_Sales_Analytics[[#This Row],[unit_price]]*E_Commerce_Sales_Analytics[[#This Row],[quantity]]</f>
        <v>215285</v>
      </c>
      <c r="O399">
        <f>100-E_Commerce_Sales_Analytics[[#This Row],[discount]]</f>
        <v>67</v>
      </c>
    </row>
    <row r="400" spans="1:15" x14ac:dyDescent="0.2">
      <c r="A400">
        <v>10399</v>
      </c>
      <c r="B400" s="7">
        <v>44987</v>
      </c>
      <c r="C400">
        <v>1111</v>
      </c>
      <c r="E400" t="s">
        <v>15</v>
      </c>
      <c r="F400" t="s">
        <v>21</v>
      </c>
      <c r="G400">
        <v>4</v>
      </c>
      <c r="H400" s="17">
        <v>7543</v>
      </c>
      <c r="I400">
        <v>28</v>
      </c>
      <c r="J400" t="s">
        <v>14</v>
      </c>
      <c r="K400">
        <v>1</v>
      </c>
      <c r="L400">
        <v>33</v>
      </c>
      <c r="M400" s="17">
        <v>21724</v>
      </c>
      <c r="N400" s="17">
        <f>E_Commerce_Sales_Analytics[[#This Row],[unit_price]]*E_Commerce_Sales_Analytics[[#This Row],[quantity]]</f>
        <v>30172</v>
      </c>
      <c r="O400">
        <f>100-E_Commerce_Sales_Analytics[[#This Row],[discount]]</f>
        <v>72</v>
      </c>
    </row>
    <row r="401" spans="1:15" x14ac:dyDescent="0.2">
      <c r="A401">
        <v>10400</v>
      </c>
      <c r="B401" s="7">
        <v>45018</v>
      </c>
      <c r="C401">
        <v>1509</v>
      </c>
      <c r="E401" t="s">
        <v>12</v>
      </c>
      <c r="F401" t="s">
        <v>21</v>
      </c>
      <c r="G401">
        <v>1</v>
      </c>
      <c r="H401" s="17">
        <v>13062</v>
      </c>
      <c r="I401">
        <v>2</v>
      </c>
      <c r="J401" t="s">
        <v>18</v>
      </c>
      <c r="K401">
        <v>11</v>
      </c>
      <c r="L401">
        <v>12</v>
      </c>
      <c r="M401" s="17">
        <v>12801</v>
      </c>
      <c r="N401" s="17">
        <f>E_Commerce_Sales_Analytics[[#This Row],[unit_price]]*E_Commerce_Sales_Analytics[[#This Row],[quantity]]</f>
        <v>13062</v>
      </c>
      <c r="O401">
        <f>100-E_Commerce_Sales_Analytics[[#This Row],[discount]]</f>
        <v>98</v>
      </c>
    </row>
    <row r="402" spans="1:15" x14ac:dyDescent="0.2">
      <c r="A402">
        <v>10401</v>
      </c>
      <c r="B402" s="7">
        <v>45048</v>
      </c>
      <c r="C402">
        <v>1472</v>
      </c>
      <c r="E402" t="s">
        <v>15</v>
      </c>
      <c r="F402" t="s">
        <v>17</v>
      </c>
      <c r="G402">
        <v>4</v>
      </c>
      <c r="H402" s="17">
        <v>29558</v>
      </c>
      <c r="I402">
        <v>35</v>
      </c>
      <c r="J402" t="s">
        <v>18</v>
      </c>
      <c r="K402">
        <v>10</v>
      </c>
      <c r="L402">
        <v>41</v>
      </c>
      <c r="M402" s="17">
        <v>76851</v>
      </c>
      <c r="N402" s="17">
        <f>E_Commerce_Sales_Analytics[[#This Row],[unit_price]]*E_Commerce_Sales_Analytics[[#This Row],[quantity]]</f>
        <v>118232</v>
      </c>
      <c r="O402">
        <f>100-E_Commerce_Sales_Analytics[[#This Row],[discount]]</f>
        <v>65</v>
      </c>
    </row>
    <row r="403" spans="1:15" x14ac:dyDescent="0.2">
      <c r="A403">
        <v>10402</v>
      </c>
      <c r="B403" s="7">
        <v>45079</v>
      </c>
      <c r="C403">
        <v>1098</v>
      </c>
      <c r="E403" t="s">
        <v>15</v>
      </c>
      <c r="F403" t="s">
        <v>17</v>
      </c>
      <c r="G403">
        <v>4</v>
      </c>
      <c r="H403" s="17">
        <v>53424</v>
      </c>
      <c r="I403">
        <v>24</v>
      </c>
      <c r="J403" t="s">
        <v>18</v>
      </c>
      <c r="K403">
        <v>11</v>
      </c>
      <c r="L403">
        <v>19</v>
      </c>
      <c r="M403" s="17">
        <v>162409</v>
      </c>
      <c r="N403" s="17">
        <f>E_Commerce_Sales_Analytics[[#This Row],[unit_price]]*E_Commerce_Sales_Analytics[[#This Row],[quantity]]</f>
        <v>213696</v>
      </c>
      <c r="O403">
        <f>100-E_Commerce_Sales_Analytics[[#This Row],[discount]]</f>
        <v>76</v>
      </c>
    </row>
    <row r="404" spans="1:15" x14ac:dyDescent="0.2">
      <c r="A404">
        <v>10403</v>
      </c>
      <c r="B404" s="7">
        <v>45109</v>
      </c>
      <c r="C404">
        <v>1152</v>
      </c>
      <c r="E404" t="s">
        <v>19</v>
      </c>
      <c r="F404" t="s">
        <v>13</v>
      </c>
      <c r="G404">
        <v>6</v>
      </c>
      <c r="H404" s="17">
        <v>34634</v>
      </c>
      <c r="I404">
        <v>6</v>
      </c>
      <c r="J404" t="s">
        <v>16</v>
      </c>
      <c r="K404">
        <v>1</v>
      </c>
      <c r="L404">
        <v>23</v>
      </c>
      <c r="M404" s="17">
        <v>195336</v>
      </c>
      <c r="N404" s="17">
        <f>E_Commerce_Sales_Analytics[[#This Row],[unit_price]]*E_Commerce_Sales_Analytics[[#This Row],[quantity]]</f>
        <v>207804</v>
      </c>
      <c r="O404">
        <f>100-E_Commerce_Sales_Analytics[[#This Row],[discount]]</f>
        <v>94</v>
      </c>
    </row>
    <row r="405" spans="1:15" x14ac:dyDescent="0.2">
      <c r="A405">
        <v>10404</v>
      </c>
      <c r="B405" s="7">
        <v>45140</v>
      </c>
      <c r="C405">
        <v>1860</v>
      </c>
      <c r="E405" t="s">
        <v>22</v>
      </c>
      <c r="F405" t="s">
        <v>13</v>
      </c>
      <c r="G405">
        <v>6</v>
      </c>
      <c r="H405" s="17">
        <v>4137</v>
      </c>
      <c r="I405">
        <v>8</v>
      </c>
      <c r="J405" t="s">
        <v>18</v>
      </c>
      <c r="K405">
        <v>4</v>
      </c>
      <c r="L405">
        <v>19</v>
      </c>
      <c r="M405" s="17">
        <v>228362</v>
      </c>
      <c r="N405" s="17">
        <f>E_Commerce_Sales_Analytics[[#This Row],[unit_price]]*E_Commerce_Sales_Analytics[[#This Row],[quantity]]</f>
        <v>24822</v>
      </c>
      <c r="O405">
        <f>100-E_Commerce_Sales_Analytics[[#This Row],[discount]]</f>
        <v>92</v>
      </c>
    </row>
    <row r="406" spans="1:15" x14ac:dyDescent="0.2">
      <c r="A406">
        <v>10405</v>
      </c>
      <c r="B406" s="7">
        <v>45171</v>
      </c>
      <c r="C406">
        <v>1913</v>
      </c>
      <c r="E406" t="s">
        <v>22</v>
      </c>
      <c r="F406" t="s">
        <v>21</v>
      </c>
      <c r="G406">
        <v>7</v>
      </c>
      <c r="H406" s="17">
        <v>21333</v>
      </c>
      <c r="I406">
        <v>24</v>
      </c>
      <c r="J406" t="s">
        <v>16</v>
      </c>
      <c r="K406">
        <v>4</v>
      </c>
      <c r="L406">
        <v>48</v>
      </c>
      <c r="M406" s="17">
        <v>113492</v>
      </c>
      <c r="N406" s="17">
        <f>E_Commerce_Sales_Analytics[[#This Row],[unit_price]]*E_Commerce_Sales_Analytics[[#This Row],[quantity]]</f>
        <v>149331</v>
      </c>
      <c r="O406">
        <f>100-E_Commerce_Sales_Analytics[[#This Row],[discount]]</f>
        <v>76</v>
      </c>
    </row>
    <row r="407" spans="1:15" x14ac:dyDescent="0.2">
      <c r="A407">
        <v>10406</v>
      </c>
      <c r="B407" s="7">
        <v>45201</v>
      </c>
      <c r="C407">
        <v>1895</v>
      </c>
      <c r="E407" t="s">
        <v>15</v>
      </c>
      <c r="F407" t="s">
        <v>13</v>
      </c>
      <c r="G407">
        <v>7</v>
      </c>
      <c r="H407" s="17">
        <v>34928</v>
      </c>
      <c r="I407">
        <v>27</v>
      </c>
      <c r="J407" t="s">
        <v>16</v>
      </c>
      <c r="K407">
        <v>9</v>
      </c>
      <c r="L407">
        <v>17</v>
      </c>
      <c r="M407" s="17">
        <v>178482</v>
      </c>
      <c r="N407" s="17">
        <f>E_Commerce_Sales_Analytics[[#This Row],[unit_price]]*E_Commerce_Sales_Analytics[[#This Row],[quantity]]</f>
        <v>244496</v>
      </c>
      <c r="O407">
        <f>100-E_Commerce_Sales_Analytics[[#This Row],[discount]]</f>
        <v>73</v>
      </c>
    </row>
    <row r="408" spans="1:15" x14ac:dyDescent="0.2">
      <c r="A408">
        <v>10407</v>
      </c>
      <c r="B408" s="7">
        <v>45232</v>
      </c>
      <c r="C408">
        <v>1877</v>
      </c>
      <c r="E408" t="s">
        <v>19</v>
      </c>
      <c r="F408" t="s">
        <v>21</v>
      </c>
      <c r="G408">
        <v>3</v>
      </c>
      <c r="H408" s="17">
        <v>27672</v>
      </c>
      <c r="I408">
        <v>8</v>
      </c>
      <c r="J408" t="s">
        <v>18</v>
      </c>
      <c r="K408">
        <v>10</v>
      </c>
      <c r="L408">
        <v>39</v>
      </c>
      <c r="M408" s="17">
        <v>76375</v>
      </c>
      <c r="N408" s="17">
        <f>E_Commerce_Sales_Analytics[[#This Row],[unit_price]]*E_Commerce_Sales_Analytics[[#This Row],[quantity]]</f>
        <v>83016</v>
      </c>
      <c r="O408">
        <f>100-E_Commerce_Sales_Analytics[[#This Row],[discount]]</f>
        <v>92</v>
      </c>
    </row>
    <row r="409" spans="1:15" x14ac:dyDescent="0.2">
      <c r="A409">
        <v>10408</v>
      </c>
      <c r="B409" s="7">
        <v>45262</v>
      </c>
      <c r="C409">
        <v>1337</v>
      </c>
      <c r="E409" t="s">
        <v>22</v>
      </c>
      <c r="F409" t="s">
        <v>21</v>
      </c>
      <c r="G409">
        <v>7</v>
      </c>
      <c r="H409" s="17">
        <v>40059</v>
      </c>
      <c r="I409">
        <v>9</v>
      </c>
      <c r="J409" t="s">
        <v>16</v>
      </c>
      <c r="K409">
        <v>1</v>
      </c>
      <c r="L409">
        <v>2</v>
      </c>
      <c r="M409" s="17">
        <v>255176</v>
      </c>
      <c r="N409" s="17">
        <f>E_Commerce_Sales_Analytics[[#This Row],[unit_price]]*E_Commerce_Sales_Analytics[[#This Row],[quantity]]</f>
        <v>280413</v>
      </c>
      <c r="O409">
        <f>100-E_Commerce_Sales_Analytics[[#This Row],[discount]]</f>
        <v>91</v>
      </c>
    </row>
    <row r="410" spans="1:15" x14ac:dyDescent="0.2">
      <c r="A410">
        <v>10409</v>
      </c>
      <c r="B410" s="7">
        <v>44970</v>
      </c>
      <c r="C410">
        <v>1705</v>
      </c>
      <c r="E410" t="s">
        <v>19</v>
      </c>
      <c r="F410" t="s">
        <v>20</v>
      </c>
      <c r="G410">
        <v>3</v>
      </c>
      <c r="H410" s="17">
        <v>4459</v>
      </c>
      <c r="I410">
        <v>11</v>
      </c>
      <c r="J410" t="s">
        <v>16</v>
      </c>
      <c r="K410">
        <v>11</v>
      </c>
      <c r="L410">
        <v>27</v>
      </c>
      <c r="M410" s="17">
        <v>11906</v>
      </c>
      <c r="N410" s="17">
        <f>E_Commerce_Sales_Analytics[[#This Row],[unit_price]]*E_Commerce_Sales_Analytics[[#This Row],[quantity]]</f>
        <v>13377</v>
      </c>
      <c r="O410">
        <f>100-E_Commerce_Sales_Analytics[[#This Row],[discount]]</f>
        <v>89</v>
      </c>
    </row>
    <row r="411" spans="1:15" x14ac:dyDescent="0.2">
      <c r="A411">
        <v>10410</v>
      </c>
      <c r="B411" s="7">
        <v>44971</v>
      </c>
      <c r="C411">
        <v>1821</v>
      </c>
      <c r="E411" t="s">
        <v>22</v>
      </c>
      <c r="F411" t="s">
        <v>21</v>
      </c>
      <c r="G411">
        <v>6</v>
      </c>
      <c r="H411" s="17">
        <v>30358</v>
      </c>
      <c r="I411">
        <v>21</v>
      </c>
      <c r="J411" t="s">
        <v>14</v>
      </c>
      <c r="K411">
        <v>4</v>
      </c>
      <c r="L411">
        <v>5</v>
      </c>
      <c r="M411" s="17">
        <v>143897</v>
      </c>
      <c r="N411" s="17">
        <f>E_Commerce_Sales_Analytics[[#This Row],[unit_price]]*E_Commerce_Sales_Analytics[[#This Row],[quantity]]</f>
        <v>182148</v>
      </c>
      <c r="O411">
        <f>100-E_Commerce_Sales_Analytics[[#This Row],[discount]]</f>
        <v>79</v>
      </c>
    </row>
    <row r="412" spans="1:15" x14ac:dyDescent="0.2">
      <c r="A412">
        <v>10411</v>
      </c>
      <c r="B412" s="7">
        <v>44972</v>
      </c>
      <c r="C412">
        <v>1162</v>
      </c>
      <c r="E412" t="s">
        <v>12</v>
      </c>
      <c r="F412" t="s">
        <v>13</v>
      </c>
      <c r="G412">
        <v>6</v>
      </c>
      <c r="H412" s="17">
        <v>18816</v>
      </c>
      <c r="I412">
        <v>6</v>
      </c>
      <c r="J412" t="s">
        <v>18</v>
      </c>
      <c r="K412">
        <v>3</v>
      </c>
      <c r="L412">
        <v>14</v>
      </c>
      <c r="M412" s="17">
        <v>106122</v>
      </c>
      <c r="N412" s="17">
        <f>E_Commerce_Sales_Analytics[[#This Row],[unit_price]]*E_Commerce_Sales_Analytics[[#This Row],[quantity]]</f>
        <v>112896</v>
      </c>
      <c r="O412">
        <f>100-E_Commerce_Sales_Analytics[[#This Row],[discount]]</f>
        <v>94</v>
      </c>
    </row>
    <row r="413" spans="1:15" x14ac:dyDescent="0.2">
      <c r="A413">
        <v>10412</v>
      </c>
      <c r="B413" s="7">
        <v>44973</v>
      </c>
      <c r="C413">
        <v>1719</v>
      </c>
      <c r="E413" t="s">
        <v>15</v>
      </c>
      <c r="F413" t="s">
        <v>17</v>
      </c>
      <c r="G413">
        <v>2</v>
      </c>
      <c r="H413" s="17">
        <v>20582</v>
      </c>
      <c r="I413">
        <v>4</v>
      </c>
      <c r="J413" t="s">
        <v>18</v>
      </c>
      <c r="K413">
        <v>9</v>
      </c>
      <c r="L413">
        <v>45</v>
      </c>
      <c r="M413" s="17">
        <v>39517</v>
      </c>
      <c r="N413" s="17">
        <f>E_Commerce_Sales_Analytics[[#This Row],[unit_price]]*E_Commerce_Sales_Analytics[[#This Row],[quantity]]</f>
        <v>41164</v>
      </c>
      <c r="O413">
        <f>100-E_Commerce_Sales_Analytics[[#This Row],[discount]]</f>
        <v>96</v>
      </c>
    </row>
    <row r="414" spans="1:15" x14ac:dyDescent="0.2">
      <c r="A414">
        <v>10413</v>
      </c>
      <c r="B414" s="7">
        <v>44974</v>
      </c>
      <c r="C414">
        <v>1956</v>
      </c>
      <c r="E414" t="s">
        <v>19</v>
      </c>
      <c r="F414" t="s">
        <v>17</v>
      </c>
      <c r="G414">
        <v>2</v>
      </c>
      <c r="H414" s="17">
        <v>57714</v>
      </c>
      <c r="I414">
        <v>24</v>
      </c>
      <c r="J414" t="s">
        <v>16</v>
      </c>
      <c r="K414">
        <v>5</v>
      </c>
      <c r="L414">
        <v>48</v>
      </c>
      <c r="M414" s="17">
        <v>87725</v>
      </c>
      <c r="N414" s="17">
        <f>E_Commerce_Sales_Analytics[[#This Row],[unit_price]]*E_Commerce_Sales_Analytics[[#This Row],[quantity]]</f>
        <v>115428</v>
      </c>
      <c r="O414">
        <f>100-E_Commerce_Sales_Analytics[[#This Row],[discount]]</f>
        <v>76</v>
      </c>
    </row>
    <row r="415" spans="1:15" x14ac:dyDescent="0.2">
      <c r="A415">
        <v>10414</v>
      </c>
      <c r="B415" s="7">
        <v>44975</v>
      </c>
      <c r="C415">
        <v>1680</v>
      </c>
      <c r="E415" t="s">
        <v>22</v>
      </c>
      <c r="F415" t="s">
        <v>13</v>
      </c>
      <c r="G415">
        <v>5</v>
      </c>
      <c r="H415" s="17">
        <v>12188</v>
      </c>
      <c r="I415">
        <v>27</v>
      </c>
      <c r="J415" t="s">
        <v>16</v>
      </c>
      <c r="K415">
        <v>9</v>
      </c>
      <c r="L415">
        <v>38</v>
      </c>
      <c r="M415" s="17">
        <v>44486</v>
      </c>
      <c r="N415" s="17">
        <f>E_Commerce_Sales_Analytics[[#This Row],[unit_price]]*E_Commerce_Sales_Analytics[[#This Row],[quantity]]</f>
        <v>60940</v>
      </c>
      <c r="O415">
        <f>100-E_Commerce_Sales_Analytics[[#This Row],[discount]]</f>
        <v>73</v>
      </c>
    </row>
    <row r="416" spans="1:15" x14ac:dyDescent="0.2">
      <c r="A416">
        <v>10415</v>
      </c>
      <c r="B416" s="7">
        <v>44976</v>
      </c>
      <c r="C416">
        <v>1995</v>
      </c>
      <c r="E416" t="s">
        <v>22</v>
      </c>
      <c r="F416" t="s">
        <v>17</v>
      </c>
      <c r="G416">
        <v>6</v>
      </c>
      <c r="H416" s="17">
        <v>19708</v>
      </c>
      <c r="I416">
        <v>18</v>
      </c>
      <c r="J416" t="s">
        <v>18</v>
      </c>
      <c r="K416">
        <v>10</v>
      </c>
      <c r="L416">
        <v>1</v>
      </c>
      <c r="M416" s="17">
        <v>96963</v>
      </c>
      <c r="N416" s="17">
        <f>E_Commerce_Sales_Analytics[[#This Row],[unit_price]]*E_Commerce_Sales_Analytics[[#This Row],[quantity]]</f>
        <v>118248</v>
      </c>
      <c r="O416">
        <f>100-E_Commerce_Sales_Analytics[[#This Row],[discount]]</f>
        <v>82</v>
      </c>
    </row>
    <row r="417" spans="1:15" x14ac:dyDescent="0.2">
      <c r="A417">
        <v>10416</v>
      </c>
      <c r="B417" s="7">
        <v>44977</v>
      </c>
      <c r="C417">
        <v>1160</v>
      </c>
      <c r="E417" t="s">
        <v>15</v>
      </c>
      <c r="F417" t="s">
        <v>21</v>
      </c>
      <c r="G417">
        <v>1</v>
      </c>
      <c r="H417" s="17">
        <v>31329</v>
      </c>
      <c r="I417">
        <v>13</v>
      </c>
      <c r="J417" t="s">
        <v>18</v>
      </c>
      <c r="K417">
        <v>6</v>
      </c>
      <c r="L417">
        <v>43</v>
      </c>
      <c r="M417" s="17">
        <v>27256</v>
      </c>
      <c r="N417" s="17">
        <f>E_Commerce_Sales_Analytics[[#This Row],[unit_price]]*E_Commerce_Sales_Analytics[[#This Row],[quantity]]</f>
        <v>31329</v>
      </c>
      <c r="O417">
        <f>100-E_Commerce_Sales_Analytics[[#This Row],[discount]]</f>
        <v>87</v>
      </c>
    </row>
    <row r="418" spans="1:15" x14ac:dyDescent="0.2">
      <c r="A418">
        <v>10417</v>
      </c>
      <c r="B418" s="7">
        <v>44978</v>
      </c>
      <c r="C418">
        <v>1579</v>
      </c>
      <c r="E418" t="s">
        <v>12</v>
      </c>
      <c r="F418" t="s">
        <v>17</v>
      </c>
      <c r="G418">
        <v>2</v>
      </c>
      <c r="H418" s="17">
        <v>51987</v>
      </c>
      <c r="I418">
        <v>15</v>
      </c>
      <c r="J418" t="s">
        <v>18</v>
      </c>
      <c r="K418">
        <v>11</v>
      </c>
      <c r="L418">
        <v>45</v>
      </c>
      <c r="M418" s="17">
        <v>88378</v>
      </c>
      <c r="N418" s="17">
        <f>E_Commerce_Sales_Analytics[[#This Row],[unit_price]]*E_Commerce_Sales_Analytics[[#This Row],[quantity]]</f>
        <v>103974</v>
      </c>
      <c r="O418">
        <f>100-E_Commerce_Sales_Analytics[[#This Row],[discount]]</f>
        <v>85</v>
      </c>
    </row>
    <row r="419" spans="1:15" x14ac:dyDescent="0.2">
      <c r="A419">
        <v>10418</v>
      </c>
      <c r="B419" s="7">
        <v>44979</v>
      </c>
      <c r="C419">
        <v>1800</v>
      </c>
      <c r="E419" t="s">
        <v>19</v>
      </c>
      <c r="F419" t="s">
        <v>13</v>
      </c>
      <c r="G419">
        <v>3</v>
      </c>
      <c r="H419" s="17">
        <v>25875</v>
      </c>
      <c r="I419">
        <v>14</v>
      </c>
      <c r="J419" t="s">
        <v>14</v>
      </c>
      <c r="K419">
        <v>9</v>
      </c>
      <c r="L419">
        <v>49</v>
      </c>
      <c r="M419" s="17">
        <v>66758</v>
      </c>
      <c r="N419" s="17">
        <f>E_Commerce_Sales_Analytics[[#This Row],[unit_price]]*E_Commerce_Sales_Analytics[[#This Row],[quantity]]</f>
        <v>77625</v>
      </c>
      <c r="O419">
        <f>100-E_Commerce_Sales_Analytics[[#This Row],[discount]]</f>
        <v>86</v>
      </c>
    </row>
    <row r="420" spans="1:15" x14ac:dyDescent="0.2">
      <c r="A420">
        <v>10419</v>
      </c>
      <c r="B420" s="7">
        <v>44980</v>
      </c>
      <c r="C420">
        <v>1397</v>
      </c>
      <c r="E420" t="s">
        <v>15</v>
      </c>
      <c r="F420" t="s">
        <v>17</v>
      </c>
      <c r="G420">
        <v>4</v>
      </c>
      <c r="H420" s="17">
        <v>45016</v>
      </c>
      <c r="I420">
        <v>34</v>
      </c>
      <c r="J420" t="s">
        <v>14</v>
      </c>
      <c r="K420">
        <v>1</v>
      </c>
      <c r="L420">
        <v>44</v>
      </c>
      <c r="M420" s="17">
        <v>118842</v>
      </c>
      <c r="N420" s="17">
        <f>E_Commerce_Sales_Analytics[[#This Row],[unit_price]]*E_Commerce_Sales_Analytics[[#This Row],[quantity]]</f>
        <v>180064</v>
      </c>
      <c r="O420">
        <f>100-E_Commerce_Sales_Analytics[[#This Row],[discount]]</f>
        <v>66</v>
      </c>
    </row>
    <row r="421" spans="1:15" x14ac:dyDescent="0.2">
      <c r="A421">
        <v>10420</v>
      </c>
      <c r="B421" s="7">
        <v>44981</v>
      </c>
      <c r="C421">
        <v>1276</v>
      </c>
      <c r="E421" t="s">
        <v>22</v>
      </c>
      <c r="F421" t="s">
        <v>21</v>
      </c>
      <c r="G421">
        <v>7</v>
      </c>
      <c r="H421" s="17">
        <v>51598</v>
      </c>
      <c r="I421">
        <v>27</v>
      </c>
      <c r="J421" t="s">
        <v>16</v>
      </c>
      <c r="K421">
        <v>4</v>
      </c>
      <c r="L421">
        <v>28</v>
      </c>
      <c r="M421" s="17">
        <v>263666</v>
      </c>
      <c r="N421" s="17">
        <f>E_Commerce_Sales_Analytics[[#This Row],[unit_price]]*E_Commerce_Sales_Analytics[[#This Row],[quantity]]</f>
        <v>361186</v>
      </c>
      <c r="O421">
        <f>100-E_Commerce_Sales_Analytics[[#This Row],[discount]]</f>
        <v>73</v>
      </c>
    </row>
    <row r="422" spans="1:15" x14ac:dyDescent="0.2">
      <c r="A422">
        <v>10421</v>
      </c>
      <c r="B422" s="7">
        <v>44982</v>
      </c>
      <c r="C422">
        <v>1815</v>
      </c>
      <c r="E422" t="s">
        <v>12</v>
      </c>
      <c r="F422" t="s">
        <v>21</v>
      </c>
      <c r="G422">
        <v>7</v>
      </c>
      <c r="H422" s="17">
        <v>19636</v>
      </c>
      <c r="I422">
        <v>7</v>
      </c>
      <c r="J422" t="s">
        <v>14</v>
      </c>
      <c r="K422">
        <v>4</v>
      </c>
      <c r="L422">
        <v>38</v>
      </c>
      <c r="M422" s="17">
        <v>12783</v>
      </c>
      <c r="N422" s="17">
        <f>E_Commerce_Sales_Analytics[[#This Row],[unit_price]]*E_Commerce_Sales_Analytics[[#This Row],[quantity]]</f>
        <v>137452</v>
      </c>
      <c r="O422">
        <f>100-E_Commerce_Sales_Analytics[[#This Row],[discount]]</f>
        <v>93</v>
      </c>
    </row>
    <row r="423" spans="1:15" x14ac:dyDescent="0.2">
      <c r="A423">
        <v>10422</v>
      </c>
      <c r="B423" s="7">
        <v>44983</v>
      </c>
      <c r="C423">
        <v>1915</v>
      </c>
      <c r="E423" t="s">
        <v>19</v>
      </c>
      <c r="F423" t="s">
        <v>13</v>
      </c>
      <c r="G423">
        <v>5</v>
      </c>
      <c r="H423" s="17">
        <v>24476</v>
      </c>
      <c r="I423">
        <v>13</v>
      </c>
      <c r="J423" t="s">
        <v>18</v>
      </c>
      <c r="K423">
        <v>10</v>
      </c>
      <c r="L423">
        <v>29</v>
      </c>
      <c r="M423" s="17">
        <v>106471</v>
      </c>
      <c r="N423" s="17">
        <f>E_Commerce_Sales_Analytics[[#This Row],[unit_price]]*E_Commerce_Sales_Analytics[[#This Row],[quantity]]</f>
        <v>122380</v>
      </c>
      <c r="O423">
        <f>100-E_Commerce_Sales_Analytics[[#This Row],[discount]]</f>
        <v>87</v>
      </c>
    </row>
    <row r="424" spans="1:15" x14ac:dyDescent="0.2">
      <c r="A424">
        <v>10423</v>
      </c>
      <c r="B424" s="7">
        <v>44984</v>
      </c>
      <c r="C424">
        <v>1503</v>
      </c>
      <c r="E424" t="s">
        <v>22</v>
      </c>
      <c r="F424" t="s">
        <v>13</v>
      </c>
      <c r="G424">
        <v>2</v>
      </c>
      <c r="H424" s="17">
        <v>22359</v>
      </c>
      <c r="I424">
        <v>19</v>
      </c>
      <c r="J424" t="s">
        <v>18</v>
      </c>
      <c r="K424">
        <v>10</v>
      </c>
      <c r="L424">
        <v>24</v>
      </c>
      <c r="M424" s="17">
        <v>36222</v>
      </c>
      <c r="N424" s="17">
        <f>E_Commerce_Sales_Analytics[[#This Row],[unit_price]]*E_Commerce_Sales_Analytics[[#This Row],[quantity]]</f>
        <v>44718</v>
      </c>
      <c r="O424">
        <f>100-E_Commerce_Sales_Analytics[[#This Row],[discount]]</f>
        <v>81</v>
      </c>
    </row>
    <row r="425" spans="1:15" x14ac:dyDescent="0.2">
      <c r="A425">
        <v>10424</v>
      </c>
      <c r="B425" s="7">
        <v>44985</v>
      </c>
      <c r="C425">
        <v>1895</v>
      </c>
      <c r="E425" t="s">
        <v>15</v>
      </c>
      <c r="F425" t="s">
        <v>13</v>
      </c>
      <c r="G425">
        <v>4</v>
      </c>
      <c r="H425" s="17">
        <v>50222</v>
      </c>
      <c r="I425">
        <v>21</v>
      </c>
      <c r="J425" t="s">
        <v>16</v>
      </c>
      <c r="K425">
        <v>6</v>
      </c>
      <c r="L425">
        <v>35</v>
      </c>
      <c r="M425" s="17">
        <v>158702</v>
      </c>
      <c r="N425" s="17">
        <f>E_Commerce_Sales_Analytics[[#This Row],[unit_price]]*E_Commerce_Sales_Analytics[[#This Row],[quantity]]</f>
        <v>200888</v>
      </c>
      <c r="O425">
        <f>100-E_Commerce_Sales_Analytics[[#This Row],[discount]]</f>
        <v>79</v>
      </c>
    </row>
    <row r="426" spans="1:15" x14ac:dyDescent="0.2">
      <c r="A426">
        <v>10425</v>
      </c>
      <c r="B426" s="7">
        <v>44929</v>
      </c>
      <c r="C426">
        <v>1391</v>
      </c>
      <c r="E426" t="s">
        <v>15</v>
      </c>
      <c r="F426" t="s">
        <v>20</v>
      </c>
      <c r="G426">
        <v>4</v>
      </c>
      <c r="H426" s="17">
        <v>4094</v>
      </c>
      <c r="I426">
        <v>16</v>
      </c>
      <c r="J426" t="s">
        <v>18</v>
      </c>
      <c r="K426">
        <v>10</v>
      </c>
      <c r="L426">
        <v>41</v>
      </c>
      <c r="M426" s="17">
        <v>13756</v>
      </c>
      <c r="N426" s="17">
        <f>E_Commerce_Sales_Analytics[[#This Row],[unit_price]]*E_Commerce_Sales_Analytics[[#This Row],[quantity]]</f>
        <v>16376</v>
      </c>
      <c r="O426">
        <f>100-E_Commerce_Sales_Analytics[[#This Row],[discount]]</f>
        <v>84</v>
      </c>
    </row>
    <row r="427" spans="1:15" x14ac:dyDescent="0.2">
      <c r="A427">
        <v>10426</v>
      </c>
      <c r="B427" s="7">
        <v>44960</v>
      </c>
      <c r="C427">
        <v>1134</v>
      </c>
      <c r="E427" t="s">
        <v>19</v>
      </c>
      <c r="F427" t="s">
        <v>20</v>
      </c>
      <c r="G427">
        <v>2</v>
      </c>
      <c r="H427" s="17">
        <v>19543</v>
      </c>
      <c r="I427">
        <v>28</v>
      </c>
      <c r="J427" t="s">
        <v>14</v>
      </c>
      <c r="K427">
        <v>1</v>
      </c>
      <c r="L427">
        <v>35</v>
      </c>
      <c r="M427" s="17">
        <v>28142</v>
      </c>
      <c r="N427" s="17">
        <f>E_Commerce_Sales_Analytics[[#This Row],[unit_price]]*E_Commerce_Sales_Analytics[[#This Row],[quantity]]</f>
        <v>39086</v>
      </c>
      <c r="O427">
        <f>100-E_Commerce_Sales_Analytics[[#This Row],[discount]]</f>
        <v>72</v>
      </c>
    </row>
    <row r="428" spans="1:15" x14ac:dyDescent="0.2">
      <c r="A428">
        <v>10427</v>
      </c>
      <c r="B428" s="7">
        <v>44988</v>
      </c>
      <c r="C428">
        <v>1194</v>
      </c>
      <c r="E428" t="s">
        <v>12</v>
      </c>
      <c r="F428" t="s">
        <v>21</v>
      </c>
      <c r="G428">
        <v>1</v>
      </c>
      <c r="H428" s="17">
        <v>41245</v>
      </c>
      <c r="I428">
        <v>27</v>
      </c>
      <c r="J428" t="s">
        <v>18</v>
      </c>
      <c r="K428">
        <v>10</v>
      </c>
      <c r="L428">
        <v>43</v>
      </c>
      <c r="M428" s="17">
        <v>30109</v>
      </c>
      <c r="N428" s="17">
        <f>E_Commerce_Sales_Analytics[[#This Row],[unit_price]]*E_Commerce_Sales_Analytics[[#This Row],[quantity]]</f>
        <v>41245</v>
      </c>
      <c r="O428">
        <f>100-E_Commerce_Sales_Analytics[[#This Row],[discount]]</f>
        <v>73</v>
      </c>
    </row>
    <row r="429" spans="1:15" x14ac:dyDescent="0.2">
      <c r="A429">
        <v>10428</v>
      </c>
      <c r="B429" s="7">
        <v>45019</v>
      </c>
      <c r="C429">
        <v>1400</v>
      </c>
      <c r="E429" t="s">
        <v>19</v>
      </c>
      <c r="F429" t="s">
        <v>20</v>
      </c>
      <c r="G429">
        <v>1</v>
      </c>
      <c r="H429" s="17">
        <v>34578</v>
      </c>
      <c r="I429">
        <v>18</v>
      </c>
      <c r="J429" t="s">
        <v>18</v>
      </c>
      <c r="K429">
        <v>5</v>
      </c>
      <c r="L429">
        <v>17</v>
      </c>
      <c r="M429" s="17">
        <v>28354</v>
      </c>
      <c r="N429" s="17">
        <f>E_Commerce_Sales_Analytics[[#This Row],[unit_price]]*E_Commerce_Sales_Analytics[[#This Row],[quantity]]</f>
        <v>34578</v>
      </c>
      <c r="O429">
        <f>100-E_Commerce_Sales_Analytics[[#This Row],[discount]]</f>
        <v>82</v>
      </c>
    </row>
    <row r="430" spans="1:15" x14ac:dyDescent="0.2">
      <c r="A430">
        <v>10429</v>
      </c>
      <c r="B430" s="7">
        <v>45049</v>
      </c>
      <c r="C430">
        <v>1639</v>
      </c>
      <c r="E430" t="s">
        <v>19</v>
      </c>
      <c r="F430" t="s">
        <v>20</v>
      </c>
      <c r="G430">
        <v>5</v>
      </c>
      <c r="H430" s="17">
        <v>27023</v>
      </c>
      <c r="I430">
        <v>3</v>
      </c>
      <c r="J430" t="s">
        <v>16</v>
      </c>
      <c r="K430">
        <v>3</v>
      </c>
      <c r="L430">
        <v>25</v>
      </c>
      <c r="M430" s="17">
        <v>9458</v>
      </c>
      <c r="N430" s="17">
        <f>E_Commerce_Sales_Analytics[[#This Row],[unit_price]]*E_Commerce_Sales_Analytics[[#This Row],[quantity]]</f>
        <v>135115</v>
      </c>
      <c r="O430">
        <f>100-E_Commerce_Sales_Analytics[[#This Row],[discount]]</f>
        <v>97</v>
      </c>
    </row>
    <row r="431" spans="1:15" x14ac:dyDescent="0.2">
      <c r="A431">
        <v>10430</v>
      </c>
      <c r="B431" s="7">
        <v>45080</v>
      </c>
      <c r="C431">
        <v>1032</v>
      </c>
      <c r="E431" t="s">
        <v>19</v>
      </c>
      <c r="F431" t="s">
        <v>17</v>
      </c>
      <c r="G431">
        <v>1</v>
      </c>
      <c r="H431" s="17">
        <v>33087</v>
      </c>
      <c r="I431">
        <v>26</v>
      </c>
      <c r="J431" t="s">
        <v>16</v>
      </c>
      <c r="K431">
        <v>1</v>
      </c>
      <c r="L431">
        <v>23</v>
      </c>
      <c r="M431" s="17">
        <v>24484</v>
      </c>
      <c r="N431" s="17">
        <f>E_Commerce_Sales_Analytics[[#This Row],[unit_price]]*E_Commerce_Sales_Analytics[[#This Row],[quantity]]</f>
        <v>33087</v>
      </c>
      <c r="O431">
        <f>100-E_Commerce_Sales_Analytics[[#This Row],[discount]]</f>
        <v>74</v>
      </c>
    </row>
    <row r="432" spans="1:15" x14ac:dyDescent="0.2">
      <c r="A432">
        <v>10431</v>
      </c>
      <c r="B432" s="7">
        <v>45110</v>
      </c>
      <c r="C432">
        <v>1687</v>
      </c>
      <c r="E432" t="s">
        <v>12</v>
      </c>
      <c r="F432" t="s">
        <v>20</v>
      </c>
      <c r="G432">
        <v>5</v>
      </c>
      <c r="H432" s="17">
        <v>13059</v>
      </c>
      <c r="I432">
        <v>27</v>
      </c>
      <c r="J432" t="s">
        <v>16</v>
      </c>
      <c r="K432">
        <v>6</v>
      </c>
      <c r="L432">
        <v>18</v>
      </c>
      <c r="M432" s="17">
        <v>47665</v>
      </c>
      <c r="N432" s="17">
        <f>E_Commerce_Sales_Analytics[[#This Row],[unit_price]]*E_Commerce_Sales_Analytics[[#This Row],[quantity]]</f>
        <v>65295</v>
      </c>
      <c r="O432">
        <f>100-E_Commerce_Sales_Analytics[[#This Row],[discount]]</f>
        <v>73</v>
      </c>
    </row>
    <row r="433" spans="1:15" x14ac:dyDescent="0.2">
      <c r="A433">
        <v>10432</v>
      </c>
      <c r="B433" s="7">
        <v>45141</v>
      </c>
      <c r="C433">
        <v>1459</v>
      </c>
      <c r="E433" t="s">
        <v>22</v>
      </c>
      <c r="F433" t="s">
        <v>17</v>
      </c>
      <c r="G433">
        <v>3</v>
      </c>
      <c r="H433" s="17">
        <v>26697</v>
      </c>
      <c r="I433">
        <v>33</v>
      </c>
      <c r="J433" t="s">
        <v>16</v>
      </c>
      <c r="K433">
        <v>3</v>
      </c>
      <c r="L433">
        <v>28</v>
      </c>
      <c r="M433" s="17">
        <v>53661</v>
      </c>
      <c r="N433" s="17">
        <f>E_Commerce_Sales_Analytics[[#This Row],[unit_price]]*E_Commerce_Sales_Analytics[[#This Row],[quantity]]</f>
        <v>80091</v>
      </c>
      <c r="O433">
        <f>100-E_Commerce_Sales_Analytics[[#This Row],[discount]]</f>
        <v>67</v>
      </c>
    </row>
    <row r="434" spans="1:15" x14ac:dyDescent="0.2">
      <c r="A434">
        <v>10433</v>
      </c>
      <c r="B434" s="7">
        <v>45172</v>
      </c>
      <c r="C434">
        <v>1954</v>
      </c>
      <c r="E434" t="s">
        <v>22</v>
      </c>
      <c r="F434" t="s">
        <v>13</v>
      </c>
      <c r="G434">
        <v>2</v>
      </c>
      <c r="H434" s="17">
        <v>3085</v>
      </c>
      <c r="I434">
        <v>9</v>
      </c>
      <c r="J434" t="s">
        <v>18</v>
      </c>
      <c r="K434">
        <v>4</v>
      </c>
      <c r="L434">
        <v>48</v>
      </c>
      <c r="M434" s="17">
        <v>56147</v>
      </c>
      <c r="N434" s="17">
        <f>E_Commerce_Sales_Analytics[[#This Row],[unit_price]]*E_Commerce_Sales_Analytics[[#This Row],[quantity]]</f>
        <v>6170</v>
      </c>
      <c r="O434">
        <f>100-E_Commerce_Sales_Analytics[[#This Row],[discount]]</f>
        <v>91</v>
      </c>
    </row>
    <row r="435" spans="1:15" x14ac:dyDescent="0.2">
      <c r="A435">
        <v>10434</v>
      </c>
      <c r="B435" s="7">
        <v>45202</v>
      </c>
      <c r="C435">
        <v>1882</v>
      </c>
      <c r="E435" t="s">
        <v>19</v>
      </c>
      <c r="F435" t="s">
        <v>17</v>
      </c>
      <c r="G435">
        <v>4</v>
      </c>
      <c r="H435" s="17">
        <v>5422</v>
      </c>
      <c r="I435">
        <v>9</v>
      </c>
      <c r="J435" t="s">
        <v>16</v>
      </c>
      <c r="K435">
        <v>9</v>
      </c>
      <c r="L435">
        <v>32</v>
      </c>
      <c r="M435" s="17">
        <v>197361</v>
      </c>
      <c r="N435" s="17">
        <f>E_Commerce_Sales_Analytics[[#This Row],[unit_price]]*E_Commerce_Sales_Analytics[[#This Row],[quantity]]</f>
        <v>21688</v>
      </c>
      <c r="O435">
        <f>100-E_Commerce_Sales_Analytics[[#This Row],[discount]]</f>
        <v>91</v>
      </c>
    </row>
    <row r="436" spans="1:15" x14ac:dyDescent="0.2">
      <c r="A436">
        <v>10435</v>
      </c>
      <c r="B436" s="7">
        <v>45233</v>
      </c>
      <c r="C436">
        <v>1469</v>
      </c>
      <c r="E436" t="s">
        <v>15</v>
      </c>
      <c r="F436" t="s">
        <v>17</v>
      </c>
      <c r="G436">
        <v>5</v>
      </c>
      <c r="H436" s="17">
        <v>16759</v>
      </c>
      <c r="I436">
        <v>31</v>
      </c>
      <c r="J436" t="s">
        <v>18</v>
      </c>
      <c r="K436">
        <v>2</v>
      </c>
      <c r="L436">
        <v>21</v>
      </c>
      <c r="M436" s="17">
        <v>57819</v>
      </c>
      <c r="N436" s="17">
        <f>E_Commerce_Sales_Analytics[[#This Row],[unit_price]]*E_Commerce_Sales_Analytics[[#This Row],[quantity]]</f>
        <v>83795</v>
      </c>
      <c r="O436">
        <f>100-E_Commerce_Sales_Analytics[[#This Row],[discount]]</f>
        <v>69</v>
      </c>
    </row>
    <row r="437" spans="1:15" x14ac:dyDescent="0.2">
      <c r="A437">
        <v>10436</v>
      </c>
      <c r="B437" s="7">
        <v>45263</v>
      </c>
      <c r="C437">
        <v>1374</v>
      </c>
      <c r="E437" t="s">
        <v>15</v>
      </c>
      <c r="F437" t="s">
        <v>13</v>
      </c>
      <c r="G437">
        <v>7</v>
      </c>
      <c r="H437" s="17">
        <v>52268</v>
      </c>
      <c r="I437">
        <v>27</v>
      </c>
      <c r="J437" t="s">
        <v>16</v>
      </c>
      <c r="K437">
        <v>1</v>
      </c>
      <c r="L437">
        <v>24</v>
      </c>
      <c r="M437" s="17">
        <v>267089</v>
      </c>
      <c r="N437" s="17">
        <f>E_Commerce_Sales_Analytics[[#This Row],[unit_price]]*E_Commerce_Sales_Analytics[[#This Row],[quantity]]</f>
        <v>365876</v>
      </c>
      <c r="O437">
        <f>100-E_Commerce_Sales_Analytics[[#This Row],[discount]]</f>
        <v>73</v>
      </c>
    </row>
    <row r="438" spans="1:15" x14ac:dyDescent="0.2">
      <c r="A438">
        <v>10437</v>
      </c>
      <c r="B438" s="7">
        <v>44998</v>
      </c>
      <c r="C438">
        <v>1021</v>
      </c>
      <c r="E438" t="s">
        <v>22</v>
      </c>
      <c r="F438" t="s">
        <v>13</v>
      </c>
      <c r="G438">
        <v>1</v>
      </c>
      <c r="H438" s="17">
        <v>39188</v>
      </c>
      <c r="I438">
        <v>32</v>
      </c>
      <c r="J438" t="s">
        <v>16</v>
      </c>
      <c r="K438">
        <v>10</v>
      </c>
      <c r="L438">
        <v>35</v>
      </c>
      <c r="M438" s="17">
        <v>26648</v>
      </c>
      <c r="N438" s="17">
        <f>E_Commerce_Sales_Analytics[[#This Row],[unit_price]]*E_Commerce_Sales_Analytics[[#This Row],[quantity]]</f>
        <v>39188</v>
      </c>
      <c r="O438">
        <f>100-E_Commerce_Sales_Analytics[[#This Row],[discount]]</f>
        <v>68</v>
      </c>
    </row>
    <row r="439" spans="1:15" x14ac:dyDescent="0.2">
      <c r="A439">
        <v>10438</v>
      </c>
      <c r="B439" s="7">
        <v>44999</v>
      </c>
      <c r="C439">
        <v>1749</v>
      </c>
      <c r="E439" t="s">
        <v>12</v>
      </c>
      <c r="F439" t="s">
        <v>21</v>
      </c>
      <c r="G439">
        <v>7</v>
      </c>
      <c r="H439" s="17">
        <v>269</v>
      </c>
      <c r="I439">
        <v>2</v>
      </c>
      <c r="J439" t="s">
        <v>16</v>
      </c>
      <c r="K439">
        <v>6</v>
      </c>
      <c r="L439">
        <v>24</v>
      </c>
      <c r="M439" s="17">
        <v>18453</v>
      </c>
      <c r="N439" s="17">
        <f>E_Commerce_Sales_Analytics[[#This Row],[unit_price]]*E_Commerce_Sales_Analytics[[#This Row],[quantity]]</f>
        <v>1883</v>
      </c>
      <c r="O439">
        <f>100-E_Commerce_Sales_Analytics[[#This Row],[discount]]</f>
        <v>98</v>
      </c>
    </row>
    <row r="440" spans="1:15" x14ac:dyDescent="0.2">
      <c r="A440">
        <v>10439</v>
      </c>
      <c r="B440" s="7">
        <v>45000</v>
      </c>
      <c r="C440">
        <v>1669</v>
      </c>
      <c r="E440" t="s">
        <v>19</v>
      </c>
      <c r="F440" t="s">
        <v>21</v>
      </c>
      <c r="G440">
        <v>5</v>
      </c>
      <c r="H440" s="17">
        <v>43891</v>
      </c>
      <c r="I440">
        <v>22</v>
      </c>
      <c r="J440" t="s">
        <v>14</v>
      </c>
      <c r="K440">
        <v>1</v>
      </c>
      <c r="L440">
        <v>32</v>
      </c>
      <c r="M440" s="17">
        <v>171175</v>
      </c>
      <c r="N440" s="17">
        <f>E_Commerce_Sales_Analytics[[#This Row],[unit_price]]*E_Commerce_Sales_Analytics[[#This Row],[quantity]]</f>
        <v>219455</v>
      </c>
      <c r="O440">
        <f>100-E_Commerce_Sales_Analytics[[#This Row],[discount]]</f>
        <v>78</v>
      </c>
    </row>
    <row r="441" spans="1:15" x14ac:dyDescent="0.2">
      <c r="A441">
        <v>10440</v>
      </c>
      <c r="B441" s="7">
        <v>45001</v>
      </c>
      <c r="C441">
        <v>1037</v>
      </c>
      <c r="E441" t="s">
        <v>22</v>
      </c>
      <c r="F441" t="s">
        <v>21</v>
      </c>
      <c r="G441">
        <v>6</v>
      </c>
      <c r="H441" s="17">
        <v>358</v>
      </c>
      <c r="I441">
        <v>5</v>
      </c>
      <c r="J441" t="s">
        <v>16</v>
      </c>
      <c r="K441">
        <v>1</v>
      </c>
      <c r="L441">
        <v>21</v>
      </c>
      <c r="M441" s="17">
        <v>20406</v>
      </c>
      <c r="N441" s="17">
        <f>E_Commerce_Sales_Analytics[[#This Row],[unit_price]]*E_Commerce_Sales_Analytics[[#This Row],[quantity]]</f>
        <v>2148</v>
      </c>
      <c r="O441">
        <f>100-E_Commerce_Sales_Analytics[[#This Row],[discount]]</f>
        <v>95</v>
      </c>
    </row>
    <row r="442" spans="1:15" x14ac:dyDescent="0.2">
      <c r="A442">
        <v>10441</v>
      </c>
      <c r="B442" s="7">
        <v>45002</v>
      </c>
      <c r="C442">
        <v>1229</v>
      </c>
      <c r="E442" t="s">
        <v>19</v>
      </c>
      <c r="F442" t="s">
        <v>21</v>
      </c>
      <c r="G442">
        <v>5</v>
      </c>
      <c r="H442" s="17">
        <v>59847</v>
      </c>
      <c r="I442">
        <v>18</v>
      </c>
      <c r="J442" t="s">
        <v>16</v>
      </c>
      <c r="K442">
        <v>7</v>
      </c>
      <c r="L442">
        <v>24</v>
      </c>
      <c r="M442" s="17">
        <v>245373</v>
      </c>
      <c r="N442" s="17">
        <f>E_Commerce_Sales_Analytics[[#This Row],[unit_price]]*E_Commerce_Sales_Analytics[[#This Row],[quantity]]</f>
        <v>299235</v>
      </c>
      <c r="O442">
        <f>100-E_Commerce_Sales_Analytics[[#This Row],[discount]]</f>
        <v>82</v>
      </c>
    </row>
    <row r="443" spans="1:15" x14ac:dyDescent="0.2">
      <c r="A443">
        <v>10442</v>
      </c>
      <c r="B443" s="7">
        <v>45003</v>
      </c>
      <c r="C443">
        <v>1364</v>
      </c>
      <c r="E443" t="s">
        <v>15</v>
      </c>
      <c r="F443" t="s">
        <v>17</v>
      </c>
      <c r="G443">
        <v>1</v>
      </c>
      <c r="H443" s="17">
        <v>52549</v>
      </c>
      <c r="I443">
        <v>5</v>
      </c>
      <c r="J443" t="s">
        <v>14</v>
      </c>
      <c r="K443">
        <v>2</v>
      </c>
      <c r="L443">
        <v>38</v>
      </c>
      <c r="M443" s="17">
        <v>49922</v>
      </c>
      <c r="N443" s="17">
        <f>E_Commerce_Sales_Analytics[[#This Row],[unit_price]]*E_Commerce_Sales_Analytics[[#This Row],[quantity]]</f>
        <v>52549</v>
      </c>
      <c r="O443">
        <f>100-E_Commerce_Sales_Analytics[[#This Row],[discount]]</f>
        <v>95</v>
      </c>
    </row>
    <row r="444" spans="1:15" x14ac:dyDescent="0.2">
      <c r="A444">
        <v>10443</v>
      </c>
      <c r="B444" s="7">
        <v>45004</v>
      </c>
      <c r="C444">
        <v>1562</v>
      </c>
      <c r="E444" t="s">
        <v>19</v>
      </c>
      <c r="F444" t="s">
        <v>17</v>
      </c>
      <c r="G444">
        <v>6</v>
      </c>
      <c r="H444" s="17">
        <v>18895</v>
      </c>
      <c r="I444">
        <v>4</v>
      </c>
      <c r="J444" t="s">
        <v>14</v>
      </c>
      <c r="K444">
        <v>4</v>
      </c>
      <c r="L444">
        <v>33</v>
      </c>
      <c r="M444" s="17">
        <v>108835</v>
      </c>
      <c r="N444" s="17">
        <f>E_Commerce_Sales_Analytics[[#This Row],[unit_price]]*E_Commerce_Sales_Analytics[[#This Row],[quantity]]</f>
        <v>113370</v>
      </c>
      <c r="O444">
        <f>100-E_Commerce_Sales_Analytics[[#This Row],[discount]]</f>
        <v>96</v>
      </c>
    </row>
    <row r="445" spans="1:15" x14ac:dyDescent="0.2">
      <c r="A445">
        <v>10444</v>
      </c>
      <c r="B445" s="7">
        <v>45005</v>
      </c>
      <c r="C445">
        <v>1437</v>
      </c>
      <c r="E445" t="s">
        <v>19</v>
      </c>
      <c r="F445" t="s">
        <v>21</v>
      </c>
      <c r="G445">
        <v>6</v>
      </c>
      <c r="H445" s="17">
        <v>16559</v>
      </c>
      <c r="I445">
        <v>0</v>
      </c>
      <c r="J445" t="s">
        <v>18</v>
      </c>
      <c r="K445">
        <v>4</v>
      </c>
      <c r="L445">
        <v>14</v>
      </c>
      <c r="M445" s="17">
        <v>99354</v>
      </c>
      <c r="N445" s="17">
        <f>E_Commerce_Sales_Analytics[[#This Row],[unit_price]]*E_Commerce_Sales_Analytics[[#This Row],[quantity]]</f>
        <v>99354</v>
      </c>
      <c r="O445">
        <f>100-E_Commerce_Sales_Analytics[[#This Row],[discount]]</f>
        <v>100</v>
      </c>
    </row>
    <row r="446" spans="1:15" x14ac:dyDescent="0.2">
      <c r="A446">
        <v>10445</v>
      </c>
      <c r="B446" s="7">
        <v>45006</v>
      </c>
      <c r="C446">
        <v>1775</v>
      </c>
      <c r="E446" t="s">
        <v>15</v>
      </c>
      <c r="F446" t="s">
        <v>20</v>
      </c>
      <c r="G446">
        <v>1</v>
      </c>
      <c r="H446" s="17">
        <v>23814</v>
      </c>
      <c r="I446">
        <v>22</v>
      </c>
      <c r="J446" t="s">
        <v>16</v>
      </c>
      <c r="K446">
        <v>2</v>
      </c>
      <c r="L446">
        <v>49</v>
      </c>
      <c r="M446" s="17">
        <v>18575</v>
      </c>
      <c r="N446" s="17">
        <f>E_Commerce_Sales_Analytics[[#This Row],[unit_price]]*E_Commerce_Sales_Analytics[[#This Row],[quantity]]</f>
        <v>23814</v>
      </c>
      <c r="O446">
        <f>100-E_Commerce_Sales_Analytics[[#This Row],[discount]]</f>
        <v>78</v>
      </c>
    </row>
    <row r="447" spans="1:15" x14ac:dyDescent="0.2">
      <c r="A447">
        <v>10446</v>
      </c>
      <c r="B447" s="7">
        <v>45007</v>
      </c>
      <c r="C447">
        <v>1282</v>
      </c>
      <c r="E447" t="s">
        <v>15</v>
      </c>
      <c r="F447" t="s">
        <v>21</v>
      </c>
      <c r="G447">
        <v>6</v>
      </c>
      <c r="H447" s="17">
        <v>22336</v>
      </c>
      <c r="I447">
        <v>13</v>
      </c>
      <c r="J447" t="s">
        <v>16</v>
      </c>
      <c r="K447">
        <v>6</v>
      </c>
      <c r="L447">
        <v>12</v>
      </c>
      <c r="M447" s="17">
        <v>116594</v>
      </c>
      <c r="N447" s="17">
        <f>E_Commerce_Sales_Analytics[[#This Row],[unit_price]]*E_Commerce_Sales_Analytics[[#This Row],[quantity]]</f>
        <v>134016</v>
      </c>
      <c r="O447">
        <f>100-E_Commerce_Sales_Analytics[[#This Row],[discount]]</f>
        <v>87</v>
      </c>
    </row>
    <row r="448" spans="1:15" x14ac:dyDescent="0.2">
      <c r="A448">
        <v>10447</v>
      </c>
      <c r="B448" s="7">
        <v>45008</v>
      </c>
      <c r="C448">
        <v>1026</v>
      </c>
      <c r="E448" t="s">
        <v>19</v>
      </c>
      <c r="F448" t="s">
        <v>20</v>
      </c>
      <c r="G448">
        <v>2</v>
      </c>
      <c r="H448" s="17">
        <v>23282</v>
      </c>
      <c r="I448">
        <v>4</v>
      </c>
      <c r="J448" t="s">
        <v>14</v>
      </c>
      <c r="K448">
        <v>10</v>
      </c>
      <c r="L448">
        <v>13</v>
      </c>
      <c r="M448" s="17">
        <v>44701</v>
      </c>
      <c r="N448" s="17">
        <f>E_Commerce_Sales_Analytics[[#This Row],[unit_price]]*E_Commerce_Sales_Analytics[[#This Row],[quantity]]</f>
        <v>46564</v>
      </c>
      <c r="O448">
        <f>100-E_Commerce_Sales_Analytics[[#This Row],[discount]]</f>
        <v>96</v>
      </c>
    </row>
    <row r="449" spans="1:15" x14ac:dyDescent="0.2">
      <c r="A449">
        <v>10448</v>
      </c>
      <c r="B449" s="7">
        <v>45009</v>
      </c>
      <c r="C449">
        <v>1225</v>
      </c>
      <c r="E449" t="s">
        <v>22</v>
      </c>
      <c r="F449" t="s">
        <v>13</v>
      </c>
      <c r="G449">
        <v>4</v>
      </c>
      <c r="H449" s="17">
        <v>20119</v>
      </c>
      <c r="I449">
        <v>11</v>
      </c>
      <c r="J449" t="s">
        <v>14</v>
      </c>
      <c r="K449">
        <v>2</v>
      </c>
      <c r="L449">
        <v>38</v>
      </c>
      <c r="M449" s="17">
        <v>71624</v>
      </c>
      <c r="N449" s="17">
        <f>E_Commerce_Sales_Analytics[[#This Row],[unit_price]]*E_Commerce_Sales_Analytics[[#This Row],[quantity]]</f>
        <v>80476</v>
      </c>
      <c r="O449">
        <f>100-E_Commerce_Sales_Analytics[[#This Row],[discount]]</f>
        <v>89</v>
      </c>
    </row>
    <row r="450" spans="1:15" x14ac:dyDescent="0.2">
      <c r="A450">
        <v>10449</v>
      </c>
      <c r="B450" s="7">
        <v>45010</v>
      </c>
      <c r="C450">
        <v>1276</v>
      </c>
      <c r="E450" t="s">
        <v>15</v>
      </c>
      <c r="F450" t="s">
        <v>17</v>
      </c>
      <c r="G450">
        <v>7</v>
      </c>
      <c r="H450" s="17">
        <v>37836</v>
      </c>
      <c r="I450">
        <v>6</v>
      </c>
      <c r="J450" t="s">
        <v>18</v>
      </c>
      <c r="K450">
        <v>8</v>
      </c>
      <c r="L450">
        <v>38</v>
      </c>
      <c r="M450" s="17">
        <v>248961</v>
      </c>
      <c r="N450" s="17">
        <f>E_Commerce_Sales_Analytics[[#This Row],[unit_price]]*E_Commerce_Sales_Analytics[[#This Row],[quantity]]</f>
        <v>264852</v>
      </c>
      <c r="O450">
        <f>100-E_Commerce_Sales_Analytics[[#This Row],[discount]]</f>
        <v>94</v>
      </c>
    </row>
    <row r="451" spans="1:15" x14ac:dyDescent="0.2">
      <c r="A451">
        <v>10450</v>
      </c>
      <c r="B451" s="7">
        <v>45011</v>
      </c>
      <c r="C451">
        <v>1797</v>
      </c>
      <c r="E451" t="s">
        <v>19</v>
      </c>
      <c r="F451" t="s">
        <v>17</v>
      </c>
      <c r="G451">
        <v>2</v>
      </c>
      <c r="H451" s="17">
        <v>11109</v>
      </c>
      <c r="I451">
        <v>33</v>
      </c>
      <c r="J451" t="s">
        <v>16</v>
      </c>
      <c r="K451">
        <v>4</v>
      </c>
      <c r="L451">
        <v>11</v>
      </c>
      <c r="M451" s="17">
        <v>14886</v>
      </c>
      <c r="N451" s="17">
        <f>E_Commerce_Sales_Analytics[[#This Row],[unit_price]]*E_Commerce_Sales_Analytics[[#This Row],[quantity]]</f>
        <v>22218</v>
      </c>
      <c r="O451">
        <f>100-E_Commerce_Sales_Analytics[[#This Row],[discount]]</f>
        <v>67</v>
      </c>
    </row>
    <row r="452" spans="1:15" x14ac:dyDescent="0.2">
      <c r="A452">
        <v>10451</v>
      </c>
      <c r="B452" s="7">
        <v>45012</v>
      </c>
      <c r="C452">
        <v>1608</v>
      </c>
      <c r="E452" t="s">
        <v>22</v>
      </c>
      <c r="F452" t="s">
        <v>20</v>
      </c>
      <c r="G452">
        <v>2</v>
      </c>
      <c r="H452" s="17">
        <v>5099</v>
      </c>
      <c r="I452">
        <v>11</v>
      </c>
      <c r="J452" t="s">
        <v>16</v>
      </c>
      <c r="K452">
        <v>1</v>
      </c>
      <c r="L452">
        <v>36</v>
      </c>
      <c r="M452" s="17">
        <v>90762</v>
      </c>
      <c r="N452" s="17">
        <f>E_Commerce_Sales_Analytics[[#This Row],[unit_price]]*E_Commerce_Sales_Analytics[[#This Row],[quantity]]</f>
        <v>10198</v>
      </c>
      <c r="O452">
        <f>100-E_Commerce_Sales_Analytics[[#This Row],[discount]]</f>
        <v>89</v>
      </c>
    </row>
    <row r="453" spans="1:15" x14ac:dyDescent="0.2">
      <c r="A453">
        <v>10452</v>
      </c>
      <c r="B453" s="7">
        <v>45013</v>
      </c>
      <c r="C453">
        <v>1283</v>
      </c>
      <c r="E453" t="s">
        <v>19</v>
      </c>
      <c r="F453" t="s">
        <v>21</v>
      </c>
      <c r="G453">
        <v>1</v>
      </c>
      <c r="H453" s="17">
        <v>49026</v>
      </c>
      <c r="I453">
        <v>12</v>
      </c>
      <c r="J453" t="s">
        <v>16</v>
      </c>
      <c r="K453">
        <v>7</v>
      </c>
      <c r="L453">
        <v>11</v>
      </c>
      <c r="M453" s="17">
        <v>43143</v>
      </c>
      <c r="N453" s="17">
        <f>E_Commerce_Sales_Analytics[[#This Row],[unit_price]]*E_Commerce_Sales_Analytics[[#This Row],[quantity]]</f>
        <v>49026</v>
      </c>
      <c r="O453">
        <f>100-E_Commerce_Sales_Analytics[[#This Row],[discount]]</f>
        <v>88</v>
      </c>
    </row>
    <row r="454" spans="1:15" x14ac:dyDescent="0.2">
      <c r="A454">
        <v>10453</v>
      </c>
      <c r="B454" s="7">
        <v>45014</v>
      </c>
      <c r="C454">
        <v>1878</v>
      </c>
      <c r="E454" t="s">
        <v>15</v>
      </c>
      <c r="F454" t="s">
        <v>17</v>
      </c>
      <c r="G454">
        <v>1</v>
      </c>
      <c r="H454" s="17">
        <v>29374</v>
      </c>
      <c r="I454">
        <v>29</v>
      </c>
      <c r="J454" t="s">
        <v>18</v>
      </c>
      <c r="K454">
        <v>6</v>
      </c>
      <c r="L454">
        <v>48</v>
      </c>
      <c r="M454" s="17">
        <v>20856</v>
      </c>
      <c r="N454" s="17">
        <f>E_Commerce_Sales_Analytics[[#This Row],[unit_price]]*E_Commerce_Sales_Analytics[[#This Row],[quantity]]</f>
        <v>29374</v>
      </c>
      <c r="O454">
        <f>100-E_Commerce_Sales_Analytics[[#This Row],[discount]]</f>
        <v>71</v>
      </c>
    </row>
    <row r="455" spans="1:15" x14ac:dyDescent="0.2">
      <c r="A455">
        <v>10454</v>
      </c>
      <c r="B455" s="7">
        <v>45015</v>
      </c>
      <c r="C455">
        <v>1959</v>
      </c>
      <c r="E455" t="s">
        <v>22</v>
      </c>
      <c r="F455" t="s">
        <v>20</v>
      </c>
      <c r="G455">
        <v>7</v>
      </c>
      <c r="H455" s="17">
        <v>51385</v>
      </c>
      <c r="I455">
        <v>23</v>
      </c>
      <c r="J455" t="s">
        <v>16</v>
      </c>
      <c r="K455">
        <v>6</v>
      </c>
      <c r="L455">
        <v>38</v>
      </c>
      <c r="M455" s="17">
        <v>276965</v>
      </c>
      <c r="N455" s="17">
        <f>E_Commerce_Sales_Analytics[[#This Row],[unit_price]]*E_Commerce_Sales_Analytics[[#This Row],[quantity]]</f>
        <v>359695</v>
      </c>
      <c r="O455">
        <f>100-E_Commerce_Sales_Analytics[[#This Row],[discount]]</f>
        <v>77</v>
      </c>
    </row>
    <row r="456" spans="1:15" x14ac:dyDescent="0.2">
      <c r="A456">
        <v>10455</v>
      </c>
      <c r="B456" s="7">
        <v>45016</v>
      </c>
      <c r="C456">
        <v>1480</v>
      </c>
      <c r="E456" t="s">
        <v>19</v>
      </c>
      <c r="F456" t="s">
        <v>13</v>
      </c>
      <c r="G456">
        <v>4</v>
      </c>
      <c r="H456" s="17">
        <v>15958</v>
      </c>
      <c r="I456">
        <v>25</v>
      </c>
      <c r="J456" t="s">
        <v>14</v>
      </c>
      <c r="K456">
        <v>11</v>
      </c>
      <c r="L456">
        <v>17</v>
      </c>
      <c r="M456" s="17">
        <v>47874</v>
      </c>
      <c r="N456" s="17">
        <f>E_Commerce_Sales_Analytics[[#This Row],[unit_price]]*E_Commerce_Sales_Analytics[[#This Row],[quantity]]</f>
        <v>63832</v>
      </c>
      <c r="O456">
        <f>100-E_Commerce_Sales_Analytics[[#This Row],[discount]]</f>
        <v>75</v>
      </c>
    </row>
    <row r="457" spans="1:15" x14ac:dyDescent="0.2">
      <c r="A457">
        <v>10456</v>
      </c>
      <c r="B457" s="7">
        <v>44930</v>
      </c>
      <c r="C457">
        <v>1452</v>
      </c>
      <c r="E457" t="s">
        <v>19</v>
      </c>
      <c r="F457" t="s">
        <v>13</v>
      </c>
      <c r="G457">
        <v>5</v>
      </c>
      <c r="H457" s="17">
        <v>2528</v>
      </c>
      <c r="I457">
        <v>22</v>
      </c>
      <c r="J457" t="s">
        <v>16</v>
      </c>
      <c r="K457">
        <v>3</v>
      </c>
      <c r="L457">
        <v>16</v>
      </c>
      <c r="M457" s="17">
        <v>9859</v>
      </c>
      <c r="N457" s="17">
        <f>E_Commerce_Sales_Analytics[[#This Row],[unit_price]]*E_Commerce_Sales_Analytics[[#This Row],[quantity]]</f>
        <v>12640</v>
      </c>
      <c r="O457">
        <f>100-E_Commerce_Sales_Analytics[[#This Row],[discount]]</f>
        <v>78</v>
      </c>
    </row>
    <row r="458" spans="1:15" x14ac:dyDescent="0.2">
      <c r="A458">
        <v>10457</v>
      </c>
      <c r="B458" s="7">
        <v>44961</v>
      </c>
      <c r="C458">
        <v>1828</v>
      </c>
      <c r="E458" t="s">
        <v>15</v>
      </c>
      <c r="F458" t="s">
        <v>17</v>
      </c>
      <c r="G458">
        <v>2</v>
      </c>
      <c r="H458" s="17">
        <v>37724</v>
      </c>
      <c r="I458">
        <v>33</v>
      </c>
      <c r="J458" t="s">
        <v>18</v>
      </c>
      <c r="K458">
        <v>10</v>
      </c>
      <c r="L458">
        <v>33</v>
      </c>
      <c r="M458" s="17">
        <v>5055</v>
      </c>
      <c r="N458" s="17">
        <f>E_Commerce_Sales_Analytics[[#This Row],[unit_price]]*E_Commerce_Sales_Analytics[[#This Row],[quantity]]</f>
        <v>75448</v>
      </c>
      <c r="O458">
        <f>100-E_Commerce_Sales_Analytics[[#This Row],[discount]]</f>
        <v>67</v>
      </c>
    </row>
    <row r="459" spans="1:15" x14ac:dyDescent="0.2">
      <c r="A459">
        <v>10458</v>
      </c>
      <c r="B459" s="7">
        <v>44989</v>
      </c>
      <c r="C459">
        <v>1815</v>
      </c>
      <c r="E459" t="s">
        <v>12</v>
      </c>
      <c r="F459" t="s">
        <v>21</v>
      </c>
      <c r="G459">
        <v>6</v>
      </c>
      <c r="H459" s="17">
        <v>28288</v>
      </c>
      <c r="I459">
        <v>7</v>
      </c>
      <c r="J459" t="s">
        <v>16</v>
      </c>
      <c r="K459">
        <v>7</v>
      </c>
      <c r="L459">
        <v>35</v>
      </c>
      <c r="M459" s="17">
        <v>157847</v>
      </c>
      <c r="N459" s="17">
        <f>E_Commerce_Sales_Analytics[[#This Row],[unit_price]]*E_Commerce_Sales_Analytics[[#This Row],[quantity]]</f>
        <v>169728</v>
      </c>
      <c r="O459">
        <f>100-E_Commerce_Sales_Analytics[[#This Row],[discount]]</f>
        <v>93</v>
      </c>
    </row>
    <row r="460" spans="1:15" x14ac:dyDescent="0.2">
      <c r="A460">
        <v>10459</v>
      </c>
      <c r="B460" s="7">
        <v>45020</v>
      </c>
      <c r="C460">
        <v>1658</v>
      </c>
      <c r="E460" t="s">
        <v>15</v>
      </c>
      <c r="F460" t="s">
        <v>20</v>
      </c>
      <c r="G460">
        <v>4</v>
      </c>
      <c r="H460" s="17">
        <v>34679</v>
      </c>
      <c r="I460">
        <v>35</v>
      </c>
      <c r="J460" t="s">
        <v>18</v>
      </c>
      <c r="K460">
        <v>6</v>
      </c>
      <c r="L460">
        <v>43</v>
      </c>
      <c r="M460" s="17">
        <v>90165</v>
      </c>
      <c r="N460" s="17">
        <f>E_Commerce_Sales_Analytics[[#This Row],[unit_price]]*E_Commerce_Sales_Analytics[[#This Row],[quantity]]</f>
        <v>138716</v>
      </c>
      <c r="O460">
        <f>100-E_Commerce_Sales_Analytics[[#This Row],[discount]]</f>
        <v>65</v>
      </c>
    </row>
    <row r="461" spans="1:15" x14ac:dyDescent="0.2">
      <c r="A461">
        <v>10460</v>
      </c>
      <c r="B461" s="7">
        <v>45050</v>
      </c>
      <c r="C461">
        <v>1515</v>
      </c>
      <c r="E461" t="s">
        <v>22</v>
      </c>
      <c r="F461" t="s">
        <v>17</v>
      </c>
      <c r="G461">
        <v>2</v>
      </c>
      <c r="H461" s="17">
        <v>54111</v>
      </c>
      <c r="I461">
        <v>29</v>
      </c>
      <c r="J461" t="s">
        <v>16</v>
      </c>
      <c r="K461">
        <v>10</v>
      </c>
      <c r="L461">
        <v>46</v>
      </c>
      <c r="M461" s="17">
        <v>76838</v>
      </c>
      <c r="N461" s="17">
        <f>E_Commerce_Sales_Analytics[[#This Row],[unit_price]]*E_Commerce_Sales_Analytics[[#This Row],[quantity]]</f>
        <v>108222</v>
      </c>
      <c r="O461">
        <f>100-E_Commerce_Sales_Analytics[[#This Row],[discount]]</f>
        <v>71</v>
      </c>
    </row>
    <row r="462" spans="1:15" x14ac:dyDescent="0.2">
      <c r="A462">
        <v>10461</v>
      </c>
      <c r="B462" s="7">
        <v>45081</v>
      </c>
      <c r="C462">
        <v>1546</v>
      </c>
      <c r="E462" t="s">
        <v>15</v>
      </c>
      <c r="F462" t="s">
        <v>13</v>
      </c>
      <c r="G462">
        <v>5</v>
      </c>
      <c r="H462" s="17">
        <v>58241</v>
      </c>
      <c r="I462">
        <v>21</v>
      </c>
      <c r="J462" t="s">
        <v>18</v>
      </c>
      <c r="K462">
        <v>10</v>
      </c>
      <c r="L462">
        <v>26</v>
      </c>
      <c r="M462" s="17">
        <v>230052</v>
      </c>
      <c r="N462" s="17">
        <f>E_Commerce_Sales_Analytics[[#This Row],[unit_price]]*E_Commerce_Sales_Analytics[[#This Row],[quantity]]</f>
        <v>291205</v>
      </c>
      <c r="O462">
        <f>100-E_Commerce_Sales_Analytics[[#This Row],[discount]]</f>
        <v>79</v>
      </c>
    </row>
    <row r="463" spans="1:15" x14ac:dyDescent="0.2">
      <c r="A463">
        <v>10462</v>
      </c>
      <c r="B463" s="7">
        <v>45111</v>
      </c>
      <c r="C463">
        <v>1191</v>
      </c>
      <c r="E463" t="s">
        <v>19</v>
      </c>
      <c r="F463" t="s">
        <v>21</v>
      </c>
      <c r="G463">
        <v>6</v>
      </c>
      <c r="H463" s="17">
        <v>38616</v>
      </c>
      <c r="I463">
        <v>23</v>
      </c>
      <c r="J463" t="s">
        <v>18</v>
      </c>
      <c r="K463">
        <v>9</v>
      </c>
      <c r="L463">
        <v>44</v>
      </c>
      <c r="M463" s="17">
        <v>178406</v>
      </c>
      <c r="N463" s="17">
        <f>E_Commerce_Sales_Analytics[[#This Row],[unit_price]]*E_Commerce_Sales_Analytics[[#This Row],[quantity]]</f>
        <v>231696</v>
      </c>
      <c r="O463">
        <f>100-E_Commerce_Sales_Analytics[[#This Row],[discount]]</f>
        <v>77</v>
      </c>
    </row>
    <row r="464" spans="1:15" x14ac:dyDescent="0.2">
      <c r="A464">
        <v>10463</v>
      </c>
      <c r="B464" s="7">
        <v>45142</v>
      </c>
      <c r="C464">
        <v>1048</v>
      </c>
      <c r="E464" t="s">
        <v>15</v>
      </c>
      <c r="F464" t="s">
        <v>20</v>
      </c>
      <c r="G464">
        <v>2</v>
      </c>
      <c r="H464" s="17">
        <v>46197</v>
      </c>
      <c r="I464">
        <v>23</v>
      </c>
      <c r="J464" t="s">
        <v>16</v>
      </c>
      <c r="K464">
        <v>3</v>
      </c>
      <c r="L464">
        <v>32</v>
      </c>
      <c r="M464" s="17">
        <v>71143</v>
      </c>
      <c r="N464" s="17">
        <f>E_Commerce_Sales_Analytics[[#This Row],[unit_price]]*E_Commerce_Sales_Analytics[[#This Row],[quantity]]</f>
        <v>92394</v>
      </c>
      <c r="O464">
        <f>100-E_Commerce_Sales_Analytics[[#This Row],[discount]]</f>
        <v>77</v>
      </c>
    </row>
    <row r="465" spans="1:15" x14ac:dyDescent="0.2">
      <c r="A465">
        <v>10464</v>
      </c>
      <c r="B465" s="7">
        <v>45173</v>
      </c>
      <c r="C465">
        <v>1511</v>
      </c>
      <c r="E465" t="s">
        <v>22</v>
      </c>
      <c r="F465" t="s">
        <v>17</v>
      </c>
      <c r="G465">
        <v>3</v>
      </c>
      <c r="H465" s="17">
        <v>6403</v>
      </c>
      <c r="I465">
        <v>2</v>
      </c>
      <c r="J465" t="s">
        <v>14</v>
      </c>
      <c r="K465">
        <v>3</v>
      </c>
      <c r="L465">
        <v>29</v>
      </c>
      <c r="M465" s="17">
        <v>18825</v>
      </c>
      <c r="N465" s="17">
        <f>E_Commerce_Sales_Analytics[[#This Row],[unit_price]]*E_Commerce_Sales_Analytics[[#This Row],[quantity]]</f>
        <v>19209</v>
      </c>
      <c r="O465">
        <f>100-E_Commerce_Sales_Analytics[[#This Row],[discount]]</f>
        <v>98</v>
      </c>
    </row>
    <row r="466" spans="1:15" x14ac:dyDescent="0.2">
      <c r="A466">
        <v>10465</v>
      </c>
      <c r="B466" s="7">
        <v>45203</v>
      </c>
      <c r="C466">
        <v>1016</v>
      </c>
      <c r="E466" t="s">
        <v>19</v>
      </c>
      <c r="F466" t="s">
        <v>20</v>
      </c>
      <c r="G466">
        <v>7</v>
      </c>
      <c r="H466" s="17">
        <v>10902</v>
      </c>
      <c r="I466">
        <v>8</v>
      </c>
      <c r="J466" t="s">
        <v>18</v>
      </c>
      <c r="K466">
        <v>4</v>
      </c>
      <c r="L466">
        <v>38</v>
      </c>
      <c r="M466" s="17">
        <v>70209</v>
      </c>
      <c r="N466" s="17">
        <f>E_Commerce_Sales_Analytics[[#This Row],[unit_price]]*E_Commerce_Sales_Analytics[[#This Row],[quantity]]</f>
        <v>76314</v>
      </c>
      <c r="O466">
        <f>100-E_Commerce_Sales_Analytics[[#This Row],[discount]]</f>
        <v>92</v>
      </c>
    </row>
    <row r="467" spans="1:15" x14ac:dyDescent="0.2">
      <c r="A467">
        <v>10466</v>
      </c>
      <c r="B467" s="7">
        <v>45234</v>
      </c>
      <c r="C467">
        <v>1171</v>
      </c>
      <c r="E467" t="s">
        <v>19</v>
      </c>
      <c r="F467" t="s">
        <v>21</v>
      </c>
      <c r="G467">
        <v>4</v>
      </c>
      <c r="H467" s="17">
        <v>44392</v>
      </c>
      <c r="I467">
        <v>34</v>
      </c>
      <c r="J467" t="s">
        <v>14</v>
      </c>
      <c r="K467">
        <v>3</v>
      </c>
      <c r="L467">
        <v>14</v>
      </c>
      <c r="M467" s="17">
        <v>117195</v>
      </c>
      <c r="N467" s="17">
        <f>E_Commerce_Sales_Analytics[[#This Row],[unit_price]]*E_Commerce_Sales_Analytics[[#This Row],[quantity]]</f>
        <v>177568</v>
      </c>
      <c r="O467">
        <f>100-E_Commerce_Sales_Analytics[[#This Row],[discount]]</f>
        <v>66</v>
      </c>
    </row>
    <row r="468" spans="1:15" x14ac:dyDescent="0.2">
      <c r="A468">
        <v>10467</v>
      </c>
      <c r="B468" s="7">
        <v>45264</v>
      </c>
      <c r="C468">
        <v>1219</v>
      </c>
      <c r="E468" t="s">
        <v>19</v>
      </c>
      <c r="F468" t="s">
        <v>21</v>
      </c>
      <c r="G468">
        <v>7</v>
      </c>
      <c r="H468" s="17">
        <v>26735</v>
      </c>
      <c r="I468">
        <v>19</v>
      </c>
      <c r="J468" t="s">
        <v>14</v>
      </c>
      <c r="K468">
        <v>4</v>
      </c>
      <c r="L468">
        <v>21</v>
      </c>
      <c r="M468" s="17">
        <v>151587</v>
      </c>
      <c r="N468" s="17">
        <f>E_Commerce_Sales_Analytics[[#This Row],[unit_price]]*E_Commerce_Sales_Analytics[[#This Row],[quantity]]</f>
        <v>187145</v>
      </c>
      <c r="O468">
        <f>100-E_Commerce_Sales_Analytics[[#This Row],[discount]]</f>
        <v>81</v>
      </c>
    </row>
    <row r="469" spans="1:15" x14ac:dyDescent="0.2">
      <c r="A469">
        <v>10468</v>
      </c>
      <c r="B469" s="7">
        <v>45029</v>
      </c>
      <c r="C469">
        <v>1157</v>
      </c>
      <c r="E469" t="s">
        <v>15</v>
      </c>
      <c r="F469" t="s">
        <v>13</v>
      </c>
      <c r="G469">
        <v>1</v>
      </c>
      <c r="H469" s="17">
        <v>27589</v>
      </c>
      <c r="I469">
        <v>13</v>
      </c>
      <c r="J469" t="s">
        <v>14</v>
      </c>
      <c r="K469">
        <v>6</v>
      </c>
      <c r="L469">
        <v>43</v>
      </c>
      <c r="M469" s="17">
        <v>24002</v>
      </c>
      <c r="N469" s="17">
        <f>E_Commerce_Sales_Analytics[[#This Row],[unit_price]]*E_Commerce_Sales_Analytics[[#This Row],[quantity]]</f>
        <v>27589</v>
      </c>
      <c r="O469">
        <f>100-E_Commerce_Sales_Analytics[[#This Row],[discount]]</f>
        <v>87</v>
      </c>
    </row>
    <row r="470" spans="1:15" x14ac:dyDescent="0.2">
      <c r="A470">
        <v>10469</v>
      </c>
      <c r="B470" s="7">
        <v>45030</v>
      </c>
      <c r="C470">
        <v>1476</v>
      </c>
      <c r="E470" t="s">
        <v>12</v>
      </c>
      <c r="F470" t="s">
        <v>21</v>
      </c>
      <c r="G470">
        <v>2</v>
      </c>
      <c r="H470" s="17">
        <v>19554</v>
      </c>
      <c r="I470">
        <v>27</v>
      </c>
      <c r="J470" t="s">
        <v>16</v>
      </c>
      <c r="K470">
        <v>1</v>
      </c>
      <c r="L470">
        <v>3</v>
      </c>
      <c r="M470" s="17">
        <v>28549</v>
      </c>
      <c r="N470" s="17">
        <f>E_Commerce_Sales_Analytics[[#This Row],[unit_price]]*E_Commerce_Sales_Analytics[[#This Row],[quantity]]</f>
        <v>39108</v>
      </c>
      <c r="O470">
        <f>100-E_Commerce_Sales_Analytics[[#This Row],[discount]]</f>
        <v>73</v>
      </c>
    </row>
    <row r="471" spans="1:15" x14ac:dyDescent="0.2">
      <c r="A471">
        <v>10470</v>
      </c>
      <c r="B471" s="7">
        <v>45031</v>
      </c>
      <c r="C471">
        <v>1045</v>
      </c>
      <c r="E471" t="s">
        <v>19</v>
      </c>
      <c r="F471" t="s">
        <v>17</v>
      </c>
      <c r="G471">
        <v>6</v>
      </c>
      <c r="H471" s="17">
        <v>3703</v>
      </c>
      <c r="I471">
        <v>18</v>
      </c>
      <c r="J471" t="s">
        <v>16</v>
      </c>
      <c r="K471">
        <v>2</v>
      </c>
      <c r="L471">
        <v>46</v>
      </c>
      <c r="M471" s="17">
        <v>182188</v>
      </c>
      <c r="N471" s="17">
        <f>E_Commerce_Sales_Analytics[[#This Row],[unit_price]]*E_Commerce_Sales_Analytics[[#This Row],[quantity]]</f>
        <v>22218</v>
      </c>
      <c r="O471">
        <f>100-E_Commerce_Sales_Analytics[[#This Row],[discount]]</f>
        <v>82</v>
      </c>
    </row>
    <row r="472" spans="1:15" x14ac:dyDescent="0.2">
      <c r="A472">
        <v>10471</v>
      </c>
      <c r="B472" s="7">
        <v>45032</v>
      </c>
      <c r="C472">
        <v>1372</v>
      </c>
      <c r="E472" t="s">
        <v>15</v>
      </c>
      <c r="F472" t="s">
        <v>20</v>
      </c>
      <c r="G472">
        <v>6</v>
      </c>
      <c r="H472" s="17">
        <v>12332</v>
      </c>
      <c r="I472">
        <v>0</v>
      </c>
      <c r="J472" t="s">
        <v>14</v>
      </c>
      <c r="K472">
        <v>10</v>
      </c>
      <c r="L472">
        <v>14</v>
      </c>
      <c r="M472" s="17">
        <v>73992</v>
      </c>
      <c r="N472" s="17">
        <f>E_Commerce_Sales_Analytics[[#This Row],[unit_price]]*E_Commerce_Sales_Analytics[[#This Row],[quantity]]</f>
        <v>73992</v>
      </c>
      <c r="O472">
        <f>100-E_Commerce_Sales_Analytics[[#This Row],[discount]]</f>
        <v>100</v>
      </c>
    </row>
    <row r="473" spans="1:15" x14ac:dyDescent="0.2">
      <c r="A473">
        <v>10472</v>
      </c>
      <c r="B473" s="7">
        <v>45033</v>
      </c>
      <c r="C473">
        <v>1517</v>
      </c>
      <c r="E473" t="s">
        <v>19</v>
      </c>
      <c r="F473" t="s">
        <v>21</v>
      </c>
      <c r="G473">
        <v>4</v>
      </c>
      <c r="H473" s="17">
        <v>38175</v>
      </c>
      <c r="I473">
        <v>26</v>
      </c>
      <c r="J473" t="s">
        <v>18</v>
      </c>
      <c r="K473">
        <v>6</v>
      </c>
      <c r="L473">
        <v>23</v>
      </c>
      <c r="M473" s="17">
        <v>112998</v>
      </c>
      <c r="N473" s="17">
        <f>E_Commerce_Sales_Analytics[[#This Row],[unit_price]]*E_Commerce_Sales_Analytics[[#This Row],[quantity]]</f>
        <v>152700</v>
      </c>
      <c r="O473">
        <f>100-E_Commerce_Sales_Analytics[[#This Row],[discount]]</f>
        <v>74</v>
      </c>
    </row>
    <row r="474" spans="1:15" x14ac:dyDescent="0.2">
      <c r="A474">
        <v>10473</v>
      </c>
      <c r="B474" s="7">
        <v>45034</v>
      </c>
      <c r="C474">
        <v>1098</v>
      </c>
      <c r="E474" t="s">
        <v>12</v>
      </c>
      <c r="F474" t="s">
        <v>21</v>
      </c>
      <c r="G474">
        <v>4</v>
      </c>
      <c r="H474" s="17">
        <v>11667</v>
      </c>
      <c r="I474">
        <v>26</v>
      </c>
      <c r="J474" t="s">
        <v>16</v>
      </c>
      <c r="K474">
        <v>6</v>
      </c>
      <c r="L474">
        <v>24</v>
      </c>
      <c r="M474" s="17">
        <v>34534</v>
      </c>
      <c r="N474" s="17">
        <f>E_Commerce_Sales_Analytics[[#This Row],[unit_price]]*E_Commerce_Sales_Analytics[[#This Row],[quantity]]</f>
        <v>46668</v>
      </c>
      <c r="O474">
        <f>100-E_Commerce_Sales_Analytics[[#This Row],[discount]]</f>
        <v>74</v>
      </c>
    </row>
    <row r="475" spans="1:15" x14ac:dyDescent="0.2">
      <c r="A475">
        <v>10474</v>
      </c>
      <c r="B475" s="7">
        <v>45035</v>
      </c>
      <c r="C475">
        <v>1891</v>
      </c>
      <c r="E475" t="s">
        <v>19</v>
      </c>
      <c r="F475" t="s">
        <v>17</v>
      </c>
      <c r="G475">
        <v>7</v>
      </c>
      <c r="H475" s="17">
        <v>5234</v>
      </c>
      <c r="I475">
        <v>6</v>
      </c>
      <c r="J475" t="s">
        <v>18</v>
      </c>
      <c r="K475">
        <v>1</v>
      </c>
      <c r="L475">
        <v>27</v>
      </c>
      <c r="M475" s="17">
        <v>3444</v>
      </c>
      <c r="N475" s="17">
        <f>E_Commerce_Sales_Analytics[[#This Row],[unit_price]]*E_Commerce_Sales_Analytics[[#This Row],[quantity]]</f>
        <v>36638</v>
      </c>
      <c r="O475">
        <f>100-E_Commerce_Sales_Analytics[[#This Row],[discount]]</f>
        <v>94</v>
      </c>
    </row>
    <row r="476" spans="1:15" x14ac:dyDescent="0.2">
      <c r="A476">
        <v>10475</v>
      </c>
      <c r="B476" s="7">
        <v>45036</v>
      </c>
      <c r="C476">
        <v>1744</v>
      </c>
      <c r="E476" t="s">
        <v>15</v>
      </c>
      <c r="F476" t="s">
        <v>20</v>
      </c>
      <c r="G476">
        <v>6</v>
      </c>
      <c r="H476" s="17">
        <v>20826</v>
      </c>
      <c r="I476">
        <v>33</v>
      </c>
      <c r="J476" t="s">
        <v>16</v>
      </c>
      <c r="K476">
        <v>6</v>
      </c>
      <c r="L476">
        <v>49</v>
      </c>
      <c r="M476" s="17">
        <v>83721</v>
      </c>
      <c r="N476" s="17">
        <f>E_Commerce_Sales_Analytics[[#This Row],[unit_price]]*E_Commerce_Sales_Analytics[[#This Row],[quantity]]</f>
        <v>124956</v>
      </c>
      <c r="O476">
        <f>100-E_Commerce_Sales_Analytics[[#This Row],[discount]]</f>
        <v>67</v>
      </c>
    </row>
    <row r="477" spans="1:15" x14ac:dyDescent="0.2">
      <c r="A477">
        <v>10476</v>
      </c>
      <c r="B477" s="7">
        <v>45037</v>
      </c>
      <c r="C477">
        <v>1036</v>
      </c>
      <c r="E477" t="s">
        <v>22</v>
      </c>
      <c r="F477" t="s">
        <v>20</v>
      </c>
      <c r="G477">
        <v>6</v>
      </c>
      <c r="H477" s="17">
        <v>15022</v>
      </c>
      <c r="I477">
        <v>8</v>
      </c>
      <c r="J477" t="s">
        <v>18</v>
      </c>
      <c r="K477">
        <v>11</v>
      </c>
      <c r="L477">
        <v>22</v>
      </c>
      <c r="M477" s="17">
        <v>82921</v>
      </c>
      <c r="N477" s="17">
        <f>E_Commerce_Sales_Analytics[[#This Row],[unit_price]]*E_Commerce_Sales_Analytics[[#This Row],[quantity]]</f>
        <v>90132</v>
      </c>
      <c r="O477">
        <f>100-E_Commerce_Sales_Analytics[[#This Row],[discount]]</f>
        <v>92</v>
      </c>
    </row>
    <row r="478" spans="1:15" x14ac:dyDescent="0.2">
      <c r="A478">
        <v>10477</v>
      </c>
      <c r="B478" s="7">
        <v>45038</v>
      </c>
      <c r="C478">
        <v>1279</v>
      </c>
      <c r="E478" t="s">
        <v>22</v>
      </c>
      <c r="F478" t="s">
        <v>13</v>
      </c>
      <c r="G478">
        <v>6</v>
      </c>
      <c r="H478" s="17">
        <v>53506</v>
      </c>
      <c r="I478">
        <v>16</v>
      </c>
      <c r="J478" t="s">
        <v>14</v>
      </c>
      <c r="K478">
        <v>9</v>
      </c>
      <c r="L478">
        <v>31</v>
      </c>
      <c r="M478" s="17">
        <v>26967</v>
      </c>
      <c r="N478" s="17">
        <f>E_Commerce_Sales_Analytics[[#This Row],[unit_price]]*E_Commerce_Sales_Analytics[[#This Row],[quantity]]</f>
        <v>321036</v>
      </c>
      <c r="O478">
        <f>100-E_Commerce_Sales_Analytics[[#This Row],[discount]]</f>
        <v>84</v>
      </c>
    </row>
    <row r="479" spans="1:15" x14ac:dyDescent="0.2">
      <c r="A479">
        <v>10478</v>
      </c>
      <c r="B479" s="7">
        <v>45039</v>
      </c>
      <c r="C479">
        <v>1348</v>
      </c>
      <c r="E479" t="s">
        <v>15</v>
      </c>
      <c r="F479" t="s">
        <v>13</v>
      </c>
      <c r="G479">
        <v>2</v>
      </c>
      <c r="H479" s="17">
        <v>4715</v>
      </c>
      <c r="I479">
        <v>4</v>
      </c>
      <c r="J479" t="s">
        <v>18</v>
      </c>
      <c r="K479">
        <v>8</v>
      </c>
      <c r="L479">
        <v>31</v>
      </c>
      <c r="M479" s="17">
        <v>9053</v>
      </c>
      <c r="N479" s="17">
        <f>E_Commerce_Sales_Analytics[[#This Row],[unit_price]]*E_Commerce_Sales_Analytics[[#This Row],[quantity]]</f>
        <v>9430</v>
      </c>
      <c r="O479">
        <f>100-E_Commerce_Sales_Analytics[[#This Row],[discount]]</f>
        <v>96</v>
      </c>
    </row>
    <row r="480" spans="1:15" x14ac:dyDescent="0.2">
      <c r="A480">
        <v>10479</v>
      </c>
      <c r="B480" s="7">
        <v>45040</v>
      </c>
      <c r="C480">
        <v>1496</v>
      </c>
      <c r="E480" t="s">
        <v>19</v>
      </c>
      <c r="F480" t="s">
        <v>20</v>
      </c>
      <c r="G480">
        <v>6</v>
      </c>
      <c r="H480" s="17">
        <v>11832</v>
      </c>
      <c r="I480">
        <v>21</v>
      </c>
      <c r="J480" t="s">
        <v>16</v>
      </c>
      <c r="K480">
        <v>10</v>
      </c>
      <c r="L480">
        <v>41</v>
      </c>
      <c r="M480" s="17">
        <v>56084</v>
      </c>
      <c r="N480" s="17">
        <f>E_Commerce_Sales_Analytics[[#This Row],[unit_price]]*E_Commerce_Sales_Analytics[[#This Row],[quantity]]</f>
        <v>70992</v>
      </c>
      <c r="O480">
        <f>100-E_Commerce_Sales_Analytics[[#This Row],[discount]]</f>
        <v>79</v>
      </c>
    </row>
    <row r="481" spans="1:15" x14ac:dyDescent="0.2">
      <c r="A481">
        <v>10480</v>
      </c>
      <c r="B481" s="7">
        <v>45041</v>
      </c>
      <c r="C481">
        <v>1301</v>
      </c>
      <c r="E481" t="s">
        <v>15</v>
      </c>
      <c r="F481" t="s">
        <v>17</v>
      </c>
      <c r="G481">
        <v>1</v>
      </c>
      <c r="H481" s="17">
        <v>336</v>
      </c>
      <c r="I481">
        <v>13</v>
      </c>
      <c r="J481" t="s">
        <v>16</v>
      </c>
      <c r="K481">
        <v>5</v>
      </c>
      <c r="L481">
        <v>31</v>
      </c>
      <c r="M481" s="17">
        <v>29232</v>
      </c>
      <c r="N481" s="17">
        <f>E_Commerce_Sales_Analytics[[#This Row],[unit_price]]*E_Commerce_Sales_Analytics[[#This Row],[quantity]]</f>
        <v>336</v>
      </c>
      <c r="O481">
        <f>100-E_Commerce_Sales_Analytics[[#This Row],[discount]]</f>
        <v>87</v>
      </c>
    </row>
    <row r="482" spans="1:15" x14ac:dyDescent="0.2">
      <c r="A482">
        <v>10481</v>
      </c>
      <c r="B482" s="7">
        <v>45042</v>
      </c>
      <c r="C482">
        <v>1180</v>
      </c>
      <c r="E482" t="s">
        <v>19</v>
      </c>
      <c r="F482" t="s">
        <v>17</v>
      </c>
      <c r="G482">
        <v>6</v>
      </c>
      <c r="H482" s="17">
        <v>29642</v>
      </c>
      <c r="I482">
        <v>12</v>
      </c>
      <c r="J482" t="s">
        <v>16</v>
      </c>
      <c r="K482">
        <v>4</v>
      </c>
      <c r="L482">
        <v>34</v>
      </c>
      <c r="M482" s="17">
        <v>15651</v>
      </c>
      <c r="N482" s="17">
        <f>E_Commerce_Sales_Analytics[[#This Row],[unit_price]]*E_Commerce_Sales_Analytics[[#This Row],[quantity]]</f>
        <v>177852</v>
      </c>
      <c r="O482">
        <f>100-E_Commerce_Sales_Analytics[[#This Row],[discount]]</f>
        <v>88</v>
      </c>
    </row>
    <row r="483" spans="1:15" x14ac:dyDescent="0.2">
      <c r="A483">
        <v>10482</v>
      </c>
      <c r="B483" s="7">
        <v>45043</v>
      </c>
      <c r="C483">
        <v>1606</v>
      </c>
      <c r="E483" t="s">
        <v>19</v>
      </c>
      <c r="F483" t="s">
        <v>13</v>
      </c>
      <c r="G483">
        <v>1</v>
      </c>
      <c r="H483" s="17">
        <v>4182</v>
      </c>
      <c r="I483">
        <v>29</v>
      </c>
      <c r="J483" t="s">
        <v>18</v>
      </c>
      <c r="K483">
        <v>6</v>
      </c>
      <c r="L483">
        <v>4</v>
      </c>
      <c r="M483" s="17">
        <v>2969</v>
      </c>
      <c r="N483" s="17">
        <f>E_Commerce_Sales_Analytics[[#This Row],[unit_price]]*E_Commerce_Sales_Analytics[[#This Row],[quantity]]</f>
        <v>4182</v>
      </c>
      <c r="O483">
        <f>100-E_Commerce_Sales_Analytics[[#This Row],[discount]]</f>
        <v>71</v>
      </c>
    </row>
    <row r="484" spans="1:15" x14ac:dyDescent="0.2">
      <c r="A484">
        <v>10483</v>
      </c>
      <c r="B484" s="7">
        <v>45044</v>
      </c>
      <c r="C484">
        <v>1098</v>
      </c>
      <c r="E484" t="s">
        <v>15</v>
      </c>
      <c r="F484" t="s">
        <v>21</v>
      </c>
      <c r="G484">
        <v>2</v>
      </c>
      <c r="H484" s="17">
        <v>1924</v>
      </c>
      <c r="I484">
        <v>0</v>
      </c>
      <c r="J484" t="s">
        <v>16</v>
      </c>
      <c r="K484">
        <v>11</v>
      </c>
      <c r="L484">
        <v>14</v>
      </c>
      <c r="M484" s="17">
        <v>3848</v>
      </c>
      <c r="N484" s="17">
        <f>E_Commerce_Sales_Analytics[[#This Row],[unit_price]]*E_Commerce_Sales_Analytics[[#This Row],[quantity]]</f>
        <v>3848</v>
      </c>
      <c r="O484">
        <f>100-E_Commerce_Sales_Analytics[[#This Row],[discount]]</f>
        <v>100</v>
      </c>
    </row>
    <row r="485" spans="1:15" x14ac:dyDescent="0.2">
      <c r="A485">
        <v>10484</v>
      </c>
      <c r="B485" s="7">
        <v>45045</v>
      </c>
      <c r="C485">
        <v>1699</v>
      </c>
      <c r="E485" t="s">
        <v>19</v>
      </c>
      <c r="F485" t="s">
        <v>17</v>
      </c>
      <c r="G485">
        <v>4</v>
      </c>
      <c r="H485" s="17">
        <v>59302</v>
      </c>
      <c r="I485">
        <v>28</v>
      </c>
      <c r="J485" t="s">
        <v>18</v>
      </c>
      <c r="K485">
        <v>5</v>
      </c>
      <c r="L485">
        <v>49</v>
      </c>
      <c r="M485" s="17">
        <v>17079</v>
      </c>
      <c r="N485" s="17">
        <f>E_Commerce_Sales_Analytics[[#This Row],[unit_price]]*E_Commerce_Sales_Analytics[[#This Row],[quantity]]</f>
        <v>237208</v>
      </c>
      <c r="O485">
        <f>100-E_Commerce_Sales_Analytics[[#This Row],[discount]]</f>
        <v>72</v>
      </c>
    </row>
    <row r="486" spans="1:15" x14ac:dyDescent="0.2">
      <c r="A486">
        <v>10485</v>
      </c>
      <c r="B486" s="7">
        <v>45046</v>
      </c>
      <c r="C486">
        <v>1992</v>
      </c>
      <c r="E486" t="s">
        <v>19</v>
      </c>
      <c r="F486" t="s">
        <v>21</v>
      </c>
      <c r="G486">
        <v>1</v>
      </c>
      <c r="H486" s="17">
        <v>40042</v>
      </c>
      <c r="I486">
        <v>2</v>
      </c>
      <c r="J486" t="s">
        <v>18</v>
      </c>
      <c r="K486">
        <v>6</v>
      </c>
      <c r="L486">
        <v>44</v>
      </c>
      <c r="M486" s="17">
        <v>32034</v>
      </c>
      <c r="N486" s="17">
        <f>E_Commerce_Sales_Analytics[[#This Row],[unit_price]]*E_Commerce_Sales_Analytics[[#This Row],[quantity]]</f>
        <v>40042</v>
      </c>
      <c r="O486">
        <f>100-E_Commerce_Sales_Analytics[[#This Row],[discount]]</f>
        <v>98</v>
      </c>
    </row>
    <row r="487" spans="1:15" x14ac:dyDescent="0.2">
      <c r="A487">
        <v>10486</v>
      </c>
      <c r="B487" s="7">
        <v>44931</v>
      </c>
      <c r="C487">
        <v>1115</v>
      </c>
      <c r="E487" t="s">
        <v>22</v>
      </c>
      <c r="F487" t="s">
        <v>17</v>
      </c>
      <c r="G487">
        <v>2</v>
      </c>
      <c r="H487" s="17">
        <v>22876</v>
      </c>
      <c r="I487">
        <v>35</v>
      </c>
      <c r="J487" t="s">
        <v>18</v>
      </c>
      <c r="K487">
        <v>10</v>
      </c>
      <c r="L487">
        <v>26</v>
      </c>
      <c r="M487" s="17">
        <v>29739</v>
      </c>
      <c r="N487" s="17">
        <f>E_Commerce_Sales_Analytics[[#This Row],[unit_price]]*E_Commerce_Sales_Analytics[[#This Row],[quantity]]</f>
        <v>45752</v>
      </c>
      <c r="O487">
        <f>100-E_Commerce_Sales_Analytics[[#This Row],[discount]]</f>
        <v>65</v>
      </c>
    </row>
    <row r="488" spans="1:15" x14ac:dyDescent="0.2">
      <c r="A488">
        <v>10487</v>
      </c>
      <c r="B488" s="7">
        <v>44962</v>
      </c>
      <c r="C488">
        <v>1190</v>
      </c>
      <c r="E488" t="s">
        <v>12</v>
      </c>
      <c r="F488" t="s">
        <v>20</v>
      </c>
      <c r="G488">
        <v>6</v>
      </c>
      <c r="H488" s="17">
        <v>2902</v>
      </c>
      <c r="I488">
        <v>21</v>
      </c>
      <c r="J488" t="s">
        <v>14</v>
      </c>
      <c r="K488">
        <v>11</v>
      </c>
      <c r="L488">
        <v>39</v>
      </c>
      <c r="M488" s="17">
        <v>137555</v>
      </c>
      <c r="N488" s="17">
        <f>E_Commerce_Sales_Analytics[[#This Row],[unit_price]]*E_Commerce_Sales_Analytics[[#This Row],[quantity]]</f>
        <v>17412</v>
      </c>
      <c r="O488">
        <f>100-E_Commerce_Sales_Analytics[[#This Row],[discount]]</f>
        <v>79</v>
      </c>
    </row>
    <row r="489" spans="1:15" x14ac:dyDescent="0.2">
      <c r="A489">
        <v>10488</v>
      </c>
      <c r="B489" s="7">
        <v>44990</v>
      </c>
      <c r="C489">
        <v>1252</v>
      </c>
      <c r="E489" t="s">
        <v>15</v>
      </c>
      <c r="F489" t="s">
        <v>13</v>
      </c>
      <c r="G489">
        <v>2</v>
      </c>
      <c r="H489" s="17">
        <v>17093</v>
      </c>
      <c r="I489">
        <v>2</v>
      </c>
      <c r="J489" t="s">
        <v>18</v>
      </c>
      <c r="K489">
        <v>3</v>
      </c>
      <c r="L489">
        <v>4</v>
      </c>
      <c r="M489" s="17">
        <v>33502</v>
      </c>
      <c r="N489" s="17">
        <f>E_Commerce_Sales_Analytics[[#This Row],[unit_price]]*E_Commerce_Sales_Analytics[[#This Row],[quantity]]</f>
        <v>34186</v>
      </c>
      <c r="O489">
        <f>100-E_Commerce_Sales_Analytics[[#This Row],[discount]]</f>
        <v>98</v>
      </c>
    </row>
    <row r="490" spans="1:15" x14ac:dyDescent="0.2">
      <c r="A490">
        <v>10489</v>
      </c>
      <c r="B490" s="7">
        <v>45021</v>
      </c>
      <c r="C490">
        <v>1980</v>
      </c>
      <c r="E490" t="s">
        <v>19</v>
      </c>
      <c r="F490" t="s">
        <v>21</v>
      </c>
      <c r="G490">
        <v>6</v>
      </c>
      <c r="H490" s="17">
        <v>21675</v>
      </c>
      <c r="I490">
        <v>2</v>
      </c>
      <c r="J490" t="s">
        <v>16</v>
      </c>
      <c r="K490">
        <v>7</v>
      </c>
      <c r="L490">
        <v>44</v>
      </c>
      <c r="M490" s="17">
        <v>127449</v>
      </c>
      <c r="N490" s="17">
        <f>E_Commerce_Sales_Analytics[[#This Row],[unit_price]]*E_Commerce_Sales_Analytics[[#This Row],[quantity]]</f>
        <v>130050</v>
      </c>
      <c r="O490">
        <f>100-E_Commerce_Sales_Analytics[[#This Row],[discount]]</f>
        <v>98</v>
      </c>
    </row>
    <row r="491" spans="1:15" x14ac:dyDescent="0.2">
      <c r="A491">
        <v>10490</v>
      </c>
      <c r="B491" s="7">
        <v>45051</v>
      </c>
      <c r="C491">
        <v>1927</v>
      </c>
      <c r="E491" t="s">
        <v>19</v>
      </c>
      <c r="F491" t="s">
        <v>21</v>
      </c>
      <c r="G491">
        <v>7</v>
      </c>
      <c r="H491" s="17">
        <v>39469</v>
      </c>
      <c r="I491">
        <v>31</v>
      </c>
      <c r="J491" t="s">
        <v>18</v>
      </c>
      <c r="K491">
        <v>8</v>
      </c>
      <c r="L491">
        <v>18</v>
      </c>
      <c r="M491" s="17">
        <v>190635</v>
      </c>
      <c r="N491" s="17">
        <f>E_Commerce_Sales_Analytics[[#This Row],[unit_price]]*E_Commerce_Sales_Analytics[[#This Row],[quantity]]</f>
        <v>276283</v>
      </c>
      <c r="O491">
        <f>100-E_Commerce_Sales_Analytics[[#This Row],[discount]]</f>
        <v>69</v>
      </c>
    </row>
    <row r="492" spans="1:15" x14ac:dyDescent="0.2">
      <c r="A492">
        <v>10491</v>
      </c>
      <c r="B492" s="7">
        <v>45082</v>
      </c>
      <c r="C492">
        <v>1982</v>
      </c>
      <c r="E492" t="s">
        <v>12</v>
      </c>
      <c r="F492" t="s">
        <v>20</v>
      </c>
      <c r="G492">
        <v>2</v>
      </c>
      <c r="H492" s="17">
        <v>53144</v>
      </c>
      <c r="I492">
        <v>29</v>
      </c>
      <c r="J492" t="s">
        <v>18</v>
      </c>
      <c r="K492">
        <v>5</v>
      </c>
      <c r="L492">
        <v>38</v>
      </c>
      <c r="M492" s="17">
        <v>75464</v>
      </c>
      <c r="N492" s="17">
        <f>E_Commerce_Sales_Analytics[[#This Row],[unit_price]]*E_Commerce_Sales_Analytics[[#This Row],[quantity]]</f>
        <v>106288</v>
      </c>
      <c r="O492">
        <f>100-E_Commerce_Sales_Analytics[[#This Row],[discount]]</f>
        <v>71</v>
      </c>
    </row>
    <row r="493" spans="1:15" x14ac:dyDescent="0.2">
      <c r="A493">
        <v>10492</v>
      </c>
      <c r="B493" s="7">
        <v>45112</v>
      </c>
      <c r="C493">
        <v>1160</v>
      </c>
      <c r="E493" t="s">
        <v>19</v>
      </c>
      <c r="F493" t="s">
        <v>17</v>
      </c>
      <c r="G493">
        <v>4</v>
      </c>
      <c r="H493" s="17">
        <v>12272</v>
      </c>
      <c r="I493">
        <v>12</v>
      </c>
      <c r="J493" t="s">
        <v>16</v>
      </c>
      <c r="K493">
        <v>5</v>
      </c>
      <c r="L493">
        <v>11</v>
      </c>
      <c r="M493" s="17">
        <v>43197</v>
      </c>
      <c r="N493" s="17">
        <f>E_Commerce_Sales_Analytics[[#This Row],[unit_price]]*E_Commerce_Sales_Analytics[[#This Row],[quantity]]</f>
        <v>49088</v>
      </c>
      <c r="O493">
        <f>100-E_Commerce_Sales_Analytics[[#This Row],[discount]]</f>
        <v>88</v>
      </c>
    </row>
    <row r="494" spans="1:15" x14ac:dyDescent="0.2">
      <c r="A494">
        <v>10493</v>
      </c>
      <c r="B494" s="7">
        <v>45143</v>
      </c>
      <c r="C494">
        <v>1255</v>
      </c>
      <c r="E494" t="s">
        <v>19</v>
      </c>
      <c r="F494" t="s">
        <v>21</v>
      </c>
      <c r="G494">
        <v>1</v>
      </c>
      <c r="H494" s="17">
        <v>50661</v>
      </c>
      <c r="I494">
        <v>22</v>
      </c>
      <c r="J494" t="s">
        <v>18</v>
      </c>
      <c r="K494">
        <v>4</v>
      </c>
      <c r="L494">
        <v>15</v>
      </c>
      <c r="M494" s="17">
        <v>39516</v>
      </c>
      <c r="N494" s="17">
        <f>E_Commerce_Sales_Analytics[[#This Row],[unit_price]]*E_Commerce_Sales_Analytics[[#This Row],[quantity]]</f>
        <v>50661</v>
      </c>
      <c r="O494">
        <f>100-E_Commerce_Sales_Analytics[[#This Row],[discount]]</f>
        <v>78</v>
      </c>
    </row>
    <row r="495" spans="1:15" x14ac:dyDescent="0.2">
      <c r="A495">
        <v>10494</v>
      </c>
      <c r="B495" s="7">
        <v>45174</v>
      </c>
      <c r="C495">
        <v>1322</v>
      </c>
      <c r="E495" t="s">
        <v>15</v>
      </c>
      <c r="F495" t="s">
        <v>17</v>
      </c>
      <c r="G495">
        <v>7</v>
      </c>
      <c r="H495" s="17">
        <v>8611</v>
      </c>
      <c r="I495">
        <v>17</v>
      </c>
      <c r="J495" t="s">
        <v>16</v>
      </c>
      <c r="K495">
        <v>10</v>
      </c>
      <c r="L495">
        <v>41</v>
      </c>
      <c r="M495" s="17">
        <v>5003</v>
      </c>
      <c r="N495" s="17">
        <f>E_Commerce_Sales_Analytics[[#This Row],[unit_price]]*E_Commerce_Sales_Analytics[[#This Row],[quantity]]</f>
        <v>60277</v>
      </c>
      <c r="O495">
        <f>100-E_Commerce_Sales_Analytics[[#This Row],[discount]]</f>
        <v>83</v>
      </c>
    </row>
    <row r="496" spans="1:15" x14ac:dyDescent="0.2">
      <c r="A496">
        <v>10495</v>
      </c>
      <c r="B496" s="7">
        <v>45204</v>
      </c>
      <c r="C496">
        <v>1127</v>
      </c>
      <c r="E496" t="s">
        <v>15</v>
      </c>
      <c r="F496" t="s">
        <v>20</v>
      </c>
      <c r="G496">
        <v>4</v>
      </c>
      <c r="H496" s="17">
        <v>14077</v>
      </c>
      <c r="I496">
        <v>34</v>
      </c>
      <c r="J496" t="s">
        <v>16</v>
      </c>
      <c r="K496">
        <v>5</v>
      </c>
      <c r="L496">
        <v>43</v>
      </c>
      <c r="M496" s="17">
        <v>37163</v>
      </c>
      <c r="N496" s="17">
        <f>E_Commerce_Sales_Analytics[[#This Row],[unit_price]]*E_Commerce_Sales_Analytics[[#This Row],[quantity]]</f>
        <v>56308</v>
      </c>
      <c r="O496">
        <f>100-E_Commerce_Sales_Analytics[[#This Row],[discount]]</f>
        <v>66</v>
      </c>
    </row>
    <row r="497" spans="1:15" x14ac:dyDescent="0.2">
      <c r="A497">
        <v>10496</v>
      </c>
      <c r="B497" s="7">
        <v>45235</v>
      </c>
      <c r="C497">
        <v>1017</v>
      </c>
      <c r="E497" t="s">
        <v>15</v>
      </c>
      <c r="F497" t="s">
        <v>13</v>
      </c>
      <c r="G497">
        <v>3</v>
      </c>
      <c r="H497" s="17">
        <v>3675</v>
      </c>
      <c r="I497">
        <v>33</v>
      </c>
      <c r="J497" t="s">
        <v>14</v>
      </c>
      <c r="K497">
        <v>10</v>
      </c>
      <c r="L497">
        <v>34</v>
      </c>
      <c r="M497" s="17">
        <v>7387</v>
      </c>
      <c r="N497" s="17">
        <f>E_Commerce_Sales_Analytics[[#This Row],[unit_price]]*E_Commerce_Sales_Analytics[[#This Row],[quantity]]</f>
        <v>11025</v>
      </c>
      <c r="O497">
        <f>100-E_Commerce_Sales_Analytics[[#This Row],[discount]]</f>
        <v>67</v>
      </c>
    </row>
    <row r="498" spans="1:15" x14ac:dyDescent="0.2">
      <c r="A498">
        <v>10497</v>
      </c>
      <c r="B498" s="7">
        <v>45265</v>
      </c>
      <c r="C498">
        <v>1792</v>
      </c>
      <c r="E498" t="s">
        <v>19</v>
      </c>
      <c r="F498" t="s">
        <v>21</v>
      </c>
      <c r="G498">
        <v>6</v>
      </c>
      <c r="H498" s="17">
        <v>9737</v>
      </c>
      <c r="I498">
        <v>34</v>
      </c>
      <c r="J498" t="s">
        <v>14</v>
      </c>
      <c r="K498">
        <v>11</v>
      </c>
      <c r="L498">
        <v>33</v>
      </c>
      <c r="M498" s="17">
        <v>38559</v>
      </c>
      <c r="N498" s="17">
        <f>E_Commerce_Sales_Analytics[[#This Row],[unit_price]]*E_Commerce_Sales_Analytics[[#This Row],[quantity]]</f>
        <v>58422</v>
      </c>
      <c r="O498">
        <f>100-E_Commerce_Sales_Analytics[[#This Row],[discount]]</f>
        <v>66</v>
      </c>
    </row>
    <row r="499" spans="1:15" x14ac:dyDescent="0.2">
      <c r="A499">
        <v>10498</v>
      </c>
      <c r="B499" s="7">
        <v>45059</v>
      </c>
      <c r="C499">
        <v>1734</v>
      </c>
      <c r="E499" t="s">
        <v>19</v>
      </c>
      <c r="F499" t="s">
        <v>17</v>
      </c>
      <c r="G499">
        <v>1</v>
      </c>
      <c r="H499" s="17">
        <v>55162</v>
      </c>
      <c r="I499">
        <v>3</v>
      </c>
      <c r="J499" t="s">
        <v>18</v>
      </c>
      <c r="K499">
        <v>8</v>
      </c>
      <c r="L499">
        <v>4</v>
      </c>
      <c r="M499" s="17">
        <v>38613</v>
      </c>
      <c r="N499" s="17">
        <f>E_Commerce_Sales_Analytics[[#This Row],[unit_price]]*E_Commerce_Sales_Analytics[[#This Row],[quantity]]</f>
        <v>55162</v>
      </c>
      <c r="O499">
        <f>100-E_Commerce_Sales_Analytics[[#This Row],[discount]]</f>
        <v>97</v>
      </c>
    </row>
    <row r="500" spans="1:15" x14ac:dyDescent="0.2">
      <c r="A500">
        <v>10499</v>
      </c>
      <c r="B500" s="7">
        <v>45060</v>
      </c>
      <c r="C500">
        <v>1565</v>
      </c>
      <c r="E500" t="s">
        <v>12</v>
      </c>
      <c r="F500" t="s">
        <v>21</v>
      </c>
      <c r="G500">
        <v>4</v>
      </c>
      <c r="H500" s="17">
        <v>28377</v>
      </c>
      <c r="I500">
        <v>32</v>
      </c>
      <c r="J500" t="s">
        <v>18</v>
      </c>
      <c r="K500">
        <v>5</v>
      </c>
      <c r="L500">
        <v>46</v>
      </c>
      <c r="M500" s="17">
        <v>77185</v>
      </c>
      <c r="N500" s="17">
        <f>E_Commerce_Sales_Analytics[[#This Row],[unit_price]]*E_Commerce_Sales_Analytics[[#This Row],[quantity]]</f>
        <v>113508</v>
      </c>
      <c r="O500">
        <f>100-E_Commerce_Sales_Analytics[[#This Row],[discount]]</f>
        <v>68</v>
      </c>
    </row>
    <row r="501" spans="1:15" x14ac:dyDescent="0.2">
      <c r="A501">
        <v>10500</v>
      </c>
      <c r="B501" s="7">
        <v>45061</v>
      </c>
      <c r="C501">
        <v>1569</v>
      </c>
      <c r="E501" t="s">
        <v>19</v>
      </c>
      <c r="F501" t="s">
        <v>17</v>
      </c>
      <c r="G501">
        <v>1</v>
      </c>
      <c r="H501" s="17">
        <v>6043</v>
      </c>
      <c r="I501">
        <v>8</v>
      </c>
      <c r="J501" t="s">
        <v>14</v>
      </c>
      <c r="K501">
        <v>9</v>
      </c>
      <c r="L501">
        <v>27</v>
      </c>
      <c r="M501" s="17">
        <v>556</v>
      </c>
      <c r="N501" s="17">
        <f>E_Commerce_Sales_Analytics[[#This Row],[unit_price]]*E_Commerce_Sales_Analytics[[#This Row],[quantity]]</f>
        <v>6043</v>
      </c>
      <c r="O501">
        <f>100-E_Commerce_Sales_Analytics[[#This Row],[discount]]</f>
        <v>92</v>
      </c>
    </row>
    <row r="502" spans="1:15" x14ac:dyDescent="0.2">
      <c r="A502">
        <v>10501</v>
      </c>
      <c r="B502" s="7">
        <v>45062</v>
      </c>
      <c r="C502">
        <v>1322</v>
      </c>
      <c r="E502" t="s">
        <v>22</v>
      </c>
      <c r="F502" t="s">
        <v>17</v>
      </c>
      <c r="G502">
        <v>3</v>
      </c>
      <c r="H502" s="17">
        <v>57644</v>
      </c>
      <c r="I502">
        <v>29</v>
      </c>
      <c r="J502" t="s">
        <v>14</v>
      </c>
      <c r="K502">
        <v>1</v>
      </c>
      <c r="L502">
        <v>15</v>
      </c>
      <c r="M502" s="17">
        <v>122782</v>
      </c>
      <c r="N502" s="17">
        <f>E_Commerce_Sales_Analytics[[#This Row],[unit_price]]*E_Commerce_Sales_Analytics[[#This Row],[quantity]]</f>
        <v>172932</v>
      </c>
      <c r="O502">
        <f>100-E_Commerce_Sales_Analytics[[#This Row],[discount]]</f>
        <v>71</v>
      </c>
    </row>
    <row r="503" spans="1:15" x14ac:dyDescent="0.2">
      <c r="A503">
        <v>10502</v>
      </c>
      <c r="B503" s="7">
        <v>45063</v>
      </c>
      <c r="C503">
        <v>1871</v>
      </c>
      <c r="E503" t="s">
        <v>22</v>
      </c>
      <c r="F503" t="s">
        <v>17</v>
      </c>
      <c r="G503">
        <v>5</v>
      </c>
      <c r="H503" s="17">
        <v>52921</v>
      </c>
      <c r="I503">
        <v>25</v>
      </c>
      <c r="J503" t="s">
        <v>18</v>
      </c>
      <c r="K503">
        <v>7</v>
      </c>
      <c r="L503">
        <v>44</v>
      </c>
      <c r="M503" s="17">
        <v>198454</v>
      </c>
      <c r="N503" s="17">
        <f>E_Commerce_Sales_Analytics[[#This Row],[unit_price]]*E_Commerce_Sales_Analytics[[#This Row],[quantity]]</f>
        <v>264605</v>
      </c>
      <c r="O503">
        <f>100-E_Commerce_Sales_Analytics[[#This Row],[discount]]</f>
        <v>75</v>
      </c>
    </row>
    <row r="504" spans="1:15" x14ac:dyDescent="0.2">
      <c r="A504">
        <v>10503</v>
      </c>
      <c r="B504" s="7">
        <v>45064</v>
      </c>
      <c r="C504">
        <v>1685</v>
      </c>
      <c r="E504" t="s">
        <v>15</v>
      </c>
      <c r="F504" t="s">
        <v>20</v>
      </c>
      <c r="G504">
        <v>6</v>
      </c>
      <c r="H504" s="17">
        <v>45649</v>
      </c>
      <c r="I504">
        <v>34</v>
      </c>
      <c r="J504" t="s">
        <v>18</v>
      </c>
      <c r="K504">
        <v>5</v>
      </c>
      <c r="L504">
        <v>24</v>
      </c>
      <c r="M504" s="17">
        <v>18077</v>
      </c>
      <c r="N504" s="17">
        <f>E_Commerce_Sales_Analytics[[#This Row],[unit_price]]*E_Commerce_Sales_Analytics[[#This Row],[quantity]]</f>
        <v>273894</v>
      </c>
      <c r="O504">
        <f>100-E_Commerce_Sales_Analytics[[#This Row],[discount]]</f>
        <v>66</v>
      </c>
    </row>
    <row r="505" spans="1:15" x14ac:dyDescent="0.2">
      <c r="A505">
        <v>10504</v>
      </c>
      <c r="B505" s="7">
        <v>45065</v>
      </c>
      <c r="C505">
        <v>1791</v>
      </c>
      <c r="E505" t="s">
        <v>19</v>
      </c>
      <c r="F505" t="s">
        <v>13</v>
      </c>
      <c r="G505">
        <v>6</v>
      </c>
      <c r="H505" s="17">
        <v>56108</v>
      </c>
      <c r="I505">
        <v>2</v>
      </c>
      <c r="J505" t="s">
        <v>16</v>
      </c>
      <c r="K505">
        <v>4</v>
      </c>
      <c r="L505">
        <v>15</v>
      </c>
      <c r="M505" s="17">
        <v>269318</v>
      </c>
      <c r="N505" s="17">
        <f>E_Commerce_Sales_Analytics[[#This Row],[unit_price]]*E_Commerce_Sales_Analytics[[#This Row],[quantity]]</f>
        <v>336648</v>
      </c>
      <c r="O505">
        <f>100-E_Commerce_Sales_Analytics[[#This Row],[discount]]</f>
        <v>98</v>
      </c>
    </row>
    <row r="506" spans="1:15" x14ac:dyDescent="0.2">
      <c r="A506">
        <v>10505</v>
      </c>
      <c r="B506" s="7">
        <v>45066</v>
      </c>
      <c r="C506">
        <v>1625</v>
      </c>
      <c r="E506" t="s">
        <v>19</v>
      </c>
      <c r="F506" t="s">
        <v>21</v>
      </c>
      <c r="G506">
        <v>2</v>
      </c>
      <c r="H506" s="17">
        <v>14378</v>
      </c>
      <c r="I506">
        <v>3</v>
      </c>
      <c r="J506" t="s">
        <v>16</v>
      </c>
      <c r="K506">
        <v>3</v>
      </c>
      <c r="L506">
        <v>35</v>
      </c>
      <c r="M506" s="17">
        <v>27893</v>
      </c>
      <c r="N506" s="17">
        <f>E_Commerce_Sales_Analytics[[#This Row],[unit_price]]*E_Commerce_Sales_Analytics[[#This Row],[quantity]]</f>
        <v>28756</v>
      </c>
      <c r="O506">
        <f>100-E_Commerce_Sales_Analytics[[#This Row],[discount]]</f>
        <v>97</v>
      </c>
    </row>
    <row r="507" spans="1:15" x14ac:dyDescent="0.2">
      <c r="A507">
        <v>10506</v>
      </c>
      <c r="B507" s="7">
        <v>45067</v>
      </c>
      <c r="C507">
        <v>1287</v>
      </c>
      <c r="E507" t="s">
        <v>15</v>
      </c>
      <c r="F507" t="s">
        <v>13</v>
      </c>
      <c r="G507">
        <v>6</v>
      </c>
      <c r="H507" s="17">
        <v>50428</v>
      </c>
      <c r="I507">
        <v>21</v>
      </c>
      <c r="J507" t="s">
        <v>16</v>
      </c>
      <c r="K507">
        <v>10</v>
      </c>
      <c r="L507">
        <v>33</v>
      </c>
      <c r="M507" s="17">
        <v>239029</v>
      </c>
      <c r="N507" s="17">
        <f>E_Commerce_Sales_Analytics[[#This Row],[unit_price]]*E_Commerce_Sales_Analytics[[#This Row],[quantity]]</f>
        <v>302568</v>
      </c>
      <c r="O507">
        <f>100-E_Commerce_Sales_Analytics[[#This Row],[discount]]</f>
        <v>79</v>
      </c>
    </row>
    <row r="508" spans="1:15" x14ac:dyDescent="0.2">
      <c r="A508">
        <v>10507</v>
      </c>
      <c r="B508" s="7">
        <v>45068</v>
      </c>
      <c r="C508">
        <v>1942</v>
      </c>
      <c r="E508" t="s">
        <v>12</v>
      </c>
      <c r="F508" t="s">
        <v>17</v>
      </c>
      <c r="G508">
        <v>6</v>
      </c>
      <c r="H508" s="17">
        <v>41864</v>
      </c>
      <c r="I508">
        <v>24</v>
      </c>
      <c r="J508" t="s">
        <v>18</v>
      </c>
      <c r="K508">
        <v>7</v>
      </c>
      <c r="L508">
        <v>29</v>
      </c>
      <c r="M508" s="17">
        <v>1909</v>
      </c>
      <c r="N508" s="17">
        <f>E_Commerce_Sales_Analytics[[#This Row],[unit_price]]*E_Commerce_Sales_Analytics[[#This Row],[quantity]]</f>
        <v>251184</v>
      </c>
      <c r="O508">
        <f>100-E_Commerce_Sales_Analytics[[#This Row],[discount]]</f>
        <v>76</v>
      </c>
    </row>
    <row r="509" spans="1:15" x14ac:dyDescent="0.2">
      <c r="A509">
        <v>10508</v>
      </c>
      <c r="B509" s="7">
        <v>45069</v>
      </c>
      <c r="C509">
        <v>1853</v>
      </c>
      <c r="E509" t="s">
        <v>12</v>
      </c>
      <c r="F509" t="s">
        <v>17</v>
      </c>
      <c r="G509">
        <v>4</v>
      </c>
      <c r="H509" s="17">
        <v>52381</v>
      </c>
      <c r="I509">
        <v>8</v>
      </c>
      <c r="J509" t="s">
        <v>14</v>
      </c>
      <c r="K509">
        <v>2</v>
      </c>
      <c r="L509">
        <v>44</v>
      </c>
      <c r="M509" s="17">
        <v>192762</v>
      </c>
      <c r="N509" s="17">
        <f>E_Commerce_Sales_Analytics[[#This Row],[unit_price]]*E_Commerce_Sales_Analytics[[#This Row],[quantity]]</f>
        <v>209524</v>
      </c>
      <c r="O509">
        <f>100-E_Commerce_Sales_Analytics[[#This Row],[discount]]</f>
        <v>92</v>
      </c>
    </row>
    <row r="510" spans="1:15" x14ac:dyDescent="0.2">
      <c r="A510">
        <v>10509</v>
      </c>
      <c r="B510" s="7">
        <v>45070</v>
      </c>
      <c r="C510">
        <v>1662</v>
      </c>
      <c r="E510" t="s">
        <v>19</v>
      </c>
      <c r="F510" t="s">
        <v>13</v>
      </c>
      <c r="G510">
        <v>7</v>
      </c>
      <c r="H510" s="17">
        <v>48119</v>
      </c>
      <c r="I510">
        <v>14</v>
      </c>
      <c r="J510" t="s">
        <v>14</v>
      </c>
      <c r="K510">
        <v>5</v>
      </c>
      <c r="L510">
        <v>21</v>
      </c>
      <c r="M510" s="17">
        <v>289676</v>
      </c>
      <c r="N510" s="17">
        <f>E_Commerce_Sales_Analytics[[#This Row],[unit_price]]*E_Commerce_Sales_Analytics[[#This Row],[quantity]]</f>
        <v>336833</v>
      </c>
      <c r="O510">
        <f>100-E_Commerce_Sales_Analytics[[#This Row],[discount]]</f>
        <v>86</v>
      </c>
    </row>
    <row r="511" spans="1:15" x14ac:dyDescent="0.2">
      <c r="A511">
        <v>10510</v>
      </c>
      <c r="B511" s="7">
        <v>45071</v>
      </c>
      <c r="C511">
        <v>1961</v>
      </c>
      <c r="E511" t="s">
        <v>19</v>
      </c>
      <c r="F511" t="s">
        <v>13</v>
      </c>
      <c r="G511">
        <v>6</v>
      </c>
      <c r="H511" s="17">
        <v>2177</v>
      </c>
      <c r="I511">
        <v>21</v>
      </c>
      <c r="J511" t="s">
        <v>16</v>
      </c>
      <c r="K511">
        <v>2</v>
      </c>
      <c r="L511">
        <v>11</v>
      </c>
      <c r="M511" s="17">
        <v>10319</v>
      </c>
      <c r="N511" s="17">
        <f>E_Commerce_Sales_Analytics[[#This Row],[unit_price]]*E_Commerce_Sales_Analytics[[#This Row],[quantity]]</f>
        <v>13062</v>
      </c>
      <c r="O511">
        <f>100-E_Commerce_Sales_Analytics[[#This Row],[discount]]</f>
        <v>79</v>
      </c>
    </row>
    <row r="512" spans="1:15" x14ac:dyDescent="0.2">
      <c r="A512">
        <v>10511</v>
      </c>
      <c r="B512" s="7">
        <v>45072</v>
      </c>
      <c r="C512">
        <v>1638</v>
      </c>
      <c r="E512" t="s">
        <v>12</v>
      </c>
      <c r="F512" t="s">
        <v>21</v>
      </c>
      <c r="G512">
        <v>6</v>
      </c>
      <c r="H512" s="17">
        <v>46802</v>
      </c>
      <c r="I512">
        <v>13</v>
      </c>
      <c r="J512" t="s">
        <v>18</v>
      </c>
      <c r="K512">
        <v>7</v>
      </c>
      <c r="L512">
        <v>23</v>
      </c>
      <c r="M512" s="17">
        <v>244306</v>
      </c>
      <c r="N512" s="17">
        <f>E_Commerce_Sales_Analytics[[#This Row],[unit_price]]*E_Commerce_Sales_Analytics[[#This Row],[quantity]]</f>
        <v>280812</v>
      </c>
      <c r="O512">
        <f>100-E_Commerce_Sales_Analytics[[#This Row],[discount]]</f>
        <v>87</v>
      </c>
    </row>
    <row r="513" spans="1:15" x14ac:dyDescent="0.2">
      <c r="A513">
        <v>10512</v>
      </c>
      <c r="B513" s="7">
        <v>45073</v>
      </c>
      <c r="C513">
        <v>1154</v>
      </c>
      <c r="E513" t="s">
        <v>22</v>
      </c>
      <c r="F513" t="s">
        <v>17</v>
      </c>
      <c r="G513">
        <v>3</v>
      </c>
      <c r="H513" s="17">
        <v>16854</v>
      </c>
      <c r="I513">
        <v>13</v>
      </c>
      <c r="J513" t="s">
        <v>16</v>
      </c>
      <c r="K513">
        <v>6</v>
      </c>
      <c r="L513">
        <v>1</v>
      </c>
      <c r="M513" s="17">
        <v>43989</v>
      </c>
      <c r="N513" s="17">
        <f>E_Commerce_Sales_Analytics[[#This Row],[unit_price]]*E_Commerce_Sales_Analytics[[#This Row],[quantity]]</f>
        <v>50562</v>
      </c>
      <c r="O513">
        <f>100-E_Commerce_Sales_Analytics[[#This Row],[discount]]</f>
        <v>87</v>
      </c>
    </row>
    <row r="514" spans="1:15" x14ac:dyDescent="0.2">
      <c r="A514">
        <v>10513</v>
      </c>
      <c r="B514" s="7">
        <v>45074</v>
      </c>
      <c r="C514">
        <v>1489</v>
      </c>
      <c r="E514" t="s">
        <v>12</v>
      </c>
      <c r="F514" t="s">
        <v>13</v>
      </c>
      <c r="G514">
        <v>7</v>
      </c>
      <c r="H514" s="17">
        <v>20723</v>
      </c>
      <c r="I514">
        <v>5</v>
      </c>
      <c r="J514" t="s">
        <v>16</v>
      </c>
      <c r="K514">
        <v>10</v>
      </c>
      <c r="L514">
        <v>32</v>
      </c>
      <c r="M514" s="17">
        <v>137808</v>
      </c>
      <c r="N514" s="17">
        <f>E_Commerce_Sales_Analytics[[#This Row],[unit_price]]*E_Commerce_Sales_Analytics[[#This Row],[quantity]]</f>
        <v>145061</v>
      </c>
      <c r="O514">
        <f>100-E_Commerce_Sales_Analytics[[#This Row],[discount]]</f>
        <v>95</v>
      </c>
    </row>
    <row r="515" spans="1:15" x14ac:dyDescent="0.2">
      <c r="A515">
        <v>10514</v>
      </c>
      <c r="B515" s="7">
        <v>45075</v>
      </c>
      <c r="C515">
        <v>1385</v>
      </c>
      <c r="E515" t="s">
        <v>19</v>
      </c>
      <c r="F515" t="s">
        <v>20</v>
      </c>
      <c r="G515">
        <v>3</v>
      </c>
      <c r="H515" s="17">
        <v>7812</v>
      </c>
      <c r="I515">
        <v>33</v>
      </c>
      <c r="J515" t="s">
        <v>14</v>
      </c>
      <c r="K515">
        <v>7</v>
      </c>
      <c r="L515">
        <v>25</v>
      </c>
      <c r="M515" s="17">
        <v>15702</v>
      </c>
      <c r="N515" s="17">
        <f>E_Commerce_Sales_Analytics[[#This Row],[unit_price]]*E_Commerce_Sales_Analytics[[#This Row],[quantity]]</f>
        <v>23436</v>
      </c>
      <c r="O515">
        <f>100-E_Commerce_Sales_Analytics[[#This Row],[discount]]</f>
        <v>67</v>
      </c>
    </row>
    <row r="516" spans="1:15" x14ac:dyDescent="0.2">
      <c r="A516">
        <v>10515</v>
      </c>
      <c r="B516" s="7">
        <v>45076</v>
      </c>
      <c r="C516">
        <v>1985</v>
      </c>
      <c r="E516" t="s">
        <v>15</v>
      </c>
      <c r="F516" t="s">
        <v>17</v>
      </c>
      <c r="G516">
        <v>1</v>
      </c>
      <c r="H516" s="17">
        <v>56202</v>
      </c>
      <c r="I516">
        <v>26</v>
      </c>
      <c r="J516" t="s">
        <v>18</v>
      </c>
      <c r="K516">
        <v>9</v>
      </c>
      <c r="L516">
        <v>43</v>
      </c>
      <c r="M516" s="17">
        <v>41589</v>
      </c>
      <c r="N516" s="17">
        <f>E_Commerce_Sales_Analytics[[#This Row],[unit_price]]*E_Commerce_Sales_Analytics[[#This Row],[quantity]]</f>
        <v>56202</v>
      </c>
      <c r="O516">
        <f>100-E_Commerce_Sales_Analytics[[#This Row],[discount]]</f>
        <v>74</v>
      </c>
    </row>
    <row r="517" spans="1:15" x14ac:dyDescent="0.2">
      <c r="A517">
        <v>10516</v>
      </c>
      <c r="B517" s="7">
        <v>45077</v>
      </c>
      <c r="C517">
        <v>1784</v>
      </c>
      <c r="E517" t="s">
        <v>22</v>
      </c>
      <c r="F517" t="s">
        <v>17</v>
      </c>
      <c r="G517">
        <v>1</v>
      </c>
      <c r="H517" s="17">
        <v>18524</v>
      </c>
      <c r="I517">
        <v>0</v>
      </c>
      <c r="J517" t="s">
        <v>18</v>
      </c>
      <c r="K517">
        <v>2</v>
      </c>
      <c r="L517">
        <v>42</v>
      </c>
      <c r="M517" s="17">
        <v>18524</v>
      </c>
      <c r="N517" s="17">
        <f>E_Commerce_Sales_Analytics[[#This Row],[unit_price]]*E_Commerce_Sales_Analytics[[#This Row],[quantity]]</f>
        <v>18524</v>
      </c>
      <c r="O517">
        <f>100-E_Commerce_Sales_Analytics[[#This Row],[discount]]</f>
        <v>100</v>
      </c>
    </row>
    <row r="518" spans="1:15" x14ac:dyDescent="0.2">
      <c r="A518">
        <v>10517</v>
      </c>
      <c r="B518" s="7">
        <v>44932</v>
      </c>
      <c r="C518">
        <v>1103</v>
      </c>
      <c r="E518" t="s">
        <v>22</v>
      </c>
      <c r="F518" t="s">
        <v>21</v>
      </c>
      <c r="G518">
        <v>6</v>
      </c>
      <c r="H518" s="17">
        <v>31956</v>
      </c>
      <c r="I518">
        <v>27</v>
      </c>
      <c r="J518" t="s">
        <v>16</v>
      </c>
      <c r="K518">
        <v>9</v>
      </c>
      <c r="L518">
        <v>27</v>
      </c>
      <c r="M518" s="17">
        <v>139967</v>
      </c>
      <c r="N518" s="17">
        <f>E_Commerce_Sales_Analytics[[#This Row],[unit_price]]*E_Commerce_Sales_Analytics[[#This Row],[quantity]]</f>
        <v>191736</v>
      </c>
      <c r="O518">
        <f>100-E_Commerce_Sales_Analytics[[#This Row],[discount]]</f>
        <v>73</v>
      </c>
    </row>
    <row r="519" spans="1:15" x14ac:dyDescent="0.2">
      <c r="A519">
        <v>10518</v>
      </c>
      <c r="B519" s="7">
        <v>44963</v>
      </c>
      <c r="C519">
        <v>1928</v>
      </c>
      <c r="E519" t="s">
        <v>15</v>
      </c>
      <c r="F519" t="s">
        <v>20</v>
      </c>
      <c r="G519">
        <v>6</v>
      </c>
      <c r="H519" s="17">
        <v>24393</v>
      </c>
      <c r="I519">
        <v>26</v>
      </c>
      <c r="J519" t="s">
        <v>16</v>
      </c>
      <c r="K519">
        <v>7</v>
      </c>
      <c r="L519">
        <v>19</v>
      </c>
      <c r="M519" s="17">
        <v>108305</v>
      </c>
      <c r="N519" s="17">
        <f>E_Commerce_Sales_Analytics[[#This Row],[unit_price]]*E_Commerce_Sales_Analytics[[#This Row],[quantity]]</f>
        <v>146358</v>
      </c>
      <c r="O519">
        <f>100-E_Commerce_Sales_Analytics[[#This Row],[discount]]</f>
        <v>74</v>
      </c>
    </row>
    <row r="520" spans="1:15" x14ac:dyDescent="0.2">
      <c r="A520">
        <v>10519</v>
      </c>
      <c r="B520" s="7">
        <v>44991</v>
      </c>
      <c r="C520">
        <v>1392</v>
      </c>
      <c r="E520" t="s">
        <v>19</v>
      </c>
      <c r="F520" t="s">
        <v>21</v>
      </c>
      <c r="G520">
        <v>2</v>
      </c>
      <c r="H520" s="17">
        <v>57656</v>
      </c>
      <c r="I520">
        <v>0</v>
      </c>
      <c r="J520" t="s">
        <v>18</v>
      </c>
      <c r="K520">
        <v>2</v>
      </c>
      <c r="L520">
        <v>27</v>
      </c>
      <c r="M520" s="17">
        <v>115312</v>
      </c>
      <c r="N520" s="17">
        <f>E_Commerce_Sales_Analytics[[#This Row],[unit_price]]*E_Commerce_Sales_Analytics[[#This Row],[quantity]]</f>
        <v>115312</v>
      </c>
      <c r="O520">
        <f>100-E_Commerce_Sales_Analytics[[#This Row],[discount]]</f>
        <v>100</v>
      </c>
    </row>
    <row r="521" spans="1:15" x14ac:dyDescent="0.2">
      <c r="A521">
        <v>10520</v>
      </c>
      <c r="B521" s="7">
        <v>45022</v>
      </c>
      <c r="C521">
        <v>1810</v>
      </c>
      <c r="E521" t="s">
        <v>15</v>
      </c>
      <c r="F521" t="s">
        <v>20</v>
      </c>
      <c r="G521">
        <v>1</v>
      </c>
      <c r="H521" s="17">
        <v>211</v>
      </c>
      <c r="I521">
        <v>13</v>
      </c>
      <c r="J521" t="s">
        <v>16</v>
      </c>
      <c r="K521">
        <v>10</v>
      </c>
      <c r="L521">
        <v>36</v>
      </c>
      <c r="M521" s="17">
        <v>18357</v>
      </c>
      <c r="N521" s="17">
        <f>E_Commerce_Sales_Analytics[[#This Row],[unit_price]]*E_Commerce_Sales_Analytics[[#This Row],[quantity]]</f>
        <v>211</v>
      </c>
      <c r="O521">
        <f>100-E_Commerce_Sales_Analytics[[#This Row],[discount]]</f>
        <v>87</v>
      </c>
    </row>
    <row r="522" spans="1:15" x14ac:dyDescent="0.2">
      <c r="A522">
        <v>10521</v>
      </c>
      <c r="B522" s="7">
        <v>45052</v>
      </c>
      <c r="C522">
        <v>1245</v>
      </c>
      <c r="E522" t="s">
        <v>19</v>
      </c>
      <c r="F522" t="s">
        <v>21</v>
      </c>
      <c r="G522">
        <v>4</v>
      </c>
      <c r="H522" s="17">
        <v>47045</v>
      </c>
      <c r="I522">
        <v>21</v>
      </c>
      <c r="J522" t="s">
        <v>16</v>
      </c>
      <c r="K522">
        <v>2</v>
      </c>
      <c r="L522">
        <v>18</v>
      </c>
      <c r="M522" s="17">
        <v>148662</v>
      </c>
      <c r="N522" s="17">
        <f>E_Commerce_Sales_Analytics[[#This Row],[unit_price]]*E_Commerce_Sales_Analytics[[#This Row],[quantity]]</f>
        <v>188180</v>
      </c>
      <c r="O522">
        <f>100-E_Commerce_Sales_Analytics[[#This Row],[discount]]</f>
        <v>79</v>
      </c>
    </row>
    <row r="523" spans="1:15" x14ac:dyDescent="0.2">
      <c r="A523">
        <v>10522</v>
      </c>
      <c r="B523" s="7">
        <v>45083</v>
      </c>
      <c r="C523">
        <v>1175</v>
      </c>
      <c r="E523" t="s">
        <v>15</v>
      </c>
      <c r="F523" t="s">
        <v>20</v>
      </c>
      <c r="G523">
        <v>6</v>
      </c>
      <c r="H523" s="17">
        <v>51542</v>
      </c>
      <c r="I523">
        <v>16</v>
      </c>
      <c r="J523" t="s">
        <v>16</v>
      </c>
      <c r="K523">
        <v>4</v>
      </c>
      <c r="L523">
        <v>41</v>
      </c>
      <c r="M523" s="17">
        <v>259772</v>
      </c>
      <c r="N523" s="17">
        <f>E_Commerce_Sales_Analytics[[#This Row],[unit_price]]*E_Commerce_Sales_Analytics[[#This Row],[quantity]]</f>
        <v>309252</v>
      </c>
      <c r="O523">
        <f>100-E_Commerce_Sales_Analytics[[#This Row],[discount]]</f>
        <v>84</v>
      </c>
    </row>
    <row r="524" spans="1:15" x14ac:dyDescent="0.2">
      <c r="A524">
        <v>10523</v>
      </c>
      <c r="B524" s="7">
        <v>45113</v>
      </c>
      <c r="C524">
        <v>1038</v>
      </c>
      <c r="E524" t="s">
        <v>12</v>
      </c>
      <c r="F524" t="s">
        <v>20</v>
      </c>
      <c r="G524">
        <v>4</v>
      </c>
      <c r="H524" s="17">
        <v>26983</v>
      </c>
      <c r="I524">
        <v>27</v>
      </c>
      <c r="J524" t="s">
        <v>18</v>
      </c>
      <c r="K524">
        <v>2</v>
      </c>
      <c r="L524">
        <v>23</v>
      </c>
      <c r="M524" s="17">
        <v>7879</v>
      </c>
      <c r="N524" s="17">
        <f>E_Commerce_Sales_Analytics[[#This Row],[unit_price]]*E_Commerce_Sales_Analytics[[#This Row],[quantity]]</f>
        <v>107932</v>
      </c>
      <c r="O524">
        <f>100-E_Commerce_Sales_Analytics[[#This Row],[discount]]</f>
        <v>73</v>
      </c>
    </row>
    <row r="525" spans="1:15" x14ac:dyDescent="0.2">
      <c r="A525">
        <v>10524</v>
      </c>
      <c r="B525" s="7">
        <v>45144</v>
      </c>
      <c r="C525">
        <v>1476</v>
      </c>
      <c r="E525" t="s">
        <v>15</v>
      </c>
      <c r="F525" t="s">
        <v>20</v>
      </c>
      <c r="G525">
        <v>6</v>
      </c>
      <c r="H525" s="17">
        <v>23623</v>
      </c>
      <c r="I525">
        <v>15</v>
      </c>
      <c r="J525" t="s">
        <v>14</v>
      </c>
      <c r="K525">
        <v>1</v>
      </c>
      <c r="L525">
        <v>47</v>
      </c>
      <c r="M525" s="17">
        <v>120477</v>
      </c>
      <c r="N525" s="17">
        <f>E_Commerce_Sales_Analytics[[#This Row],[unit_price]]*E_Commerce_Sales_Analytics[[#This Row],[quantity]]</f>
        <v>141738</v>
      </c>
      <c r="O525">
        <f>100-E_Commerce_Sales_Analytics[[#This Row],[discount]]</f>
        <v>85</v>
      </c>
    </row>
    <row r="526" spans="1:15" x14ac:dyDescent="0.2">
      <c r="A526">
        <v>10525</v>
      </c>
      <c r="B526" s="7">
        <v>45175</v>
      </c>
      <c r="C526">
        <v>1681</v>
      </c>
      <c r="E526" t="s">
        <v>22</v>
      </c>
      <c r="F526" t="s">
        <v>13</v>
      </c>
      <c r="G526">
        <v>4</v>
      </c>
      <c r="H526" s="17">
        <v>45243</v>
      </c>
      <c r="I526">
        <v>5</v>
      </c>
      <c r="J526" t="s">
        <v>14</v>
      </c>
      <c r="K526">
        <v>6</v>
      </c>
      <c r="L526">
        <v>3</v>
      </c>
      <c r="M526" s="17">
        <v>171923</v>
      </c>
      <c r="N526" s="17">
        <f>E_Commerce_Sales_Analytics[[#This Row],[unit_price]]*E_Commerce_Sales_Analytics[[#This Row],[quantity]]</f>
        <v>180972</v>
      </c>
      <c r="O526">
        <f>100-E_Commerce_Sales_Analytics[[#This Row],[discount]]</f>
        <v>95</v>
      </c>
    </row>
    <row r="527" spans="1:15" x14ac:dyDescent="0.2">
      <c r="A527">
        <v>10526</v>
      </c>
      <c r="B527" s="7">
        <v>45205</v>
      </c>
      <c r="C527">
        <v>1758</v>
      </c>
      <c r="E527" t="s">
        <v>19</v>
      </c>
      <c r="F527" t="s">
        <v>17</v>
      </c>
      <c r="G527">
        <v>5</v>
      </c>
      <c r="H527" s="17">
        <v>54904</v>
      </c>
      <c r="I527">
        <v>34</v>
      </c>
      <c r="J527" t="s">
        <v>14</v>
      </c>
      <c r="K527">
        <v>10</v>
      </c>
      <c r="L527">
        <v>44</v>
      </c>
      <c r="M527" s="17">
        <v>181183</v>
      </c>
      <c r="N527" s="17">
        <f>E_Commerce_Sales_Analytics[[#This Row],[unit_price]]*E_Commerce_Sales_Analytics[[#This Row],[quantity]]</f>
        <v>274520</v>
      </c>
      <c r="O527">
        <f>100-E_Commerce_Sales_Analytics[[#This Row],[discount]]</f>
        <v>66</v>
      </c>
    </row>
    <row r="528" spans="1:15" x14ac:dyDescent="0.2">
      <c r="A528">
        <v>10527</v>
      </c>
      <c r="B528" s="7">
        <v>45236</v>
      </c>
      <c r="C528">
        <v>1537</v>
      </c>
      <c r="E528" t="s">
        <v>22</v>
      </c>
      <c r="F528" t="s">
        <v>20</v>
      </c>
      <c r="G528">
        <v>4</v>
      </c>
      <c r="H528" s="17">
        <v>45664</v>
      </c>
      <c r="I528">
        <v>8</v>
      </c>
      <c r="J528" t="s">
        <v>14</v>
      </c>
      <c r="K528">
        <v>11</v>
      </c>
      <c r="L528">
        <v>35</v>
      </c>
      <c r="M528" s="17">
        <v>168044</v>
      </c>
      <c r="N528" s="17">
        <f>E_Commerce_Sales_Analytics[[#This Row],[unit_price]]*E_Commerce_Sales_Analytics[[#This Row],[quantity]]</f>
        <v>182656</v>
      </c>
      <c r="O528">
        <f>100-E_Commerce_Sales_Analytics[[#This Row],[discount]]</f>
        <v>92</v>
      </c>
    </row>
    <row r="529" spans="1:15" x14ac:dyDescent="0.2">
      <c r="A529">
        <v>10528</v>
      </c>
      <c r="B529" s="7">
        <v>45266</v>
      </c>
      <c r="C529">
        <v>1866</v>
      </c>
      <c r="E529" t="s">
        <v>12</v>
      </c>
      <c r="F529" t="s">
        <v>13</v>
      </c>
      <c r="G529">
        <v>7</v>
      </c>
      <c r="H529" s="17">
        <v>14787</v>
      </c>
      <c r="I529">
        <v>25</v>
      </c>
      <c r="J529" t="s">
        <v>14</v>
      </c>
      <c r="K529">
        <v>5</v>
      </c>
      <c r="L529">
        <v>32</v>
      </c>
      <c r="M529" s="17">
        <v>77632</v>
      </c>
      <c r="N529" s="17">
        <f>E_Commerce_Sales_Analytics[[#This Row],[unit_price]]*E_Commerce_Sales_Analytics[[#This Row],[quantity]]</f>
        <v>103509</v>
      </c>
      <c r="O529">
        <f>100-E_Commerce_Sales_Analytics[[#This Row],[discount]]</f>
        <v>75</v>
      </c>
    </row>
    <row r="530" spans="1:15" x14ac:dyDescent="0.2">
      <c r="A530">
        <v>10529</v>
      </c>
      <c r="B530" s="7">
        <v>45090</v>
      </c>
      <c r="C530">
        <v>1817</v>
      </c>
      <c r="E530" t="s">
        <v>19</v>
      </c>
      <c r="F530" t="s">
        <v>13</v>
      </c>
      <c r="G530">
        <v>1</v>
      </c>
      <c r="H530" s="17">
        <v>53466</v>
      </c>
      <c r="I530">
        <v>5</v>
      </c>
      <c r="J530" t="s">
        <v>18</v>
      </c>
      <c r="K530">
        <v>3</v>
      </c>
      <c r="L530">
        <v>37</v>
      </c>
      <c r="M530" s="17">
        <v>50793</v>
      </c>
      <c r="N530" s="17">
        <f>E_Commerce_Sales_Analytics[[#This Row],[unit_price]]*E_Commerce_Sales_Analytics[[#This Row],[quantity]]</f>
        <v>53466</v>
      </c>
      <c r="O530">
        <f>100-E_Commerce_Sales_Analytics[[#This Row],[discount]]</f>
        <v>95</v>
      </c>
    </row>
    <row r="531" spans="1:15" x14ac:dyDescent="0.2">
      <c r="A531">
        <v>10530</v>
      </c>
      <c r="B531" s="7">
        <v>45091</v>
      </c>
      <c r="C531">
        <v>1920</v>
      </c>
      <c r="E531" t="s">
        <v>19</v>
      </c>
      <c r="F531" t="s">
        <v>21</v>
      </c>
      <c r="G531">
        <v>6</v>
      </c>
      <c r="H531" s="17">
        <v>24174</v>
      </c>
      <c r="I531">
        <v>12</v>
      </c>
      <c r="J531" t="s">
        <v>18</v>
      </c>
      <c r="K531">
        <v>11</v>
      </c>
      <c r="L531">
        <v>42</v>
      </c>
      <c r="M531" s="17">
        <v>127639</v>
      </c>
      <c r="N531" s="17">
        <f>E_Commerce_Sales_Analytics[[#This Row],[unit_price]]*E_Commerce_Sales_Analytics[[#This Row],[quantity]]</f>
        <v>145044</v>
      </c>
      <c r="O531">
        <f>100-E_Commerce_Sales_Analytics[[#This Row],[discount]]</f>
        <v>88</v>
      </c>
    </row>
    <row r="532" spans="1:15" x14ac:dyDescent="0.2">
      <c r="A532">
        <v>10531</v>
      </c>
      <c r="B532" s="7">
        <v>45092</v>
      </c>
      <c r="C532">
        <v>1407</v>
      </c>
      <c r="E532" t="s">
        <v>15</v>
      </c>
      <c r="F532" t="s">
        <v>17</v>
      </c>
      <c r="G532">
        <v>1</v>
      </c>
      <c r="H532" s="17">
        <v>35209</v>
      </c>
      <c r="I532">
        <v>15</v>
      </c>
      <c r="J532" t="s">
        <v>16</v>
      </c>
      <c r="K532">
        <v>1</v>
      </c>
      <c r="L532">
        <v>36</v>
      </c>
      <c r="M532" s="17">
        <v>29928</v>
      </c>
      <c r="N532" s="17">
        <f>E_Commerce_Sales_Analytics[[#This Row],[unit_price]]*E_Commerce_Sales_Analytics[[#This Row],[quantity]]</f>
        <v>35209</v>
      </c>
      <c r="O532">
        <f>100-E_Commerce_Sales_Analytics[[#This Row],[discount]]</f>
        <v>85</v>
      </c>
    </row>
    <row r="533" spans="1:15" x14ac:dyDescent="0.2">
      <c r="A533">
        <v>10532</v>
      </c>
      <c r="B533" s="7">
        <v>45093</v>
      </c>
      <c r="C533">
        <v>1524</v>
      </c>
      <c r="E533" t="s">
        <v>19</v>
      </c>
      <c r="F533" t="s">
        <v>17</v>
      </c>
      <c r="G533">
        <v>7</v>
      </c>
      <c r="H533" s="17">
        <v>50139</v>
      </c>
      <c r="I533">
        <v>7</v>
      </c>
      <c r="J533" t="s">
        <v>14</v>
      </c>
      <c r="K533">
        <v>9</v>
      </c>
      <c r="L533">
        <v>42</v>
      </c>
      <c r="M533" s="17">
        <v>326405</v>
      </c>
      <c r="N533" s="17">
        <f>E_Commerce_Sales_Analytics[[#This Row],[unit_price]]*E_Commerce_Sales_Analytics[[#This Row],[quantity]]</f>
        <v>350973</v>
      </c>
      <c r="O533">
        <f>100-E_Commerce_Sales_Analytics[[#This Row],[discount]]</f>
        <v>93</v>
      </c>
    </row>
    <row r="534" spans="1:15" x14ac:dyDescent="0.2">
      <c r="A534">
        <v>10533</v>
      </c>
      <c r="B534" s="7">
        <v>45094</v>
      </c>
      <c r="C534">
        <v>1827</v>
      </c>
      <c r="E534" t="s">
        <v>22</v>
      </c>
      <c r="F534" t="s">
        <v>21</v>
      </c>
      <c r="G534">
        <v>7</v>
      </c>
      <c r="H534" s="17">
        <v>12521</v>
      </c>
      <c r="I534">
        <v>16</v>
      </c>
      <c r="J534" t="s">
        <v>16</v>
      </c>
      <c r="K534">
        <v>8</v>
      </c>
      <c r="L534">
        <v>18</v>
      </c>
      <c r="M534" s="17">
        <v>73623</v>
      </c>
      <c r="N534" s="17">
        <f>E_Commerce_Sales_Analytics[[#This Row],[unit_price]]*E_Commerce_Sales_Analytics[[#This Row],[quantity]]</f>
        <v>87647</v>
      </c>
      <c r="O534">
        <f>100-E_Commerce_Sales_Analytics[[#This Row],[discount]]</f>
        <v>84</v>
      </c>
    </row>
    <row r="535" spans="1:15" x14ac:dyDescent="0.2">
      <c r="A535">
        <v>10534</v>
      </c>
      <c r="B535" s="7">
        <v>45095</v>
      </c>
      <c r="C535">
        <v>1505</v>
      </c>
      <c r="E535" t="s">
        <v>12</v>
      </c>
      <c r="F535" t="s">
        <v>17</v>
      </c>
      <c r="G535">
        <v>4</v>
      </c>
      <c r="H535" s="17">
        <v>47394</v>
      </c>
      <c r="I535">
        <v>6</v>
      </c>
      <c r="J535" t="s">
        <v>16</v>
      </c>
      <c r="K535">
        <v>6</v>
      </c>
      <c r="L535">
        <v>21</v>
      </c>
      <c r="M535" s="17">
        <v>178201</v>
      </c>
      <c r="N535" s="17">
        <f>E_Commerce_Sales_Analytics[[#This Row],[unit_price]]*E_Commerce_Sales_Analytics[[#This Row],[quantity]]</f>
        <v>189576</v>
      </c>
      <c r="O535">
        <f>100-E_Commerce_Sales_Analytics[[#This Row],[discount]]</f>
        <v>94</v>
      </c>
    </row>
    <row r="536" spans="1:15" x14ac:dyDescent="0.2">
      <c r="A536">
        <v>10535</v>
      </c>
      <c r="B536" s="7">
        <v>45096</v>
      </c>
      <c r="C536">
        <v>1902</v>
      </c>
      <c r="E536" t="s">
        <v>15</v>
      </c>
      <c r="F536" t="s">
        <v>21</v>
      </c>
      <c r="G536">
        <v>3</v>
      </c>
      <c r="H536" s="17">
        <v>36376</v>
      </c>
      <c r="I536">
        <v>2</v>
      </c>
      <c r="J536" t="s">
        <v>14</v>
      </c>
      <c r="K536">
        <v>6</v>
      </c>
      <c r="L536">
        <v>19</v>
      </c>
      <c r="M536" s="17">
        <v>87302</v>
      </c>
      <c r="N536" s="17">
        <f>E_Commerce_Sales_Analytics[[#This Row],[unit_price]]*E_Commerce_Sales_Analytics[[#This Row],[quantity]]</f>
        <v>109128</v>
      </c>
      <c r="O536">
        <f>100-E_Commerce_Sales_Analytics[[#This Row],[discount]]</f>
        <v>98</v>
      </c>
    </row>
    <row r="537" spans="1:15" x14ac:dyDescent="0.2">
      <c r="A537">
        <v>10536</v>
      </c>
      <c r="B537" s="7">
        <v>45097</v>
      </c>
      <c r="C537">
        <v>1824</v>
      </c>
      <c r="E537" t="s">
        <v>19</v>
      </c>
      <c r="F537" t="s">
        <v>13</v>
      </c>
      <c r="G537">
        <v>3</v>
      </c>
      <c r="H537" s="17">
        <v>5376</v>
      </c>
      <c r="I537">
        <v>23</v>
      </c>
      <c r="J537" t="s">
        <v>16</v>
      </c>
      <c r="K537">
        <v>4</v>
      </c>
      <c r="L537">
        <v>42</v>
      </c>
      <c r="M537" s="17">
        <v>124186</v>
      </c>
      <c r="N537" s="17">
        <f>E_Commerce_Sales_Analytics[[#This Row],[unit_price]]*E_Commerce_Sales_Analytics[[#This Row],[quantity]]</f>
        <v>16128</v>
      </c>
      <c r="O537">
        <f>100-E_Commerce_Sales_Analytics[[#This Row],[discount]]</f>
        <v>77</v>
      </c>
    </row>
    <row r="538" spans="1:15" x14ac:dyDescent="0.2">
      <c r="A538">
        <v>10537</v>
      </c>
      <c r="B538" s="7">
        <v>45098</v>
      </c>
      <c r="C538">
        <v>1035</v>
      </c>
      <c r="E538" t="s">
        <v>15</v>
      </c>
      <c r="F538" t="s">
        <v>13</v>
      </c>
      <c r="G538">
        <v>7</v>
      </c>
      <c r="H538" s="17">
        <v>1156</v>
      </c>
      <c r="I538">
        <v>2</v>
      </c>
      <c r="J538" t="s">
        <v>14</v>
      </c>
      <c r="K538">
        <v>2</v>
      </c>
      <c r="L538">
        <v>13</v>
      </c>
      <c r="M538" s="17">
        <v>79302</v>
      </c>
      <c r="N538" s="17">
        <f>E_Commerce_Sales_Analytics[[#This Row],[unit_price]]*E_Commerce_Sales_Analytics[[#This Row],[quantity]]</f>
        <v>8092</v>
      </c>
      <c r="O538">
        <f>100-E_Commerce_Sales_Analytics[[#This Row],[discount]]</f>
        <v>98</v>
      </c>
    </row>
    <row r="539" spans="1:15" x14ac:dyDescent="0.2">
      <c r="A539">
        <v>10538</v>
      </c>
      <c r="B539" s="7">
        <v>45099</v>
      </c>
      <c r="C539">
        <v>1684</v>
      </c>
      <c r="E539" t="s">
        <v>22</v>
      </c>
      <c r="F539" t="s">
        <v>20</v>
      </c>
      <c r="G539">
        <v>3</v>
      </c>
      <c r="H539" s="17">
        <v>2611</v>
      </c>
      <c r="I539">
        <v>3</v>
      </c>
      <c r="J539" t="s">
        <v>18</v>
      </c>
      <c r="K539">
        <v>4</v>
      </c>
      <c r="L539">
        <v>42</v>
      </c>
      <c r="M539" s="17">
        <v>54831</v>
      </c>
      <c r="N539" s="17">
        <f>E_Commerce_Sales_Analytics[[#This Row],[unit_price]]*E_Commerce_Sales_Analytics[[#This Row],[quantity]]</f>
        <v>7833</v>
      </c>
      <c r="O539">
        <f>100-E_Commerce_Sales_Analytics[[#This Row],[discount]]</f>
        <v>97</v>
      </c>
    </row>
    <row r="540" spans="1:15" x14ac:dyDescent="0.2">
      <c r="A540">
        <v>10539</v>
      </c>
      <c r="B540" s="7">
        <v>45100</v>
      </c>
      <c r="C540">
        <v>1019</v>
      </c>
      <c r="E540" t="s">
        <v>19</v>
      </c>
      <c r="F540" t="s">
        <v>21</v>
      </c>
      <c r="G540">
        <v>6</v>
      </c>
      <c r="H540" s="17">
        <v>50221</v>
      </c>
      <c r="I540">
        <v>6</v>
      </c>
      <c r="J540" t="s">
        <v>16</v>
      </c>
      <c r="K540">
        <v>2</v>
      </c>
      <c r="L540">
        <v>26</v>
      </c>
      <c r="M540" s="17">
        <v>283246</v>
      </c>
      <c r="N540" s="17">
        <f>E_Commerce_Sales_Analytics[[#This Row],[unit_price]]*E_Commerce_Sales_Analytics[[#This Row],[quantity]]</f>
        <v>301326</v>
      </c>
      <c r="O540">
        <f>100-E_Commerce_Sales_Analytics[[#This Row],[discount]]</f>
        <v>94</v>
      </c>
    </row>
    <row r="541" spans="1:15" x14ac:dyDescent="0.2">
      <c r="A541">
        <v>10540</v>
      </c>
      <c r="B541" s="7">
        <v>45101</v>
      </c>
      <c r="C541">
        <v>1320</v>
      </c>
      <c r="E541" t="s">
        <v>15</v>
      </c>
      <c r="F541" t="s">
        <v>13</v>
      </c>
      <c r="G541">
        <v>2</v>
      </c>
      <c r="H541" s="17">
        <v>2625</v>
      </c>
      <c r="I541">
        <v>8</v>
      </c>
      <c r="J541" t="s">
        <v>18</v>
      </c>
      <c r="K541">
        <v>7</v>
      </c>
      <c r="L541">
        <v>13</v>
      </c>
      <c r="M541" s="17">
        <v>483</v>
      </c>
      <c r="N541" s="17">
        <f>E_Commerce_Sales_Analytics[[#This Row],[unit_price]]*E_Commerce_Sales_Analytics[[#This Row],[quantity]]</f>
        <v>5250</v>
      </c>
      <c r="O541">
        <f>100-E_Commerce_Sales_Analytics[[#This Row],[discount]]</f>
        <v>92</v>
      </c>
    </row>
    <row r="542" spans="1:15" x14ac:dyDescent="0.2">
      <c r="A542">
        <v>10541</v>
      </c>
      <c r="B542" s="7">
        <v>45102</v>
      </c>
      <c r="C542">
        <v>1775</v>
      </c>
      <c r="E542" t="s">
        <v>15</v>
      </c>
      <c r="F542" t="s">
        <v>13</v>
      </c>
      <c r="G542">
        <v>5</v>
      </c>
      <c r="H542" s="17">
        <v>8064</v>
      </c>
      <c r="I542">
        <v>23</v>
      </c>
      <c r="J542" t="s">
        <v>14</v>
      </c>
      <c r="K542">
        <v>9</v>
      </c>
      <c r="L542">
        <v>27</v>
      </c>
      <c r="M542" s="17">
        <v>31046</v>
      </c>
      <c r="N542" s="17">
        <f>E_Commerce_Sales_Analytics[[#This Row],[unit_price]]*E_Commerce_Sales_Analytics[[#This Row],[quantity]]</f>
        <v>40320</v>
      </c>
      <c r="O542">
        <f>100-E_Commerce_Sales_Analytics[[#This Row],[discount]]</f>
        <v>77</v>
      </c>
    </row>
    <row r="543" spans="1:15" x14ac:dyDescent="0.2">
      <c r="A543">
        <v>10542</v>
      </c>
      <c r="B543" s="7">
        <v>45103</v>
      </c>
      <c r="C543">
        <v>1511</v>
      </c>
      <c r="E543" t="s">
        <v>15</v>
      </c>
      <c r="F543" t="s">
        <v>21</v>
      </c>
      <c r="G543">
        <v>4</v>
      </c>
      <c r="H543" s="17">
        <v>59448</v>
      </c>
      <c r="I543">
        <v>16</v>
      </c>
      <c r="J543" t="s">
        <v>16</v>
      </c>
      <c r="K543">
        <v>2</v>
      </c>
      <c r="L543">
        <v>22</v>
      </c>
      <c r="M543" s="17">
        <v>199745</v>
      </c>
      <c r="N543" s="17">
        <f>E_Commerce_Sales_Analytics[[#This Row],[unit_price]]*E_Commerce_Sales_Analytics[[#This Row],[quantity]]</f>
        <v>237792</v>
      </c>
      <c r="O543">
        <f>100-E_Commerce_Sales_Analytics[[#This Row],[discount]]</f>
        <v>84</v>
      </c>
    </row>
    <row r="544" spans="1:15" x14ac:dyDescent="0.2">
      <c r="A544">
        <v>10543</v>
      </c>
      <c r="B544" s="7">
        <v>45104</v>
      </c>
      <c r="C544">
        <v>1399</v>
      </c>
      <c r="E544" t="s">
        <v>19</v>
      </c>
      <c r="F544" t="s">
        <v>13</v>
      </c>
      <c r="G544">
        <v>2</v>
      </c>
      <c r="H544" s="17">
        <v>17903</v>
      </c>
      <c r="I544">
        <v>17</v>
      </c>
      <c r="J544" t="s">
        <v>18</v>
      </c>
      <c r="K544">
        <v>9</v>
      </c>
      <c r="L544">
        <v>34</v>
      </c>
      <c r="M544" s="17">
        <v>29719</v>
      </c>
      <c r="N544" s="17">
        <f>E_Commerce_Sales_Analytics[[#This Row],[unit_price]]*E_Commerce_Sales_Analytics[[#This Row],[quantity]]</f>
        <v>35806</v>
      </c>
      <c r="O544">
        <f>100-E_Commerce_Sales_Analytics[[#This Row],[discount]]</f>
        <v>83</v>
      </c>
    </row>
    <row r="545" spans="1:15" x14ac:dyDescent="0.2">
      <c r="A545">
        <v>10544</v>
      </c>
      <c r="B545" s="7">
        <v>45105</v>
      </c>
      <c r="C545">
        <v>1653</v>
      </c>
      <c r="E545" t="s">
        <v>22</v>
      </c>
      <c r="F545" t="s">
        <v>17</v>
      </c>
      <c r="G545">
        <v>3</v>
      </c>
      <c r="H545" s="17">
        <v>58569</v>
      </c>
      <c r="I545">
        <v>4</v>
      </c>
      <c r="J545" t="s">
        <v>14</v>
      </c>
      <c r="K545">
        <v>9</v>
      </c>
      <c r="L545">
        <v>29</v>
      </c>
      <c r="M545" s="17">
        <v>168679</v>
      </c>
      <c r="N545" s="17">
        <f>E_Commerce_Sales_Analytics[[#This Row],[unit_price]]*E_Commerce_Sales_Analytics[[#This Row],[quantity]]</f>
        <v>175707</v>
      </c>
      <c r="O545">
        <f>100-E_Commerce_Sales_Analytics[[#This Row],[discount]]</f>
        <v>96</v>
      </c>
    </row>
    <row r="546" spans="1:15" x14ac:dyDescent="0.2">
      <c r="A546">
        <v>10545</v>
      </c>
      <c r="B546" s="7">
        <v>45106</v>
      </c>
      <c r="C546">
        <v>1971</v>
      </c>
      <c r="E546" t="s">
        <v>19</v>
      </c>
      <c r="F546" t="s">
        <v>13</v>
      </c>
      <c r="G546">
        <v>4</v>
      </c>
      <c r="H546" s="17">
        <v>12178</v>
      </c>
      <c r="I546">
        <v>28</v>
      </c>
      <c r="J546" t="s">
        <v>16</v>
      </c>
      <c r="K546">
        <v>8</v>
      </c>
      <c r="L546">
        <v>22</v>
      </c>
      <c r="M546" s="17">
        <v>35073</v>
      </c>
      <c r="N546" s="17">
        <f>E_Commerce_Sales_Analytics[[#This Row],[unit_price]]*E_Commerce_Sales_Analytics[[#This Row],[quantity]]</f>
        <v>48712</v>
      </c>
      <c r="O546">
        <f>100-E_Commerce_Sales_Analytics[[#This Row],[discount]]</f>
        <v>72</v>
      </c>
    </row>
    <row r="547" spans="1:15" x14ac:dyDescent="0.2">
      <c r="A547">
        <v>10546</v>
      </c>
      <c r="B547" s="7">
        <v>45107</v>
      </c>
      <c r="C547">
        <v>1882</v>
      </c>
      <c r="E547" t="s">
        <v>19</v>
      </c>
      <c r="F547" t="s">
        <v>21</v>
      </c>
      <c r="G547">
        <v>2</v>
      </c>
      <c r="H547" s="17">
        <v>22624</v>
      </c>
      <c r="I547">
        <v>22</v>
      </c>
      <c r="J547" t="s">
        <v>16</v>
      </c>
      <c r="K547">
        <v>1</v>
      </c>
      <c r="L547">
        <v>44</v>
      </c>
      <c r="M547" s="17">
        <v>35293</v>
      </c>
      <c r="N547" s="17">
        <f>E_Commerce_Sales_Analytics[[#This Row],[unit_price]]*E_Commerce_Sales_Analytics[[#This Row],[quantity]]</f>
        <v>45248</v>
      </c>
      <c r="O547">
        <f>100-E_Commerce_Sales_Analytics[[#This Row],[discount]]</f>
        <v>78</v>
      </c>
    </row>
    <row r="548" spans="1:15" x14ac:dyDescent="0.2">
      <c r="A548">
        <v>10547</v>
      </c>
      <c r="B548" s="7">
        <v>44933</v>
      </c>
      <c r="C548">
        <v>1470</v>
      </c>
      <c r="E548" t="s">
        <v>12</v>
      </c>
      <c r="F548" t="s">
        <v>17</v>
      </c>
      <c r="G548">
        <v>1</v>
      </c>
      <c r="H548" s="17">
        <v>45543</v>
      </c>
      <c r="I548">
        <v>5</v>
      </c>
      <c r="J548" t="s">
        <v>16</v>
      </c>
      <c r="K548">
        <v>5</v>
      </c>
      <c r="L548">
        <v>26</v>
      </c>
      <c r="M548" s="17">
        <v>43266</v>
      </c>
      <c r="N548" s="17">
        <f>E_Commerce_Sales_Analytics[[#This Row],[unit_price]]*E_Commerce_Sales_Analytics[[#This Row],[quantity]]</f>
        <v>45543</v>
      </c>
      <c r="O548">
        <f>100-E_Commerce_Sales_Analytics[[#This Row],[discount]]</f>
        <v>95</v>
      </c>
    </row>
    <row r="549" spans="1:15" x14ac:dyDescent="0.2">
      <c r="A549">
        <v>10548</v>
      </c>
      <c r="B549" s="7">
        <v>44964</v>
      </c>
      <c r="C549">
        <v>1142</v>
      </c>
      <c r="E549" t="s">
        <v>22</v>
      </c>
      <c r="F549" t="s">
        <v>17</v>
      </c>
      <c r="G549">
        <v>3</v>
      </c>
      <c r="H549" s="17">
        <v>3998</v>
      </c>
      <c r="I549">
        <v>13</v>
      </c>
      <c r="J549" t="s">
        <v>16</v>
      </c>
      <c r="K549">
        <v>10</v>
      </c>
      <c r="L549">
        <v>29</v>
      </c>
      <c r="M549" s="17">
        <v>104348</v>
      </c>
      <c r="N549" s="17">
        <f>E_Commerce_Sales_Analytics[[#This Row],[unit_price]]*E_Commerce_Sales_Analytics[[#This Row],[quantity]]</f>
        <v>11994</v>
      </c>
      <c r="O549">
        <f>100-E_Commerce_Sales_Analytics[[#This Row],[discount]]</f>
        <v>87</v>
      </c>
    </row>
    <row r="550" spans="1:15" x14ac:dyDescent="0.2">
      <c r="A550">
        <v>10549</v>
      </c>
      <c r="B550" s="7">
        <v>44992</v>
      </c>
      <c r="C550">
        <v>1091</v>
      </c>
      <c r="E550" t="s">
        <v>19</v>
      </c>
      <c r="F550" t="s">
        <v>13</v>
      </c>
      <c r="G550">
        <v>2</v>
      </c>
      <c r="H550" s="17">
        <v>35496</v>
      </c>
      <c r="I550">
        <v>28</v>
      </c>
      <c r="J550" t="s">
        <v>16</v>
      </c>
      <c r="K550">
        <v>11</v>
      </c>
      <c r="L550">
        <v>44</v>
      </c>
      <c r="M550" s="17">
        <v>51114</v>
      </c>
      <c r="N550" s="17">
        <f>E_Commerce_Sales_Analytics[[#This Row],[unit_price]]*E_Commerce_Sales_Analytics[[#This Row],[quantity]]</f>
        <v>70992</v>
      </c>
      <c r="O550">
        <f>100-E_Commerce_Sales_Analytics[[#This Row],[discount]]</f>
        <v>72</v>
      </c>
    </row>
    <row r="551" spans="1:15" x14ac:dyDescent="0.2">
      <c r="A551">
        <v>10550</v>
      </c>
      <c r="B551" s="7">
        <v>45023</v>
      </c>
      <c r="C551">
        <v>1353</v>
      </c>
      <c r="E551" t="s">
        <v>19</v>
      </c>
      <c r="F551" t="s">
        <v>20</v>
      </c>
      <c r="G551">
        <v>6</v>
      </c>
      <c r="H551" s="17">
        <v>32499</v>
      </c>
      <c r="I551">
        <v>2</v>
      </c>
      <c r="J551" t="s">
        <v>18</v>
      </c>
      <c r="K551">
        <v>4</v>
      </c>
      <c r="L551">
        <v>14</v>
      </c>
      <c r="M551" s="17">
        <v>155995</v>
      </c>
      <c r="N551" s="17">
        <f>E_Commerce_Sales_Analytics[[#This Row],[unit_price]]*E_Commerce_Sales_Analytics[[#This Row],[quantity]]</f>
        <v>194994</v>
      </c>
      <c r="O551">
        <f>100-E_Commerce_Sales_Analytics[[#This Row],[discount]]</f>
        <v>98</v>
      </c>
    </row>
    <row r="552" spans="1:15" x14ac:dyDescent="0.2">
      <c r="A552">
        <v>10551</v>
      </c>
      <c r="B552" s="7">
        <v>45053</v>
      </c>
      <c r="C552">
        <v>1833</v>
      </c>
      <c r="E552" t="s">
        <v>19</v>
      </c>
      <c r="F552" t="s">
        <v>17</v>
      </c>
      <c r="G552">
        <v>1</v>
      </c>
      <c r="H552" s="17">
        <v>50841</v>
      </c>
      <c r="I552">
        <v>4</v>
      </c>
      <c r="J552" t="s">
        <v>16</v>
      </c>
      <c r="K552">
        <v>7</v>
      </c>
      <c r="L552">
        <v>26</v>
      </c>
      <c r="M552" s="17">
        <v>48807</v>
      </c>
      <c r="N552" s="17">
        <f>E_Commerce_Sales_Analytics[[#This Row],[unit_price]]*E_Commerce_Sales_Analytics[[#This Row],[quantity]]</f>
        <v>50841</v>
      </c>
      <c r="O552">
        <f>100-E_Commerce_Sales_Analytics[[#This Row],[discount]]</f>
        <v>96</v>
      </c>
    </row>
    <row r="553" spans="1:15" x14ac:dyDescent="0.2">
      <c r="A553">
        <v>10552</v>
      </c>
      <c r="B553" s="7">
        <v>45084</v>
      </c>
      <c r="C553">
        <v>1799</v>
      </c>
      <c r="E553" t="s">
        <v>19</v>
      </c>
      <c r="F553" t="s">
        <v>21</v>
      </c>
      <c r="G553">
        <v>3</v>
      </c>
      <c r="H553" s="17">
        <v>15244</v>
      </c>
      <c r="I553">
        <v>13</v>
      </c>
      <c r="J553" t="s">
        <v>14</v>
      </c>
      <c r="K553">
        <v>11</v>
      </c>
      <c r="L553">
        <v>26</v>
      </c>
      <c r="M553" s="17">
        <v>39787</v>
      </c>
      <c r="N553" s="17">
        <f>E_Commerce_Sales_Analytics[[#This Row],[unit_price]]*E_Commerce_Sales_Analytics[[#This Row],[quantity]]</f>
        <v>45732</v>
      </c>
      <c r="O553">
        <f>100-E_Commerce_Sales_Analytics[[#This Row],[discount]]</f>
        <v>87</v>
      </c>
    </row>
    <row r="554" spans="1:15" x14ac:dyDescent="0.2">
      <c r="A554">
        <v>10553</v>
      </c>
      <c r="B554" s="7">
        <v>45114</v>
      </c>
      <c r="C554">
        <v>1726</v>
      </c>
      <c r="E554" t="s">
        <v>19</v>
      </c>
      <c r="F554" t="s">
        <v>20</v>
      </c>
      <c r="G554">
        <v>5</v>
      </c>
      <c r="H554" s="17">
        <v>27385</v>
      </c>
      <c r="I554">
        <v>8</v>
      </c>
      <c r="J554" t="s">
        <v>16</v>
      </c>
      <c r="K554">
        <v>8</v>
      </c>
      <c r="L554">
        <v>3</v>
      </c>
      <c r="M554" s="17">
        <v>125971</v>
      </c>
      <c r="N554" s="17">
        <f>E_Commerce_Sales_Analytics[[#This Row],[unit_price]]*E_Commerce_Sales_Analytics[[#This Row],[quantity]]</f>
        <v>136925</v>
      </c>
      <c r="O554">
        <f>100-E_Commerce_Sales_Analytics[[#This Row],[discount]]</f>
        <v>92</v>
      </c>
    </row>
    <row r="555" spans="1:15" x14ac:dyDescent="0.2">
      <c r="A555">
        <v>10554</v>
      </c>
      <c r="B555" s="7">
        <v>45145</v>
      </c>
      <c r="C555">
        <v>1958</v>
      </c>
      <c r="E555" t="s">
        <v>19</v>
      </c>
      <c r="F555" t="s">
        <v>20</v>
      </c>
      <c r="G555">
        <v>7</v>
      </c>
      <c r="H555" s="17">
        <v>10594</v>
      </c>
      <c r="I555">
        <v>18</v>
      </c>
      <c r="J555" t="s">
        <v>18</v>
      </c>
      <c r="K555">
        <v>10</v>
      </c>
      <c r="L555">
        <v>14</v>
      </c>
      <c r="M555" s="17">
        <v>6081</v>
      </c>
      <c r="N555" s="17">
        <f>E_Commerce_Sales_Analytics[[#This Row],[unit_price]]*E_Commerce_Sales_Analytics[[#This Row],[quantity]]</f>
        <v>74158</v>
      </c>
      <c r="O555">
        <f>100-E_Commerce_Sales_Analytics[[#This Row],[discount]]</f>
        <v>82</v>
      </c>
    </row>
    <row r="556" spans="1:15" x14ac:dyDescent="0.2">
      <c r="A556">
        <v>10555</v>
      </c>
      <c r="B556" s="7">
        <v>45176</v>
      </c>
      <c r="C556">
        <v>1853</v>
      </c>
      <c r="E556" t="s">
        <v>15</v>
      </c>
      <c r="F556" t="s">
        <v>17</v>
      </c>
      <c r="G556">
        <v>3</v>
      </c>
      <c r="H556" s="17">
        <v>36363</v>
      </c>
      <c r="I556">
        <v>3</v>
      </c>
      <c r="J556" t="s">
        <v>18</v>
      </c>
      <c r="K556">
        <v>11</v>
      </c>
      <c r="L556">
        <v>14</v>
      </c>
      <c r="M556" s="17">
        <v>76362</v>
      </c>
      <c r="N556" s="17">
        <f>E_Commerce_Sales_Analytics[[#This Row],[unit_price]]*E_Commerce_Sales_Analytics[[#This Row],[quantity]]</f>
        <v>109089</v>
      </c>
      <c r="O556">
        <f>100-E_Commerce_Sales_Analytics[[#This Row],[discount]]</f>
        <v>97</v>
      </c>
    </row>
    <row r="557" spans="1:15" x14ac:dyDescent="0.2">
      <c r="A557">
        <v>10556</v>
      </c>
      <c r="B557" s="7">
        <v>45206</v>
      </c>
      <c r="C557">
        <v>1050</v>
      </c>
      <c r="E557" t="s">
        <v>22</v>
      </c>
      <c r="F557" t="s">
        <v>13</v>
      </c>
      <c r="G557">
        <v>6</v>
      </c>
      <c r="H557" s="17">
        <v>16157</v>
      </c>
      <c r="I557">
        <v>15</v>
      </c>
      <c r="J557" t="s">
        <v>14</v>
      </c>
      <c r="K557">
        <v>8</v>
      </c>
      <c r="L557">
        <v>27</v>
      </c>
      <c r="M557" s="17">
        <v>82401</v>
      </c>
      <c r="N557" s="17">
        <f>E_Commerce_Sales_Analytics[[#This Row],[unit_price]]*E_Commerce_Sales_Analytics[[#This Row],[quantity]]</f>
        <v>96942</v>
      </c>
      <c r="O557">
        <f>100-E_Commerce_Sales_Analytics[[#This Row],[discount]]</f>
        <v>85</v>
      </c>
    </row>
    <row r="558" spans="1:15" x14ac:dyDescent="0.2">
      <c r="A558">
        <v>10557</v>
      </c>
      <c r="B558" s="7">
        <v>45237</v>
      </c>
      <c r="C558">
        <v>1664</v>
      </c>
      <c r="E558" t="s">
        <v>15</v>
      </c>
      <c r="F558" t="s">
        <v>20</v>
      </c>
      <c r="G558">
        <v>5</v>
      </c>
      <c r="H558" s="17">
        <v>2103</v>
      </c>
      <c r="I558">
        <v>15</v>
      </c>
      <c r="J558" t="s">
        <v>18</v>
      </c>
      <c r="K558">
        <v>2</v>
      </c>
      <c r="L558">
        <v>11</v>
      </c>
      <c r="M558" s="17">
        <v>89378</v>
      </c>
      <c r="N558" s="17">
        <f>E_Commerce_Sales_Analytics[[#This Row],[unit_price]]*E_Commerce_Sales_Analytics[[#This Row],[quantity]]</f>
        <v>10515</v>
      </c>
      <c r="O558">
        <f>100-E_Commerce_Sales_Analytics[[#This Row],[discount]]</f>
        <v>85</v>
      </c>
    </row>
    <row r="559" spans="1:15" x14ac:dyDescent="0.2">
      <c r="A559">
        <v>10558</v>
      </c>
      <c r="B559" s="7">
        <v>45267</v>
      </c>
      <c r="C559">
        <v>1697</v>
      </c>
      <c r="E559" t="s">
        <v>22</v>
      </c>
      <c r="F559" t="s">
        <v>13</v>
      </c>
      <c r="G559">
        <v>5</v>
      </c>
      <c r="H559" s="17">
        <v>29068</v>
      </c>
      <c r="I559">
        <v>32</v>
      </c>
      <c r="J559" t="s">
        <v>16</v>
      </c>
      <c r="K559">
        <v>3</v>
      </c>
      <c r="L559">
        <v>2</v>
      </c>
      <c r="M559" s="17">
        <v>98831</v>
      </c>
      <c r="N559" s="17">
        <f>E_Commerce_Sales_Analytics[[#This Row],[unit_price]]*E_Commerce_Sales_Analytics[[#This Row],[quantity]]</f>
        <v>145340</v>
      </c>
      <c r="O559">
        <f>100-E_Commerce_Sales_Analytics[[#This Row],[discount]]</f>
        <v>68</v>
      </c>
    </row>
    <row r="560" spans="1:15" x14ac:dyDescent="0.2">
      <c r="A560">
        <v>10559</v>
      </c>
      <c r="B560" s="7">
        <v>45120</v>
      </c>
      <c r="C560">
        <v>1574</v>
      </c>
      <c r="E560" t="s">
        <v>19</v>
      </c>
      <c r="F560" t="s">
        <v>17</v>
      </c>
      <c r="G560">
        <v>5</v>
      </c>
      <c r="H560" s="17">
        <v>3066</v>
      </c>
      <c r="I560">
        <v>2</v>
      </c>
      <c r="J560" t="s">
        <v>14</v>
      </c>
      <c r="K560">
        <v>10</v>
      </c>
      <c r="L560">
        <v>18</v>
      </c>
      <c r="M560" s="17">
        <v>12264</v>
      </c>
      <c r="N560" s="17">
        <f>E_Commerce_Sales_Analytics[[#This Row],[unit_price]]*E_Commerce_Sales_Analytics[[#This Row],[quantity]]</f>
        <v>15330</v>
      </c>
      <c r="O560">
        <f>100-E_Commerce_Sales_Analytics[[#This Row],[discount]]</f>
        <v>98</v>
      </c>
    </row>
    <row r="561" spans="1:15" x14ac:dyDescent="0.2">
      <c r="A561">
        <v>10560</v>
      </c>
      <c r="B561" s="7">
        <v>45121</v>
      </c>
      <c r="C561">
        <v>1189</v>
      </c>
      <c r="E561" t="s">
        <v>12</v>
      </c>
      <c r="F561" t="s">
        <v>21</v>
      </c>
      <c r="G561">
        <v>4</v>
      </c>
      <c r="H561" s="17">
        <v>6878</v>
      </c>
      <c r="I561">
        <v>2</v>
      </c>
      <c r="J561" t="s">
        <v>16</v>
      </c>
      <c r="K561">
        <v>10</v>
      </c>
      <c r="L561">
        <v>3</v>
      </c>
      <c r="M561" s="17">
        <v>2201</v>
      </c>
      <c r="N561" s="17">
        <f>E_Commerce_Sales_Analytics[[#This Row],[unit_price]]*E_Commerce_Sales_Analytics[[#This Row],[quantity]]</f>
        <v>27512</v>
      </c>
      <c r="O561">
        <f>100-E_Commerce_Sales_Analytics[[#This Row],[discount]]</f>
        <v>98</v>
      </c>
    </row>
    <row r="562" spans="1:15" x14ac:dyDescent="0.2">
      <c r="A562">
        <v>10561</v>
      </c>
      <c r="B562" s="7">
        <v>45122</v>
      </c>
      <c r="C562">
        <v>1124</v>
      </c>
      <c r="E562" t="s">
        <v>22</v>
      </c>
      <c r="F562" t="s">
        <v>20</v>
      </c>
      <c r="G562">
        <v>4</v>
      </c>
      <c r="H562" s="17">
        <v>41627</v>
      </c>
      <c r="I562">
        <v>9</v>
      </c>
      <c r="J562" t="s">
        <v>16</v>
      </c>
      <c r="K562">
        <v>7</v>
      </c>
      <c r="L562">
        <v>1</v>
      </c>
      <c r="M562" s="17">
        <v>151522</v>
      </c>
      <c r="N562" s="17">
        <f>E_Commerce_Sales_Analytics[[#This Row],[unit_price]]*E_Commerce_Sales_Analytics[[#This Row],[quantity]]</f>
        <v>166508</v>
      </c>
      <c r="O562">
        <f>100-E_Commerce_Sales_Analytics[[#This Row],[discount]]</f>
        <v>91</v>
      </c>
    </row>
    <row r="563" spans="1:15" x14ac:dyDescent="0.2">
      <c r="A563">
        <v>10562</v>
      </c>
      <c r="B563" s="7">
        <v>45123</v>
      </c>
      <c r="C563">
        <v>1149</v>
      </c>
      <c r="E563" t="s">
        <v>22</v>
      </c>
      <c r="F563" t="s">
        <v>21</v>
      </c>
      <c r="G563">
        <v>7</v>
      </c>
      <c r="H563" s="17">
        <v>26595</v>
      </c>
      <c r="I563">
        <v>21</v>
      </c>
      <c r="J563" t="s">
        <v>16</v>
      </c>
      <c r="K563">
        <v>4</v>
      </c>
      <c r="L563">
        <v>37</v>
      </c>
      <c r="M563" s="17">
        <v>14707</v>
      </c>
      <c r="N563" s="17">
        <f>E_Commerce_Sales_Analytics[[#This Row],[unit_price]]*E_Commerce_Sales_Analytics[[#This Row],[quantity]]</f>
        <v>186165</v>
      </c>
      <c r="O563">
        <f>100-E_Commerce_Sales_Analytics[[#This Row],[discount]]</f>
        <v>79</v>
      </c>
    </row>
    <row r="564" spans="1:15" x14ac:dyDescent="0.2">
      <c r="A564">
        <v>10563</v>
      </c>
      <c r="B564" s="7">
        <v>45124</v>
      </c>
      <c r="C564">
        <v>1313</v>
      </c>
      <c r="E564" t="s">
        <v>22</v>
      </c>
      <c r="F564" t="s">
        <v>13</v>
      </c>
      <c r="G564">
        <v>5</v>
      </c>
      <c r="H564" s="17">
        <v>5209</v>
      </c>
      <c r="I564">
        <v>2</v>
      </c>
      <c r="J564" t="s">
        <v>18</v>
      </c>
      <c r="K564">
        <v>6</v>
      </c>
      <c r="L564">
        <v>44</v>
      </c>
      <c r="M564" s="17">
        <v>20836</v>
      </c>
      <c r="N564" s="17">
        <f>E_Commerce_Sales_Analytics[[#This Row],[unit_price]]*E_Commerce_Sales_Analytics[[#This Row],[quantity]]</f>
        <v>26045</v>
      </c>
      <c r="O564">
        <f>100-E_Commerce_Sales_Analytics[[#This Row],[discount]]</f>
        <v>98</v>
      </c>
    </row>
    <row r="565" spans="1:15" x14ac:dyDescent="0.2">
      <c r="A565">
        <v>10564</v>
      </c>
      <c r="B565" s="7">
        <v>45125</v>
      </c>
      <c r="C565">
        <v>1569</v>
      </c>
      <c r="E565" t="s">
        <v>12</v>
      </c>
      <c r="F565" t="s">
        <v>13</v>
      </c>
      <c r="G565">
        <v>7</v>
      </c>
      <c r="H565" s="17">
        <v>42138</v>
      </c>
      <c r="I565">
        <v>14</v>
      </c>
      <c r="J565" t="s">
        <v>16</v>
      </c>
      <c r="K565">
        <v>8</v>
      </c>
      <c r="L565">
        <v>38</v>
      </c>
      <c r="M565" s="17">
        <v>253671</v>
      </c>
      <c r="N565" s="17">
        <f>E_Commerce_Sales_Analytics[[#This Row],[unit_price]]*E_Commerce_Sales_Analytics[[#This Row],[quantity]]</f>
        <v>294966</v>
      </c>
      <c r="O565">
        <f>100-E_Commerce_Sales_Analytics[[#This Row],[discount]]</f>
        <v>86</v>
      </c>
    </row>
    <row r="566" spans="1:15" x14ac:dyDescent="0.2">
      <c r="A566">
        <v>10565</v>
      </c>
      <c r="B566" s="7">
        <v>45126</v>
      </c>
      <c r="C566">
        <v>1341</v>
      </c>
      <c r="E566" t="s">
        <v>15</v>
      </c>
      <c r="F566" t="s">
        <v>21</v>
      </c>
      <c r="G566">
        <v>1</v>
      </c>
      <c r="H566" s="17">
        <v>1974</v>
      </c>
      <c r="I566">
        <v>35</v>
      </c>
      <c r="J566" t="s">
        <v>18</v>
      </c>
      <c r="K566">
        <v>8</v>
      </c>
      <c r="L566">
        <v>43</v>
      </c>
      <c r="M566" s="17">
        <v>1283</v>
      </c>
      <c r="N566" s="17">
        <f>E_Commerce_Sales_Analytics[[#This Row],[unit_price]]*E_Commerce_Sales_Analytics[[#This Row],[quantity]]</f>
        <v>1974</v>
      </c>
      <c r="O566">
        <f>100-E_Commerce_Sales_Analytics[[#This Row],[discount]]</f>
        <v>65</v>
      </c>
    </row>
    <row r="567" spans="1:15" x14ac:dyDescent="0.2">
      <c r="A567">
        <v>10566</v>
      </c>
      <c r="B567" s="7">
        <v>45127</v>
      </c>
      <c r="C567">
        <v>1304</v>
      </c>
      <c r="E567" t="s">
        <v>19</v>
      </c>
      <c r="F567" t="s">
        <v>17</v>
      </c>
      <c r="G567">
        <v>5</v>
      </c>
      <c r="H567" s="17">
        <v>37578</v>
      </c>
      <c r="I567">
        <v>31</v>
      </c>
      <c r="J567" t="s">
        <v>18</v>
      </c>
      <c r="K567">
        <v>7</v>
      </c>
      <c r="L567">
        <v>36</v>
      </c>
      <c r="M567" s="17">
        <v>129644</v>
      </c>
      <c r="N567" s="17">
        <f>E_Commerce_Sales_Analytics[[#This Row],[unit_price]]*E_Commerce_Sales_Analytics[[#This Row],[quantity]]</f>
        <v>187890</v>
      </c>
      <c r="O567">
        <f>100-E_Commerce_Sales_Analytics[[#This Row],[discount]]</f>
        <v>69</v>
      </c>
    </row>
    <row r="568" spans="1:15" x14ac:dyDescent="0.2">
      <c r="A568">
        <v>10567</v>
      </c>
      <c r="B568" s="7">
        <v>45128</v>
      </c>
      <c r="C568">
        <v>1691</v>
      </c>
      <c r="E568" t="s">
        <v>15</v>
      </c>
      <c r="F568" t="s">
        <v>17</v>
      </c>
      <c r="G568">
        <v>2</v>
      </c>
      <c r="H568" s="17">
        <v>6983</v>
      </c>
      <c r="I568">
        <v>26</v>
      </c>
      <c r="J568" t="s">
        <v>14</v>
      </c>
      <c r="K568">
        <v>2</v>
      </c>
      <c r="L568">
        <v>3</v>
      </c>
      <c r="M568" s="17">
        <v>10335</v>
      </c>
      <c r="N568" s="17">
        <f>E_Commerce_Sales_Analytics[[#This Row],[unit_price]]*E_Commerce_Sales_Analytics[[#This Row],[quantity]]</f>
        <v>13966</v>
      </c>
      <c r="O568">
        <f>100-E_Commerce_Sales_Analytics[[#This Row],[discount]]</f>
        <v>74</v>
      </c>
    </row>
    <row r="569" spans="1:15" x14ac:dyDescent="0.2">
      <c r="A569">
        <v>10568</v>
      </c>
      <c r="B569" s="7">
        <v>45129</v>
      </c>
      <c r="C569">
        <v>1681</v>
      </c>
      <c r="E569" t="s">
        <v>22</v>
      </c>
      <c r="F569" t="s">
        <v>20</v>
      </c>
      <c r="G569">
        <v>5</v>
      </c>
      <c r="H569" s="17">
        <v>47185</v>
      </c>
      <c r="I569">
        <v>19</v>
      </c>
      <c r="J569" t="s">
        <v>16</v>
      </c>
      <c r="K569">
        <v>2</v>
      </c>
      <c r="L569">
        <v>19</v>
      </c>
      <c r="M569" s="17">
        <v>191099</v>
      </c>
      <c r="N569" s="17">
        <f>E_Commerce_Sales_Analytics[[#This Row],[unit_price]]*E_Commerce_Sales_Analytics[[#This Row],[quantity]]</f>
        <v>235925</v>
      </c>
      <c r="O569">
        <f>100-E_Commerce_Sales_Analytics[[#This Row],[discount]]</f>
        <v>81</v>
      </c>
    </row>
    <row r="570" spans="1:15" x14ac:dyDescent="0.2">
      <c r="A570">
        <v>10569</v>
      </c>
      <c r="B570" s="7">
        <v>45130</v>
      </c>
      <c r="C570">
        <v>1837</v>
      </c>
      <c r="E570" t="s">
        <v>22</v>
      </c>
      <c r="F570" t="s">
        <v>20</v>
      </c>
      <c r="G570">
        <v>4</v>
      </c>
      <c r="H570" s="17">
        <v>59503</v>
      </c>
      <c r="I570">
        <v>16</v>
      </c>
      <c r="J570" t="s">
        <v>16</v>
      </c>
      <c r="K570">
        <v>3</v>
      </c>
      <c r="L570">
        <v>21</v>
      </c>
      <c r="M570" s="17">
        <v>19993</v>
      </c>
      <c r="N570" s="17">
        <f>E_Commerce_Sales_Analytics[[#This Row],[unit_price]]*E_Commerce_Sales_Analytics[[#This Row],[quantity]]</f>
        <v>238012</v>
      </c>
      <c r="O570">
        <f>100-E_Commerce_Sales_Analytics[[#This Row],[discount]]</f>
        <v>84</v>
      </c>
    </row>
    <row r="571" spans="1:15" x14ac:dyDescent="0.2">
      <c r="A571">
        <v>10570</v>
      </c>
      <c r="B571" s="7">
        <v>45131</v>
      </c>
      <c r="C571">
        <v>1782</v>
      </c>
      <c r="E571" t="s">
        <v>15</v>
      </c>
      <c r="F571" t="s">
        <v>17</v>
      </c>
      <c r="G571">
        <v>4</v>
      </c>
      <c r="H571" s="17">
        <v>32575</v>
      </c>
      <c r="I571">
        <v>6</v>
      </c>
      <c r="J571" t="s">
        <v>16</v>
      </c>
      <c r="K571">
        <v>4</v>
      </c>
      <c r="L571">
        <v>23</v>
      </c>
      <c r="M571" s="17">
        <v>122482</v>
      </c>
      <c r="N571" s="17">
        <f>E_Commerce_Sales_Analytics[[#This Row],[unit_price]]*E_Commerce_Sales_Analytics[[#This Row],[quantity]]</f>
        <v>130300</v>
      </c>
      <c r="O571">
        <f>100-E_Commerce_Sales_Analytics[[#This Row],[discount]]</f>
        <v>94</v>
      </c>
    </row>
    <row r="572" spans="1:15" x14ac:dyDescent="0.2">
      <c r="A572">
        <v>10571</v>
      </c>
      <c r="B572" s="7">
        <v>45132</v>
      </c>
      <c r="C572">
        <v>1053</v>
      </c>
      <c r="E572" t="s">
        <v>19</v>
      </c>
      <c r="F572" t="s">
        <v>17</v>
      </c>
      <c r="G572">
        <v>2</v>
      </c>
      <c r="H572" s="17">
        <v>41443</v>
      </c>
      <c r="I572">
        <v>11</v>
      </c>
      <c r="J572" t="s">
        <v>16</v>
      </c>
      <c r="K572">
        <v>1</v>
      </c>
      <c r="L572">
        <v>12</v>
      </c>
      <c r="M572" s="17">
        <v>73769</v>
      </c>
      <c r="N572" s="17">
        <f>E_Commerce_Sales_Analytics[[#This Row],[unit_price]]*E_Commerce_Sales_Analytics[[#This Row],[quantity]]</f>
        <v>82886</v>
      </c>
      <c r="O572">
        <f>100-E_Commerce_Sales_Analytics[[#This Row],[discount]]</f>
        <v>89</v>
      </c>
    </row>
    <row r="573" spans="1:15" x14ac:dyDescent="0.2">
      <c r="A573">
        <v>10572</v>
      </c>
      <c r="B573" s="7">
        <v>45133</v>
      </c>
      <c r="C573">
        <v>1443</v>
      </c>
      <c r="E573" t="s">
        <v>15</v>
      </c>
      <c r="F573" t="s">
        <v>21</v>
      </c>
      <c r="G573">
        <v>2</v>
      </c>
      <c r="H573" s="17">
        <v>15383</v>
      </c>
      <c r="I573">
        <v>27</v>
      </c>
      <c r="J573" t="s">
        <v>18</v>
      </c>
      <c r="K573">
        <v>5</v>
      </c>
      <c r="L573">
        <v>47</v>
      </c>
      <c r="M573" s="17">
        <v>22459</v>
      </c>
      <c r="N573" s="17">
        <f>E_Commerce_Sales_Analytics[[#This Row],[unit_price]]*E_Commerce_Sales_Analytics[[#This Row],[quantity]]</f>
        <v>30766</v>
      </c>
      <c r="O573">
        <f>100-E_Commerce_Sales_Analytics[[#This Row],[discount]]</f>
        <v>73</v>
      </c>
    </row>
    <row r="574" spans="1:15" x14ac:dyDescent="0.2">
      <c r="A574">
        <v>10573</v>
      </c>
      <c r="B574" s="7">
        <v>45134</v>
      </c>
      <c r="C574">
        <v>1612</v>
      </c>
      <c r="E574" t="s">
        <v>12</v>
      </c>
      <c r="F574" t="s">
        <v>13</v>
      </c>
      <c r="G574">
        <v>3</v>
      </c>
      <c r="H574" s="17">
        <v>27099</v>
      </c>
      <c r="I574">
        <v>16</v>
      </c>
      <c r="J574" t="s">
        <v>18</v>
      </c>
      <c r="K574">
        <v>7</v>
      </c>
      <c r="L574">
        <v>46</v>
      </c>
      <c r="M574" s="17">
        <v>68289</v>
      </c>
      <c r="N574" s="17">
        <f>E_Commerce_Sales_Analytics[[#This Row],[unit_price]]*E_Commerce_Sales_Analytics[[#This Row],[quantity]]</f>
        <v>81297</v>
      </c>
      <c r="O574">
        <f>100-E_Commerce_Sales_Analytics[[#This Row],[discount]]</f>
        <v>84</v>
      </c>
    </row>
    <row r="575" spans="1:15" x14ac:dyDescent="0.2">
      <c r="A575">
        <v>10574</v>
      </c>
      <c r="B575" s="7">
        <v>45135</v>
      </c>
      <c r="C575">
        <v>1992</v>
      </c>
      <c r="E575" t="s">
        <v>15</v>
      </c>
      <c r="F575" t="s">
        <v>13</v>
      </c>
      <c r="G575">
        <v>1</v>
      </c>
      <c r="H575" s="17">
        <v>51582</v>
      </c>
      <c r="I575">
        <v>31</v>
      </c>
      <c r="J575" t="s">
        <v>18</v>
      </c>
      <c r="K575">
        <v>10</v>
      </c>
      <c r="L575">
        <v>14</v>
      </c>
      <c r="M575" s="17">
        <v>35592</v>
      </c>
      <c r="N575" s="17">
        <f>E_Commerce_Sales_Analytics[[#This Row],[unit_price]]*E_Commerce_Sales_Analytics[[#This Row],[quantity]]</f>
        <v>51582</v>
      </c>
      <c r="O575">
        <f>100-E_Commerce_Sales_Analytics[[#This Row],[discount]]</f>
        <v>69</v>
      </c>
    </row>
    <row r="576" spans="1:15" x14ac:dyDescent="0.2">
      <c r="A576">
        <v>10575</v>
      </c>
      <c r="B576" s="7">
        <v>45136</v>
      </c>
      <c r="C576">
        <v>1263</v>
      </c>
      <c r="E576" t="s">
        <v>15</v>
      </c>
      <c r="F576" t="s">
        <v>20</v>
      </c>
      <c r="G576">
        <v>1</v>
      </c>
      <c r="H576" s="17">
        <v>11294</v>
      </c>
      <c r="I576">
        <v>5</v>
      </c>
      <c r="J576" t="s">
        <v>14</v>
      </c>
      <c r="K576">
        <v>11</v>
      </c>
      <c r="L576">
        <v>32</v>
      </c>
      <c r="M576" s="17">
        <v>10729</v>
      </c>
      <c r="N576" s="17">
        <f>E_Commerce_Sales_Analytics[[#This Row],[unit_price]]*E_Commerce_Sales_Analytics[[#This Row],[quantity]]</f>
        <v>11294</v>
      </c>
      <c r="O576">
        <f>100-E_Commerce_Sales_Analytics[[#This Row],[discount]]</f>
        <v>95</v>
      </c>
    </row>
    <row r="577" spans="1:15" x14ac:dyDescent="0.2">
      <c r="A577">
        <v>10576</v>
      </c>
      <c r="B577" s="7">
        <v>45137</v>
      </c>
      <c r="C577">
        <v>1052</v>
      </c>
      <c r="E577" t="s">
        <v>19</v>
      </c>
      <c r="F577" t="s">
        <v>17</v>
      </c>
      <c r="G577">
        <v>1</v>
      </c>
      <c r="H577" s="17">
        <v>17034</v>
      </c>
      <c r="I577">
        <v>18</v>
      </c>
      <c r="J577" t="s">
        <v>14</v>
      </c>
      <c r="K577">
        <v>5</v>
      </c>
      <c r="L577">
        <v>29</v>
      </c>
      <c r="M577" s="17">
        <v>13968</v>
      </c>
      <c r="N577" s="17">
        <f>E_Commerce_Sales_Analytics[[#This Row],[unit_price]]*E_Commerce_Sales_Analytics[[#This Row],[quantity]]</f>
        <v>17034</v>
      </c>
      <c r="O577">
        <f>100-E_Commerce_Sales_Analytics[[#This Row],[discount]]</f>
        <v>82</v>
      </c>
    </row>
    <row r="578" spans="1:15" x14ac:dyDescent="0.2">
      <c r="A578">
        <v>10577</v>
      </c>
      <c r="B578" s="7">
        <v>45138</v>
      </c>
      <c r="C578">
        <v>1571</v>
      </c>
      <c r="E578" t="s">
        <v>15</v>
      </c>
      <c r="F578" t="s">
        <v>21</v>
      </c>
      <c r="G578">
        <v>6</v>
      </c>
      <c r="H578" s="17">
        <v>27558</v>
      </c>
      <c r="I578">
        <v>23</v>
      </c>
      <c r="J578" t="s">
        <v>16</v>
      </c>
      <c r="K578">
        <v>7</v>
      </c>
      <c r="L578">
        <v>37</v>
      </c>
      <c r="M578" s="17">
        <v>127318</v>
      </c>
      <c r="N578" s="17">
        <f>E_Commerce_Sales_Analytics[[#This Row],[unit_price]]*E_Commerce_Sales_Analytics[[#This Row],[quantity]]</f>
        <v>165348</v>
      </c>
      <c r="O578">
        <f>100-E_Commerce_Sales_Analytics[[#This Row],[discount]]</f>
        <v>77</v>
      </c>
    </row>
    <row r="579" spans="1:15" x14ac:dyDescent="0.2">
      <c r="A579">
        <v>10578</v>
      </c>
      <c r="B579" s="7">
        <v>44934</v>
      </c>
      <c r="C579">
        <v>1619</v>
      </c>
      <c r="E579" t="s">
        <v>12</v>
      </c>
      <c r="F579" t="s">
        <v>20</v>
      </c>
      <c r="G579">
        <v>4</v>
      </c>
      <c r="H579" s="17">
        <v>43167</v>
      </c>
      <c r="I579">
        <v>18</v>
      </c>
      <c r="J579" t="s">
        <v>14</v>
      </c>
      <c r="K579">
        <v>5</v>
      </c>
      <c r="L579">
        <v>34</v>
      </c>
      <c r="M579" s="17">
        <v>141588</v>
      </c>
      <c r="N579" s="17">
        <f>E_Commerce_Sales_Analytics[[#This Row],[unit_price]]*E_Commerce_Sales_Analytics[[#This Row],[quantity]]</f>
        <v>172668</v>
      </c>
      <c r="O579">
        <f>100-E_Commerce_Sales_Analytics[[#This Row],[discount]]</f>
        <v>82</v>
      </c>
    </row>
    <row r="580" spans="1:15" x14ac:dyDescent="0.2">
      <c r="A580">
        <v>10579</v>
      </c>
      <c r="B580" s="7">
        <v>44965</v>
      </c>
      <c r="C580">
        <v>1004</v>
      </c>
      <c r="E580" t="s">
        <v>22</v>
      </c>
      <c r="F580" t="s">
        <v>21</v>
      </c>
      <c r="G580">
        <v>1</v>
      </c>
      <c r="H580" s="17">
        <v>23489</v>
      </c>
      <c r="I580">
        <v>31</v>
      </c>
      <c r="J580" t="s">
        <v>16</v>
      </c>
      <c r="K580">
        <v>11</v>
      </c>
      <c r="L580">
        <v>15</v>
      </c>
      <c r="M580" s="17">
        <v>16207</v>
      </c>
      <c r="N580" s="17">
        <f>E_Commerce_Sales_Analytics[[#This Row],[unit_price]]*E_Commerce_Sales_Analytics[[#This Row],[quantity]]</f>
        <v>23489</v>
      </c>
      <c r="O580">
        <f>100-E_Commerce_Sales_Analytics[[#This Row],[discount]]</f>
        <v>69</v>
      </c>
    </row>
    <row r="581" spans="1:15" x14ac:dyDescent="0.2">
      <c r="A581">
        <v>10580</v>
      </c>
      <c r="B581" s="7">
        <v>44993</v>
      </c>
      <c r="C581">
        <v>1102</v>
      </c>
      <c r="E581" t="s">
        <v>22</v>
      </c>
      <c r="F581" t="s">
        <v>17</v>
      </c>
      <c r="G581">
        <v>3</v>
      </c>
      <c r="H581" s="17">
        <v>55772</v>
      </c>
      <c r="I581">
        <v>35</v>
      </c>
      <c r="J581" t="s">
        <v>18</v>
      </c>
      <c r="K581">
        <v>10</v>
      </c>
      <c r="L581">
        <v>36</v>
      </c>
      <c r="M581" s="17">
        <v>108755</v>
      </c>
      <c r="N581" s="17">
        <f>E_Commerce_Sales_Analytics[[#This Row],[unit_price]]*E_Commerce_Sales_Analytics[[#This Row],[quantity]]</f>
        <v>167316</v>
      </c>
      <c r="O581">
        <f>100-E_Commerce_Sales_Analytics[[#This Row],[discount]]</f>
        <v>65</v>
      </c>
    </row>
    <row r="582" spans="1:15" x14ac:dyDescent="0.2">
      <c r="A582">
        <v>10581</v>
      </c>
      <c r="B582" s="7">
        <v>45024</v>
      </c>
      <c r="C582">
        <v>1195</v>
      </c>
      <c r="E582" t="s">
        <v>15</v>
      </c>
      <c r="F582" t="s">
        <v>17</v>
      </c>
      <c r="G582">
        <v>3</v>
      </c>
      <c r="H582" s="17">
        <v>7026</v>
      </c>
      <c r="I582">
        <v>4</v>
      </c>
      <c r="J582" t="s">
        <v>18</v>
      </c>
      <c r="K582">
        <v>8</v>
      </c>
      <c r="L582">
        <v>34</v>
      </c>
      <c r="M582" s="17">
        <v>20235</v>
      </c>
      <c r="N582" s="17">
        <f>E_Commerce_Sales_Analytics[[#This Row],[unit_price]]*E_Commerce_Sales_Analytics[[#This Row],[quantity]]</f>
        <v>21078</v>
      </c>
      <c r="O582">
        <f>100-E_Commerce_Sales_Analytics[[#This Row],[discount]]</f>
        <v>96</v>
      </c>
    </row>
    <row r="583" spans="1:15" x14ac:dyDescent="0.2">
      <c r="A583">
        <v>10582</v>
      </c>
      <c r="B583" s="7">
        <v>45054</v>
      </c>
      <c r="C583">
        <v>1773</v>
      </c>
      <c r="E583" t="s">
        <v>15</v>
      </c>
      <c r="F583" t="s">
        <v>17</v>
      </c>
      <c r="G583">
        <v>1</v>
      </c>
      <c r="H583" s="17">
        <v>23192</v>
      </c>
      <c r="I583">
        <v>5</v>
      </c>
      <c r="J583" t="s">
        <v>14</v>
      </c>
      <c r="K583">
        <v>7</v>
      </c>
      <c r="L583">
        <v>31</v>
      </c>
      <c r="M583" s="17">
        <v>22032</v>
      </c>
      <c r="N583" s="17">
        <f>E_Commerce_Sales_Analytics[[#This Row],[unit_price]]*E_Commerce_Sales_Analytics[[#This Row],[quantity]]</f>
        <v>23192</v>
      </c>
      <c r="O583">
        <f>100-E_Commerce_Sales_Analytics[[#This Row],[discount]]</f>
        <v>95</v>
      </c>
    </row>
    <row r="584" spans="1:15" x14ac:dyDescent="0.2">
      <c r="A584">
        <v>10583</v>
      </c>
      <c r="B584" s="7">
        <v>45085</v>
      </c>
      <c r="C584">
        <v>1876</v>
      </c>
      <c r="E584" t="s">
        <v>19</v>
      </c>
      <c r="F584" t="s">
        <v>13</v>
      </c>
      <c r="G584">
        <v>2</v>
      </c>
      <c r="H584" s="17">
        <v>42974</v>
      </c>
      <c r="I584">
        <v>5</v>
      </c>
      <c r="J584" t="s">
        <v>18</v>
      </c>
      <c r="K584">
        <v>1</v>
      </c>
      <c r="L584">
        <v>26</v>
      </c>
      <c r="M584" s="17">
        <v>81651</v>
      </c>
      <c r="N584" s="17">
        <f>E_Commerce_Sales_Analytics[[#This Row],[unit_price]]*E_Commerce_Sales_Analytics[[#This Row],[quantity]]</f>
        <v>85948</v>
      </c>
      <c r="O584">
        <f>100-E_Commerce_Sales_Analytics[[#This Row],[discount]]</f>
        <v>95</v>
      </c>
    </row>
    <row r="585" spans="1:15" x14ac:dyDescent="0.2">
      <c r="A585">
        <v>10584</v>
      </c>
      <c r="B585" s="7">
        <v>45115</v>
      </c>
      <c r="C585">
        <v>1991</v>
      </c>
      <c r="E585" t="s">
        <v>22</v>
      </c>
      <c r="F585" t="s">
        <v>17</v>
      </c>
      <c r="G585">
        <v>3</v>
      </c>
      <c r="H585" s="17">
        <v>1472</v>
      </c>
      <c r="I585">
        <v>24</v>
      </c>
      <c r="J585" t="s">
        <v>18</v>
      </c>
      <c r="K585">
        <v>11</v>
      </c>
      <c r="L585">
        <v>48</v>
      </c>
      <c r="M585" s="17">
        <v>33562</v>
      </c>
      <c r="N585" s="17">
        <f>E_Commerce_Sales_Analytics[[#This Row],[unit_price]]*E_Commerce_Sales_Analytics[[#This Row],[quantity]]</f>
        <v>4416</v>
      </c>
      <c r="O585">
        <f>100-E_Commerce_Sales_Analytics[[#This Row],[discount]]</f>
        <v>76</v>
      </c>
    </row>
    <row r="586" spans="1:15" x14ac:dyDescent="0.2">
      <c r="A586">
        <v>10585</v>
      </c>
      <c r="B586" s="7">
        <v>45146</v>
      </c>
      <c r="C586">
        <v>1883</v>
      </c>
      <c r="E586" t="s">
        <v>15</v>
      </c>
      <c r="F586" t="s">
        <v>20</v>
      </c>
      <c r="G586">
        <v>7</v>
      </c>
      <c r="H586" s="17">
        <v>399</v>
      </c>
      <c r="I586">
        <v>13</v>
      </c>
      <c r="J586" t="s">
        <v>14</v>
      </c>
      <c r="K586">
        <v>1</v>
      </c>
      <c r="L586">
        <v>44</v>
      </c>
      <c r="M586" s="17">
        <v>242991</v>
      </c>
      <c r="N586" s="17">
        <f>E_Commerce_Sales_Analytics[[#This Row],[unit_price]]*E_Commerce_Sales_Analytics[[#This Row],[quantity]]</f>
        <v>2793</v>
      </c>
      <c r="O586">
        <f>100-E_Commerce_Sales_Analytics[[#This Row],[discount]]</f>
        <v>87</v>
      </c>
    </row>
    <row r="587" spans="1:15" x14ac:dyDescent="0.2">
      <c r="A587">
        <v>10586</v>
      </c>
      <c r="B587" s="7">
        <v>45177</v>
      </c>
      <c r="C587">
        <v>1349</v>
      </c>
      <c r="E587" t="s">
        <v>15</v>
      </c>
      <c r="F587" t="s">
        <v>13</v>
      </c>
      <c r="G587">
        <v>2</v>
      </c>
      <c r="H587" s="17">
        <v>11107</v>
      </c>
      <c r="I587">
        <v>26</v>
      </c>
      <c r="J587" t="s">
        <v>18</v>
      </c>
      <c r="K587">
        <v>5</v>
      </c>
      <c r="L587">
        <v>33</v>
      </c>
      <c r="M587" s="17">
        <v>16438</v>
      </c>
      <c r="N587" s="17">
        <f>E_Commerce_Sales_Analytics[[#This Row],[unit_price]]*E_Commerce_Sales_Analytics[[#This Row],[quantity]]</f>
        <v>22214</v>
      </c>
      <c r="O587">
        <f>100-E_Commerce_Sales_Analytics[[#This Row],[discount]]</f>
        <v>74</v>
      </c>
    </row>
    <row r="588" spans="1:15" x14ac:dyDescent="0.2">
      <c r="A588">
        <v>10587</v>
      </c>
      <c r="B588" s="7">
        <v>45207</v>
      </c>
      <c r="C588">
        <v>1046</v>
      </c>
      <c r="E588" t="s">
        <v>15</v>
      </c>
      <c r="F588" t="s">
        <v>21</v>
      </c>
      <c r="G588">
        <v>7</v>
      </c>
      <c r="H588" s="17">
        <v>4775</v>
      </c>
      <c r="I588">
        <v>14</v>
      </c>
      <c r="J588" t="s">
        <v>18</v>
      </c>
      <c r="K588">
        <v>2</v>
      </c>
      <c r="L588">
        <v>1</v>
      </c>
      <c r="M588" s="17">
        <v>28746</v>
      </c>
      <c r="N588" s="17">
        <f>E_Commerce_Sales_Analytics[[#This Row],[unit_price]]*E_Commerce_Sales_Analytics[[#This Row],[quantity]]</f>
        <v>33425</v>
      </c>
      <c r="O588">
        <f>100-E_Commerce_Sales_Analytics[[#This Row],[discount]]</f>
        <v>86</v>
      </c>
    </row>
    <row r="589" spans="1:15" x14ac:dyDescent="0.2">
      <c r="A589">
        <v>10588</v>
      </c>
      <c r="B589" s="7">
        <v>45238</v>
      </c>
      <c r="C589">
        <v>1866</v>
      </c>
      <c r="E589" t="s">
        <v>12</v>
      </c>
      <c r="F589" t="s">
        <v>20</v>
      </c>
      <c r="G589">
        <v>4</v>
      </c>
      <c r="H589" s="17">
        <v>8579</v>
      </c>
      <c r="I589">
        <v>22</v>
      </c>
      <c r="J589" t="s">
        <v>16</v>
      </c>
      <c r="K589">
        <v>9</v>
      </c>
      <c r="L589">
        <v>27</v>
      </c>
      <c r="M589" s="17">
        <v>26766</v>
      </c>
      <c r="N589" s="17">
        <f>E_Commerce_Sales_Analytics[[#This Row],[unit_price]]*E_Commerce_Sales_Analytics[[#This Row],[quantity]]</f>
        <v>34316</v>
      </c>
      <c r="O589">
        <f>100-E_Commerce_Sales_Analytics[[#This Row],[discount]]</f>
        <v>78</v>
      </c>
    </row>
    <row r="590" spans="1:15" x14ac:dyDescent="0.2">
      <c r="A590">
        <v>10589</v>
      </c>
      <c r="B590" s="7">
        <v>45268</v>
      </c>
      <c r="C590">
        <v>1822</v>
      </c>
      <c r="E590" t="s">
        <v>19</v>
      </c>
      <c r="F590" t="s">
        <v>20</v>
      </c>
      <c r="G590">
        <v>6</v>
      </c>
      <c r="H590" s="17">
        <v>55904</v>
      </c>
      <c r="I590">
        <v>27</v>
      </c>
      <c r="J590" t="s">
        <v>16</v>
      </c>
      <c r="K590">
        <v>2</v>
      </c>
      <c r="L590">
        <v>38</v>
      </c>
      <c r="M590" s="17">
        <v>24486</v>
      </c>
      <c r="N590" s="17">
        <f>E_Commerce_Sales_Analytics[[#This Row],[unit_price]]*E_Commerce_Sales_Analytics[[#This Row],[quantity]]</f>
        <v>335424</v>
      </c>
      <c r="O590">
        <f>100-E_Commerce_Sales_Analytics[[#This Row],[discount]]</f>
        <v>73</v>
      </c>
    </row>
    <row r="591" spans="1:15" x14ac:dyDescent="0.2">
      <c r="A591">
        <v>10590</v>
      </c>
      <c r="B591" s="7">
        <v>45151</v>
      </c>
      <c r="C591">
        <v>1935</v>
      </c>
      <c r="E591" t="s">
        <v>22</v>
      </c>
      <c r="F591" t="s">
        <v>21</v>
      </c>
      <c r="G591">
        <v>3</v>
      </c>
      <c r="H591" s="17">
        <v>33777</v>
      </c>
      <c r="I591">
        <v>19</v>
      </c>
      <c r="J591" t="s">
        <v>14</v>
      </c>
      <c r="K591">
        <v>9</v>
      </c>
      <c r="L591">
        <v>15</v>
      </c>
      <c r="M591" s="17">
        <v>82078</v>
      </c>
      <c r="N591" s="17">
        <f>E_Commerce_Sales_Analytics[[#This Row],[unit_price]]*E_Commerce_Sales_Analytics[[#This Row],[quantity]]</f>
        <v>101331</v>
      </c>
      <c r="O591">
        <f>100-E_Commerce_Sales_Analytics[[#This Row],[discount]]</f>
        <v>81</v>
      </c>
    </row>
    <row r="592" spans="1:15" x14ac:dyDescent="0.2">
      <c r="A592">
        <v>10591</v>
      </c>
      <c r="B592" s="7">
        <v>45152</v>
      </c>
      <c r="C592">
        <v>1819</v>
      </c>
      <c r="E592" t="s">
        <v>19</v>
      </c>
      <c r="F592" t="s">
        <v>13</v>
      </c>
      <c r="G592">
        <v>2</v>
      </c>
      <c r="H592" s="17">
        <v>48086</v>
      </c>
      <c r="I592">
        <v>19</v>
      </c>
      <c r="J592" t="s">
        <v>18</v>
      </c>
      <c r="K592">
        <v>10</v>
      </c>
      <c r="L592">
        <v>26</v>
      </c>
      <c r="M592" s="17">
        <v>77899</v>
      </c>
      <c r="N592" s="17">
        <f>E_Commerce_Sales_Analytics[[#This Row],[unit_price]]*E_Commerce_Sales_Analytics[[#This Row],[quantity]]</f>
        <v>96172</v>
      </c>
      <c r="O592">
        <f>100-E_Commerce_Sales_Analytics[[#This Row],[discount]]</f>
        <v>81</v>
      </c>
    </row>
    <row r="593" spans="1:15" x14ac:dyDescent="0.2">
      <c r="A593">
        <v>10592</v>
      </c>
      <c r="B593" s="7">
        <v>45153</v>
      </c>
      <c r="C593">
        <v>1655</v>
      </c>
      <c r="E593" t="s">
        <v>15</v>
      </c>
      <c r="F593" t="s">
        <v>20</v>
      </c>
      <c r="G593">
        <v>7</v>
      </c>
      <c r="H593" s="17">
        <v>2096</v>
      </c>
      <c r="I593">
        <v>3</v>
      </c>
      <c r="J593" t="s">
        <v>18</v>
      </c>
      <c r="K593">
        <v>2</v>
      </c>
      <c r="L593">
        <v>18</v>
      </c>
      <c r="M593" s="17">
        <v>142318</v>
      </c>
      <c r="N593" s="17">
        <f>E_Commerce_Sales_Analytics[[#This Row],[unit_price]]*E_Commerce_Sales_Analytics[[#This Row],[quantity]]</f>
        <v>14672</v>
      </c>
      <c r="O593">
        <f>100-E_Commerce_Sales_Analytics[[#This Row],[discount]]</f>
        <v>97</v>
      </c>
    </row>
    <row r="594" spans="1:15" x14ac:dyDescent="0.2">
      <c r="A594">
        <v>10593</v>
      </c>
      <c r="B594" s="7">
        <v>45154</v>
      </c>
      <c r="C594">
        <v>1268</v>
      </c>
      <c r="E594" t="s">
        <v>19</v>
      </c>
      <c r="F594" t="s">
        <v>20</v>
      </c>
      <c r="G594">
        <v>1</v>
      </c>
      <c r="H594" s="17">
        <v>36171</v>
      </c>
      <c r="I594">
        <v>14</v>
      </c>
      <c r="J594" t="s">
        <v>16</v>
      </c>
      <c r="K594">
        <v>4</v>
      </c>
      <c r="L594">
        <v>24</v>
      </c>
      <c r="M594" s="17">
        <v>31107</v>
      </c>
      <c r="N594" s="17">
        <f>E_Commerce_Sales_Analytics[[#This Row],[unit_price]]*E_Commerce_Sales_Analytics[[#This Row],[quantity]]</f>
        <v>36171</v>
      </c>
      <c r="O594">
        <f>100-E_Commerce_Sales_Analytics[[#This Row],[discount]]</f>
        <v>86</v>
      </c>
    </row>
    <row r="595" spans="1:15" x14ac:dyDescent="0.2">
      <c r="A595">
        <v>10594</v>
      </c>
      <c r="B595" s="7">
        <v>45155</v>
      </c>
      <c r="C595">
        <v>1369</v>
      </c>
      <c r="E595" t="s">
        <v>19</v>
      </c>
      <c r="F595" t="s">
        <v>20</v>
      </c>
      <c r="G595">
        <v>7</v>
      </c>
      <c r="H595" s="17">
        <v>30455</v>
      </c>
      <c r="I595">
        <v>19</v>
      </c>
      <c r="J595" t="s">
        <v>16</v>
      </c>
      <c r="K595">
        <v>3</v>
      </c>
      <c r="L595">
        <v>11</v>
      </c>
      <c r="M595" s="17">
        <v>17268</v>
      </c>
      <c r="N595" s="17">
        <f>E_Commerce_Sales_Analytics[[#This Row],[unit_price]]*E_Commerce_Sales_Analytics[[#This Row],[quantity]]</f>
        <v>213185</v>
      </c>
      <c r="O595">
        <f>100-E_Commerce_Sales_Analytics[[#This Row],[discount]]</f>
        <v>81</v>
      </c>
    </row>
    <row r="596" spans="1:15" x14ac:dyDescent="0.2">
      <c r="A596">
        <v>10595</v>
      </c>
      <c r="B596" s="7">
        <v>45156</v>
      </c>
      <c r="C596">
        <v>1635</v>
      </c>
      <c r="E596" t="s">
        <v>15</v>
      </c>
      <c r="F596" t="s">
        <v>13</v>
      </c>
      <c r="G596">
        <v>7</v>
      </c>
      <c r="H596" s="17">
        <v>56826</v>
      </c>
      <c r="I596">
        <v>16</v>
      </c>
      <c r="J596" t="s">
        <v>16</v>
      </c>
      <c r="K596">
        <v>6</v>
      </c>
      <c r="L596">
        <v>15</v>
      </c>
      <c r="M596" s="17">
        <v>334137</v>
      </c>
      <c r="N596" s="17">
        <f>E_Commerce_Sales_Analytics[[#This Row],[unit_price]]*E_Commerce_Sales_Analytics[[#This Row],[quantity]]</f>
        <v>397782</v>
      </c>
      <c r="O596">
        <f>100-E_Commerce_Sales_Analytics[[#This Row],[discount]]</f>
        <v>84</v>
      </c>
    </row>
    <row r="597" spans="1:15" x14ac:dyDescent="0.2">
      <c r="A597">
        <v>10596</v>
      </c>
      <c r="B597" s="7">
        <v>45157</v>
      </c>
      <c r="C597">
        <v>1105</v>
      </c>
      <c r="E597" t="s">
        <v>19</v>
      </c>
      <c r="F597" t="s">
        <v>13</v>
      </c>
      <c r="G597">
        <v>4</v>
      </c>
      <c r="H597" s="17">
        <v>45233</v>
      </c>
      <c r="I597">
        <v>32</v>
      </c>
      <c r="J597" t="s">
        <v>18</v>
      </c>
      <c r="K597">
        <v>4</v>
      </c>
      <c r="L597">
        <v>28</v>
      </c>
      <c r="M597" s="17">
        <v>123034</v>
      </c>
      <c r="N597" s="17">
        <f>E_Commerce_Sales_Analytics[[#This Row],[unit_price]]*E_Commerce_Sales_Analytics[[#This Row],[quantity]]</f>
        <v>180932</v>
      </c>
      <c r="O597">
        <f>100-E_Commerce_Sales_Analytics[[#This Row],[discount]]</f>
        <v>68</v>
      </c>
    </row>
    <row r="598" spans="1:15" x14ac:dyDescent="0.2">
      <c r="A598">
        <v>10597</v>
      </c>
      <c r="B598" s="7">
        <v>45158</v>
      </c>
      <c r="C598">
        <v>1669</v>
      </c>
      <c r="E598" t="s">
        <v>15</v>
      </c>
      <c r="F598" t="s">
        <v>13</v>
      </c>
      <c r="G598">
        <v>5</v>
      </c>
      <c r="H598" s="17">
        <v>44237</v>
      </c>
      <c r="I598">
        <v>32</v>
      </c>
      <c r="J598" t="s">
        <v>16</v>
      </c>
      <c r="K598">
        <v>9</v>
      </c>
      <c r="L598">
        <v>46</v>
      </c>
      <c r="M598" s="17">
        <v>150406</v>
      </c>
      <c r="N598" s="17">
        <f>E_Commerce_Sales_Analytics[[#This Row],[unit_price]]*E_Commerce_Sales_Analytics[[#This Row],[quantity]]</f>
        <v>221185</v>
      </c>
      <c r="O598">
        <f>100-E_Commerce_Sales_Analytics[[#This Row],[discount]]</f>
        <v>68</v>
      </c>
    </row>
    <row r="599" spans="1:15" x14ac:dyDescent="0.2">
      <c r="A599">
        <v>10598</v>
      </c>
      <c r="B599" s="7">
        <v>45159</v>
      </c>
      <c r="C599">
        <v>1658</v>
      </c>
      <c r="E599" t="s">
        <v>12</v>
      </c>
      <c r="F599" t="s">
        <v>20</v>
      </c>
      <c r="G599">
        <v>5</v>
      </c>
      <c r="H599" s="17">
        <v>4212</v>
      </c>
      <c r="I599">
        <v>29</v>
      </c>
      <c r="J599" t="s">
        <v>16</v>
      </c>
      <c r="K599">
        <v>9</v>
      </c>
      <c r="L599">
        <v>3</v>
      </c>
      <c r="M599" s="17">
        <v>14953</v>
      </c>
      <c r="N599" s="17">
        <f>E_Commerce_Sales_Analytics[[#This Row],[unit_price]]*E_Commerce_Sales_Analytics[[#This Row],[quantity]]</f>
        <v>21060</v>
      </c>
      <c r="O599">
        <f>100-E_Commerce_Sales_Analytics[[#This Row],[discount]]</f>
        <v>71</v>
      </c>
    </row>
    <row r="600" spans="1:15" x14ac:dyDescent="0.2">
      <c r="A600">
        <v>10599</v>
      </c>
      <c r="B600" s="7">
        <v>45160</v>
      </c>
      <c r="C600">
        <v>1656</v>
      </c>
      <c r="E600" t="s">
        <v>19</v>
      </c>
      <c r="F600" t="s">
        <v>17</v>
      </c>
      <c r="G600">
        <v>1</v>
      </c>
      <c r="H600" s="17">
        <v>33656</v>
      </c>
      <c r="I600">
        <v>13</v>
      </c>
      <c r="J600" t="s">
        <v>18</v>
      </c>
      <c r="K600">
        <v>10</v>
      </c>
      <c r="L600">
        <v>28</v>
      </c>
      <c r="M600" s="17">
        <v>29281</v>
      </c>
      <c r="N600" s="17">
        <f>E_Commerce_Sales_Analytics[[#This Row],[unit_price]]*E_Commerce_Sales_Analytics[[#This Row],[quantity]]</f>
        <v>33656</v>
      </c>
      <c r="O600">
        <f>100-E_Commerce_Sales_Analytics[[#This Row],[discount]]</f>
        <v>87</v>
      </c>
    </row>
    <row r="601" spans="1:15" x14ac:dyDescent="0.2">
      <c r="A601">
        <v>10600</v>
      </c>
      <c r="B601" s="7">
        <v>45161</v>
      </c>
      <c r="C601">
        <v>1119</v>
      </c>
      <c r="E601" t="s">
        <v>22</v>
      </c>
      <c r="F601" t="s">
        <v>21</v>
      </c>
      <c r="G601">
        <v>4</v>
      </c>
      <c r="H601" s="17">
        <v>28819</v>
      </c>
      <c r="I601">
        <v>25</v>
      </c>
      <c r="J601" t="s">
        <v>18</v>
      </c>
      <c r="K601">
        <v>9</v>
      </c>
      <c r="L601">
        <v>42</v>
      </c>
      <c r="M601" s="17">
        <v>86457</v>
      </c>
      <c r="N601" s="17">
        <f>E_Commerce_Sales_Analytics[[#This Row],[unit_price]]*E_Commerce_Sales_Analytics[[#This Row],[quantity]]</f>
        <v>115276</v>
      </c>
      <c r="O601">
        <f>100-E_Commerce_Sales_Analytics[[#This Row],[discount]]</f>
        <v>75</v>
      </c>
    </row>
    <row r="602" spans="1:15" x14ac:dyDescent="0.2">
      <c r="A602">
        <v>10601</v>
      </c>
      <c r="B602" s="7">
        <v>45162</v>
      </c>
      <c r="C602">
        <v>1830</v>
      </c>
      <c r="E602" t="s">
        <v>15</v>
      </c>
      <c r="F602" t="s">
        <v>17</v>
      </c>
      <c r="G602">
        <v>4</v>
      </c>
      <c r="H602" s="17">
        <v>55779</v>
      </c>
      <c r="I602">
        <v>14</v>
      </c>
      <c r="J602" t="s">
        <v>16</v>
      </c>
      <c r="K602">
        <v>3</v>
      </c>
      <c r="L602">
        <v>21</v>
      </c>
      <c r="M602" s="17">
        <v>19188</v>
      </c>
      <c r="N602" s="17">
        <f>E_Commerce_Sales_Analytics[[#This Row],[unit_price]]*E_Commerce_Sales_Analytics[[#This Row],[quantity]]</f>
        <v>223116</v>
      </c>
      <c r="O602">
        <f>100-E_Commerce_Sales_Analytics[[#This Row],[discount]]</f>
        <v>86</v>
      </c>
    </row>
    <row r="603" spans="1:15" x14ac:dyDescent="0.2">
      <c r="A603">
        <v>10602</v>
      </c>
      <c r="B603" s="7">
        <v>45163</v>
      </c>
      <c r="C603">
        <v>1786</v>
      </c>
      <c r="E603" t="s">
        <v>22</v>
      </c>
      <c r="F603" t="s">
        <v>13</v>
      </c>
      <c r="G603">
        <v>4</v>
      </c>
      <c r="H603" s="17">
        <v>16555</v>
      </c>
      <c r="I603">
        <v>8</v>
      </c>
      <c r="J603" t="s">
        <v>18</v>
      </c>
      <c r="K603">
        <v>3</v>
      </c>
      <c r="L603">
        <v>14</v>
      </c>
      <c r="M603" s="17">
        <v>60922</v>
      </c>
      <c r="N603" s="17">
        <f>E_Commerce_Sales_Analytics[[#This Row],[unit_price]]*E_Commerce_Sales_Analytics[[#This Row],[quantity]]</f>
        <v>66220</v>
      </c>
      <c r="O603">
        <f>100-E_Commerce_Sales_Analytics[[#This Row],[discount]]</f>
        <v>92</v>
      </c>
    </row>
    <row r="604" spans="1:15" x14ac:dyDescent="0.2">
      <c r="A604">
        <v>10603</v>
      </c>
      <c r="B604" s="7">
        <v>45164</v>
      </c>
      <c r="C604">
        <v>1603</v>
      </c>
      <c r="E604" t="s">
        <v>19</v>
      </c>
      <c r="F604" t="s">
        <v>20</v>
      </c>
      <c r="G604">
        <v>4</v>
      </c>
      <c r="H604" s="17">
        <v>17285</v>
      </c>
      <c r="I604">
        <v>12</v>
      </c>
      <c r="J604" t="s">
        <v>14</v>
      </c>
      <c r="K604">
        <v>4</v>
      </c>
      <c r="L604">
        <v>18</v>
      </c>
      <c r="M604" s="17">
        <v>60843</v>
      </c>
      <c r="N604" s="17">
        <f>E_Commerce_Sales_Analytics[[#This Row],[unit_price]]*E_Commerce_Sales_Analytics[[#This Row],[quantity]]</f>
        <v>69140</v>
      </c>
      <c r="O604">
        <f>100-E_Commerce_Sales_Analytics[[#This Row],[discount]]</f>
        <v>88</v>
      </c>
    </row>
    <row r="605" spans="1:15" x14ac:dyDescent="0.2">
      <c r="A605">
        <v>10604</v>
      </c>
      <c r="B605" s="7">
        <v>45165</v>
      </c>
      <c r="C605">
        <v>1057</v>
      </c>
      <c r="E605" t="s">
        <v>19</v>
      </c>
      <c r="F605" t="s">
        <v>20</v>
      </c>
      <c r="G605">
        <v>5</v>
      </c>
      <c r="H605" s="17">
        <v>25564</v>
      </c>
      <c r="I605">
        <v>2</v>
      </c>
      <c r="J605" t="s">
        <v>18</v>
      </c>
      <c r="K605">
        <v>9</v>
      </c>
      <c r="L605">
        <v>42</v>
      </c>
      <c r="M605" s="17">
        <v>125264</v>
      </c>
      <c r="N605" s="17">
        <f>E_Commerce_Sales_Analytics[[#This Row],[unit_price]]*E_Commerce_Sales_Analytics[[#This Row],[quantity]]</f>
        <v>127820</v>
      </c>
      <c r="O605">
        <f>100-E_Commerce_Sales_Analytics[[#This Row],[discount]]</f>
        <v>98</v>
      </c>
    </row>
    <row r="606" spans="1:15" x14ac:dyDescent="0.2">
      <c r="A606">
        <v>10605</v>
      </c>
      <c r="B606" s="7">
        <v>45166</v>
      </c>
      <c r="C606">
        <v>1950</v>
      </c>
      <c r="E606" t="s">
        <v>19</v>
      </c>
      <c r="F606" t="s">
        <v>17</v>
      </c>
      <c r="G606">
        <v>2</v>
      </c>
      <c r="H606" s="17">
        <v>15737</v>
      </c>
      <c r="I606">
        <v>12</v>
      </c>
      <c r="J606" t="s">
        <v>14</v>
      </c>
      <c r="K606">
        <v>6</v>
      </c>
      <c r="L606">
        <v>37</v>
      </c>
      <c r="M606" s="17">
        <v>27697</v>
      </c>
      <c r="N606" s="17">
        <f>E_Commerce_Sales_Analytics[[#This Row],[unit_price]]*E_Commerce_Sales_Analytics[[#This Row],[quantity]]</f>
        <v>31474</v>
      </c>
      <c r="O606">
        <f>100-E_Commerce_Sales_Analytics[[#This Row],[discount]]</f>
        <v>88</v>
      </c>
    </row>
    <row r="607" spans="1:15" x14ac:dyDescent="0.2">
      <c r="A607">
        <v>10606</v>
      </c>
      <c r="B607" s="7">
        <v>45167</v>
      </c>
      <c r="C607">
        <v>1345</v>
      </c>
      <c r="E607" t="s">
        <v>19</v>
      </c>
      <c r="F607" t="s">
        <v>17</v>
      </c>
      <c r="G607">
        <v>4</v>
      </c>
      <c r="H607" s="17">
        <v>9057</v>
      </c>
      <c r="I607">
        <v>16</v>
      </c>
      <c r="J607" t="s">
        <v>14</v>
      </c>
      <c r="K607">
        <v>9</v>
      </c>
      <c r="L607">
        <v>14</v>
      </c>
      <c r="M607" s="17">
        <v>30432</v>
      </c>
      <c r="N607" s="17">
        <f>E_Commerce_Sales_Analytics[[#This Row],[unit_price]]*E_Commerce_Sales_Analytics[[#This Row],[quantity]]</f>
        <v>36228</v>
      </c>
      <c r="O607">
        <f>100-E_Commerce_Sales_Analytics[[#This Row],[discount]]</f>
        <v>84</v>
      </c>
    </row>
    <row r="608" spans="1:15" x14ac:dyDescent="0.2">
      <c r="A608">
        <v>10607</v>
      </c>
      <c r="B608" s="7">
        <v>45168</v>
      </c>
      <c r="C608">
        <v>1740</v>
      </c>
      <c r="E608" t="s">
        <v>19</v>
      </c>
      <c r="F608" t="s">
        <v>21</v>
      </c>
      <c r="G608">
        <v>2</v>
      </c>
      <c r="H608" s="17">
        <v>51659</v>
      </c>
      <c r="I608">
        <v>33</v>
      </c>
      <c r="J608" t="s">
        <v>16</v>
      </c>
      <c r="K608">
        <v>8</v>
      </c>
      <c r="L608">
        <v>37</v>
      </c>
      <c r="M608" s="17">
        <v>69223</v>
      </c>
      <c r="N608" s="17">
        <f>E_Commerce_Sales_Analytics[[#This Row],[unit_price]]*E_Commerce_Sales_Analytics[[#This Row],[quantity]]</f>
        <v>103318</v>
      </c>
      <c r="O608">
        <f>100-E_Commerce_Sales_Analytics[[#This Row],[discount]]</f>
        <v>67</v>
      </c>
    </row>
    <row r="609" spans="1:15" x14ac:dyDescent="0.2">
      <c r="A609">
        <v>10608</v>
      </c>
      <c r="B609" s="7">
        <v>45169</v>
      </c>
      <c r="C609">
        <v>1473</v>
      </c>
      <c r="E609" t="s">
        <v>22</v>
      </c>
      <c r="F609" t="s">
        <v>20</v>
      </c>
      <c r="G609">
        <v>7</v>
      </c>
      <c r="H609" s="17">
        <v>34159</v>
      </c>
      <c r="I609">
        <v>11</v>
      </c>
      <c r="J609" t="s">
        <v>16</v>
      </c>
      <c r="K609">
        <v>7</v>
      </c>
      <c r="L609">
        <v>47</v>
      </c>
      <c r="M609" s="17">
        <v>212811</v>
      </c>
      <c r="N609" s="17">
        <f>E_Commerce_Sales_Analytics[[#This Row],[unit_price]]*E_Commerce_Sales_Analytics[[#This Row],[quantity]]</f>
        <v>239113</v>
      </c>
      <c r="O609">
        <f>100-E_Commerce_Sales_Analytics[[#This Row],[discount]]</f>
        <v>89</v>
      </c>
    </row>
    <row r="610" spans="1:15" x14ac:dyDescent="0.2">
      <c r="A610">
        <v>10609</v>
      </c>
      <c r="B610" s="7">
        <v>44935</v>
      </c>
      <c r="C610">
        <v>1116</v>
      </c>
      <c r="E610" t="s">
        <v>12</v>
      </c>
      <c r="F610" t="s">
        <v>17</v>
      </c>
      <c r="G610">
        <v>7</v>
      </c>
      <c r="H610" s="17">
        <v>5189</v>
      </c>
      <c r="I610">
        <v>32</v>
      </c>
      <c r="J610" t="s">
        <v>18</v>
      </c>
      <c r="K610">
        <v>5</v>
      </c>
      <c r="L610">
        <v>12</v>
      </c>
      <c r="M610" s="17">
        <v>246996</v>
      </c>
      <c r="N610" s="17">
        <f>E_Commerce_Sales_Analytics[[#This Row],[unit_price]]*E_Commerce_Sales_Analytics[[#This Row],[quantity]]</f>
        <v>36323</v>
      </c>
      <c r="O610">
        <f>100-E_Commerce_Sales_Analytics[[#This Row],[discount]]</f>
        <v>68</v>
      </c>
    </row>
    <row r="611" spans="1:15" x14ac:dyDescent="0.2">
      <c r="A611">
        <v>10610</v>
      </c>
      <c r="B611" s="7">
        <v>44966</v>
      </c>
      <c r="C611">
        <v>1829</v>
      </c>
      <c r="E611" t="s">
        <v>22</v>
      </c>
      <c r="F611" t="s">
        <v>21</v>
      </c>
      <c r="G611">
        <v>4</v>
      </c>
      <c r="H611" s="17">
        <v>50121</v>
      </c>
      <c r="I611">
        <v>8</v>
      </c>
      <c r="J611" t="s">
        <v>18</v>
      </c>
      <c r="K611">
        <v>9</v>
      </c>
      <c r="L611">
        <v>35</v>
      </c>
      <c r="M611" s="17">
        <v>184445</v>
      </c>
      <c r="N611" s="17">
        <f>E_Commerce_Sales_Analytics[[#This Row],[unit_price]]*E_Commerce_Sales_Analytics[[#This Row],[quantity]]</f>
        <v>200484</v>
      </c>
      <c r="O611">
        <f>100-E_Commerce_Sales_Analytics[[#This Row],[discount]]</f>
        <v>92</v>
      </c>
    </row>
    <row r="612" spans="1:15" x14ac:dyDescent="0.2">
      <c r="A612">
        <v>10611</v>
      </c>
      <c r="B612" s="7">
        <v>44994</v>
      </c>
      <c r="C612">
        <v>1790</v>
      </c>
      <c r="E612" t="s">
        <v>22</v>
      </c>
      <c r="F612" t="s">
        <v>13</v>
      </c>
      <c r="G612">
        <v>3</v>
      </c>
      <c r="H612" s="17">
        <v>17999</v>
      </c>
      <c r="I612">
        <v>7</v>
      </c>
      <c r="J612" t="s">
        <v>16</v>
      </c>
      <c r="K612">
        <v>4</v>
      </c>
      <c r="L612">
        <v>25</v>
      </c>
      <c r="M612" s="17">
        <v>50217</v>
      </c>
      <c r="N612" s="17">
        <f>E_Commerce_Sales_Analytics[[#This Row],[unit_price]]*E_Commerce_Sales_Analytics[[#This Row],[quantity]]</f>
        <v>53997</v>
      </c>
      <c r="O612">
        <f>100-E_Commerce_Sales_Analytics[[#This Row],[discount]]</f>
        <v>93</v>
      </c>
    </row>
    <row r="613" spans="1:15" x14ac:dyDescent="0.2">
      <c r="A613">
        <v>10612</v>
      </c>
      <c r="B613" s="7">
        <v>45025</v>
      </c>
      <c r="C613">
        <v>1126</v>
      </c>
      <c r="E613" t="s">
        <v>19</v>
      </c>
      <c r="F613" t="s">
        <v>17</v>
      </c>
      <c r="G613">
        <v>6</v>
      </c>
      <c r="H613" s="17">
        <v>33543</v>
      </c>
      <c r="I613">
        <v>18</v>
      </c>
      <c r="J613" t="s">
        <v>16</v>
      </c>
      <c r="K613">
        <v>4</v>
      </c>
      <c r="L613">
        <v>3</v>
      </c>
      <c r="M613" s="17">
        <v>165032</v>
      </c>
      <c r="N613" s="17">
        <f>E_Commerce_Sales_Analytics[[#This Row],[unit_price]]*E_Commerce_Sales_Analytics[[#This Row],[quantity]]</f>
        <v>201258</v>
      </c>
      <c r="O613">
        <f>100-E_Commerce_Sales_Analytics[[#This Row],[discount]]</f>
        <v>82</v>
      </c>
    </row>
    <row r="614" spans="1:15" x14ac:dyDescent="0.2">
      <c r="A614">
        <v>10613</v>
      </c>
      <c r="B614" s="7">
        <v>45055</v>
      </c>
      <c r="C614">
        <v>1392</v>
      </c>
      <c r="E614" t="s">
        <v>19</v>
      </c>
      <c r="F614" t="s">
        <v>13</v>
      </c>
      <c r="G614">
        <v>3</v>
      </c>
      <c r="H614" s="17">
        <v>6368</v>
      </c>
      <c r="I614">
        <v>24</v>
      </c>
      <c r="J614" t="s">
        <v>18</v>
      </c>
      <c r="K614">
        <v>8</v>
      </c>
      <c r="L614">
        <v>31</v>
      </c>
      <c r="M614" s="17">
        <v>14519</v>
      </c>
      <c r="N614" s="17">
        <f>E_Commerce_Sales_Analytics[[#This Row],[unit_price]]*E_Commerce_Sales_Analytics[[#This Row],[quantity]]</f>
        <v>19104</v>
      </c>
      <c r="O614">
        <f>100-E_Commerce_Sales_Analytics[[#This Row],[discount]]</f>
        <v>76</v>
      </c>
    </row>
    <row r="615" spans="1:15" x14ac:dyDescent="0.2">
      <c r="A615">
        <v>10614</v>
      </c>
      <c r="B615" s="7">
        <v>45086</v>
      </c>
      <c r="C615">
        <v>1907</v>
      </c>
      <c r="E615" t="s">
        <v>19</v>
      </c>
      <c r="F615" t="s">
        <v>21</v>
      </c>
      <c r="G615">
        <v>7</v>
      </c>
      <c r="H615" s="17">
        <v>55042</v>
      </c>
      <c r="I615">
        <v>2</v>
      </c>
      <c r="J615" t="s">
        <v>16</v>
      </c>
      <c r="K615">
        <v>4</v>
      </c>
      <c r="L615">
        <v>41</v>
      </c>
      <c r="M615" s="17">
        <v>377588</v>
      </c>
      <c r="N615" s="17">
        <f>E_Commerce_Sales_Analytics[[#This Row],[unit_price]]*E_Commerce_Sales_Analytics[[#This Row],[quantity]]</f>
        <v>385294</v>
      </c>
      <c r="O615">
        <f>100-E_Commerce_Sales_Analytics[[#This Row],[discount]]</f>
        <v>98</v>
      </c>
    </row>
    <row r="616" spans="1:15" x14ac:dyDescent="0.2">
      <c r="A616">
        <v>10615</v>
      </c>
      <c r="B616" s="7">
        <v>45116</v>
      </c>
      <c r="C616">
        <v>1640</v>
      </c>
      <c r="E616" t="s">
        <v>19</v>
      </c>
      <c r="F616" t="s">
        <v>13</v>
      </c>
      <c r="G616">
        <v>6</v>
      </c>
      <c r="H616" s="17">
        <v>25149</v>
      </c>
      <c r="I616">
        <v>8</v>
      </c>
      <c r="J616" t="s">
        <v>14</v>
      </c>
      <c r="K616">
        <v>7</v>
      </c>
      <c r="L616">
        <v>32</v>
      </c>
      <c r="M616" s="17">
        <v>138822</v>
      </c>
      <c r="N616" s="17">
        <f>E_Commerce_Sales_Analytics[[#This Row],[unit_price]]*E_Commerce_Sales_Analytics[[#This Row],[quantity]]</f>
        <v>150894</v>
      </c>
      <c r="O616">
        <f>100-E_Commerce_Sales_Analytics[[#This Row],[discount]]</f>
        <v>92</v>
      </c>
    </row>
    <row r="617" spans="1:15" x14ac:dyDescent="0.2">
      <c r="A617">
        <v>10616</v>
      </c>
      <c r="B617" s="7">
        <v>45147</v>
      </c>
      <c r="C617">
        <v>1057</v>
      </c>
      <c r="E617" t="s">
        <v>15</v>
      </c>
      <c r="F617" t="s">
        <v>20</v>
      </c>
      <c r="G617">
        <v>3</v>
      </c>
      <c r="H617" s="17">
        <v>2453</v>
      </c>
      <c r="I617">
        <v>16</v>
      </c>
      <c r="J617" t="s">
        <v>16</v>
      </c>
      <c r="K617">
        <v>4</v>
      </c>
      <c r="L617">
        <v>34</v>
      </c>
      <c r="M617" s="17">
        <v>61816</v>
      </c>
      <c r="N617" s="17">
        <f>E_Commerce_Sales_Analytics[[#This Row],[unit_price]]*E_Commerce_Sales_Analytics[[#This Row],[quantity]]</f>
        <v>7359</v>
      </c>
      <c r="O617">
        <f>100-E_Commerce_Sales_Analytics[[#This Row],[discount]]</f>
        <v>84</v>
      </c>
    </row>
    <row r="618" spans="1:15" x14ac:dyDescent="0.2">
      <c r="A618">
        <v>10617</v>
      </c>
      <c r="B618" s="7">
        <v>45178</v>
      </c>
      <c r="C618">
        <v>1633</v>
      </c>
      <c r="E618" t="s">
        <v>15</v>
      </c>
      <c r="F618" t="s">
        <v>20</v>
      </c>
      <c r="G618">
        <v>4</v>
      </c>
      <c r="H618" s="17">
        <v>19211</v>
      </c>
      <c r="I618">
        <v>12</v>
      </c>
      <c r="J618" t="s">
        <v>14</v>
      </c>
      <c r="K618">
        <v>11</v>
      </c>
      <c r="L618">
        <v>23</v>
      </c>
      <c r="M618" s="17">
        <v>67623</v>
      </c>
      <c r="N618" s="17">
        <f>E_Commerce_Sales_Analytics[[#This Row],[unit_price]]*E_Commerce_Sales_Analytics[[#This Row],[quantity]]</f>
        <v>76844</v>
      </c>
      <c r="O618">
        <f>100-E_Commerce_Sales_Analytics[[#This Row],[discount]]</f>
        <v>88</v>
      </c>
    </row>
    <row r="619" spans="1:15" x14ac:dyDescent="0.2">
      <c r="A619">
        <v>10618</v>
      </c>
      <c r="B619" s="7">
        <v>45208</v>
      </c>
      <c r="C619">
        <v>1512</v>
      </c>
      <c r="E619" t="s">
        <v>15</v>
      </c>
      <c r="F619" t="s">
        <v>13</v>
      </c>
      <c r="G619">
        <v>2</v>
      </c>
      <c r="H619" s="17">
        <v>28449</v>
      </c>
      <c r="I619">
        <v>25</v>
      </c>
      <c r="J619" t="s">
        <v>16</v>
      </c>
      <c r="K619">
        <v>1</v>
      </c>
      <c r="L619">
        <v>15</v>
      </c>
      <c r="M619" s="17">
        <v>42674</v>
      </c>
      <c r="N619" s="17">
        <f>E_Commerce_Sales_Analytics[[#This Row],[unit_price]]*E_Commerce_Sales_Analytics[[#This Row],[quantity]]</f>
        <v>56898</v>
      </c>
      <c r="O619">
        <f>100-E_Commerce_Sales_Analytics[[#This Row],[discount]]</f>
        <v>75</v>
      </c>
    </row>
    <row r="620" spans="1:15" x14ac:dyDescent="0.2">
      <c r="A620">
        <v>10619</v>
      </c>
      <c r="B620" s="7">
        <v>45239</v>
      </c>
      <c r="C620">
        <v>1750</v>
      </c>
      <c r="E620" t="s">
        <v>15</v>
      </c>
      <c r="F620" t="s">
        <v>20</v>
      </c>
      <c r="G620">
        <v>6</v>
      </c>
      <c r="H620" s="17">
        <v>16228</v>
      </c>
      <c r="I620">
        <v>18</v>
      </c>
      <c r="J620" t="s">
        <v>16</v>
      </c>
      <c r="K620">
        <v>10</v>
      </c>
      <c r="L620">
        <v>37</v>
      </c>
      <c r="M620" s="17">
        <v>79842</v>
      </c>
      <c r="N620" s="17">
        <f>E_Commerce_Sales_Analytics[[#This Row],[unit_price]]*E_Commerce_Sales_Analytics[[#This Row],[quantity]]</f>
        <v>97368</v>
      </c>
      <c r="O620">
        <f>100-E_Commerce_Sales_Analytics[[#This Row],[discount]]</f>
        <v>82</v>
      </c>
    </row>
    <row r="621" spans="1:15" x14ac:dyDescent="0.2">
      <c r="A621">
        <v>10620</v>
      </c>
      <c r="B621" s="7">
        <v>45269</v>
      </c>
      <c r="C621">
        <v>1801</v>
      </c>
      <c r="E621" t="s">
        <v>22</v>
      </c>
      <c r="F621" t="s">
        <v>21</v>
      </c>
      <c r="G621">
        <v>5</v>
      </c>
      <c r="H621" s="17">
        <v>23429</v>
      </c>
      <c r="I621">
        <v>6</v>
      </c>
      <c r="J621" t="s">
        <v>16</v>
      </c>
      <c r="K621">
        <v>9</v>
      </c>
      <c r="L621">
        <v>1</v>
      </c>
      <c r="M621" s="17">
        <v>110116</v>
      </c>
      <c r="N621" s="17">
        <f>E_Commerce_Sales_Analytics[[#This Row],[unit_price]]*E_Commerce_Sales_Analytics[[#This Row],[quantity]]</f>
        <v>117145</v>
      </c>
      <c r="O621">
        <f>100-E_Commerce_Sales_Analytics[[#This Row],[discount]]</f>
        <v>94</v>
      </c>
    </row>
    <row r="622" spans="1:15" x14ac:dyDescent="0.2">
      <c r="A622">
        <v>10621</v>
      </c>
      <c r="B622" s="7">
        <v>45182</v>
      </c>
      <c r="C622">
        <v>1095</v>
      </c>
      <c r="E622" t="s">
        <v>22</v>
      </c>
      <c r="F622" t="s">
        <v>20</v>
      </c>
      <c r="G622">
        <v>1</v>
      </c>
      <c r="H622" s="17">
        <v>48297</v>
      </c>
      <c r="I622">
        <v>31</v>
      </c>
      <c r="J622" t="s">
        <v>14</v>
      </c>
      <c r="K622">
        <v>4</v>
      </c>
      <c r="L622">
        <v>23</v>
      </c>
      <c r="M622" s="17">
        <v>33325</v>
      </c>
      <c r="N622" s="17">
        <f>E_Commerce_Sales_Analytics[[#This Row],[unit_price]]*E_Commerce_Sales_Analytics[[#This Row],[quantity]]</f>
        <v>48297</v>
      </c>
      <c r="O622">
        <f>100-E_Commerce_Sales_Analytics[[#This Row],[discount]]</f>
        <v>69</v>
      </c>
    </row>
    <row r="623" spans="1:15" x14ac:dyDescent="0.2">
      <c r="A623">
        <v>10622</v>
      </c>
      <c r="B623" s="7">
        <v>45183</v>
      </c>
      <c r="C623">
        <v>1637</v>
      </c>
      <c r="E623" t="s">
        <v>19</v>
      </c>
      <c r="F623" t="s">
        <v>13</v>
      </c>
      <c r="G623">
        <v>6</v>
      </c>
      <c r="H623" s="17">
        <v>50304</v>
      </c>
      <c r="I623">
        <v>1</v>
      </c>
      <c r="J623" t="s">
        <v>16</v>
      </c>
      <c r="K623">
        <v>3</v>
      </c>
      <c r="L623">
        <v>19</v>
      </c>
      <c r="M623" s="17">
        <v>271642</v>
      </c>
      <c r="N623" s="17">
        <f>E_Commerce_Sales_Analytics[[#This Row],[unit_price]]*E_Commerce_Sales_Analytics[[#This Row],[quantity]]</f>
        <v>301824</v>
      </c>
      <c r="O623">
        <f>100-E_Commerce_Sales_Analytics[[#This Row],[discount]]</f>
        <v>99</v>
      </c>
    </row>
    <row r="624" spans="1:15" x14ac:dyDescent="0.2">
      <c r="A624">
        <v>10623</v>
      </c>
      <c r="B624" s="7">
        <v>45184</v>
      </c>
      <c r="C624">
        <v>1117</v>
      </c>
      <c r="E624" t="s">
        <v>12</v>
      </c>
      <c r="F624" t="s">
        <v>13</v>
      </c>
      <c r="G624">
        <v>6</v>
      </c>
      <c r="H624" s="17">
        <v>19295</v>
      </c>
      <c r="I624">
        <v>26</v>
      </c>
      <c r="J624" t="s">
        <v>18</v>
      </c>
      <c r="K624">
        <v>3</v>
      </c>
      <c r="L624">
        <v>26</v>
      </c>
      <c r="M624" s="17">
        <v>8567</v>
      </c>
      <c r="N624" s="17">
        <f>E_Commerce_Sales_Analytics[[#This Row],[unit_price]]*E_Commerce_Sales_Analytics[[#This Row],[quantity]]</f>
        <v>115770</v>
      </c>
      <c r="O624">
        <f>100-E_Commerce_Sales_Analytics[[#This Row],[discount]]</f>
        <v>74</v>
      </c>
    </row>
    <row r="625" spans="1:15" x14ac:dyDescent="0.2">
      <c r="A625">
        <v>10624</v>
      </c>
      <c r="B625" s="7">
        <v>45185</v>
      </c>
      <c r="C625">
        <v>1559</v>
      </c>
      <c r="E625" t="s">
        <v>12</v>
      </c>
      <c r="F625" t="s">
        <v>13</v>
      </c>
      <c r="G625">
        <v>5</v>
      </c>
      <c r="H625" s="17">
        <v>28937</v>
      </c>
      <c r="I625">
        <v>27</v>
      </c>
      <c r="J625" t="s">
        <v>14</v>
      </c>
      <c r="K625">
        <v>9</v>
      </c>
      <c r="L625">
        <v>22</v>
      </c>
      <c r="M625" s="17">
        <v>10562</v>
      </c>
      <c r="N625" s="17">
        <f>E_Commerce_Sales_Analytics[[#This Row],[unit_price]]*E_Commerce_Sales_Analytics[[#This Row],[quantity]]</f>
        <v>144685</v>
      </c>
      <c r="O625">
        <f>100-E_Commerce_Sales_Analytics[[#This Row],[discount]]</f>
        <v>73</v>
      </c>
    </row>
    <row r="626" spans="1:15" x14ac:dyDescent="0.2">
      <c r="A626">
        <v>10625</v>
      </c>
      <c r="B626" s="7">
        <v>45186</v>
      </c>
      <c r="C626">
        <v>1600</v>
      </c>
      <c r="E626" t="s">
        <v>19</v>
      </c>
      <c r="F626" t="s">
        <v>17</v>
      </c>
      <c r="G626">
        <v>4</v>
      </c>
      <c r="H626" s="17">
        <v>52618</v>
      </c>
      <c r="I626">
        <v>34</v>
      </c>
      <c r="J626" t="s">
        <v>18</v>
      </c>
      <c r="K626">
        <v>8</v>
      </c>
      <c r="L626">
        <v>38</v>
      </c>
      <c r="M626" s="17">
        <v>138912</v>
      </c>
      <c r="N626" s="17">
        <f>E_Commerce_Sales_Analytics[[#This Row],[unit_price]]*E_Commerce_Sales_Analytics[[#This Row],[quantity]]</f>
        <v>210472</v>
      </c>
      <c r="O626">
        <f>100-E_Commerce_Sales_Analytics[[#This Row],[discount]]</f>
        <v>66</v>
      </c>
    </row>
    <row r="627" spans="1:15" x14ac:dyDescent="0.2">
      <c r="A627">
        <v>10626</v>
      </c>
      <c r="B627" s="7">
        <v>45187</v>
      </c>
      <c r="C627">
        <v>1487</v>
      </c>
      <c r="E627" t="s">
        <v>15</v>
      </c>
      <c r="F627" t="s">
        <v>13</v>
      </c>
      <c r="G627">
        <v>3</v>
      </c>
      <c r="H627" s="17">
        <v>4581</v>
      </c>
      <c r="I627">
        <v>17</v>
      </c>
      <c r="J627" t="s">
        <v>16</v>
      </c>
      <c r="K627">
        <v>10</v>
      </c>
      <c r="L627">
        <v>2</v>
      </c>
      <c r="M627" s="17">
        <v>11407</v>
      </c>
      <c r="N627" s="17">
        <f>E_Commerce_Sales_Analytics[[#This Row],[unit_price]]*E_Commerce_Sales_Analytics[[#This Row],[quantity]]</f>
        <v>13743</v>
      </c>
      <c r="O627">
        <f>100-E_Commerce_Sales_Analytics[[#This Row],[discount]]</f>
        <v>83</v>
      </c>
    </row>
    <row r="628" spans="1:15" x14ac:dyDescent="0.2">
      <c r="A628">
        <v>10627</v>
      </c>
      <c r="B628" s="7">
        <v>45188</v>
      </c>
      <c r="C628">
        <v>1236</v>
      </c>
      <c r="E628" t="s">
        <v>15</v>
      </c>
      <c r="F628" t="s">
        <v>21</v>
      </c>
      <c r="G628">
        <v>3</v>
      </c>
      <c r="H628" s="17">
        <v>53515</v>
      </c>
      <c r="I628">
        <v>22</v>
      </c>
      <c r="J628" t="s">
        <v>14</v>
      </c>
      <c r="K628">
        <v>7</v>
      </c>
      <c r="L628">
        <v>32</v>
      </c>
      <c r="M628" s="17">
        <v>125225</v>
      </c>
      <c r="N628" s="17">
        <f>E_Commerce_Sales_Analytics[[#This Row],[unit_price]]*E_Commerce_Sales_Analytics[[#This Row],[quantity]]</f>
        <v>160545</v>
      </c>
      <c r="O628">
        <f>100-E_Commerce_Sales_Analytics[[#This Row],[discount]]</f>
        <v>78</v>
      </c>
    </row>
    <row r="629" spans="1:15" x14ac:dyDescent="0.2">
      <c r="A629">
        <v>10628</v>
      </c>
      <c r="B629" s="7">
        <v>45189</v>
      </c>
      <c r="C629">
        <v>1884</v>
      </c>
      <c r="E629" t="s">
        <v>12</v>
      </c>
      <c r="F629" t="s">
        <v>20</v>
      </c>
      <c r="G629">
        <v>7</v>
      </c>
      <c r="H629" s="17">
        <v>14322</v>
      </c>
      <c r="I629">
        <v>12</v>
      </c>
      <c r="J629" t="s">
        <v>14</v>
      </c>
      <c r="K629">
        <v>7</v>
      </c>
      <c r="L629">
        <v>28</v>
      </c>
      <c r="M629" s="17">
        <v>88224</v>
      </c>
      <c r="N629" s="17">
        <f>E_Commerce_Sales_Analytics[[#This Row],[unit_price]]*E_Commerce_Sales_Analytics[[#This Row],[quantity]]</f>
        <v>100254</v>
      </c>
      <c r="O629">
        <f>100-E_Commerce_Sales_Analytics[[#This Row],[discount]]</f>
        <v>88</v>
      </c>
    </row>
    <row r="630" spans="1:15" x14ac:dyDescent="0.2">
      <c r="A630">
        <v>10629</v>
      </c>
      <c r="B630" s="7">
        <v>45190</v>
      </c>
      <c r="C630">
        <v>1896</v>
      </c>
      <c r="E630" t="s">
        <v>12</v>
      </c>
      <c r="F630" t="s">
        <v>20</v>
      </c>
      <c r="G630">
        <v>2</v>
      </c>
      <c r="H630" s="17">
        <v>41195</v>
      </c>
      <c r="I630">
        <v>24</v>
      </c>
      <c r="J630" t="s">
        <v>16</v>
      </c>
      <c r="K630">
        <v>4</v>
      </c>
      <c r="L630">
        <v>42</v>
      </c>
      <c r="M630" s="17">
        <v>62616</v>
      </c>
      <c r="N630" s="17">
        <f>E_Commerce_Sales_Analytics[[#This Row],[unit_price]]*E_Commerce_Sales_Analytics[[#This Row],[quantity]]</f>
        <v>82390</v>
      </c>
      <c r="O630">
        <f>100-E_Commerce_Sales_Analytics[[#This Row],[discount]]</f>
        <v>76</v>
      </c>
    </row>
    <row r="631" spans="1:15" x14ac:dyDescent="0.2">
      <c r="A631">
        <v>10630</v>
      </c>
      <c r="B631" s="7">
        <v>45191</v>
      </c>
      <c r="C631">
        <v>1271</v>
      </c>
      <c r="E631" t="s">
        <v>19</v>
      </c>
      <c r="F631" t="s">
        <v>17</v>
      </c>
      <c r="G631">
        <v>4</v>
      </c>
      <c r="H631" s="17">
        <v>35579</v>
      </c>
      <c r="I631">
        <v>16</v>
      </c>
      <c r="J631" t="s">
        <v>18</v>
      </c>
      <c r="K631">
        <v>3</v>
      </c>
      <c r="L631">
        <v>27</v>
      </c>
      <c r="M631" s="17">
        <v>119545</v>
      </c>
      <c r="N631" s="17">
        <f>E_Commerce_Sales_Analytics[[#This Row],[unit_price]]*E_Commerce_Sales_Analytics[[#This Row],[quantity]]</f>
        <v>142316</v>
      </c>
      <c r="O631">
        <f>100-E_Commerce_Sales_Analytics[[#This Row],[discount]]</f>
        <v>84</v>
      </c>
    </row>
    <row r="632" spans="1:15" x14ac:dyDescent="0.2">
      <c r="A632">
        <v>10631</v>
      </c>
      <c r="B632" s="7">
        <v>45192</v>
      </c>
      <c r="C632">
        <v>1188</v>
      </c>
      <c r="E632" t="s">
        <v>15</v>
      </c>
      <c r="F632" t="s">
        <v>17</v>
      </c>
      <c r="G632">
        <v>5</v>
      </c>
      <c r="H632" s="17">
        <v>33847</v>
      </c>
      <c r="I632">
        <v>15</v>
      </c>
      <c r="J632" t="s">
        <v>14</v>
      </c>
      <c r="K632">
        <v>4</v>
      </c>
      <c r="L632">
        <v>45</v>
      </c>
      <c r="M632" s="17">
        <v>14385</v>
      </c>
      <c r="N632" s="17">
        <f>E_Commerce_Sales_Analytics[[#This Row],[unit_price]]*E_Commerce_Sales_Analytics[[#This Row],[quantity]]</f>
        <v>169235</v>
      </c>
      <c r="O632">
        <f>100-E_Commerce_Sales_Analytics[[#This Row],[discount]]</f>
        <v>85</v>
      </c>
    </row>
    <row r="633" spans="1:15" x14ac:dyDescent="0.2">
      <c r="A633">
        <v>10632</v>
      </c>
      <c r="B633" s="7">
        <v>45193</v>
      </c>
      <c r="C633">
        <v>1998</v>
      </c>
      <c r="E633" t="s">
        <v>15</v>
      </c>
      <c r="F633" t="s">
        <v>21</v>
      </c>
      <c r="G633">
        <v>4</v>
      </c>
      <c r="H633" s="17">
        <v>51773</v>
      </c>
      <c r="I633">
        <v>3</v>
      </c>
      <c r="J633" t="s">
        <v>14</v>
      </c>
      <c r="K633">
        <v>6</v>
      </c>
      <c r="L633">
        <v>1</v>
      </c>
      <c r="M633" s="17">
        <v>144964</v>
      </c>
      <c r="N633" s="17">
        <f>E_Commerce_Sales_Analytics[[#This Row],[unit_price]]*E_Commerce_Sales_Analytics[[#This Row],[quantity]]</f>
        <v>207092</v>
      </c>
      <c r="O633">
        <f>100-E_Commerce_Sales_Analytics[[#This Row],[discount]]</f>
        <v>97</v>
      </c>
    </row>
    <row r="634" spans="1:15" x14ac:dyDescent="0.2">
      <c r="A634">
        <v>10633</v>
      </c>
      <c r="B634" s="7">
        <v>45194</v>
      </c>
      <c r="C634">
        <v>1703</v>
      </c>
      <c r="E634" t="s">
        <v>15</v>
      </c>
      <c r="F634" t="s">
        <v>13</v>
      </c>
      <c r="G634">
        <v>4</v>
      </c>
      <c r="H634" s="17">
        <v>7442</v>
      </c>
      <c r="I634">
        <v>2</v>
      </c>
      <c r="J634" t="s">
        <v>16</v>
      </c>
      <c r="K634">
        <v>4</v>
      </c>
      <c r="L634">
        <v>34</v>
      </c>
      <c r="M634" s="17">
        <v>29173</v>
      </c>
      <c r="N634" s="17">
        <f>E_Commerce_Sales_Analytics[[#This Row],[unit_price]]*E_Commerce_Sales_Analytics[[#This Row],[quantity]]</f>
        <v>29768</v>
      </c>
      <c r="O634">
        <f>100-E_Commerce_Sales_Analytics[[#This Row],[discount]]</f>
        <v>98</v>
      </c>
    </row>
    <row r="635" spans="1:15" x14ac:dyDescent="0.2">
      <c r="A635">
        <v>10634</v>
      </c>
      <c r="B635" s="7">
        <v>45195</v>
      </c>
      <c r="C635">
        <v>1446</v>
      </c>
      <c r="E635" t="s">
        <v>19</v>
      </c>
      <c r="F635" t="s">
        <v>17</v>
      </c>
      <c r="G635">
        <v>3</v>
      </c>
      <c r="H635" s="17">
        <v>21801</v>
      </c>
      <c r="I635">
        <v>31</v>
      </c>
      <c r="J635" t="s">
        <v>14</v>
      </c>
      <c r="K635">
        <v>4</v>
      </c>
      <c r="L635">
        <v>1</v>
      </c>
      <c r="M635" s="17">
        <v>45128</v>
      </c>
      <c r="N635" s="17">
        <f>E_Commerce_Sales_Analytics[[#This Row],[unit_price]]*E_Commerce_Sales_Analytics[[#This Row],[quantity]]</f>
        <v>65403</v>
      </c>
      <c r="O635">
        <f>100-E_Commerce_Sales_Analytics[[#This Row],[discount]]</f>
        <v>69</v>
      </c>
    </row>
    <row r="636" spans="1:15" x14ac:dyDescent="0.2">
      <c r="A636">
        <v>10635</v>
      </c>
      <c r="B636" s="7">
        <v>45196</v>
      </c>
      <c r="C636">
        <v>1580</v>
      </c>
      <c r="E636" t="s">
        <v>12</v>
      </c>
      <c r="F636" t="s">
        <v>20</v>
      </c>
      <c r="G636">
        <v>5</v>
      </c>
      <c r="H636" s="17">
        <v>32988</v>
      </c>
      <c r="I636">
        <v>3</v>
      </c>
      <c r="J636" t="s">
        <v>16</v>
      </c>
      <c r="K636">
        <v>2</v>
      </c>
      <c r="L636">
        <v>39</v>
      </c>
      <c r="M636" s="17">
        <v>115458</v>
      </c>
      <c r="N636" s="17">
        <f>E_Commerce_Sales_Analytics[[#This Row],[unit_price]]*E_Commerce_Sales_Analytics[[#This Row],[quantity]]</f>
        <v>164940</v>
      </c>
      <c r="O636">
        <f>100-E_Commerce_Sales_Analytics[[#This Row],[discount]]</f>
        <v>97</v>
      </c>
    </row>
    <row r="637" spans="1:15" x14ac:dyDescent="0.2">
      <c r="A637">
        <v>10636</v>
      </c>
      <c r="B637" s="7">
        <v>45197</v>
      </c>
      <c r="C637">
        <v>1789</v>
      </c>
      <c r="E637" t="s">
        <v>22</v>
      </c>
      <c r="F637" t="s">
        <v>17</v>
      </c>
      <c r="G637">
        <v>1</v>
      </c>
      <c r="H637" s="17">
        <v>4896</v>
      </c>
      <c r="I637">
        <v>18</v>
      </c>
      <c r="J637" t="s">
        <v>16</v>
      </c>
      <c r="K637">
        <v>7</v>
      </c>
      <c r="L637">
        <v>19</v>
      </c>
      <c r="M637" s="17">
        <v>40147</v>
      </c>
      <c r="N637" s="17">
        <f>E_Commerce_Sales_Analytics[[#This Row],[unit_price]]*E_Commerce_Sales_Analytics[[#This Row],[quantity]]</f>
        <v>4896</v>
      </c>
      <c r="O637">
        <f>100-E_Commerce_Sales_Analytics[[#This Row],[discount]]</f>
        <v>82</v>
      </c>
    </row>
    <row r="638" spans="1:15" x14ac:dyDescent="0.2">
      <c r="A638">
        <v>10637</v>
      </c>
      <c r="B638" s="7">
        <v>45198</v>
      </c>
      <c r="C638">
        <v>1860</v>
      </c>
      <c r="E638" t="s">
        <v>22</v>
      </c>
      <c r="F638" t="s">
        <v>17</v>
      </c>
      <c r="G638">
        <v>6</v>
      </c>
      <c r="H638" s="17">
        <v>14162</v>
      </c>
      <c r="I638">
        <v>17</v>
      </c>
      <c r="J638" t="s">
        <v>16</v>
      </c>
      <c r="K638">
        <v>6</v>
      </c>
      <c r="L638">
        <v>25</v>
      </c>
      <c r="M638" s="17">
        <v>70527</v>
      </c>
      <c r="N638" s="17">
        <f>E_Commerce_Sales_Analytics[[#This Row],[unit_price]]*E_Commerce_Sales_Analytics[[#This Row],[quantity]]</f>
        <v>84972</v>
      </c>
      <c r="O638">
        <f>100-E_Commerce_Sales_Analytics[[#This Row],[discount]]</f>
        <v>83</v>
      </c>
    </row>
    <row r="639" spans="1:15" x14ac:dyDescent="0.2">
      <c r="A639">
        <v>10638</v>
      </c>
      <c r="B639" s="7">
        <v>45199</v>
      </c>
      <c r="C639">
        <v>1246</v>
      </c>
      <c r="E639" t="s">
        <v>12</v>
      </c>
      <c r="F639" t="s">
        <v>13</v>
      </c>
      <c r="G639">
        <v>3</v>
      </c>
      <c r="H639" s="17">
        <v>48471</v>
      </c>
      <c r="I639">
        <v>13</v>
      </c>
      <c r="J639" t="s">
        <v>16</v>
      </c>
      <c r="K639">
        <v>2</v>
      </c>
      <c r="L639">
        <v>25</v>
      </c>
      <c r="M639" s="17">
        <v>126509</v>
      </c>
      <c r="N639" s="17">
        <f>E_Commerce_Sales_Analytics[[#This Row],[unit_price]]*E_Commerce_Sales_Analytics[[#This Row],[quantity]]</f>
        <v>145413</v>
      </c>
      <c r="O639">
        <f>100-E_Commerce_Sales_Analytics[[#This Row],[discount]]</f>
        <v>87</v>
      </c>
    </row>
    <row r="640" spans="1:15" x14ac:dyDescent="0.2">
      <c r="A640">
        <v>10639</v>
      </c>
      <c r="B640" s="7">
        <v>44936</v>
      </c>
      <c r="C640">
        <v>1962</v>
      </c>
      <c r="E640" t="s">
        <v>22</v>
      </c>
      <c r="F640" t="s">
        <v>17</v>
      </c>
      <c r="G640">
        <v>5</v>
      </c>
      <c r="H640" s="17">
        <v>24879</v>
      </c>
      <c r="I640">
        <v>35</v>
      </c>
      <c r="J640" t="s">
        <v>18</v>
      </c>
      <c r="K640">
        <v>5</v>
      </c>
      <c r="L640">
        <v>44</v>
      </c>
      <c r="M640" s="17">
        <v>80857</v>
      </c>
      <c r="N640" s="17">
        <f>E_Commerce_Sales_Analytics[[#This Row],[unit_price]]*E_Commerce_Sales_Analytics[[#This Row],[quantity]]</f>
        <v>124395</v>
      </c>
      <c r="O640">
        <f>100-E_Commerce_Sales_Analytics[[#This Row],[discount]]</f>
        <v>65</v>
      </c>
    </row>
    <row r="641" spans="1:15" x14ac:dyDescent="0.2">
      <c r="A641">
        <v>10640</v>
      </c>
      <c r="B641" s="7">
        <v>44967</v>
      </c>
      <c r="C641">
        <v>1075</v>
      </c>
      <c r="E641" t="s">
        <v>15</v>
      </c>
      <c r="F641" t="s">
        <v>21</v>
      </c>
      <c r="G641">
        <v>2</v>
      </c>
      <c r="H641" s="17">
        <v>12551</v>
      </c>
      <c r="I641">
        <v>4</v>
      </c>
      <c r="J641" t="s">
        <v>18</v>
      </c>
      <c r="K641">
        <v>6</v>
      </c>
      <c r="L641">
        <v>14</v>
      </c>
      <c r="M641" s="17">
        <v>24098</v>
      </c>
      <c r="N641" s="17">
        <f>E_Commerce_Sales_Analytics[[#This Row],[unit_price]]*E_Commerce_Sales_Analytics[[#This Row],[quantity]]</f>
        <v>25102</v>
      </c>
      <c r="O641">
        <f>100-E_Commerce_Sales_Analytics[[#This Row],[discount]]</f>
        <v>96</v>
      </c>
    </row>
    <row r="642" spans="1:15" x14ac:dyDescent="0.2">
      <c r="A642">
        <v>10641</v>
      </c>
      <c r="B642" s="7">
        <v>44995</v>
      </c>
      <c r="C642">
        <v>1153</v>
      </c>
      <c r="E642" t="s">
        <v>15</v>
      </c>
      <c r="F642" t="s">
        <v>20</v>
      </c>
      <c r="G642">
        <v>6</v>
      </c>
      <c r="H642" s="17">
        <v>45901</v>
      </c>
      <c r="I642">
        <v>21</v>
      </c>
      <c r="J642" t="s">
        <v>16</v>
      </c>
      <c r="K642">
        <v>5</v>
      </c>
      <c r="L642">
        <v>37</v>
      </c>
      <c r="M642" s="17">
        <v>217571</v>
      </c>
      <c r="N642" s="17">
        <f>E_Commerce_Sales_Analytics[[#This Row],[unit_price]]*E_Commerce_Sales_Analytics[[#This Row],[quantity]]</f>
        <v>275406</v>
      </c>
      <c r="O642">
        <f>100-E_Commerce_Sales_Analytics[[#This Row],[discount]]</f>
        <v>79</v>
      </c>
    </row>
    <row r="643" spans="1:15" x14ac:dyDescent="0.2">
      <c r="A643">
        <v>10642</v>
      </c>
      <c r="B643" s="7">
        <v>45026</v>
      </c>
      <c r="C643">
        <v>1655</v>
      </c>
      <c r="E643" t="s">
        <v>19</v>
      </c>
      <c r="F643" t="s">
        <v>13</v>
      </c>
      <c r="G643">
        <v>6</v>
      </c>
      <c r="H643" s="17">
        <v>6818</v>
      </c>
      <c r="I643">
        <v>24</v>
      </c>
      <c r="J643" t="s">
        <v>16</v>
      </c>
      <c r="K643">
        <v>4</v>
      </c>
      <c r="L643">
        <v>49</v>
      </c>
      <c r="M643" s="17">
        <v>3109</v>
      </c>
      <c r="N643" s="17">
        <f>E_Commerce_Sales_Analytics[[#This Row],[unit_price]]*E_Commerce_Sales_Analytics[[#This Row],[quantity]]</f>
        <v>40908</v>
      </c>
      <c r="O643">
        <f>100-E_Commerce_Sales_Analytics[[#This Row],[discount]]</f>
        <v>76</v>
      </c>
    </row>
    <row r="644" spans="1:15" x14ac:dyDescent="0.2">
      <c r="A644">
        <v>10643</v>
      </c>
      <c r="B644" s="7">
        <v>45056</v>
      </c>
      <c r="C644">
        <v>1434</v>
      </c>
      <c r="E644" t="s">
        <v>22</v>
      </c>
      <c r="F644" t="s">
        <v>20</v>
      </c>
      <c r="G644">
        <v>3</v>
      </c>
      <c r="H644" s="17">
        <v>31614</v>
      </c>
      <c r="I644">
        <v>33</v>
      </c>
      <c r="J644" t="s">
        <v>16</v>
      </c>
      <c r="K644">
        <v>11</v>
      </c>
      <c r="L644">
        <v>11</v>
      </c>
      <c r="M644" s="17">
        <v>63544</v>
      </c>
      <c r="N644" s="17">
        <f>E_Commerce_Sales_Analytics[[#This Row],[unit_price]]*E_Commerce_Sales_Analytics[[#This Row],[quantity]]</f>
        <v>94842</v>
      </c>
      <c r="O644">
        <f>100-E_Commerce_Sales_Analytics[[#This Row],[discount]]</f>
        <v>67</v>
      </c>
    </row>
    <row r="645" spans="1:15" x14ac:dyDescent="0.2">
      <c r="A645">
        <v>10644</v>
      </c>
      <c r="B645" s="7">
        <v>45087</v>
      </c>
      <c r="C645">
        <v>1996</v>
      </c>
      <c r="E645" t="s">
        <v>19</v>
      </c>
      <c r="F645" t="s">
        <v>21</v>
      </c>
      <c r="G645">
        <v>7</v>
      </c>
      <c r="H645" s="17">
        <v>5237</v>
      </c>
      <c r="I645">
        <v>27</v>
      </c>
      <c r="J645" t="s">
        <v>14</v>
      </c>
      <c r="K645">
        <v>11</v>
      </c>
      <c r="L645">
        <v>49</v>
      </c>
      <c r="M645" s="17">
        <v>26761</v>
      </c>
      <c r="N645" s="17">
        <f>E_Commerce_Sales_Analytics[[#This Row],[unit_price]]*E_Commerce_Sales_Analytics[[#This Row],[quantity]]</f>
        <v>36659</v>
      </c>
      <c r="O645">
        <f>100-E_Commerce_Sales_Analytics[[#This Row],[discount]]</f>
        <v>73</v>
      </c>
    </row>
    <row r="646" spans="1:15" x14ac:dyDescent="0.2">
      <c r="A646">
        <v>10645</v>
      </c>
      <c r="B646" s="7">
        <v>45117</v>
      </c>
      <c r="C646">
        <v>1085</v>
      </c>
      <c r="E646" t="s">
        <v>22</v>
      </c>
      <c r="F646" t="s">
        <v>21</v>
      </c>
      <c r="G646">
        <v>2</v>
      </c>
      <c r="H646" s="17">
        <v>2235</v>
      </c>
      <c r="I646">
        <v>23</v>
      </c>
      <c r="J646" t="s">
        <v>14</v>
      </c>
      <c r="K646">
        <v>9</v>
      </c>
      <c r="L646">
        <v>11</v>
      </c>
      <c r="M646" s="17">
        <v>34419</v>
      </c>
      <c r="N646" s="17">
        <f>E_Commerce_Sales_Analytics[[#This Row],[unit_price]]*E_Commerce_Sales_Analytics[[#This Row],[quantity]]</f>
        <v>4470</v>
      </c>
      <c r="O646">
        <f>100-E_Commerce_Sales_Analytics[[#This Row],[discount]]</f>
        <v>77</v>
      </c>
    </row>
    <row r="647" spans="1:15" x14ac:dyDescent="0.2">
      <c r="A647">
        <v>10646</v>
      </c>
      <c r="B647" s="7">
        <v>45148</v>
      </c>
      <c r="C647">
        <v>1696</v>
      </c>
      <c r="E647" t="s">
        <v>19</v>
      </c>
      <c r="F647" t="s">
        <v>17</v>
      </c>
      <c r="G647">
        <v>3</v>
      </c>
      <c r="H647" s="17">
        <v>36663</v>
      </c>
      <c r="I647">
        <v>4</v>
      </c>
      <c r="J647" t="s">
        <v>16</v>
      </c>
      <c r="K647">
        <v>3</v>
      </c>
      <c r="L647">
        <v>44</v>
      </c>
      <c r="M647" s="17">
        <v>105589</v>
      </c>
      <c r="N647" s="17">
        <f>E_Commerce_Sales_Analytics[[#This Row],[unit_price]]*E_Commerce_Sales_Analytics[[#This Row],[quantity]]</f>
        <v>109989</v>
      </c>
      <c r="O647">
        <f>100-E_Commerce_Sales_Analytics[[#This Row],[discount]]</f>
        <v>96</v>
      </c>
    </row>
    <row r="648" spans="1:15" x14ac:dyDescent="0.2">
      <c r="A648">
        <v>10647</v>
      </c>
      <c r="B648" s="7">
        <v>45179</v>
      </c>
      <c r="C648">
        <v>1284</v>
      </c>
      <c r="E648" t="s">
        <v>19</v>
      </c>
      <c r="F648" t="s">
        <v>17</v>
      </c>
      <c r="G648">
        <v>4</v>
      </c>
      <c r="H648" s="17">
        <v>34033</v>
      </c>
      <c r="I648">
        <v>13</v>
      </c>
      <c r="J648" t="s">
        <v>14</v>
      </c>
      <c r="K648">
        <v>11</v>
      </c>
      <c r="L648">
        <v>48</v>
      </c>
      <c r="M648" s="17">
        <v>118435</v>
      </c>
      <c r="N648" s="17">
        <f>E_Commerce_Sales_Analytics[[#This Row],[unit_price]]*E_Commerce_Sales_Analytics[[#This Row],[quantity]]</f>
        <v>136132</v>
      </c>
      <c r="O648">
        <f>100-E_Commerce_Sales_Analytics[[#This Row],[discount]]</f>
        <v>87</v>
      </c>
    </row>
    <row r="649" spans="1:15" x14ac:dyDescent="0.2">
      <c r="A649">
        <v>10648</v>
      </c>
      <c r="B649" s="7">
        <v>45209</v>
      </c>
      <c r="C649">
        <v>1973</v>
      </c>
      <c r="E649" t="s">
        <v>19</v>
      </c>
      <c r="F649" t="s">
        <v>17</v>
      </c>
      <c r="G649">
        <v>7</v>
      </c>
      <c r="H649" s="17">
        <v>25172</v>
      </c>
      <c r="I649">
        <v>5</v>
      </c>
      <c r="J649" t="s">
        <v>16</v>
      </c>
      <c r="K649">
        <v>2</v>
      </c>
      <c r="L649">
        <v>5</v>
      </c>
      <c r="M649" s="17">
        <v>167394</v>
      </c>
      <c r="N649" s="17">
        <f>E_Commerce_Sales_Analytics[[#This Row],[unit_price]]*E_Commerce_Sales_Analytics[[#This Row],[quantity]]</f>
        <v>176204</v>
      </c>
      <c r="O649">
        <f>100-E_Commerce_Sales_Analytics[[#This Row],[discount]]</f>
        <v>95</v>
      </c>
    </row>
    <row r="650" spans="1:15" x14ac:dyDescent="0.2">
      <c r="A650">
        <v>10649</v>
      </c>
      <c r="B650" s="7">
        <v>45240</v>
      </c>
      <c r="C650">
        <v>1219</v>
      </c>
      <c r="E650" t="s">
        <v>19</v>
      </c>
      <c r="F650" t="s">
        <v>20</v>
      </c>
      <c r="G650">
        <v>5</v>
      </c>
      <c r="H650" s="17">
        <v>26599</v>
      </c>
      <c r="I650">
        <v>31</v>
      </c>
      <c r="J650" t="s">
        <v>18</v>
      </c>
      <c r="K650">
        <v>9</v>
      </c>
      <c r="L650">
        <v>28</v>
      </c>
      <c r="M650" s="17">
        <v>91767</v>
      </c>
      <c r="N650" s="17">
        <f>E_Commerce_Sales_Analytics[[#This Row],[unit_price]]*E_Commerce_Sales_Analytics[[#This Row],[quantity]]</f>
        <v>132995</v>
      </c>
      <c r="O650">
        <f>100-E_Commerce_Sales_Analytics[[#This Row],[discount]]</f>
        <v>69</v>
      </c>
    </row>
    <row r="651" spans="1:15" x14ac:dyDescent="0.2">
      <c r="A651">
        <v>10650</v>
      </c>
      <c r="B651" s="7">
        <v>45270</v>
      </c>
      <c r="C651">
        <v>1068</v>
      </c>
      <c r="E651" t="s">
        <v>22</v>
      </c>
      <c r="F651" t="s">
        <v>21</v>
      </c>
      <c r="G651">
        <v>2</v>
      </c>
      <c r="H651" s="17">
        <v>14766</v>
      </c>
      <c r="I651">
        <v>26</v>
      </c>
      <c r="J651" t="s">
        <v>14</v>
      </c>
      <c r="K651">
        <v>8</v>
      </c>
      <c r="L651">
        <v>45</v>
      </c>
      <c r="M651" s="17">
        <v>21854</v>
      </c>
      <c r="N651" s="17">
        <f>E_Commerce_Sales_Analytics[[#This Row],[unit_price]]*E_Commerce_Sales_Analytics[[#This Row],[quantity]]</f>
        <v>29532</v>
      </c>
      <c r="O651">
        <f>100-E_Commerce_Sales_Analytics[[#This Row],[discount]]</f>
        <v>74</v>
      </c>
    </row>
    <row r="652" spans="1:15" x14ac:dyDescent="0.2">
      <c r="A652">
        <v>10651</v>
      </c>
      <c r="B652" s="7">
        <v>45212</v>
      </c>
      <c r="C652">
        <v>1046</v>
      </c>
      <c r="E652" t="s">
        <v>22</v>
      </c>
      <c r="F652" t="s">
        <v>13</v>
      </c>
      <c r="G652">
        <v>6</v>
      </c>
      <c r="H652" s="17">
        <v>28169</v>
      </c>
      <c r="I652">
        <v>27</v>
      </c>
      <c r="J652" t="s">
        <v>16</v>
      </c>
      <c r="K652">
        <v>9</v>
      </c>
      <c r="L652">
        <v>15</v>
      </c>
      <c r="M652" s="17">
        <v>12338</v>
      </c>
      <c r="N652" s="17">
        <f>E_Commerce_Sales_Analytics[[#This Row],[unit_price]]*E_Commerce_Sales_Analytics[[#This Row],[quantity]]</f>
        <v>169014</v>
      </c>
      <c r="O652">
        <f>100-E_Commerce_Sales_Analytics[[#This Row],[discount]]</f>
        <v>73</v>
      </c>
    </row>
    <row r="653" spans="1:15" x14ac:dyDescent="0.2">
      <c r="A653">
        <v>10652</v>
      </c>
      <c r="B653" s="7">
        <v>45213</v>
      </c>
      <c r="C653">
        <v>1093</v>
      </c>
      <c r="E653" t="s">
        <v>15</v>
      </c>
      <c r="F653" t="s">
        <v>17</v>
      </c>
      <c r="G653">
        <v>3</v>
      </c>
      <c r="H653" s="17">
        <v>57265</v>
      </c>
      <c r="I653">
        <v>23</v>
      </c>
      <c r="J653" t="s">
        <v>18</v>
      </c>
      <c r="K653">
        <v>10</v>
      </c>
      <c r="L653">
        <v>27</v>
      </c>
      <c r="M653" s="17">
        <v>132282</v>
      </c>
      <c r="N653" s="17">
        <f>E_Commerce_Sales_Analytics[[#This Row],[unit_price]]*E_Commerce_Sales_Analytics[[#This Row],[quantity]]</f>
        <v>171795</v>
      </c>
      <c r="O653">
        <f>100-E_Commerce_Sales_Analytics[[#This Row],[discount]]</f>
        <v>77</v>
      </c>
    </row>
    <row r="654" spans="1:15" x14ac:dyDescent="0.2">
      <c r="A654">
        <v>10653</v>
      </c>
      <c r="B654" s="7">
        <v>45214</v>
      </c>
      <c r="C654">
        <v>1749</v>
      </c>
      <c r="E654" t="s">
        <v>19</v>
      </c>
      <c r="F654" t="s">
        <v>20</v>
      </c>
      <c r="G654">
        <v>6</v>
      </c>
      <c r="H654" s="17">
        <v>51251</v>
      </c>
      <c r="I654">
        <v>18</v>
      </c>
      <c r="J654" t="s">
        <v>16</v>
      </c>
      <c r="K654">
        <v>11</v>
      </c>
      <c r="L654">
        <v>22</v>
      </c>
      <c r="M654" s="17">
        <v>252155</v>
      </c>
      <c r="N654" s="17">
        <f>E_Commerce_Sales_Analytics[[#This Row],[unit_price]]*E_Commerce_Sales_Analytics[[#This Row],[quantity]]</f>
        <v>307506</v>
      </c>
      <c r="O654">
        <f>100-E_Commerce_Sales_Analytics[[#This Row],[discount]]</f>
        <v>82</v>
      </c>
    </row>
    <row r="655" spans="1:15" x14ac:dyDescent="0.2">
      <c r="A655">
        <v>10654</v>
      </c>
      <c r="B655" s="7">
        <v>45215</v>
      </c>
      <c r="C655">
        <v>1957</v>
      </c>
      <c r="E655" t="s">
        <v>19</v>
      </c>
      <c r="F655" t="s">
        <v>17</v>
      </c>
      <c r="G655">
        <v>2</v>
      </c>
      <c r="H655" s="17">
        <v>9996</v>
      </c>
      <c r="I655">
        <v>5</v>
      </c>
      <c r="J655" t="s">
        <v>16</v>
      </c>
      <c r="K655">
        <v>3</v>
      </c>
      <c r="L655">
        <v>26</v>
      </c>
      <c r="M655" s="17">
        <v>18992</v>
      </c>
      <c r="N655" s="17">
        <f>E_Commerce_Sales_Analytics[[#This Row],[unit_price]]*E_Commerce_Sales_Analytics[[#This Row],[quantity]]</f>
        <v>19992</v>
      </c>
      <c r="O655">
        <f>100-E_Commerce_Sales_Analytics[[#This Row],[discount]]</f>
        <v>95</v>
      </c>
    </row>
    <row r="656" spans="1:15" x14ac:dyDescent="0.2">
      <c r="A656">
        <v>10655</v>
      </c>
      <c r="B656" s="7">
        <v>45216</v>
      </c>
      <c r="C656">
        <v>1452</v>
      </c>
      <c r="E656" t="s">
        <v>19</v>
      </c>
      <c r="F656" t="s">
        <v>21</v>
      </c>
      <c r="G656">
        <v>6</v>
      </c>
      <c r="H656" s="17">
        <v>3242</v>
      </c>
      <c r="I656">
        <v>12</v>
      </c>
      <c r="J656" t="s">
        <v>18</v>
      </c>
      <c r="K656">
        <v>1</v>
      </c>
      <c r="L656">
        <v>38</v>
      </c>
      <c r="M656" s="17">
        <v>17118</v>
      </c>
      <c r="N656" s="17">
        <f>E_Commerce_Sales_Analytics[[#This Row],[unit_price]]*E_Commerce_Sales_Analytics[[#This Row],[quantity]]</f>
        <v>19452</v>
      </c>
      <c r="O656">
        <f>100-E_Commerce_Sales_Analytics[[#This Row],[discount]]</f>
        <v>88</v>
      </c>
    </row>
    <row r="657" spans="1:15" x14ac:dyDescent="0.2">
      <c r="A657">
        <v>10656</v>
      </c>
      <c r="B657" s="7">
        <v>45217</v>
      </c>
      <c r="C657">
        <v>1203</v>
      </c>
      <c r="E657" t="s">
        <v>19</v>
      </c>
      <c r="F657" t="s">
        <v>13</v>
      </c>
      <c r="G657">
        <v>3</v>
      </c>
      <c r="H657" s="17">
        <v>56111</v>
      </c>
      <c r="I657">
        <v>5</v>
      </c>
      <c r="J657" t="s">
        <v>14</v>
      </c>
      <c r="K657">
        <v>11</v>
      </c>
      <c r="L657">
        <v>13</v>
      </c>
      <c r="M657" s="17">
        <v>159916</v>
      </c>
      <c r="N657" s="17">
        <f>E_Commerce_Sales_Analytics[[#This Row],[unit_price]]*E_Commerce_Sales_Analytics[[#This Row],[quantity]]</f>
        <v>168333</v>
      </c>
      <c r="O657">
        <f>100-E_Commerce_Sales_Analytics[[#This Row],[discount]]</f>
        <v>95</v>
      </c>
    </row>
    <row r="658" spans="1:15" x14ac:dyDescent="0.2">
      <c r="A658">
        <v>10657</v>
      </c>
      <c r="B658" s="7">
        <v>45218</v>
      </c>
      <c r="C658">
        <v>1911</v>
      </c>
      <c r="E658" t="s">
        <v>12</v>
      </c>
      <c r="F658" t="s">
        <v>21</v>
      </c>
      <c r="G658">
        <v>7</v>
      </c>
      <c r="H658" s="17">
        <v>32315</v>
      </c>
      <c r="I658">
        <v>25</v>
      </c>
      <c r="J658" t="s">
        <v>18</v>
      </c>
      <c r="K658">
        <v>1</v>
      </c>
      <c r="L658">
        <v>5</v>
      </c>
      <c r="M658" s="17">
        <v>169654</v>
      </c>
      <c r="N658" s="17">
        <f>E_Commerce_Sales_Analytics[[#This Row],[unit_price]]*E_Commerce_Sales_Analytics[[#This Row],[quantity]]</f>
        <v>226205</v>
      </c>
      <c r="O658">
        <f>100-E_Commerce_Sales_Analytics[[#This Row],[discount]]</f>
        <v>75</v>
      </c>
    </row>
    <row r="659" spans="1:15" x14ac:dyDescent="0.2">
      <c r="A659">
        <v>10658</v>
      </c>
      <c r="B659" s="7">
        <v>45219</v>
      </c>
      <c r="C659">
        <v>1217</v>
      </c>
      <c r="E659" t="s">
        <v>19</v>
      </c>
      <c r="F659" t="s">
        <v>20</v>
      </c>
      <c r="G659">
        <v>3</v>
      </c>
      <c r="H659" s="17">
        <v>32964</v>
      </c>
      <c r="I659">
        <v>6</v>
      </c>
      <c r="J659" t="s">
        <v>14</v>
      </c>
      <c r="K659">
        <v>3</v>
      </c>
      <c r="L659">
        <v>35</v>
      </c>
      <c r="M659" s="17">
        <v>92958</v>
      </c>
      <c r="N659" s="17">
        <f>E_Commerce_Sales_Analytics[[#This Row],[unit_price]]*E_Commerce_Sales_Analytics[[#This Row],[quantity]]</f>
        <v>98892</v>
      </c>
      <c r="O659">
        <f>100-E_Commerce_Sales_Analytics[[#This Row],[discount]]</f>
        <v>94</v>
      </c>
    </row>
    <row r="660" spans="1:15" x14ac:dyDescent="0.2">
      <c r="A660">
        <v>10659</v>
      </c>
      <c r="B660" s="7">
        <v>45220</v>
      </c>
      <c r="C660">
        <v>1473</v>
      </c>
      <c r="E660" t="s">
        <v>15</v>
      </c>
      <c r="F660" t="s">
        <v>17</v>
      </c>
      <c r="G660">
        <v>1</v>
      </c>
      <c r="H660" s="17">
        <v>47172</v>
      </c>
      <c r="I660">
        <v>25</v>
      </c>
      <c r="J660" t="s">
        <v>14</v>
      </c>
      <c r="K660">
        <v>4</v>
      </c>
      <c r="L660">
        <v>45</v>
      </c>
      <c r="M660" s="17">
        <v>35379</v>
      </c>
      <c r="N660" s="17">
        <f>E_Commerce_Sales_Analytics[[#This Row],[unit_price]]*E_Commerce_Sales_Analytics[[#This Row],[quantity]]</f>
        <v>47172</v>
      </c>
      <c r="O660">
        <f>100-E_Commerce_Sales_Analytics[[#This Row],[discount]]</f>
        <v>75</v>
      </c>
    </row>
    <row r="661" spans="1:15" x14ac:dyDescent="0.2">
      <c r="A661">
        <v>10660</v>
      </c>
      <c r="B661" s="7">
        <v>45221</v>
      </c>
      <c r="C661">
        <v>1431</v>
      </c>
      <c r="E661" t="s">
        <v>19</v>
      </c>
      <c r="F661" t="s">
        <v>21</v>
      </c>
      <c r="G661">
        <v>6</v>
      </c>
      <c r="H661" s="17">
        <v>19909</v>
      </c>
      <c r="I661">
        <v>24</v>
      </c>
      <c r="J661" t="s">
        <v>16</v>
      </c>
      <c r="K661">
        <v>2</v>
      </c>
      <c r="L661">
        <v>43</v>
      </c>
      <c r="M661" s="17">
        <v>90785</v>
      </c>
      <c r="N661" s="17">
        <f>E_Commerce_Sales_Analytics[[#This Row],[unit_price]]*E_Commerce_Sales_Analytics[[#This Row],[quantity]]</f>
        <v>119454</v>
      </c>
      <c r="O661">
        <f>100-E_Commerce_Sales_Analytics[[#This Row],[discount]]</f>
        <v>76</v>
      </c>
    </row>
    <row r="662" spans="1:15" x14ac:dyDescent="0.2">
      <c r="A662">
        <v>10661</v>
      </c>
      <c r="B662" s="7">
        <v>45222</v>
      </c>
      <c r="C662">
        <v>1340</v>
      </c>
      <c r="E662" t="s">
        <v>19</v>
      </c>
      <c r="F662" t="s">
        <v>20</v>
      </c>
      <c r="G662">
        <v>1</v>
      </c>
      <c r="H662" s="17">
        <v>29692</v>
      </c>
      <c r="I662">
        <v>16</v>
      </c>
      <c r="J662" t="s">
        <v>16</v>
      </c>
      <c r="K662">
        <v>8</v>
      </c>
      <c r="L662">
        <v>41</v>
      </c>
      <c r="M662" s="17">
        <v>24941</v>
      </c>
      <c r="N662" s="17">
        <f>E_Commerce_Sales_Analytics[[#This Row],[unit_price]]*E_Commerce_Sales_Analytics[[#This Row],[quantity]]</f>
        <v>29692</v>
      </c>
      <c r="O662">
        <f>100-E_Commerce_Sales_Analytics[[#This Row],[discount]]</f>
        <v>84</v>
      </c>
    </row>
    <row r="663" spans="1:15" x14ac:dyDescent="0.2">
      <c r="A663">
        <v>10662</v>
      </c>
      <c r="B663" s="7">
        <v>45223</v>
      </c>
      <c r="C663">
        <v>1550</v>
      </c>
      <c r="E663" t="s">
        <v>15</v>
      </c>
      <c r="F663" t="s">
        <v>17</v>
      </c>
      <c r="G663">
        <v>7</v>
      </c>
      <c r="H663" s="17">
        <v>58167</v>
      </c>
      <c r="I663">
        <v>5</v>
      </c>
      <c r="J663" t="s">
        <v>18</v>
      </c>
      <c r="K663">
        <v>3</v>
      </c>
      <c r="L663">
        <v>12</v>
      </c>
      <c r="M663" s="17">
        <v>386811</v>
      </c>
      <c r="N663" s="17">
        <f>E_Commerce_Sales_Analytics[[#This Row],[unit_price]]*E_Commerce_Sales_Analytics[[#This Row],[quantity]]</f>
        <v>407169</v>
      </c>
      <c r="O663">
        <f>100-E_Commerce_Sales_Analytics[[#This Row],[discount]]</f>
        <v>95</v>
      </c>
    </row>
    <row r="664" spans="1:15" x14ac:dyDescent="0.2">
      <c r="A664">
        <v>10663</v>
      </c>
      <c r="B664" s="7">
        <v>45224</v>
      </c>
      <c r="C664">
        <v>1611</v>
      </c>
      <c r="E664" t="s">
        <v>15</v>
      </c>
      <c r="F664" t="s">
        <v>13</v>
      </c>
      <c r="G664">
        <v>1</v>
      </c>
      <c r="H664" s="17">
        <v>40821</v>
      </c>
      <c r="I664">
        <v>11</v>
      </c>
      <c r="J664" t="s">
        <v>18</v>
      </c>
      <c r="K664">
        <v>4</v>
      </c>
      <c r="L664">
        <v>31</v>
      </c>
      <c r="M664" s="17">
        <v>36331</v>
      </c>
      <c r="N664" s="17">
        <f>E_Commerce_Sales_Analytics[[#This Row],[unit_price]]*E_Commerce_Sales_Analytics[[#This Row],[quantity]]</f>
        <v>40821</v>
      </c>
      <c r="O664">
        <f>100-E_Commerce_Sales_Analytics[[#This Row],[discount]]</f>
        <v>89</v>
      </c>
    </row>
    <row r="665" spans="1:15" x14ac:dyDescent="0.2">
      <c r="A665">
        <v>10664</v>
      </c>
      <c r="B665" s="7">
        <v>45225</v>
      </c>
      <c r="C665">
        <v>1288</v>
      </c>
      <c r="E665" t="s">
        <v>19</v>
      </c>
      <c r="F665" t="s">
        <v>21</v>
      </c>
      <c r="G665">
        <v>6</v>
      </c>
      <c r="H665" s="17">
        <v>10494</v>
      </c>
      <c r="I665">
        <v>11</v>
      </c>
      <c r="J665" t="s">
        <v>16</v>
      </c>
      <c r="K665">
        <v>6</v>
      </c>
      <c r="L665">
        <v>23</v>
      </c>
      <c r="M665" s="17">
        <v>56038</v>
      </c>
      <c r="N665" s="17">
        <f>E_Commerce_Sales_Analytics[[#This Row],[unit_price]]*E_Commerce_Sales_Analytics[[#This Row],[quantity]]</f>
        <v>62964</v>
      </c>
      <c r="O665">
        <f>100-E_Commerce_Sales_Analytics[[#This Row],[discount]]</f>
        <v>89</v>
      </c>
    </row>
    <row r="666" spans="1:15" x14ac:dyDescent="0.2">
      <c r="A666">
        <v>10665</v>
      </c>
      <c r="B666" s="7">
        <v>45226</v>
      </c>
      <c r="C666">
        <v>1253</v>
      </c>
      <c r="E666" t="s">
        <v>19</v>
      </c>
      <c r="F666" t="s">
        <v>17</v>
      </c>
      <c r="G666">
        <v>2</v>
      </c>
      <c r="H666" s="17">
        <v>9294</v>
      </c>
      <c r="I666">
        <v>25</v>
      </c>
      <c r="J666" t="s">
        <v>14</v>
      </c>
      <c r="K666">
        <v>10</v>
      </c>
      <c r="L666">
        <v>15</v>
      </c>
      <c r="M666" s="17">
        <v>13941</v>
      </c>
      <c r="N666" s="17">
        <f>E_Commerce_Sales_Analytics[[#This Row],[unit_price]]*E_Commerce_Sales_Analytics[[#This Row],[quantity]]</f>
        <v>18588</v>
      </c>
      <c r="O666">
        <f>100-E_Commerce_Sales_Analytics[[#This Row],[discount]]</f>
        <v>75</v>
      </c>
    </row>
    <row r="667" spans="1:15" x14ac:dyDescent="0.2">
      <c r="A667">
        <v>10666</v>
      </c>
      <c r="B667" s="7">
        <v>45227</v>
      </c>
      <c r="C667">
        <v>1733</v>
      </c>
      <c r="E667" t="s">
        <v>15</v>
      </c>
      <c r="F667" t="s">
        <v>17</v>
      </c>
      <c r="G667">
        <v>4</v>
      </c>
      <c r="H667" s="17">
        <v>13449</v>
      </c>
      <c r="I667">
        <v>4</v>
      </c>
      <c r="J667" t="s">
        <v>18</v>
      </c>
      <c r="K667">
        <v>6</v>
      </c>
      <c r="L667">
        <v>24</v>
      </c>
      <c r="M667" s="17">
        <v>51644</v>
      </c>
      <c r="N667" s="17">
        <f>E_Commerce_Sales_Analytics[[#This Row],[unit_price]]*E_Commerce_Sales_Analytics[[#This Row],[quantity]]</f>
        <v>53796</v>
      </c>
      <c r="O667">
        <f>100-E_Commerce_Sales_Analytics[[#This Row],[discount]]</f>
        <v>96</v>
      </c>
    </row>
    <row r="668" spans="1:15" x14ac:dyDescent="0.2">
      <c r="A668">
        <v>10667</v>
      </c>
      <c r="B668" s="7">
        <v>45228</v>
      </c>
      <c r="C668">
        <v>1356</v>
      </c>
      <c r="E668" t="s">
        <v>19</v>
      </c>
      <c r="F668" t="s">
        <v>17</v>
      </c>
      <c r="G668">
        <v>7</v>
      </c>
      <c r="H668" s="17">
        <v>46353</v>
      </c>
      <c r="I668">
        <v>29</v>
      </c>
      <c r="J668" t="s">
        <v>16</v>
      </c>
      <c r="K668">
        <v>2</v>
      </c>
      <c r="L668">
        <v>36</v>
      </c>
      <c r="M668" s="17">
        <v>230374</v>
      </c>
      <c r="N668" s="17">
        <f>E_Commerce_Sales_Analytics[[#This Row],[unit_price]]*E_Commerce_Sales_Analytics[[#This Row],[quantity]]</f>
        <v>324471</v>
      </c>
      <c r="O668">
        <f>100-E_Commerce_Sales_Analytics[[#This Row],[discount]]</f>
        <v>71</v>
      </c>
    </row>
    <row r="669" spans="1:15" x14ac:dyDescent="0.2">
      <c r="A669">
        <v>10668</v>
      </c>
      <c r="B669" s="7">
        <v>45229</v>
      </c>
      <c r="C669">
        <v>1022</v>
      </c>
      <c r="E669" t="s">
        <v>19</v>
      </c>
      <c r="F669" t="s">
        <v>17</v>
      </c>
      <c r="G669">
        <v>3</v>
      </c>
      <c r="H669" s="17">
        <v>1878</v>
      </c>
      <c r="I669">
        <v>27</v>
      </c>
      <c r="J669" t="s">
        <v>18</v>
      </c>
      <c r="K669">
        <v>6</v>
      </c>
      <c r="L669">
        <v>19</v>
      </c>
      <c r="M669" s="17">
        <v>41128</v>
      </c>
      <c r="N669" s="17">
        <f>E_Commerce_Sales_Analytics[[#This Row],[unit_price]]*E_Commerce_Sales_Analytics[[#This Row],[quantity]]</f>
        <v>5634</v>
      </c>
      <c r="O669">
        <f>100-E_Commerce_Sales_Analytics[[#This Row],[discount]]</f>
        <v>73</v>
      </c>
    </row>
    <row r="670" spans="1:15" x14ac:dyDescent="0.2">
      <c r="A670">
        <v>10669</v>
      </c>
      <c r="B670" s="7">
        <v>45230</v>
      </c>
      <c r="C670">
        <v>1761</v>
      </c>
      <c r="E670" t="s">
        <v>12</v>
      </c>
      <c r="F670" t="s">
        <v>21</v>
      </c>
      <c r="G670">
        <v>5</v>
      </c>
      <c r="H670" s="17">
        <v>2751</v>
      </c>
      <c r="I670">
        <v>7</v>
      </c>
      <c r="J670" t="s">
        <v>16</v>
      </c>
      <c r="K670">
        <v>4</v>
      </c>
      <c r="L670">
        <v>28</v>
      </c>
      <c r="M670" s="17">
        <v>12792</v>
      </c>
      <c r="N670" s="17">
        <f>E_Commerce_Sales_Analytics[[#This Row],[unit_price]]*E_Commerce_Sales_Analytics[[#This Row],[quantity]]</f>
        <v>13755</v>
      </c>
      <c r="O670">
        <f>100-E_Commerce_Sales_Analytics[[#This Row],[discount]]</f>
        <v>93</v>
      </c>
    </row>
    <row r="671" spans="1:15" x14ac:dyDescent="0.2">
      <c r="A671">
        <v>10670</v>
      </c>
      <c r="B671" s="7">
        <v>44937</v>
      </c>
      <c r="C671">
        <v>1521</v>
      </c>
      <c r="E671" t="s">
        <v>15</v>
      </c>
      <c r="F671" t="s">
        <v>17</v>
      </c>
      <c r="G671">
        <v>7</v>
      </c>
      <c r="H671" s="17">
        <v>56734</v>
      </c>
      <c r="I671">
        <v>25</v>
      </c>
      <c r="J671" t="s">
        <v>18</v>
      </c>
      <c r="K671">
        <v>5</v>
      </c>
      <c r="L671">
        <v>26</v>
      </c>
      <c r="M671" s="17">
        <v>297854</v>
      </c>
      <c r="N671" s="17">
        <f>E_Commerce_Sales_Analytics[[#This Row],[unit_price]]*E_Commerce_Sales_Analytics[[#This Row],[quantity]]</f>
        <v>397138</v>
      </c>
      <c r="O671">
        <f>100-E_Commerce_Sales_Analytics[[#This Row],[discount]]</f>
        <v>75</v>
      </c>
    </row>
    <row r="672" spans="1:15" x14ac:dyDescent="0.2">
      <c r="A672">
        <v>10671</v>
      </c>
      <c r="B672" s="7">
        <v>44968</v>
      </c>
      <c r="C672">
        <v>1757</v>
      </c>
      <c r="E672" t="s">
        <v>15</v>
      </c>
      <c r="F672" t="s">
        <v>20</v>
      </c>
      <c r="G672">
        <v>1</v>
      </c>
      <c r="H672" s="17">
        <v>11428</v>
      </c>
      <c r="I672">
        <v>23</v>
      </c>
      <c r="J672" t="s">
        <v>14</v>
      </c>
      <c r="K672">
        <v>7</v>
      </c>
      <c r="L672">
        <v>12</v>
      </c>
      <c r="M672" s="17">
        <v>88</v>
      </c>
      <c r="N672" s="17">
        <f>E_Commerce_Sales_Analytics[[#This Row],[unit_price]]*E_Commerce_Sales_Analytics[[#This Row],[quantity]]</f>
        <v>11428</v>
      </c>
      <c r="O672">
        <f>100-E_Commerce_Sales_Analytics[[#This Row],[discount]]</f>
        <v>77</v>
      </c>
    </row>
    <row r="673" spans="1:15" x14ac:dyDescent="0.2">
      <c r="A673">
        <v>10672</v>
      </c>
      <c r="B673" s="7">
        <v>44996</v>
      </c>
      <c r="C673">
        <v>1836</v>
      </c>
      <c r="E673" t="s">
        <v>15</v>
      </c>
      <c r="F673" t="s">
        <v>21</v>
      </c>
      <c r="G673">
        <v>2</v>
      </c>
      <c r="H673" s="17">
        <v>2059</v>
      </c>
      <c r="I673">
        <v>26</v>
      </c>
      <c r="J673" t="s">
        <v>14</v>
      </c>
      <c r="K673">
        <v>7</v>
      </c>
      <c r="L673">
        <v>35</v>
      </c>
      <c r="M673" s="17">
        <v>3047</v>
      </c>
      <c r="N673" s="17">
        <f>E_Commerce_Sales_Analytics[[#This Row],[unit_price]]*E_Commerce_Sales_Analytics[[#This Row],[quantity]]</f>
        <v>4118</v>
      </c>
      <c r="O673">
        <f>100-E_Commerce_Sales_Analytics[[#This Row],[discount]]</f>
        <v>74</v>
      </c>
    </row>
    <row r="674" spans="1:15" x14ac:dyDescent="0.2">
      <c r="A674">
        <v>10673</v>
      </c>
      <c r="B674" s="7">
        <v>45027</v>
      </c>
      <c r="C674">
        <v>1099</v>
      </c>
      <c r="E674" t="s">
        <v>15</v>
      </c>
      <c r="F674" t="s">
        <v>17</v>
      </c>
      <c r="G674">
        <v>6</v>
      </c>
      <c r="H674" s="17">
        <v>15372</v>
      </c>
      <c r="I674">
        <v>7</v>
      </c>
      <c r="J674" t="s">
        <v>16</v>
      </c>
      <c r="K674">
        <v>6</v>
      </c>
      <c r="L674">
        <v>35</v>
      </c>
      <c r="M674" s="17">
        <v>85776</v>
      </c>
      <c r="N674" s="17">
        <f>E_Commerce_Sales_Analytics[[#This Row],[unit_price]]*E_Commerce_Sales_Analytics[[#This Row],[quantity]]</f>
        <v>92232</v>
      </c>
      <c r="O674">
        <f>100-E_Commerce_Sales_Analytics[[#This Row],[discount]]</f>
        <v>93</v>
      </c>
    </row>
    <row r="675" spans="1:15" x14ac:dyDescent="0.2">
      <c r="A675">
        <v>10674</v>
      </c>
      <c r="B675" s="7">
        <v>45057</v>
      </c>
      <c r="C675">
        <v>1801</v>
      </c>
      <c r="E675" t="s">
        <v>15</v>
      </c>
      <c r="F675" t="s">
        <v>21</v>
      </c>
      <c r="G675">
        <v>2</v>
      </c>
      <c r="H675" s="17">
        <v>15249</v>
      </c>
      <c r="I675">
        <v>6</v>
      </c>
      <c r="J675" t="s">
        <v>18</v>
      </c>
      <c r="K675">
        <v>10</v>
      </c>
      <c r="L675">
        <v>49</v>
      </c>
      <c r="M675" s="17">
        <v>28668</v>
      </c>
      <c r="N675" s="17">
        <f>E_Commerce_Sales_Analytics[[#This Row],[unit_price]]*E_Commerce_Sales_Analytics[[#This Row],[quantity]]</f>
        <v>30498</v>
      </c>
      <c r="O675">
        <f>100-E_Commerce_Sales_Analytics[[#This Row],[discount]]</f>
        <v>94</v>
      </c>
    </row>
    <row r="676" spans="1:15" x14ac:dyDescent="0.2">
      <c r="A676">
        <v>10675</v>
      </c>
      <c r="B676" s="7">
        <v>45088</v>
      </c>
      <c r="C676">
        <v>1179</v>
      </c>
      <c r="E676" t="s">
        <v>22</v>
      </c>
      <c r="F676" t="s">
        <v>20</v>
      </c>
      <c r="G676">
        <v>2</v>
      </c>
      <c r="H676" s="17">
        <v>26187</v>
      </c>
      <c r="I676">
        <v>8</v>
      </c>
      <c r="J676" t="s">
        <v>18</v>
      </c>
      <c r="K676">
        <v>6</v>
      </c>
      <c r="L676">
        <v>22</v>
      </c>
      <c r="M676" s="17">
        <v>48184</v>
      </c>
      <c r="N676" s="17">
        <f>E_Commerce_Sales_Analytics[[#This Row],[unit_price]]*E_Commerce_Sales_Analytics[[#This Row],[quantity]]</f>
        <v>52374</v>
      </c>
      <c r="O676">
        <f>100-E_Commerce_Sales_Analytics[[#This Row],[discount]]</f>
        <v>92</v>
      </c>
    </row>
    <row r="677" spans="1:15" x14ac:dyDescent="0.2">
      <c r="A677">
        <v>10676</v>
      </c>
      <c r="B677" s="7">
        <v>45118</v>
      </c>
      <c r="C677">
        <v>1222</v>
      </c>
      <c r="E677" t="s">
        <v>22</v>
      </c>
      <c r="F677" t="s">
        <v>20</v>
      </c>
      <c r="G677">
        <v>6</v>
      </c>
      <c r="H677" s="17">
        <v>55343</v>
      </c>
      <c r="I677">
        <v>13</v>
      </c>
      <c r="J677" t="s">
        <v>16</v>
      </c>
      <c r="K677">
        <v>6</v>
      </c>
      <c r="L677">
        <v>27</v>
      </c>
      <c r="M677" s="17">
        <v>28889</v>
      </c>
      <c r="N677" s="17">
        <f>E_Commerce_Sales_Analytics[[#This Row],[unit_price]]*E_Commerce_Sales_Analytics[[#This Row],[quantity]]</f>
        <v>332058</v>
      </c>
      <c r="O677">
        <f>100-E_Commerce_Sales_Analytics[[#This Row],[discount]]</f>
        <v>87</v>
      </c>
    </row>
    <row r="678" spans="1:15" x14ac:dyDescent="0.2">
      <c r="A678">
        <v>10677</v>
      </c>
      <c r="B678" s="7">
        <v>45149</v>
      </c>
      <c r="C678">
        <v>1905</v>
      </c>
      <c r="E678" t="s">
        <v>19</v>
      </c>
      <c r="F678" t="s">
        <v>21</v>
      </c>
      <c r="G678">
        <v>5</v>
      </c>
      <c r="H678" s="17">
        <v>52932</v>
      </c>
      <c r="I678">
        <v>28</v>
      </c>
      <c r="J678" t="s">
        <v>16</v>
      </c>
      <c r="K678">
        <v>4</v>
      </c>
      <c r="L678">
        <v>26</v>
      </c>
      <c r="M678" s="17">
        <v>190555</v>
      </c>
      <c r="N678" s="17">
        <f>E_Commerce_Sales_Analytics[[#This Row],[unit_price]]*E_Commerce_Sales_Analytics[[#This Row],[quantity]]</f>
        <v>264660</v>
      </c>
      <c r="O678">
        <f>100-E_Commerce_Sales_Analytics[[#This Row],[discount]]</f>
        <v>72</v>
      </c>
    </row>
    <row r="679" spans="1:15" x14ac:dyDescent="0.2">
      <c r="A679">
        <v>10678</v>
      </c>
      <c r="B679" s="7">
        <v>45180</v>
      </c>
      <c r="C679">
        <v>1761</v>
      </c>
      <c r="E679" t="s">
        <v>15</v>
      </c>
      <c r="F679" t="s">
        <v>17</v>
      </c>
      <c r="G679">
        <v>6</v>
      </c>
      <c r="H679" s="17">
        <v>28228</v>
      </c>
      <c r="I679">
        <v>26</v>
      </c>
      <c r="J679" t="s">
        <v>18</v>
      </c>
      <c r="K679">
        <v>3</v>
      </c>
      <c r="L679">
        <v>47</v>
      </c>
      <c r="M679" s="17">
        <v>125332</v>
      </c>
      <c r="N679" s="17">
        <f>E_Commerce_Sales_Analytics[[#This Row],[unit_price]]*E_Commerce_Sales_Analytics[[#This Row],[quantity]]</f>
        <v>169368</v>
      </c>
      <c r="O679">
        <f>100-E_Commerce_Sales_Analytics[[#This Row],[discount]]</f>
        <v>74</v>
      </c>
    </row>
    <row r="680" spans="1:15" x14ac:dyDescent="0.2">
      <c r="A680">
        <v>10679</v>
      </c>
      <c r="B680" s="7">
        <v>45210</v>
      </c>
      <c r="C680">
        <v>1658</v>
      </c>
      <c r="E680" t="s">
        <v>15</v>
      </c>
      <c r="F680" t="s">
        <v>17</v>
      </c>
      <c r="G680">
        <v>5</v>
      </c>
      <c r="H680" s="17">
        <v>25538</v>
      </c>
      <c r="I680">
        <v>32</v>
      </c>
      <c r="J680" t="s">
        <v>18</v>
      </c>
      <c r="K680">
        <v>1</v>
      </c>
      <c r="L680">
        <v>26</v>
      </c>
      <c r="M680" s="17">
        <v>86829</v>
      </c>
      <c r="N680" s="17">
        <f>E_Commerce_Sales_Analytics[[#This Row],[unit_price]]*E_Commerce_Sales_Analytics[[#This Row],[quantity]]</f>
        <v>127690</v>
      </c>
      <c r="O680">
        <f>100-E_Commerce_Sales_Analytics[[#This Row],[discount]]</f>
        <v>68</v>
      </c>
    </row>
    <row r="681" spans="1:15" x14ac:dyDescent="0.2">
      <c r="A681">
        <v>10680</v>
      </c>
      <c r="B681" s="7">
        <v>45241</v>
      </c>
      <c r="C681">
        <v>1441</v>
      </c>
      <c r="E681" t="s">
        <v>12</v>
      </c>
      <c r="F681" t="s">
        <v>20</v>
      </c>
      <c r="G681">
        <v>6</v>
      </c>
      <c r="H681" s="17">
        <v>33968</v>
      </c>
      <c r="I681">
        <v>2</v>
      </c>
      <c r="J681" t="s">
        <v>16</v>
      </c>
      <c r="K681">
        <v>3</v>
      </c>
      <c r="L681">
        <v>28</v>
      </c>
      <c r="M681" s="17">
        <v>199732</v>
      </c>
      <c r="N681" s="17">
        <f>E_Commerce_Sales_Analytics[[#This Row],[unit_price]]*E_Commerce_Sales_Analytics[[#This Row],[quantity]]</f>
        <v>203808</v>
      </c>
      <c r="O681">
        <f>100-E_Commerce_Sales_Analytics[[#This Row],[discount]]</f>
        <v>98</v>
      </c>
    </row>
    <row r="682" spans="1:15" x14ac:dyDescent="0.2">
      <c r="A682">
        <v>10681</v>
      </c>
      <c r="B682" s="7">
        <v>45271</v>
      </c>
      <c r="C682">
        <v>1607</v>
      </c>
      <c r="E682" t="s">
        <v>15</v>
      </c>
      <c r="F682" t="s">
        <v>17</v>
      </c>
      <c r="G682">
        <v>1</v>
      </c>
      <c r="H682" s="17">
        <v>15742</v>
      </c>
      <c r="I682">
        <v>0</v>
      </c>
      <c r="J682" t="s">
        <v>16</v>
      </c>
      <c r="K682">
        <v>3</v>
      </c>
      <c r="L682">
        <v>2</v>
      </c>
      <c r="M682" s="17">
        <v>15742</v>
      </c>
      <c r="N682" s="17">
        <f>E_Commerce_Sales_Analytics[[#This Row],[unit_price]]*E_Commerce_Sales_Analytics[[#This Row],[quantity]]</f>
        <v>15742</v>
      </c>
      <c r="O682">
        <f>100-E_Commerce_Sales_Analytics[[#This Row],[discount]]</f>
        <v>100</v>
      </c>
    </row>
    <row r="683" spans="1:15" x14ac:dyDescent="0.2">
      <c r="A683">
        <v>10682</v>
      </c>
      <c r="B683" s="7">
        <v>45243</v>
      </c>
      <c r="C683">
        <v>1768</v>
      </c>
      <c r="E683" t="s">
        <v>15</v>
      </c>
      <c r="F683" t="s">
        <v>20</v>
      </c>
      <c r="G683">
        <v>5</v>
      </c>
      <c r="H683" s="17">
        <v>4553</v>
      </c>
      <c r="I683">
        <v>24</v>
      </c>
      <c r="J683" t="s">
        <v>16</v>
      </c>
      <c r="K683">
        <v>9</v>
      </c>
      <c r="L683">
        <v>1</v>
      </c>
      <c r="M683" s="17">
        <v>17301</v>
      </c>
      <c r="N683" s="17">
        <f>E_Commerce_Sales_Analytics[[#This Row],[unit_price]]*E_Commerce_Sales_Analytics[[#This Row],[quantity]]</f>
        <v>22765</v>
      </c>
      <c r="O683">
        <f>100-E_Commerce_Sales_Analytics[[#This Row],[discount]]</f>
        <v>76</v>
      </c>
    </row>
    <row r="684" spans="1:15" x14ac:dyDescent="0.2">
      <c r="A684">
        <v>10683</v>
      </c>
      <c r="B684" s="7">
        <v>45244</v>
      </c>
      <c r="C684">
        <v>1324</v>
      </c>
      <c r="E684" t="s">
        <v>19</v>
      </c>
      <c r="F684" t="s">
        <v>17</v>
      </c>
      <c r="G684">
        <v>1</v>
      </c>
      <c r="H684" s="17">
        <v>56445</v>
      </c>
      <c r="I684">
        <v>1</v>
      </c>
      <c r="J684" t="s">
        <v>16</v>
      </c>
      <c r="K684">
        <v>3</v>
      </c>
      <c r="L684">
        <v>14</v>
      </c>
      <c r="M684" s="17">
        <v>50801</v>
      </c>
      <c r="N684" s="17">
        <f>E_Commerce_Sales_Analytics[[#This Row],[unit_price]]*E_Commerce_Sales_Analytics[[#This Row],[quantity]]</f>
        <v>56445</v>
      </c>
      <c r="O684">
        <f>100-E_Commerce_Sales_Analytics[[#This Row],[discount]]</f>
        <v>99</v>
      </c>
    </row>
    <row r="685" spans="1:15" x14ac:dyDescent="0.2">
      <c r="A685">
        <v>10684</v>
      </c>
      <c r="B685" s="7">
        <v>45245</v>
      </c>
      <c r="C685">
        <v>1515</v>
      </c>
      <c r="E685" t="s">
        <v>15</v>
      </c>
      <c r="F685" t="s">
        <v>20</v>
      </c>
      <c r="G685">
        <v>7</v>
      </c>
      <c r="H685" s="17">
        <v>12422</v>
      </c>
      <c r="I685">
        <v>12</v>
      </c>
      <c r="J685" t="s">
        <v>18</v>
      </c>
      <c r="K685">
        <v>8</v>
      </c>
      <c r="L685">
        <v>38</v>
      </c>
      <c r="M685" s="17">
        <v>7652</v>
      </c>
      <c r="N685" s="17">
        <f>E_Commerce_Sales_Analytics[[#This Row],[unit_price]]*E_Commerce_Sales_Analytics[[#This Row],[quantity]]</f>
        <v>86954</v>
      </c>
      <c r="O685">
        <f>100-E_Commerce_Sales_Analytics[[#This Row],[discount]]</f>
        <v>88</v>
      </c>
    </row>
    <row r="686" spans="1:15" x14ac:dyDescent="0.2">
      <c r="A686">
        <v>10685</v>
      </c>
      <c r="B686" s="7">
        <v>45246</v>
      </c>
      <c r="C686">
        <v>1015</v>
      </c>
      <c r="E686" t="s">
        <v>19</v>
      </c>
      <c r="F686" t="s">
        <v>13</v>
      </c>
      <c r="G686">
        <v>5</v>
      </c>
      <c r="H686" s="17">
        <v>13106</v>
      </c>
      <c r="I686">
        <v>19</v>
      </c>
      <c r="J686" t="s">
        <v>16</v>
      </c>
      <c r="K686">
        <v>8</v>
      </c>
      <c r="L686">
        <v>37</v>
      </c>
      <c r="M686" s="17">
        <v>53079</v>
      </c>
      <c r="N686" s="17">
        <f>E_Commerce_Sales_Analytics[[#This Row],[unit_price]]*E_Commerce_Sales_Analytics[[#This Row],[quantity]]</f>
        <v>65530</v>
      </c>
      <c r="O686">
        <f>100-E_Commerce_Sales_Analytics[[#This Row],[discount]]</f>
        <v>81</v>
      </c>
    </row>
    <row r="687" spans="1:15" x14ac:dyDescent="0.2">
      <c r="A687">
        <v>10686</v>
      </c>
      <c r="B687" s="7">
        <v>45247</v>
      </c>
      <c r="C687">
        <v>1791</v>
      </c>
      <c r="E687" t="s">
        <v>19</v>
      </c>
      <c r="F687" t="s">
        <v>17</v>
      </c>
      <c r="G687">
        <v>5</v>
      </c>
      <c r="H687" s="17">
        <v>29139</v>
      </c>
      <c r="I687">
        <v>4</v>
      </c>
      <c r="J687" t="s">
        <v>16</v>
      </c>
      <c r="K687">
        <v>3</v>
      </c>
      <c r="L687">
        <v>23</v>
      </c>
      <c r="M687" s="17">
        <v>139867</v>
      </c>
      <c r="N687" s="17">
        <f>E_Commerce_Sales_Analytics[[#This Row],[unit_price]]*E_Commerce_Sales_Analytics[[#This Row],[quantity]]</f>
        <v>145695</v>
      </c>
      <c r="O687">
        <f>100-E_Commerce_Sales_Analytics[[#This Row],[discount]]</f>
        <v>96</v>
      </c>
    </row>
    <row r="688" spans="1:15" x14ac:dyDescent="0.2">
      <c r="A688">
        <v>10687</v>
      </c>
      <c r="B688" s="7">
        <v>45248</v>
      </c>
      <c r="C688">
        <v>1335</v>
      </c>
      <c r="E688" t="s">
        <v>19</v>
      </c>
      <c r="F688" t="s">
        <v>17</v>
      </c>
      <c r="G688">
        <v>6</v>
      </c>
      <c r="H688" s="17">
        <v>30259</v>
      </c>
      <c r="I688">
        <v>22</v>
      </c>
      <c r="J688" t="s">
        <v>14</v>
      </c>
      <c r="K688">
        <v>10</v>
      </c>
      <c r="L688">
        <v>29</v>
      </c>
      <c r="M688" s="17">
        <v>141612</v>
      </c>
      <c r="N688" s="17">
        <f>E_Commerce_Sales_Analytics[[#This Row],[unit_price]]*E_Commerce_Sales_Analytics[[#This Row],[quantity]]</f>
        <v>181554</v>
      </c>
      <c r="O688">
        <f>100-E_Commerce_Sales_Analytics[[#This Row],[discount]]</f>
        <v>78</v>
      </c>
    </row>
    <row r="689" spans="1:15" x14ac:dyDescent="0.2">
      <c r="A689">
        <v>10688</v>
      </c>
      <c r="B689" s="7">
        <v>45249</v>
      </c>
      <c r="C689">
        <v>1758</v>
      </c>
      <c r="E689" t="s">
        <v>22</v>
      </c>
      <c r="F689" t="s">
        <v>17</v>
      </c>
      <c r="G689">
        <v>5</v>
      </c>
      <c r="H689" s="17">
        <v>2578</v>
      </c>
      <c r="I689">
        <v>11</v>
      </c>
      <c r="J689" t="s">
        <v>16</v>
      </c>
      <c r="K689">
        <v>10</v>
      </c>
      <c r="L689">
        <v>22</v>
      </c>
      <c r="M689" s="17">
        <v>11472</v>
      </c>
      <c r="N689" s="17">
        <f>E_Commerce_Sales_Analytics[[#This Row],[unit_price]]*E_Commerce_Sales_Analytics[[#This Row],[quantity]]</f>
        <v>12890</v>
      </c>
      <c r="O689">
        <f>100-E_Commerce_Sales_Analytics[[#This Row],[discount]]</f>
        <v>89</v>
      </c>
    </row>
    <row r="690" spans="1:15" x14ac:dyDescent="0.2">
      <c r="A690">
        <v>10689</v>
      </c>
      <c r="B690" s="7">
        <v>45250</v>
      </c>
      <c r="C690">
        <v>1257</v>
      </c>
      <c r="E690" t="s">
        <v>19</v>
      </c>
      <c r="F690" t="s">
        <v>21</v>
      </c>
      <c r="G690">
        <v>1</v>
      </c>
      <c r="H690" s="17">
        <v>10155</v>
      </c>
      <c r="I690">
        <v>22</v>
      </c>
      <c r="J690" t="s">
        <v>18</v>
      </c>
      <c r="K690">
        <v>6</v>
      </c>
      <c r="L690">
        <v>39</v>
      </c>
      <c r="M690" s="17">
        <v>7921</v>
      </c>
      <c r="N690" s="17">
        <f>E_Commerce_Sales_Analytics[[#This Row],[unit_price]]*E_Commerce_Sales_Analytics[[#This Row],[quantity]]</f>
        <v>10155</v>
      </c>
      <c r="O690">
        <f>100-E_Commerce_Sales_Analytics[[#This Row],[discount]]</f>
        <v>78</v>
      </c>
    </row>
    <row r="691" spans="1:15" x14ac:dyDescent="0.2">
      <c r="A691">
        <v>10690</v>
      </c>
      <c r="B691" s="7">
        <v>45251</v>
      </c>
      <c r="C691">
        <v>1496</v>
      </c>
      <c r="E691" t="s">
        <v>15</v>
      </c>
      <c r="F691" t="s">
        <v>17</v>
      </c>
      <c r="G691">
        <v>7</v>
      </c>
      <c r="H691" s="17">
        <v>23622</v>
      </c>
      <c r="I691">
        <v>29</v>
      </c>
      <c r="J691" t="s">
        <v>14</v>
      </c>
      <c r="K691">
        <v>8</v>
      </c>
      <c r="L691">
        <v>44</v>
      </c>
      <c r="M691" s="17">
        <v>117401</v>
      </c>
      <c r="N691" s="17">
        <f>E_Commerce_Sales_Analytics[[#This Row],[unit_price]]*E_Commerce_Sales_Analytics[[#This Row],[quantity]]</f>
        <v>165354</v>
      </c>
      <c r="O691">
        <f>100-E_Commerce_Sales_Analytics[[#This Row],[discount]]</f>
        <v>71</v>
      </c>
    </row>
    <row r="692" spans="1:15" x14ac:dyDescent="0.2">
      <c r="A692">
        <v>10691</v>
      </c>
      <c r="B692" s="7">
        <v>45252</v>
      </c>
      <c r="C692">
        <v>1987</v>
      </c>
      <c r="E692" t="s">
        <v>12</v>
      </c>
      <c r="F692" t="s">
        <v>21</v>
      </c>
      <c r="G692">
        <v>6</v>
      </c>
      <c r="H692" s="17">
        <v>41498</v>
      </c>
      <c r="I692">
        <v>6</v>
      </c>
      <c r="J692" t="s">
        <v>18</v>
      </c>
      <c r="K692">
        <v>8</v>
      </c>
      <c r="L692">
        <v>46</v>
      </c>
      <c r="M692" s="17">
        <v>234049</v>
      </c>
      <c r="N692" s="17">
        <f>E_Commerce_Sales_Analytics[[#This Row],[unit_price]]*E_Commerce_Sales_Analytics[[#This Row],[quantity]]</f>
        <v>248988</v>
      </c>
      <c r="O692">
        <f>100-E_Commerce_Sales_Analytics[[#This Row],[discount]]</f>
        <v>94</v>
      </c>
    </row>
    <row r="693" spans="1:15" x14ac:dyDescent="0.2">
      <c r="A693">
        <v>10692</v>
      </c>
      <c r="B693" s="7">
        <v>45253</v>
      </c>
      <c r="C693">
        <v>1895</v>
      </c>
      <c r="E693" t="s">
        <v>19</v>
      </c>
      <c r="F693" t="s">
        <v>21</v>
      </c>
      <c r="G693">
        <v>3</v>
      </c>
      <c r="H693" s="17">
        <v>14862</v>
      </c>
      <c r="I693">
        <v>33</v>
      </c>
      <c r="J693" t="s">
        <v>18</v>
      </c>
      <c r="K693">
        <v>10</v>
      </c>
      <c r="L693">
        <v>17</v>
      </c>
      <c r="M693" s="17">
        <v>29873</v>
      </c>
      <c r="N693" s="17">
        <f>E_Commerce_Sales_Analytics[[#This Row],[unit_price]]*E_Commerce_Sales_Analytics[[#This Row],[quantity]]</f>
        <v>44586</v>
      </c>
      <c r="O693">
        <f>100-E_Commerce_Sales_Analytics[[#This Row],[discount]]</f>
        <v>67</v>
      </c>
    </row>
    <row r="694" spans="1:15" x14ac:dyDescent="0.2">
      <c r="A694">
        <v>10693</v>
      </c>
      <c r="B694" s="7">
        <v>45254</v>
      </c>
      <c r="C694">
        <v>1159</v>
      </c>
      <c r="E694" t="s">
        <v>15</v>
      </c>
      <c r="F694" t="s">
        <v>20</v>
      </c>
      <c r="G694">
        <v>7</v>
      </c>
      <c r="H694" s="17">
        <v>26246</v>
      </c>
      <c r="I694">
        <v>19</v>
      </c>
      <c r="J694" t="s">
        <v>16</v>
      </c>
      <c r="K694">
        <v>10</v>
      </c>
      <c r="L694">
        <v>38</v>
      </c>
      <c r="M694" s="17">
        <v>148815</v>
      </c>
      <c r="N694" s="17">
        <f>E_Commerce_Sales_Analytics[[#This Row],[unit_price]]*E_Commerce_Sales_Analytics[[#This Row],[quantity]]</f>
        <v>183722</v>
      </c>
      <c r="O694">
        <f>100-E_Commerce_Sales_Analytics[[#This Row],[discount]]</f>
        <v>81</v>
      </c>
    </row>
    <row r="695" spans="1:15" x14ac:dyDescent="0.2">
      <c r="A695">
        <v>10694</v>
      </c>
      <c r="B695" s="7">
        <v>45255</v>
      </c>
      <c r="C695">
        <v>1474</v>
      </c>
      <c r="E695" t="s">
        <v>15</v>
      </c>
      <c r="F695" t="s">
        <v>21</v>
      </c>
      <c r="G695">
        <v>7</v>
      </c>
      <c r="H695" s="17">
        <v>34105</v>
      </c>
      <c r="I695">
        <v>32</v>
      </c>
      <c r="J695" t="s">
        <v>16</v>
      </c>
      <c r="K695">
        <v>9</v>
      </c>
      <c r="L695">
        <v>49</v>
      </c>
      <c r="M695" s="17">
        <v>16234</v>
      </c>
      <c r="N695" s="17">
        <f>E_Commerce_Sales_Analytics[[#This Row],[unit_price]]*E_Commerce_Sales_Analytics[[#This Row],[quantity]]</f>
        <v>238735</v>
      </c>
      <c r="O695">
        <f>100-E_Commerce_Sales_Analytics[[#This Row],[discount]]</f>
        <v>68</v>
      </c>
    </row>
    <row r="696" spans="1:15" x14ac:dyDescent="0.2">
      <c r="A696">
        <v>10695</v>
      </c>
      <c r="B696" s="7">
        <v>45256</v>
      </c>
      <c r="C696">
        <v>1851</v>
      </c>
      <c r="E696" t="s">
        <v>19</v>
      </c>
      <c r="F696" t="s">
        <v>21</v>
      </c>
      <c r="G696">
        <v>1</v>
      </c>
      <c r="H696" s="17">
        <v>53483</v>
      </c>
      <c r="I696">
        <v>7</v>
      </c>
      <c r="J696" t="s">
        <v>18</v>
      </c>
      <c r="K696">
        <v>9</v>
      </c>
      <c r="L696">
        <v>36</v>
      </c>
      <c r="M696" s="17">
        <v>49739</v>
      </c>
      <c r="N696" s="17">
        <f>E_Commerce_Sales_Analytics[[#This Row],[unit_price]]*E_Commerce_Sales_Analytics[[#This Row],[quantity]]</f>
        <v>53483</v>
      </c>
      <c r="O696">
        <f>100-E_Commerce_Sales_Analytics[[#This Row],[discount]]</f>
        <v>93</v>
      </c>
    </row>
    <row r="697" spans="1:15" x14ac:dyDescent="0.2">
      <c r="A697">
        <v>10696</v>
      </c>
      <c r="B697" s="7">
        <v>45257</v>
      </c>
      <c r="C697">
        <v>1663</v>
      </c>
      <c r="E697" t="s">
        <v>22</v>
      </c>
      <c r="F697" t="s">
        <v>13</v>
      </c>
      <c r="G697">
        <v>7</v>
      </c>
      <c r="H697" s="17">
        <v>20575</v>
      </c>
      <c r="I697">
        <v>21</v>
      </c>
      <c r="J697" t="s">
        <v>18</v>
      </c>
      <c r="K697">
        <v>8</v>
      </c>
      <c r="L697">
        <v>24</v>
      </c>
      <c r="M697" s="17">
        <v>11378</v>
      </c>
      <c r="N697" s="17">
        <f>E_Commerce_Sales_Analytics[[#This Row],[unit_price]]*E_Commerce_Sales_Analytics[[#This Row],[quantity]]</f>
        <v>144025</v>
      </c>
      <c r="O697">
        <f>100-E_Commerce_Sales_Analytics[[#This Row],[discount]]</f>
        <v>79</v>
      </c>
    </row>
    <row r="698" spans="1:15" x14ac:dyDescent="0.2">
      <c r="A698">
        <v>10697</v>
      </c>
      <c r="B698" s="7">
        <v>45258</v>
      </c>
      <c r="C698">
        <v>1907</v>
      </c>
      <c r="E698" t="s">
        <v>19</v>
      </c>
      <c r="F698" t="s">
        <v>17</v>
      </c>
      <c r="G698">
        <v>3</v>
      </c>
      <c r="H698" s="17">
        <v>9313</v>
      </c>
      <c r="I698">
        <v>14</v>
      </c>
      <c r="J698" t="s">
        <v>16</v>
      </c>
      <c r="K698">
        <v>7</v>
      </c>
      <c r="L698">
        <v>35</v>
      </c>
      <c r="M698" s="17">
        <v>24028</v>
      </c>
      <c r="N698" s="17">
        <f>E_Commerce_Sales_Analytics[[#This Row],[unit_price]]*E_Commerce_Sales_Analytics[[#This Row],[quantity]]</f>
        <v>27939</v>
      </c>
      <c r="O698">
        <f>100-E_Commerce_Sales_Analytics[[#This Row],[discount]]</f>
        <v>86</v>
      </c>
    </row>
    <row r="699" spans="1:15" x14ac:dyDescent="0.2">
      <c r="A699">
        <v>10698</v>
      </c>
      <c r="B699" s="7">
        <v>45259</v>
      </c>
      <c r="C699">
        <v>1689</v>
      </c>
      <c r="E699" t="s">
        <v>15</v>
      </c>
      <c r="F699" t="s">
        <v>21</v>
      </c>
      <c r="G699">
        <v>2</v>
      </c>
      <c r="H699" s="17">
        <v>30122</v>
      </c>
      <c r="I699">
        <v>27</v>
      </c>
      <c r="J699" t="s">
        <v>18</v>
      </c>
      <c r="K699">
        <v>10</v>
      </c>
      <c r="L699">
        <v>38</v>
      </c>
      <c r="M699" s="17">
        <v>43978</v>
      </c>
      <c r="N699" s="17">
        <f>E_Commerce_Sales_Analytics[[#This Row],[unit_price]]*E_Commerce_Sales_Analytics[[#This Row],[quantity]]</f>
        <v>60244</v>
      </c>
      <c r="O699">
        <f>100-E_Commerce_Sales_Analytics[[#This Row],[discount]]</f>
        <v>73</v>
      </c>
    </row>
    <row r="700" spans="1:15" x14ac:dyDescent="0.2">
      <c r="A700">
        <v>10699</v>
      </c>
      <c r="B700" s="7">
        <v>45260</v>
      </c>
      <c r="C700">
        <v>1674</v>
      </c>
      <c r="E700" t="s">
        <v>15</v>
      </c>
      <c r="F700" t="s">
        <v>17</v>
      </c>
      <c r="G700">
        <v>6</v>
      </c>
      <c r="H700" s="17">
        <v>45183</v>
      </c>
      <c r="I700">
        <v>21</v>
      </c>
      <c r="J700" t="s">
        <v>14</v>
      </c>
      <c r="K700">
        <v>3</v>
      </c>
      <c r="L700">
        <v>26</v>
      </c>
      <c r="M700" s="17">
        <v>214167</v>
      </c>
      <c r="N700" s="17">
        <f>E_Commerce_Sales_Analytics[[#This Row],[unit_price]]*E_Commerce_Sales_Analytics[[#This Row],[quantity]]</f>
        <v>271098</v>
      </c>
      <c r="O700">
        <f>100-E_Commerce_Sales_Analytics[[#This Row],[discount]]</f>
        <v>79</v>
      </c>
    </row>
    <row r="701" spans="1:15" x14ac:dyDescent="0.2">
      <c r="A701">
        <v>10700</v>
      </c>
      <c r="B701" s="7">
        <v>44938</v>
      </c>
      <c r="C701">
        <v>1379</v>
      </c>
      <c r="E701" t="s">
        <v>15</v>
      </c>
      <c r="F701" t="s">
        <v>21</v>
      </c>
      <c r="G701">
        <v>2</v>
      </c>
      <c r="H701" s="17">
        <v>7927</v>
      </c>
      <c r="I701">
        <v>17</v>
      </c>
      <c r="J701" t="s">
        <v>16</v>
      </c>
      <c r="K701">
        <v>7</v>
      </c>
      <c r="L701">
        <v>14</v>
      </c>
      <c r="M701" s="17">
        <v>13159</v>
      </c>
      <c r="N701" s="17">
        <f>E_Commerce_Sales_Analytics[[#This Row],[unit_price]]*E_Commerce_Sales_Analytics[[#This Row],[quantity]]</f>
        <v>15854</v>
      </c>
      <c r="O701">
        <f>100-E_Commerce_Sales_Analytics[[#This Row],[discount]]</f>
        <v>83</v>
      </c>
    </row>
    <row r="702" spans="1:15" x14ac:dyDescent="0.2">
      <c r="A702">
        <v>10701</v>
      </c>
      <c r="B702" s="7">
        <v>44969</v>
      </c>
      <c r="C702">
        <v>1544</v>
      </c>
      <c r="E702" t="s">
        <v>22</v>
      </c>
      <c r="F702" t="s">
        <v>20</v>
      </c>
      <c r="G702">
        <v>6</v>
      </c>
      <c r="H702" s="17">
        <v>26344</v>
      </c>
      <c r="I702">
        <v>32</v>
      </c>
      <c r="J702" t="s">
        <v>18</v>
      </c>
      <c r="K702">
        <v>4</v>
      </c>
      <c r="L702">
        <v>34</v>
      </c>
      <c r="M702" s="17">
        <v>107484</v>
      </c>
      <c r="N702" s="17">
        <f>E_Commerce_Sales_Analytics[[#This Row],[unit_price]]*E_Commerce_Sales_Analytics[[#This Row],[quantity]]</f>
        <v>158064</v>
      </c>
      <c r="O702">
        <f>100-E_Commerce_Sales_Analytics[[#This Row],[discount]]</f>
        <v>68</v>
      </c>
    </row>
    <row r="703" spans="1:15" x14ac:dyDescent="0.2">
      <c r="A703">
        <v>10702</v>
      </c>
      <c r="B703" s="7">
        <v>44997</v>
      </c>
      <c r="C703">
        <v>1928</v>
      </c>
      <c r="E703" t="s">
        <v>19</v>
      </c>
      <c r="F703" t="s">
        <v>13</v>
      </c>
      <c r="G703">
        <v>7</v>
      </c>
      <c r="H703" s="17">
        <v>254</v>
      </c>
      <c r="I703">
        <v>13</v>
      </c>
      <c r="J703" t="s">
        <v>18</v>
      </c>
      <c r="K703">
        <v>2</v>
      </c>
      <c r="L703">
        <v>42</v>
      </c>
      <c r="M703" s="17">
        <v>15469</v>
      </c>
      <c r="N703" s="17">
        <f>E_Commerce_Sales_Analytics[[#This Row],[unit_price]]*E_Commerce_Sales_Analytics[[#This Row],[quantity]]</f>
        <v>1778</v>
      </c>
      <c r="O703">
        <f>100-E_Commerce_Sales_Analytics[[#This Row],[discount]]</f>
        <v>87</v>
      </c>
    </row>
    <row r="704" spans="1:15" x14ac:dyDescent="0.2">
      <c r="A704">
        <v>10703</v>
      </c>
      <c r="B704" s="7">
        <v>45028</v>
      </c>
      <c r="C704">
        <v>1956</v>
      </c>
      <c r="E704" t="s">
        <v>19</v>
      </c>
      <c r="F704" t="s">
        <v>21</v>
      </c>
      <c r="G704">
        <v>6</v>
      </c>
      <c r="H704" s="17">
        <v>3463</v>
      </c>
      <c r="I704">
        <v>8</v>
      </c>
      <c r="J704" t="s">
        <v>14</v>
      </c>
      <c r="K704">
        <v>8</v>
      </c>
      <c r="L704">
        <v>5</v>
      </c>
      <c r="M704" s="17">
        <v>19116</v>
      </c>
      <c r="N704" s="17">
        <f>E_Commerce_Sales_Analytics[[#This Row],[unit_price]]*E_Commerce_Sales_Analytics[[#This Row],[quantity]]</f>
        <v>20778</v>
      </c>
      <c r="O704">
        <f>100-E_Commerce_Sales_Analytics[[#This Row],[discount]]</f>
        <v>92</v>
      </c>
    </row>
    <row r="705" spans="1:15" x14ac:dyDescent="0.2">
      <c r="A705">
        <v>10704</v>
      </c>
      <c r="B705" s="7">
        <v>45058</v>
      </c>
      <c r="C705">
        <v>1690</v>
      </c>
      <c r="E705" t="s">
        <v>22</v>
      </c>
      <c r="F705" t="s">
        <v>17</v>
      </c>
      <c r="G705">
        <v>1</v>
      </c>
      <c r="H705" s="17">
        <v>29753</v>
      </c>
      <c r="I705">
        <v>21</v>
      </c>
      <c r="J705" t="s">
        <v>14</v>
      </c>
      <c r="K705">
        <v>2</v>
      </c>
      <c r="L705">
        <v>19</v>
      </c>
      <c r="M705" s="17">
        <v>23505</v>
      </c>
      <c r="N705" s="17">
        <f>E_Commerce_Sales_Analytics[[#This Row],[unit_price]]*E_Commerce_Sales_Analytics[[#This Row],[quantity]]</f>
        <v>29753</v>
      </c>
      <c r="O705">
        <f>100-E_Commerce_Sales_Analytics[[#This Row],[discount]]</f>
        <v>79</v>
      </c>
    </row>
    <row r="706" spans="1:15" x14ac:dyDescent="0.2">
      <c r="A706">
        <v>10705</v>
      </c>
      <c r="B706" s="7">
        <v>45089</v>
      </c>
      <c r="C706">
        <v>1426</v>
      </c>
      <c r="E706" t="s">
        <v>15</v>
      </c>
      <c r="F706" t="s">
        <v>20</v>
      </c>
      <c r="G706">
        <v>3</v>
      </c>
      <c r="H706" s="17">
        <v>18945</v>
      </c>
      <c r="I706">
        <v>22</v>
      </c>
      <c r="J706" t="s">
        <v>18</v>
      </c>
      <c r="K706">
        <v>1</v>
      </c>
      <c r="L706">
        <v>38</v>
      </c>
      <c r="M706" s="17">
        <v>44331</v>
      </c>
      <c r="N706" s="17">
        <f>E_Commerce_Sales_Analytics[[#This Row],[unit_price]]*E_Commerce_Sales_Analytics[[#This Row],[quantity]]</f>
        <v>56835</v>
      </c>
      <c r="O706">
        <f>100-E_Commerce_Sales_Analytics[[#This Row],[discount]]</f>
        <v>78</v>
      </c>
    </row>
    <row r="707" spans="1:15" x14ac:dyDescent="0.2">
      <c r="A707">
        <v>10706</v>
      </c>
      <c r="B707" s="7">
        <v>45119</v>
      </c>
      <c r="C707">
        <v>1612</v>
      </c>
      <c r="E707" t="s">
        <v>22</v>
      </c>
      <c r="F707" t="s">
        <v>17</v>
      </c>
      <c r="G707">
        <v>6</v>
      </c>
      <c r="H707" s="17">
        <v>50939</v>
      </c>
      <c r="I707">
        <v>15</v>
      </c>
      <c r="J707" t="s">
        <v>16</v>
      </c>
      <c r="K707">
        <v>5</v>
      </c>
      <c r="L707">
        <v>11</v>
      </c>
      <c r="M707" s="17">
        <v>259789</v>
      </c>
      <c r="N707" s="17">
        <f>E_Commerce_Sales_Analytics[[#This Row],[unit_price]]*E_Commerce_Sales_Analytics[[#This Row],[quantity]]</f>
        <v>305634</v>
      </c>
      <c r="O707">
        <f>100-E_Commerce_Sales_Analytics[[#This Row],[discount]]</f>
        <v>85</v>
      </c>
    </row>
    <row r="708" spans="1:15" x14ac:dyDescent="0.2">
      <c r="A708">
        <v>10707</v>
      </c>
      <c r="B708" s="7">
        <v>45150</v>
      </c>
      <c r="C708">
        <v>1267</v>
      </c>
      <c r="E708" t="s">
        <v>22</v>
      </c>
      <c r="F708" t="s">
        <v>20</v>
      </c>
      <c r="G708">
        <v>3</v>
      </c>
      <c r="H708" s="17">
        <v>36726</v>
      </c>
      <c r="I708">
        <v>17</v>
      </c>
      <c r="J708" t="s">
        <v>16</v>
      </c>
      <c r="K708">
        <v>10</v>
      </c>
      <c r="L708">
        <v>49</v>
      </c>
      <c r="M708" s="17">
        <v>91448</v>
      </c>
      <c r="N708" s="17">
        <f>E_Commerce_Sales_Analytics[[#This Row],[unit_price]]*E_Commerce_Sales_Analytics[[#This Row],[quantity]]</f>
        <v>110178</v>
      </c>
      <c r="O708">
        <f>100-E_Commerce_Sales_Analytics[[#This Row],[discount]]</f>
        <v>83</v>
      </c>
    </row>
    <row r="709" spans="1:15" x14ac:dyDescent="0.2">
      <c r="A709">
        <v>10708</v>
      </c>
      <c r="B709" s="7">
        <v>45181</v>
      </c>
      <c r="C709">
        <v>1834</v>
      </c>
      <c r="E709" t="s">
        <v>22</v>
      </c>
      <c r="F709" t="s">
        <v>13</v>
      </c>
      <c r="G709">
        <v>6</v>
      </c>
      <c r="H709" s="17">
        <v>28055</v>
      </c>
      <c r="I709">
        <v>34</v>
      </c>
      <c r="J709" t="s">
        <v>16</v>
      </c>
      <c r="K709">
        <v>9</v>
      </c>
      <c r="L709">
        <v>11</v>
      </c>
      <c r="M709" s="17">
        <v>111098</v>
      </c>
      <c r="N709" s="17">
        <f>E_Commerce_Sales_Analytics[[#This Row],[unit_price]]*E_Commerce_Sales_Analytics[[#This Row],[quantity]]</f>
        <v>168330</v>
      </c>
      <c r="O709">
        <f>100-E_Commerce_Sales_Analytics[[#This Row],[discount]]</f>
        <v>66</v>
      </c>
    </row>
    <row r="710" spans="1:15" x14ac:dyDescent="0.2">
      <c r="A710">
        <v>10709</v>
      </c>
      <c r="B710" s="7">
        <v>45211</v>
      </c>
      <c r="C710">
        <v>1576</v>
      </c>
      <c r="E710" t="s">
        <v>15</v>
      </c>
      <c r="F710" t="s">
        <v>20</v>
      </c>
      <c r="G710">
        <v>3</v>
      </c>
      <c r="H710" s="17">
        <v>25364</v>
      </c>
      <c r="I710">
        <v>26</v>
      </c>
      <c r="J710" t="s">
        <v>18</v>
      </c>
      <c r="K710">
        <v>5</v>
      </c>
      <c r="L710">
        <v>24</v>
      </c>
      <c r="M710" s="17">
        <v>56308</v>
      </c>
      <c r="N710" s="17">
        <f>E_Commerce_Sales_Analytics[[#This Row],[unit_price]]*E_Commerce_Sales_Analytics[[#This Row],[quantity]]</f>
        <v>76092</v>
      </c>
      <c r="O710">
        <f>100-E_Commerce_Sales_Analytics[[#This Row],[discount]]</f>
        <v>74</v>
      </c>
    </row>
    <row r="711" spans="1:15" x14ac:dyDescent="0.2">
      <c r="A711">
        <v>10710</v>
      </c>
      <c r="B711" s="7">
        <v>45242</v>
      </c>
      <c r="C711">
        <v>1416</v>
      </c>
      <c r="E711" t="s">
        <v>19</v>
      </c>
      <c r="F711" t="s">
        <v>17</v>
      </c>
      <c r="G711">
        <v>2</v>
      </c>
      <c r="H711" s="17">
        <v>30589</v>
      </c>
      <c r="I711">
        <v>4</v>
      </c>
      <c r="J711" t="s">
        <v>18</v>
      </c>
      <c r="K711">
        <v>11</v>
      </c>
      <c r="L711">
        <v>13</v>
      </c>
      <c r="M711" s="17">
        <v>58731</v>
      </c>
      <c r="N711" s="17">
        <f>E_Commerce_Sales_Analytics[[#This Row],[unit_price]]*E_Commerce_Sales_Analytics[[#This Row],[quantity]]</f>
        <v>61178</v>
      </c>
      <c r="O711">
        <f>100-E_Commerce_Sales_Analytics[[#This Row],[discount]]</f>
        <v>96</v>
      </c>
    </row>
    <row r="712" spans="1:15" x14ac:dyDescent="0.2">
      <c r="A712">
        <v>10711</v>
      </c>
      <c r="B712" s="7">
        <v>45272</v>
      </c>
      <c r="C712">
        <v>1167</v>
      </c>
      <c r="E712" t="s">
        <v>22</v>
      </c>
      <c r="F712" t="s">
        <v>17</v>
      </c>
      <c r="G712">
        <v>1</v>
      </c>
      <c r="H712" s="17">
        <v>3866</v>
      </c>
      <c r="I712">
        <v>7</v>
      </c>
      <c r="J712" t="s">
        <v>14</v>
      </c>
      <c r="K712">
        <v>2</v>
      </c>
      <c r="L712">
        <v>35</v>
      </c>
      <c r="M712" s="17">
        <v>3595</v>
      </c>
      <c r="N712" s="17">
        <f>E_Commerce_Sales_Analytics[[#This Row],[unit_price]]*E_Commerce_Sales_Analytics[[#This Row],[quantity]]</f>
        <v>3866</v>
      </c>
      <c r="O712">
        <f>100-E_Commerce_Sales_Analytics[[#This Row],[discount]]</f>
        <v>93</v>
      </c>
    </row>
    <row r="713" spans="1:15" x14ac:dyDescent="0.2">
      <c r="A713">
        <v>10712</v>
      </c>
      <c r="B713" s="7">
        <v>45273</v>
      </c>
      <c r="C713">
        <v>1841</v>
      </c>
      <c r="E713" t="s">
        <v>15</v>
      </c>
      <c r="F713" t="s">
        <v>21</v>
      </c>
      <c r="G713">
        <v>6</v>
      </c>
      <c r="H713" s="17">
        <v>53728</v>
      </c>
      <c r="I713">
        <v>34</v>
      </c>
      <c r="J713" t="s">
        <v>18</v>
      </c>
      <c r="K713">
        <v>10</v>
      </c>
      <c r="L713">
        <v>24</v>
      </c>
      <c r="M713" s="17">
        <v>212763</v>
      </c>
      <c r="N713" s="17">
        <f>E_Commerce_Sales_Analytics[[#This Row],[unit_price]]*E_Commerce_Sales_Analytics[[#This Row],[quantity]]</f>
        <v>322368</v>
      </c>
      <c r="O713">
        <f>100-E_Commerce_Sales_Analytics[[#This Row],[discount]]</f>
        <v>66</v>
      </c>
    </row>
    <row r="714" spans="1:15" x14ac:dyDescent="0.2">
      <c r="A714">
        <v>10713</v>
      </c>
      <c r="B714" s="7">
        <v>45274</v>
      </c>
      <c r="C714">
        <v>1042</v>
      </c>
      <c r="E714" t="s">
        <v>19</v>
      </c>
      <c r="F714" t="s">
        <v>20</v>
      </c>
      <c r="G714">
        <v>4</v>
      </c>
      <c r="H714" s="17">
        <v>59901</v>
      </c>
      <c r="I714">
        <v>25</v>
      </c>
      <c r="J714" t="s">
        <v>18</v>
      </c>
      <c r="K714">
        <v>4</v>
      </c>
      <c r="L714">
        <v>39</v>
      </c>
      <c r="M714" s="17">
        <v>179703</v>
      </c>
      <c r="N714" s="17">
        <f>E_Commerce_Sales_Analytics[[#This Row],[unit_price]]*E_Commerce_Sales_Analytics[[#This Row],[quantity]]</f>
        <v>239604</v>
      </c>
      <c r="O714">
        <f>100-E_Commerce_Sales_Analytics[[#This Row],[discount]]</f>
        <v>75</v>
      </c>
    </row>
    <row r="715" spans="1:15" x14ac:dyDescent="0.2">
      <c r="A715">
        <v>10714</v>
      </c>
      <c r="B715" s="7">
        <v>45275</v>
      </c>
      <c r="C715">
        <v>1555</v>
      </c>
      <c r="E715" t="s">
        <v>12</v>
      </c>
      <c r="F715" t="s">
        <v>17</v>
      </c>
      <c r="G715">
        <v>3</v>
      </c>
      <c r="H715" s="17">
        <v>12117</v>
      </c>
      <c r="I715">
        <v>32</v>
      </c>
      <c r="J715" t="s">
        <v>18</v>
      </c>
      <c r="K715">
        <v>8</v>
      </c>
      <c r="L715">
        <v>29</v>
      </c>
      <c r="M715" s="17">
        <v>24719</v>
      </c>
      <c r="N715" s="17">
        <f>E_Commerce_Sales_Analytics[[#This Row],[unit_price]]*E_Commerce_Sales_Analytics[[#This Row],[quantity]]</f>
        <v>36351</v>
      </c>
      <c r="O715">
        <f>100-E_Commerce_Sales_Analytics[[#This Row],[discount]]</f>
        <v>68</v>
      </c>
    </row>
    <row r="716" spans="1:15" x14ac:dyDescent="0.2">
      <c r="A716">
        <v>10715</v>
      </c>
      <c r="B716" s="7">
        <v>45276</v>
      </c>
      <c r="C716">
        <v>1284</v>
      </c>
      <c r="E716" t="s">
        <v>12</v>
      </c>
      <c r="F716" t="s">
        <v>21</v>
      </c>
      <c r="G716">
        <v>3</v>
      </c>
      <c r="H716" s="17">
        <v>8542</v>
      </c>
      <c r="I716">
        <v>11</v>
      </c>
      <c r="J716" t="s">
        <v>16</v>
      </c>
      <c r="K716">
        <v>7</v>
      </c>
      <c r="L716">
        <v>27</v>
      </c>
      <c r="M716" s="17">
        <v>22807</v>
      </c>
      <c r="N716" s="17">
        <f>E_Commerce_Sales_Analytics[[#This Row],[unit_price]]*E_Commerce_Sales_Analytics[[#This Row],[quantity]]</f>
        <v>25626</v>
      </c>
      <c r="O716">
        <f>100-E_Commerce_Sales_Analytics[[#This Row],[discount]]</f>
        <v>89</v>
      </c>
    </row>
    <row r="717" spans="1:15" x14ac:dyDescent="0.2">
      <c r="A717">
        <v>10716</v>
      </c>
      <c r="B717" s="7">
        <v>45277</v>
      </c>
      <c r="C717">
        <v>1396</v>
      </c>
      <c r="E717" t="s">
        <v>15</v>
      </c>
      <c r="F717" t="s">
        <v>13</v>
      </c>
      <c r="G717">
        <v>4</v>
      </c>
      <c r="H717" s="17">
        <v>9899</v>
      </c>
      <c r="I717">
        <v>26</v>
      </c>
      <c r="J717" t="s">
        <v>18</v>
      </c>
      <c r="K717">
        <v>5</v>
      </c>
      <c r="L717">
        <v>24</v>
      </c>
      <c r="M717" s="17">
        <v>29301</v>
      </c>
      <c r="N717" s="17">
        <f>E_Commerce_Sales_Analytics[[#This Row],[unit_price]]*E_Commerce_Sales_Analytics[[#This Row],[quantity]]</f>
        <v>39596</v>
      </c>
      <c r="O717">
        <f>100-E_Commerce_Sales_Analytics[[#This Row],[discount]]</f>
        <v>74</v>
      </c>
    </row>
    <row r="718" spans="1:15" x14ac:dyDescent="0.2">
      <c r="A718">
        <v>10717</v>
      </c>
      <c r="B718" s="7">
        <v>45278</v>
      </c>
      <c r="C718">
        <v>1011</v>
      </c>
      <c r="E718" t="s">
        <v>19</v>
      </c>
      <c r="F718" t="s">
        <v>17</v>
      </c>
      <c r="G718">
        <v>1</v>
      </c>
      <c r="H718" s="17">
        <v>4017</v>
      </c>
      <c r="I718">
        <v>25</v>
      </c>
      <c r="J718" t="s">
        <v>18</v>
      </c>
      <c r="K718">
        <v>4</v>
      </c>
      <c r="L718">
        <v>13</v>
      </c>
      <c r="M718" s="17">
        <v>30127</v>
      </c>
      <c r="N718" s="17">
        <f>E_Commerce_Sales_Analytics[[#This Row],[unit_price]]*E_Commerce_Sales_Analytics[[#This Row],[quantity]]</f>
        <v>4017</v>
      </c>
      <c r="O718">
        <f>100-E_Commerce_Sales_Analytics[[#This Row],[discount]]</f>
        <v>75</v>
      </c>
    </row>
    <row r="719" spans="1:15" x14ac:dyDescent="0.2">
      <c r="A719">
        <v>10718</v>
      </c>
      <c r="B719" s="7">
        <v>45279</v>
      </c>
      <c r="C719">
        <v>1606</v>
      </c>
      <c r="E719" t="s">
        <v>15</v>
      </c>
      <c r="F719" t="s">
        <v>21</v>
      </c>
      <c r="G719">
        <v>3</v>
      </c>
      <c r="H719" s="17">
        <v>40194</v>
      </c>
      <c r="I719">
        <v>1</v>
      </c>
      <c r="J719" t="s">
        <v>14</v>
      </c>
      <c r="K719">
        <v>5</v>
      </c>
      <c r="L719">
        <v>18</v>
      </c>
      <c r="M719" s="17">
        <v>108524</v>
      </c>
      <c r="N719" s="17">
        <f>E_Commerce_Sales_Analytics[[#This Row],[unit_price]]*E_Commerce_Sales_Analytics[[#This Row],[quantity]]</f>
        <v>120582</v>
      </c>
      <c r="O719">
        <f>100-E_Commerce_Sales_Analytics[[#This Row],[discount]]</f>
        <v>99</v>
      </c>
    </row>
    <row r="720" spans="1:15" x14ac:dyDescent="0.2">
      <c r="A720">
        <v>10719</v>
      </c>
      <c r="B720" s="7">
        <v>45280</v>
      </c>
      <c r="C720">
        <v>1301</v>
      </c>
      <c r="E720" t="s">
        <v>22</v>
      </c>
      <c r="F720" t="s">
        <v>17</v>
      </c>
      <c r="G720">
        <v>1</v>
      </c>
      <c r="H720" s="17">
        <v>51104</v>
      </c>
      <c r="I720">
        <v>19</v>
      </c>
      <c r="J720" t="s">
        <v>16</v>
      </c>
      <c r="K720">
        <v>7</v>
      </c>
      <c r="L720">
        <v>36</v>
      </c>
      <c r="M720" s="17">
        <v>41394</v>
      </c>
      <c r="N720" s="17">
        <f>E_Commerce_Sales_Analytics[[#This Row],[unit_price]]*E_Commerce_Sales_Analytics[[#This Row],[quantity]]</f>
        <v>51104</v>
      </c>
      <c r="O720">
        <f>100-E_Commerce_Sales_Analytics[[#This Row],[discount]]</f>
        <v>81</v>
      </c>
    </row>
    <row r="721" spans="1:15" x14ac:dyDescent="0.2">
      <c r="A721">
        <v>10720</v>
      </c>
      <c r="B721" s="7">
        <v>45281</v>
      </c>
      <c r="C721">
        <v>1897</v>
      </c>
      <c r="E721" t="s">
        <v>12</v>
      </c>
      <c r="F721" t="s">
        <v>20</v>
      </c>
      <c r="G721">
        <v>3</v>
      </c>
      <c r="H721" s="17">
        <v>45482</v>
      </c>
      <c r="I721">
        <v>22</v>
      </c>
      <c r="J721" t="s">
        <v>14</v>
      </c>
      <c r="K721">
        <v>5</v>
      </c>
      <c r="L721">
        <v>3</v>
      </c>
      <c r="M721" s="17">
        <v>106428</v>
      </c>
      <c r="N721" s="17">
        <f>E_Commerce_Sales_Analytics[[#This Row],[unit_price]]*E_Commerce_Sales_Analytics[[#This Row],[quantity]]</f>
        <v>136446</v>
      </c>
      <c r="O721">
        <f>100-E_Commerce_Sales_Analytics[[#This Row],[discount]]</f>
        <v>78</v>
      </c>
    </row>
    <row r="722" spans="1:15" x14ac:dyDescent="0.2">
      <c r="A722">
        <v>10721</v>
      </c>
      <c r="B722" s="7">
        <v>45282</v>
      </c>
      <c r="C722">
        <v>1252</v>
      </c>
      <c r="E722" t="s">
        <v>19</v>
      </c>
      <c r="F722" t="s">
        <v>21</v>
      </c>
      <c r="G722">
        <v>7</v>
      </c>
      <c r="H722" s="17">
        <v>27807</v>
      </c>
      <c r="I722">
        <v>17</v>
      </c>
      <c r="J722" t="s">
        <v>18</v>
      </c>
      <c r="K722">
        <v>8</v>
      </c>
      <c r="L722">
        <v>13</v>
      </c>
      <c r="M722" s="17">
        <v>161559</v>
      </c>
      <c r="N722" s="17">
        <f>E_Commerce_Sales_Analytics[[#This Row],[unit_price]]*E_Commerce_Sales_Analytics[[#This Row],[quantity]]</f>
        <v>194649</v>
      </c>
      <c r="O722">
        <f>100-E_Commerce_Sales_Analytics[[#This Row],[discount]]</f>
        <v>83</v>
      </c>
    </row>
    <row r="723" spans="1:15" x14ac:dyDescent="0.2">
      <c r="A723">
        <v>10722</v>
      </c>
      <c r="B723" s="7">
        <v>45283</v>
      </c>
      <c r="C723">
        <v>1498</v>
      </c>
      <c r="E723" t="s">
        <v>19</v>
      </c>
      <c r="F723" t="s">
        <v>20</v>
      </c>
      <c r="G723">
        <v>5</v>
      </c>
      <c r="H723" s="17">
        <v>37352</v>
      </c>
      <c r="I723">
        <v>29</v>
      </c>
      <c r="J723" t="s">
        <v>16</v>
      </c>
      <c r="K723">
        <v>7</v>
      </c>
      <c r="L723">
        <v>32</v>
      </c>
      <c r="M723" s="17">
        <v>1326</v>
      </c>
      <c r="N723" s="17">
        <f>E_Commerce_Sales_Analytics[[#This Row],[unit_price]]*E_Commerce_Sales_Analytics[[#This Row],[quantity]]</f>
        <v>186760</v>
      </c>
      <c r="O723">
        <f>100-E_Commerce_Sales_Analytics[[#This Row],[discount]]</f>
        <v>71</v>
      </c>
    </row>
    <row r="724" spans="1:15" x14ac:dyDescent="0.2">
      <c r="A724">
        <v>10723</v>
      </c>
      <c r="B724" s="7">
        <v>45284</v>
      </c>
      <c r="C724">
        <v>1753</v>
      </c>
      <c r="E724" t="s">
        <v>12</v>
      </c>
      <c r="F724" t="s">
        <v>13</v>
      </c>
      <c r="G724">
        <v>7</v>
      </c>
      <c r="H724" s="17">
        <v>41765</v>
      </c>
      <c r="I724">
        <v>29</v>
      </c>
      <c r="J724" t="s">
        <v>16</v>
      </c>
      <c r="K724">
        <v>7</v>
      </c>
      <c r="L724">
        <v>12</v>
      </c>
      <c r="M724" s="17">
        <v>207572</v>
      </c>
      <c r="N724" s="17">
        <f>E_Commerce_Sales_Analytics[[#This Row],[unit_price]]*E_Commerce_Sales_Analytics[[#This Row],[quantity]]</f>
        <v>292355</v>
      </c>
      <c r="O724">
        <f>100-E_Commerce_Sales_Analytics[[#This Row],[discount]]</f>
        <v>71</v>
      </c>
    </row>
    <row r="725" spans="1:15" x14ac:dyDescent="0.2">
      <c r="A725">
        <v>10724</v>
      </c>
      <c r="B725" s="7">
        <v>45285</v>
      </c>
      <c r="C725">
        <v>1034</v>
      </c>
      <c r="E725" t="s">
        <v>15</v>
      </c>
      <c r="F725" t="s">
        <v>20</v>
      </c>
      <c r="G725">
        <v>3</v>
      </c>
      <c r="H725" s="17">
        <v>31495</v>
      </c>
      <c r="I725">
        <v>3</v>
      </c>
      <c r="J725" t="s">
        <v>16</v>
      </c>
      <c r="K725">
        <v>9</v>
      </c>
      <c r="L725">
        <v>3</v>
      </c>
      <c r="M725" s="17">
        <v>66139</v>
      </c>
      <c r="N725" s="17">
        <f>E_Commerce_Sales_Analytics[[#This Row],[unit_price]]*E_Commerce_Sales_Analytics[[#This Row],[quantity]]</f>
        <v>94485</v>
      </c>
      <c r="O725">
        <f>100-E_Commerce_Sales_Analytics[[#This Row],[discount]]</f>
        <v>97</v>
      </c>
    </row>
    <row r="726" spans="1:15" x14ac:dyDescent="0.2">
      <c r="A726">
        <v>10725</v>
      </c>
      <c r="B726" s="7">
        <v>45286</v>
      </c>
      <c r="C726">
        <v>1726</v>
      </c>
      <c r="E726" t="s">
        <v>15</v>
      </c>
      <c r="F726" t="s">
        <v>21</v>
      </c>
      <c r="G726">
        <v>5</v>
      </c>
      <c r="H726" s="17">
        <v>29326</v>
      </c>
      <c r="I726">
        <v>28</v>
      </c>
      <c r="J726" t="s">
        <v>18</v>
      </c>
      <c r="K726">
        <v>8</v>
      </c>
      <c r="L726">
        <v>49</v>
      </c>
      <c r="M726" s="17">
        <v>105574</v>
      </c>
      <c r="N726" s="17">
        <f>E_Commerce_Sales_Analytics[[#This Row],[unit_price]]*E_Commerce_Sales_Analytics[[#This Row],[quantity]]</f>
        <v>146630</v>
      </c>
      <c r="O726">
        <f>100-E_Commerce_Sales_Analytics[[#This Row],[discount]]</f>
        <v>72</v>
      </c>
    </row>
    <row r="727" spans="1:15" x14ac:dyDescent="0.2">
      <c r="A727">
        <v>10726</v>
      </c>
      <c r="B727" s="7">
        <v>45287</v>
      </c>
      <c r="C727">
        <v>1848</v>
      </c>
      <c r="E727" t="s">
        <v>12</v>
      </c>
      <c r="F727" t="s">
        <v>17</v>
      </c>
      <c r="G727">
        <v>6</v>
      </c>
      <c r="H727" s="17">
        <v>39238</v>
      </c>
      <c r="I727">
        <v>17</v>
      </c>
      <c r="J727" t="s">
        <v>16</v>
      </c>
      <c r="K727">
        <v>8</v>
      </c>
      <c r="L727">
        <v>22</v>
      </c>
      <c r="M727" s="17">
        <v>195405</v>
      </c>
      <c r="N727" s="17">
        <f>E_Commerce_Sales_Analytics[[#This Row],[unit_price]]*E_Commerce_Sales_Analytics[[#This Row],[quantity]]</f>
        <v>235428</v>
      </c>
      <c r="O727">
        <f>100-E_Commerce_Sales_Analytics[[#This Row],[discount]]</f>
        <v>83</v>
      </c>
    </row>
    <row r="728" spans="1:15" x14ac:dyDescent="0.2">
      <c r="A728">
        <v>10727</v>
      </c>
      <c r="B728" s="7">
        <v>45288</v>
      </c>
      <c r="C728">
        <v>1089</v>
      </c>
      <c r="E728" t="s">
        <v>19</v>
      </c>
      <c r="F728" t="s">
        <v>21</v>
      </c>
      <c r="G728">
        <v>1</v>
      </c>
      <c r="H728" s="17">
        <v>34112</v>
      </c>
      <c r="I728">
        <v>13</v>
      </c>
      <c r="J728" t="s">
        <v>16</v>
      </c>
      <c r="K728">
        <v>6</v>
      </c>
      <c r="L728">
        <v>39</v>
      </c>
      <c r="M728" s="17">
        <v>29677</v>
      </c>
      <c r="N728" s="17">
        <f>E_Commerce_Sales_Analytics[[#This Row],[unit_price]]*E_Commerce_Sales_Analytics[[#This Row],[quantity]]</f>
        <v>34112</v>
      </c>
      <c r="O728">
        <f>100-E_Commerce_Sales_Analytics[[#This Row],[discount]]</f>
        <v>87</v>
      </c>
    </row>
    <row r="729" spans="1:15" x14ac:dyDescent="0.2">
      <c r="A729">
        <v>10728</v>
      </c>
      <c r="B729" s="7">
        <v>45289</v>
      </c>
      <c r="C729">
        <v>1775</v>
      </c>
      <c r="E729" t="s">
        <v>15</v>
      </c>
      <c r="F729" t="s">
        <v>20</v>
      </c>
      <c r="G729">
        <v>3</v>
      </c>
      <c r="H729" s="17">
        <v>39171</v>
      </c>
      <c r="I729">
        <v>29</v>
      </c>
      <c r="J729" t="s">
        <v>14</v>
      </c>
      <c r="K729">
        <v>7</v>
      </c>
      <c r="L729">
        <v>4</v>
      </c>
      <c r="M729" s="17">
        <v>83434</v>
      </c>
      <c r="N729" s="17">
        <f>E_Commerce_Sales_Analytics[[#This Row],[unit_price]]*E_Commerce_Sales_Analytics[[#This Row],[quantity]]</f>
        <v>117513</v>
      </c>
      <c r="O729">
        <f>100-E_Commerce_Sales_Analytics[[#This Row],[discount]]</f>
        <v>71</v>
      </c>
    </row>
    <row r="730" spans="1:15" x14ac:dyDescent="0.2">
      <c r="A730">
        <v>10729</v>
      </c>
      <c r="B730" s="7">
        <v>45290</v>
      </c>
      <c r="C730">
        <v>1604</v>
      </c>
      <c r="E730" t="s">
        <v>19</v>
      </c>
      <c r="F730" t="s">
        <v>20</v>
      </c>
      <c r="G730">
        <v>2</v>
      </c>
      <c r="H730" s="17">
        <v>37352</v>
      </c>
      <c r="I730">
        <v>17</v>
      </c>
      <c r="J730" t="s">
        <v>18</v>
      </c>
      <c r="K730">
        <v>8</v>
      </c>
      <c r="L730">
        <v>26</v>
      </c>
      <c r="M730" s="17">
        <v>62004</v>
      </c>
      <c r="N730" s="17">
        <f>E_Commerce_Sales_Analytics[[#This Row],[unit_price]]*E_Commerce_Sales_Analytics[[#This Row],[quantity]]</f>
        <v>74704</v>
      </c>
      <c r="O730">
        <f>100-E_Commerce_Sales_Analytics[[#This Row],[discount]]</f>
        <v>83</v>
      </c>
    </row>
    <row r="731" spans="1:15" x14ac:dyDescent="0.2">
      <c r="A731">
        <v>10730</v>
      </c>
      <c r="B731" s="7">
        <v>45291</v>
      </c>
      <c r="C731">
        <v>1921</v>
      </c>
      <c r="E731" t="s">
        <v>15</v>
      </c>
      <c r="F731" t="s">
        <v>17</v>
      </c>
      <c r="G731">
        <v>2</v>
      </c>
      <c r="H731" s="17">
        <v>43573</v>
      </c>
      <c r="I731">
        <v>9</v>
      </c>
      <c r="J731" t="s">
        <v>18</v>
      </c>
      <c r="K731">
        <v>5</v>
      </c>
      <c r="L731">
        <v>34</v>
      </c>
      <c r="M731" s="17">
        <v>79303</v>
      </c>
      <c r="N731" s="17">
        <f>E_Commerce_Sales_Analytics[[#This Row],[unit_price]]*E_Commerce_Sales_Analytics[[#This Row],[quantity]]</f>
        <v>87146</v>
      </c>
      <c r="O731">
        <f>100-E_Commerce_Sales_Analytics[[#This Row],[discount]]</f>
        <v>91</v>
      </c>
    </row>
    <row r="732" spans="1:15" x14ac:dyDescent="0.2">
      <c r="A732">
        <v>10731</v>
      </c>
      <c r="B732" s="7">
        <v>45292</v>
      </c>
      <c r="C732">
        <v>1969</v>
      </c>
      <c r="E732" t="s">
        <v>22</v>
      </c>
      <c r="F732" t="s">
        <v>13</v>
      </c>
      <c r="G732">
        <v>4</v>
      </c>
      <c r="H732" s="17">
        <v>39104</v>
      </c>
      <c r="I732">
        <v>18</v>
      </c>
      <c r="J732" t="s">
        <v>16</v>
      </c>
      <c r="K732">
        <v>10</v>
      </c>
      <c r="L732">
        <v>29</v>
      </c>
      <c r="M732" s="17">
        <v>128261</v>
      </c>
      <c r="N732" s="17">
        <f>E_Commerce_Sales_Analytics[[#This Row],[unit_price]]*E_Commerce_Sales_Analytics[[#This Row],[quantity]]</f>
        <v>156416</v>
      </c>
      <c r="O732">
        <f>100-E_Commerce_Sales_Analytics[[#This Row],[discount]]</f>
        <v>82</v>
      </c>
    </row>
    <row r="733" spans="1:15" x14ac:dyDescent="0.2">
      <c r="A733">
        <v>10732</v>
      </c>
      <c r="B733" s="7">
        <v>45323</v>
      </c>
      <c r="C733">
        <v>1601</v>
      </c>
      <c r="E733" t="s">
        <v>15</v>
      </c>
      <c r="F733" t="s">
        <v>21</v>
      </c>
      <c r="G733">
        <v>2</v>
      </c>
      <c r="H733" s="17">
        <v>31905</v>
      </c>
      <c r="I733">
        <v>5</v>
      </c>
      <c r="J733" t="s">
        <v>18</v>
      </c>
      <c r="K733">
        <v>2</v>
      </c>
      <c r="L733">
        <v>21</v>
      </c>
      <c r="M733" s="17">
        <v>6062</v>
      </c>
      <c r="N733" s="17">
        <f>E_Commerce_Sales_Analytics[[#This Row],[unit_price]]*E_Commerce_Sales_Analytics[[#This Row],[quantity]]</f>
        <v>63810</v>
      </c>
      <c r="O733">
        <f>100-E_Commerce_Sales_Analytics[[#This Row],[discount]]</f>
        <v>95</v>
      </c>
    </row>
    <row r="734" spans="1:15" x14ac:dyDescent="0.2">
      <c r="A734">
        <v>10733</v>
      </c>
      <c r="B734" s="7">
        <v>45352</v>
      </c>
      <c r="C734">
        <v>1417</v>
      </c>
      <c r="E734" t="s">
        <v>12</v>
      </c>
      <c r="F734" t="s">
        <v>17</v>
      </c>
      <c r="G734">
        <v>5</v>
      </c>
      <c r="H734" s="17">
        <v>41385</v>
      </c>
      <c r="I734">
        <v>24</v>
      </c>
      <c r="J734" t="s">
        <v>16</v>
      </c>
      <c r="K734">
        <v>7</v>
      </c>
      <c r="L734">
        <v>4</v>
      </c>
      <c r="M734" s="17">
        <v>157263</v>
      </c>
      <c r="N734" s="17">
        <f>E_Commerce_Sales_Analytics[[#This Row],[unit_price]]*E_Commerce_Sales_Analytics[[#This Row],[quantity]]</f>
        <v>206925</v>
      </c>
      <c r="O734">
        <f>100-E_Commerce_Sales_Analytics[[#This Row],[discount]]</f>
        <v>76</v>
      </c>
    </row>
    <row r="735" spans="1:15" x14ac:dyDescent="0.2">
      <c r="A735">
        <v>10734</v>
      </c>
      <c r="B735" s="7">
        <v>45383</v>
      </c>
      <c r="C735">
        <v>1114</v>
      </c>
      <c r="E735" t="s">
        <v>15</v>
      </c>
      <c r="F735" t="s">
        <v>17</v>
      </c>
      <c r="G735">
        <v>2</v>
      </c>
      <c r="H735" s="17">
        <v>27795</v>
      </c>
      <c r="I735">
        <v>12</v>
      </c>
      <c r="J735" t="s">
        <v>14</v>
      </c>
      <c r="K735">
        <v>10</v>
      </c>
      <c r="L735">
        <v>38</v>
      </c>
      <c r="M735" s="17">
        <v>48919</v>
      </c>
      <c r="N735" s="17">
        <f>E_Commerce_Sales_Analytics[[#This Row],[unit_price]]*E_Commerce_Sales_Analytics[[#This Row],[quantity]]</f>
        <v>55590</v>
      </c>
      <c r="O735">
        <f>100-E_Commerce_Sales_Analytics[[#This Row],[discount]]</f>
        <v>88</v>
      </c>
    </row>
    <row r="736" spans="1:15" x14ac:dyDescent="0.2">
      <c r="A736">
        <v>10735</v>
      </c>
      <c r="B736" s="7">
        <v>45413</v>
      </c>
      <c r="C736">
        <v>1616</v>
      </c>
      <c r="E736" t="s">
        <v>19</v>
      </c>
      <c r="F736" t="s">
        <v>17</v>
      </c>
      <c r="G736">
        <v>2</v>
      </c>
      <c r="H736" s="17">
        <v>15638</v>
      </c>
      <c r="I736">
        <v>9</v>
      </c>
      <c r="J736" t="s">
        <v>16</v>
      </c>
      <c r="K736">
        <v>3</v>
      </c>
      <c r="L736">
        <v>46</v>
      </c>
      <c r="M736" s="17">
        <v>28461</v>
      </c>
      <c r="N736" s="17">
        <f>E_Commerce_Sales_Analytics[[#This Row],[unit_price]]*E_Commerce_Sales_Analytics[[#This Row],[quantity]]</f>
        <v>31276</v>
      </c>
      <c r="O736">
        <f>100-E_Commerce_Sales_Analytics[[#This Row],[discount]]</f>
        <v>91</v>
      </c>
    </row>
    <row r="737" spans="1:15" x14ac:dyDescent="0.2">
      <c r="A737">
        <v>10736</v>
      </c>
      <c r="B737" s="7">
        <v>45444</v>
      </c>
      <c r="C737">
        <v>1902</v>
      </c>
      <c r="E737" t="s">
        <v>19</v>
      </c>
      <c r="F737" t="s">
        <v>21</v>
      </c>
      <c r="G737">
        <v>2</v>
      </c>
      <c r="H737" s="17">
        <v>1583</v>
      </c>
      <c r="I737">
        <v>33</v>
      </c>
      <c r="J737" t="s">
        <v>18</v>
      </c>
      <c r="K737">
        <v>10</v>
      </c>
      <c r="L737">
        <v>35</v>
      </c>
      <c r="M737" s="17">
        <v>2121</v>
      </c>
      <c r="N737" s="17">
        <f>E_Commerce_Sales_Analytics[[#This Row],[unit_price]]*E_Commerce_Sales_Analytics[[#This Row],[quantity]]</f>
        <v>3166</v>
      </c>
      <c r="O737">
        <f>100-E_Commerce_Sales_Analytics[[#This Row],[discount]]</f>
        <v>67</v>
      </c>
    </row>
    <row r="738" spans="1:15" x14ac:dyDescent="0.2">
      <c r="A738">
        <v>10737</v>
      </c>
      <c r="B738" s="7">
        <v>45474</v>
      </c>
      <c r="C738">
        <v>1195</v>
      </c>
      <c r="E738" t="s">
        <v>15</v>
      </c>
      <c r="F738" t="s">
        <v>21</v>
      </c>
      <c r="G738">
        <v>3</v>
      </c>
      <c r="H738" s="17">
        <v>34258</v>
      </c>
      <c r="I738">
        <v>27</v>
      </c>
      <c r="J738" t="s">
        <v>18</v>
      </c>
      <c r="K738">
        <v>11</v>
      </c>
      <c r="L738">
        <v>26</v>
      </c>
      <c r="M738" s="17">
        <v>75025</v>
      </c>
      <c r="N738" s="17">
        <f>E_Commerce_Sales_Analytics[[#This Row],[unit_price]]*E_Commerce_Sales_Analytics[[#This Row],[quantity]]</f>
        <v>102774</v>
      </c>
      <c r="O738">
        <f>100-E_Commerce_Sales_Analytics[[#This Row],[discount]]</f>
        <v>73</v>
      </c>
    </row>
    <row r="739" spans="1:15" x14ac:dyDescent="0.2">
      <c r="A739">
        <v>10738</v>
      </c>
      <c r="B739" s="7">
        <v>45505</v>
      </c>
      <c r="C739">
        <v>1825</v>
      </c>
      <c r="E739" t="s">
        <v>15</v>
      </c>
      <c r="F739" t="s">
        <v>21</v>
      </c>
      <c r="G739">
        <v>4</v>
      </c>
      <c r="H739" s="17">
        <v>36053</v>
      </c>
      <c r="I739">
        <v>28</v>
      </c>
      <c r="J739" t="s">
        <v>18</v>
      </c>
      <c r="K739">
        <v>8</v>
      </c>
      <c r="L739">
        <v>39</v>
      </c>
      <c r="M739" s="17">
        <v>103833</v>
      </c>
      <c r="N739" s="17">
        <f>E_Commerce_Sales_Analytics[[#This Row],[unit_price]]*E_Commerce_Sales_Analytics[[#This Row],[quantity]]</f>
        <v>144212</v>
      </c>
      <c r="O739">
        <f>100-E_Commerce_Sales_Analytics[[#This Row],[discount]]</f>
        <v>72</v>
      </c>
    </row>
    <row r="740" spans="1:15" x14ac:dyDescent="0.2">
      <c r="A740">
        <v>10739</v>
      </c>
      <c r="B740" s="7">
        <v>45536</v>
      </c>
      <c r="C740">
        <v>1500</v>
      </c>
      <c r="E740" t="s">
        <v>19</v>
      </c>
      <c r="F740" t="s">
        <v>13</v>
      </c>
      <c r="G740">
        <v>1</v>
      </c>
      <c r="H740" s="17">
        <v>58365</v>
      </c>
      <c r="I740">
        <v>22</v>
      </c>
      <c r="J740" t="s">
        <v>14</v>
      </c>
      <c r="K740">
        <v>6</v>
      </c>
      <c r="L740">
        <v>35</v>
      </c>
      <c r="M740" s="17">
        <v>45525</v>
      </c>
      <c r="N740" s="17">
        <f>E_Commerce_Sales_Analytics[[#This Row],[unit_price]]*E_Commerce_Sales_Analytics[[#This Row],[quantity]]</f>
        <v>58365</v>
      </c>
      <c r="O740">
        <f>100-E_Commerce_Sales_Analytics[[#This Row],[discount]]</f>
        <v>78</v>
      </c>
    </row>
    <row r="741" spans="1:15" x14ac:dyDescent="0.2">
      <c r="A741">
        <v>10740</v>
      </c>
      <c r="B741" s="7">
        <v>45566</v>
      </c>
      <c r="C741">
        <v>1625</v>
      </c>
      <c r="E741" t="s">
        <v>15</v>
      </c>
      <c r="F741" t="s">
        <v>17</v>
      </c>
      <c r="G741">
        <v>4</v>
      </c>
      <c r="H741" s="17">
        <v>22646</v>
      </c>
      <c r="I741">
        <v>29</v>
      </c>
      <c r="J741" t="s">
        <v>16</v>
      </c>
      <c r="K741">
        <v>11</v>
      </c>
      <c r="L741">
        <v>35</v>
      </c>
      <c r="M741" s="17">
        <v>64315</v>
      </c>
      <c r="N741" s="17">
        <f>E_Commerce_Sales_Analytics[[#This Row],[unit_price]]*E_Commerce_Sales_Analytics[[#This Row],[quantity]]</f>
        <v>90584</v>
      </c>
      <c r="O741">
        <f>100-E_Commerce_Sales_Analytics[[#This Row],[discount]]</f>
        <v>71</v>
      </c>
    </row>
    <row r="742" spans="1:15" x14ac:dyDescent="0.2">
      <c r="A742">
        <v>10741</v>
      </c>
      <c r="B742" s="7">
        <v>45597</v>
      </c>
      <c r="C742">
        <v>1492</v>
      </c>
      <c r="E742" t="s">
        <v>15</v>
      </c>
      <c r="F742" t="s">
        <v>20</v>
      </c>
      <c r="G742">
        <v>5</v>
      </c>
      <c r="H742" s="17">
        <v>24557</v>
      </c>
      <c r="I742">
        <v>27</v>
      </c>
      <c r="J742" t="s">
        <v>16</v>
      </c>
      <c r="K742">
        <v>4</v>
      </c>
      <c r="L742">
        <v>44</v>
      </c>
      <c r="M742" s="17">
        <v>89633</v>
      </c>
      <c r="N742" s="17">
        <f>E_Commerce_Sales_Analytics[[#This Row],[unit_price]]*E_Commerce_Sales_Analytics[[#This Row],[quantity]]</f>
        <v>122785</v>
      </c>
      <c r="O742">
        <f>100-E_Commerce_Sales_Analytics[[#This Row],[discount]]</f>
        <v>73</v>
      </c>
    </row>
    <row r="743" spans="1:15" x14ac:dyDescent="0.2">
      <c r="A743">
        <v>10742</v>
      </c>
      <c r="B743" s="7">
        <v>45627</v>
      </c>
      <c r="C743">
        <v>1074</v>
      </c>
      <c r="E743" t="s">
        <v>22</v>
      </c>
      <c r="F743" t="s">
        <v>20</v>
      </c>
      <c r="G743">
        <v>3</v>
      </c>
      <c r="H743" s="17">
        <v>13305</v>
      </c>
      <c r="I743">
        <v>21</v>
      </c>
      <c r="J743" t="s">
        <v>18</v>
      </c>
      <c r="K743">
        <v>2</v>
      </c>
      <c r="L743">
        <v>46</v>
      </c>
      <c r="M743" s="17">
        <v>31533</v>
      </c>
      <c r="N743" s="17">
        <f>E_Commerce_Sales_Analytics[[#This Row],[unit_price]]*E_Commerce_Sales_Analytics[[#This Row],[quantity]]</f>
        <v>39915</v>
      </c>
      <c r="O743">
        <f>100-E_Commerce_Sales_Analytics[[#This Row],[discount]]</f>
        <v>79</v>
      </c>
    </row>
    <row r="744" spans="1:15" x14ac:dyDescent="0.2">
      <c r="A744">
        <v>10743</v>
      </c>
      <c r="B744" s="7">
        <v>45304</v>
      </c>
      <c r="C744">
        <v>1412</v>
      </c>
      <c r="E744" t="s">
        <v>22</v>
      </c>
      <c r="F744" t="s">
        <v>17</v>
      </c>
      <c r="G744">
        <v>6</v>
      </c>
      <c r="H744" s="17">
        <v>5626</v>
      </c>
      <c r="I744">
        <v>34</v>
      </c>
      <c r="J744" t="s">
        <v>18</v>
      </c>
      <c r="K744">
        <v>7</v>
      </c>
      <c r="L744">
        <v>17</v>
      </c>
      <c r="M744" s="17">
        <v>22279</v>
      </c>
      <c r="N744" s="17">
        <f>E_Commerce_Sales_Analytics[[#This Row],[unit_price]]*E_Commerce_Sales_Analytics[[#This Row],[quantity]]</f>
        <v>33756</v>
      </c>
      <c r="O744">
        <f>100-E_Commerce_Sales_Analytics[[#This Row],[discount]]</f>
        <v>66</v>
      </c>
    </row>
    <row r="745" spans="1:15" x14ac:dyDescent="0.2">
      <c r="A745">
        <v>10744</v>
      </c>
      <c r="B745" s="7">
        <v>45305</v>
      </c>
      <c r="C745">
        <v>1375</v>
      </c>
      <c r="E745" t="s">
        <v>22</v>
      </c>
      <c r="F745" t="s">
        <v>20</v>
      </c>
      <c r="G745">
        <v>3</v>
      </c>
      <c r="H745" s="17">
        <v>46709</v>
      </c>
      <c r="I745">
        <v>7</v>
      </c>
      <c r="J745" t="s">
        <v>16</v>
      </c>
      <c r="K745">
        <v>1</v>
      </c>
      <c r="L745">
        <v>23</v>
      </c>
      <c r="M745" s="17">
        <v>130318</v>
      </c>
      <c r="N745" s="17">
        <f>E_Commerce_Sales_Analytics[[#This Row],[unit_price]]*E_Commerce_Sales_Analytics[[#This Row],[quantity]]</f>
        <v>140127</v>
      </c>
      <c r="O745">
        <f>100-E_Commerce_Sales_Analytics[[#This Row],[discount]]</f>
        <v>93</v>
      </c>
    </row>
    <row r="746" spans="1:15" x14ac:dyDescent="0.2">
      <c r="A746">
        <v>10745</v>
      </c>
      <c r="B746" s="7">
        <v>45306</v>
      </c>
      <c r="C746">
        <v>1419</v>
      </c>
      <c r="E746" t="s">
        <v>19</v>
      </c>
      <c r="F746" t="s">
        <v>13</v>
      </c>
      <c r="G746">
        <v>7</v>
      </c>
      <c r="H746" s="17">
        <v>16106</v>
      </c>
      <c r="I746">
        <v>33</v>
      </c>
      <c r="J746" t="s">
        <v>16</v>
      </c>
      <c r="K746">
        <v>7</v>
      </c>
      <c r="L746">
        <v>36</v>
      </c>
      <c r="M746" s="17">
        <v>75537</v>
      </c>
      <c r="N746" s="17">
        <f>E_Commerce_Sales_Analytics[[#This Row],[unit_price]]*E_Commerce_Sales_Analytics[[#This Row],[quantity]]</f>
        <v>112742</v>
      </c>
      <c r="O746">
        <f>100-E_Commerce_Sales_Analytics[[#This Row],[discount]]</f>
        <v>67</v>
      </c>
    </row>
    <row r="747" spans="1:15" x14ac:dyDescent="0.2">
      <c r="A747">
        <v>10746</v>
      </c>
      <c r="B747" s="7">
        <v>45307</v>
      </c>
      <c r="C747">
        <v>1728</v>
      </c>
      <c r="E747" t="s">
        <v>19</v>
      </c>
      <c r="F747" t="s">
        <v>13</v>
      </c>
      <c r="G747">
        <v>2</v>
      </c>
      <c r="H747" s="17">
        <v>37121</v>
      </c>
      <c r="I747">
        <v>14</v>
      </c>
      <c r="J747" t="s">
        <v>18</v>
      </c>
      <c r="K747">
        <v>10</v>
      </c>
      <c r="L747">
        <v>32</v>
      </c>
      <c r="M747" s="17">
        <v>63848</v>
      </c>
      <c r="N747" s="17">
        <f>E_Commerce_Sales_Analytics[[#This Row],[unit_price]]*E_Commerce_Sales_Analytics[[#This Row],[quantity]]</f>
        <v>74242</v>
      </c>
      <c r="O747">
        <f>100-E_Commerce_Sales_Analytics[[#This Row],[discount]]</f>
        <v>86</v>
      </c>
    </row>
    <row r="748" spans="1:15" x14ac:dyDescent="0.2">
      <c r="A748">
        <v>10747</v>
      </c>
      <c r="B748" s="7">
        <v>45308</v>
      </c>
      <c r="C748">
        <v>1276</v>
      </c>
      <c r="E748" t="s">
        <v>22</v>
      </c>
      <c r="F748" t="s">
        <v>21</v>
      </c>
      <c r="G748">
        <v>2</v>
      </c>
      <c r="H748" s="17">
        <v>41735</v>
      </c>
      <c r="I748">
        <v>18</v>
      </c>
      <c r="J748" t="s">
        <v>14</v>
      </c>
      <c r="K748">
        <v>10</v>
      </c>
      <c r="L748">
        <v>36</v>
      </c>
      <c r="M748" s="17">
        <v>68445</v>
      </c>
      <c r="N748" s="17">
        <f>E_Commerce_Sales_Analytics[[#This Row],[unit_price]]*E_Commerce_Sales_Analytics[[#This Row],[quantity]]</f>
        <v>83470</v>
      </c>
      <c r="O748">
        <f>100-E_Commerce_Sales_Analytics[[#This Row],[discount]]</f>
        <v>82</v>
      </c>
    </row>
    <row r="749" spans="1:15" x14ac:dyDescent="0.2">
      <c r="A749">
        <v>10748</v>
      </c>
      <c r="B749" s="7">
        <v>45309</v>
      </c>
      <c r="C749">
        <v>1760</v>
      </c>
      <c r="E749" t="s">
        <v>15</v>
      </c>
      <c r="F749" t="s">
        <v>21</v>
      </c>
      <c r="G749">
        <v>5</v>
      </c>
      <c r="H749" s="17">
        <v>29067</v>
      </c>
      <c r="I749">
        <v>4</v>
      </c>
      <c r="J749" t="s">
        <v>18</v>
      </c>
      <c r="K749">
        <v>7</v>
      </c>
      <c r="L749">
        <v>27</v>
      </c>
      <c r="M749" s="17">
        <v>139522</v>
      </c>
      <c r="N749" s="17">
        <f>E_Commerce_Sales_Analytics[[#This Row],[unit_price]]*E_Commerce_Sales_Analytics[[#This Row],[quantity]]</f>
        <v>145335</v>
      </c>
      <c r="O749">
        <f>100-E_Commerce_Sales_Analytics[[#This Row],[discount]]</f>
        <v>96</v>
      </c>
    </row>
    <row r="750" spans="1:15" x14ac:dyDescent="0.2">
      <c r="A750">
        <v>10749</v>
      </c>
      <c r="B750" s="7">
        <v>45310</v>
      </c>
      <c r="C750">
        <v>1675</v>
      </c>
      <c r="E750" t="s">
        <v>19</v>
      </c>
      <c r="F750" t="s">
        <v>21</v>
      </c>
      <c r="G750">
        <v>6</v>
      </c>
      <c r="H750" s="17">
        <v>52767</v>
      </c>
      <c r="I750">
        <v>19</v>
      </c>
      <c r="J750" t="s">
        <v>14</v>
      </c>
      <c r="K750">
        <v>10</v>
      </c>
      <c r="L750">
        <v>26</v>
      </c>
      <c r="M750" s="17">
        <v>256448</v>
      </c>
      <c r="N750" s="17">
        <f>E_Commerce_Sales_Analytics[[#This Row],[unit_price]]*E_Commerce_Sales_Analytics[[#This Row],[quantity]]</f>
        <v>316602</v>
      </c>
      <c r="O750">
        <f>100-E_Commerce_Sales_Analytics[[#This Row],[discount]]</f>
        <v>81</v>
      </c>
    </row>
    <row r="751" spans="1:15" x14ac:dyDescent="0.2">
      <c r="A751">
        <v>10750</v>
      </c>
      <c r="B751" s="7">
        <v>45311</v>
      </c>
      <c r="C751">
        <v>1393</v>
      </c>
      <c r="E751" t="s">
        <v>22</v>
      </c>
      <c r="F751" t="s">
        <v>21</v>
      </c>
      <c r="G751">
        <v>7</v>
      </c>
      <c r="H751" s="17">
        <v>27462</v>
      </c>
      <c r="I751">
        <v>21</v>
      </c>
      <c r="J751" t="s">
        <v>18</v>
      </c>
      <c r="K751">
        <v>3</v>
      </c>
      <c r="L751">
        <v>15</v>
      </c>
      <c r="M751" s="17">
        <v>151865</v>
      </c>
      <c r="N751" s="17">
        <f>E_Commerce_Sales_Analytics[[#This Row],[unit_price]]*E_Commerce_Sales_Analytics[[#This Row],[quantity]]</f>
        <v>192234</v>
      </c>
      <c r="O751">
        <f>100-E_Commerce_Sales_Analytics[[#This Row],[discount]]</f>
        <v>79</v>
      </c>
    </row>
    <row r="752" spans="1:15" x14ac:dyDescent="0.2">
      <c r="A752">
        <v>10751</v>
      </c>
      <c r="B752" s="7">
        <v>45312</v>
      </c>
      <c r="C752">
        <v>1868</v>
      </c>
      <c r="E752" t="s">
        <v>22</v>
      </c>
      <c r="F752" t="s">
        <v>21</v>
      </c>
      <c r="G752">
        <v>3</v>
      </c>
      <c r="H752" s="17">
        <v>18167</v>
      </c>
      <c r="I752">
        <v>35</v>
      </c>
      <c r="J752" t="s">
        <v>16</v>
      </c>
      <c r="K752">
        <v>4</v>
      </c>
      <c r="L752">
        <v>35</v>
      </c>
      <c r="M752" s="17">
        <v>35426</v>
      </c>
      <c r="N752" s="17">
        <f>E_Commerce_Sales_Analytics[[#This Row],[unit_price]]*E_Commerce_Sales_Analytics[[#This Row],[quantity]]</f>
        <v>54501</v>
      </c>
      <c r="O752">
        <f>100-E_Commerce_Sales_Analytics[[#This Row],[discount]]</f>
        <v>65</v>
      </c>
    </row>
    <row r="753" spans="1:15" x14ac:dyDescent="0.2">
      <c r="A753">
        <v>10752</v>
      </c>
      <c r="B753" s="7">
        <v>45313</v>
      </c>
      <c r="C753">
        <v>1456</v>
      </c>
      <c r="E753" t="s">
        <v>15</v>
      </c>
      <c r="F753" t="s">
        <v>20</v>
      </c>
      <c r="G753">
        <v>6</v>
      </c>
      <c r="H753" s="17">
        <v>53917</v>
      </c>
      <c r="I753">
        <v>34</v>
      </c>
      <c r="J753" t="s">
        <v>16</v>
      </c>
      <c r="K753">
        <v>4</v>
      </c>
      <c r="L753">
        <v>17</v>
      </c>
      <c r="M753" s="17">
        <v>213511</v>
      </c>
      <c r="N753" s="17">
        <f>E_Commerce_Sales_Analytics[[#This Row],[unit_price]]*E_Commerce_Sales_Analytics[[#This Row],[quantity]]</f>
        <v>323502</v>
      </c>
      <c r="O753">
        <f>100-E_Commerce_Sales_Analytics[[#This Row],[discount]]</f>
        <v>66</v>
      </c>
    </row>
    <row r="754" spans="1:15" x14ac:dyDescent="0.2">
      <c r="A754">
        <v>10753</v>
      </c>
      <c r="B754" s="7">
        <v>45314</v>
      </c>
      <c r="C754">
        <v>1919</v>
      </c>
      <c r="E754" t="s">
        <v>19</v>
      </c>
      <c r="F754" t="s">
        <v>20</v>
      </c>
      <c r="G754">
        <v>1</v>
      </c>
      <c r="H754" s="17">
        <v>51902</v>
      </c>
      <c r="I754">
        <v>34</v>
      </c>
      <c r="J754" t="s">
        <v>18</v>
      </c>
      <c r="K754">
        <v>4</v>
      </c>
      <c r="L754">
        <v>37</v>
      </c>
      <c r="M754" s="17">
        <v>34255</v>
      </c>
      <c r="N754" s="17">
        <f>E_Commerce_Sales_Analytics[[#This Row],[unit_price]]*E_Commerce_Sales_Analytics[[#This Row],[quantity]]</f>
        <v>51902</v>
      </c>
      <c r="O754">
        <f>100-E_Commerce_Sales_Analytics[[#This Row],[discount]]</f>
        <v>66</v>
      </c>
    </row>
    <row r="755" spans="1:15" x14ac:dyDescent="0.2">
      <c r="A755">
        <v>10754</v>
      </c>
      <c r="B755" s="7">
        <v>45315</v>
      </c>
      <c r="C755">
        <v>1191</v>
      </c>
      <c r="E755" t="s">
        <v>22</v>
      </c>
      <c r="F755" t="s">
        <v>21</v>
      </c>
      <c r="G755">
        <v>4</v>
      </c>
      <c r="H755" s="17">
        <v>11096</v>
      </c>
      <c r="I755">
        <v>12</v>
      </c>
      <c r="J755" t="s">
        <v>18</v>
      </c>
      <c r="K755">
        <v>9</v>
      </c>
      <c r="L755">
        <v>49</v>
      </c>
      <c r="M755" s="17">
        <v>39058</v>
      </c>
      <c r="N755" s="17">
        <f>E_Commerce_Sales_Analytics[[#This Row],[unit_price]]*E_Commerce_Sales_Analytics[[#This Row],[quantity]]</f>
        <v>44384</v>
      </c>
      <c r="O755">
        <f>100-E_Commerce_Sales_Analytics[[#This Row],[discount]]</f>
        <v>88</v>
      </c>
    </row>
    <row r="756" spans="1:15" x14ac:dyDescent="0.2">
      <c r="A756">
        <v>10755</v>
      </c>
      <c r="B756" s="7">
        <v>45316</v>
      </c>
      <c r="C756">
        <v>1738</v>
      </c>
      <c r="E756" t="s">
        <v>15</v>
      </c>
      <c r="F756" t="s">
        <v>13</v>
      </c>
      <c r="G756">
        <v>3</v>
      </c>
      <c r="H756" s="17">
        <v>3019</v>
      </c>
      <c r="I756">
        <v>35</v>
      </c>
      <c r="J756" t="s">
        <v>18</v>
      </c>
      <c r="K756">
        <v>6</v>
      </c>
      <c r="L756">
        <v>2</v>
      </c>
      <c r="M756" s="17">
        <v>5887</v>
      </c>
      <c r="N756" s="17">
        <f>E_Commerce_Sales_Analytics[[#This Row],[unit_price]]*E_Commerce_Sales_Analytics[[#This Row],[quantity]]</f>
        <v>9057</v>
      </c>
      <c r="O756">
        <f>100-E_Commerce_Sales_Analytics[[#This Row],[discount]]</f>
        <v>65</v>
      </c>
    </row>
    <row r="757" spans="1:15" x14ac:dyDescent="0.2">
      <c r="A757">
        <v>10756</v>
      </c>
      <c r="B757" s="7">
        <v>45317</v>
      </c>
      <c r="C757">
        <v>1688</v>
      </c>
      <c r="E757" t="s">
        <v>22</v>
      </c>
      <c r="F757" t="s">
        <v>20</v>
      </c>
      <c r="G757">
        <v>6</v>
      </c>
      <c r="H757" s="17">
        <v>6764</v>
      </c>
      <c r="I757">
        <v>16</v>
      </c>
      <c r="J757" t="s">
        <v>18</v>
      </c>
      <c r="K757">
        <v>10</v>
      </c>
      <c r="L757">
        <v>16</v>
      </c>
      <c r="M757" s="17">
        <v>34091</v>
      </c>
      <c r="N757" s="17">
        <f>E_Commerce_Sales_Analytics[[#This Row],[unit_price]]*E_Commerce_Sales_Analytics[[#This Row],[quantity]]</f>
        <v>40584</v>
      </c>
      <c r="O757">
        <f>100-E_Commerce_Sales_Analytics[[#This Row],[discount]]</f>
        <v>84</v>
      </c>
    </row>
    <row r="758" spans="1:15" x14ac:dyDescent="0.2">
      <c r="A758">
        <v>10757</v>
      </c>
      <c r="B758" s="7">
        <v>45318</v>
      </c>
      <c r="C758">
        <v>1098</v>
      </c>
      <c r="E758" t="s">
        <v>22</v>
      </c>
      <c r="F758" t="s">
        <v>13</v>
      </c>
      <c r="G758">
        <v>1</v>
      </c>
      <c r="H758" s="17">
        <v>18263</v>
      </c>
      <c r="I758">
        <v>3</v>
      </c>
      <c r="J758" t="s">
        <v>14</v>
      </c>
      <c r="K758">
        <v>9</v>
      </c>
      <c r="L758">
        <v>11</v>
      </c>
      <c r="M758" s="17">
        <v>12784</v>
      </c>
      <c r="N758" s="17">
        <f>E_Commerce_Sales_Analytics[[#This Row],[unit_price]]*E_Commerce_Sales_Analytics[[#This Row],[quantity]]</f>
        <v>18263</v>
      </c>
      <c r="O758">
        <f>100-E_Commerce_Sales_Analytics[[#This Row],[discount]]</f>
        <v>97</v>
      </c>
    </row>
    <row r="759" spans="1:15" x14ac:dyDescent="0.2">
      <c r="A759">
        <v>10758</v>
      </c>
      <c r="B759" s="7">
        <v>45319</v>
      </c>
      <c r="C759">
        <v>1547</v>
      </c>
      <c r="E759" t="s">
        <v>22</v>
      </c>
      <c r="F759" t="s">
        <v>13</v>
      </c>
      <c r="G759">
        <v>1</v>
      </c>
      <c r="H759" s="17">
        <v>58377</v>
      </c>
      <c r="I759">
        <v>8</v>
      </c>
      <c r="J759" t="s">
        <v>18</v>
      </c>
      <c r="K759">
        <v>4</v>
      </c>
      <c r="L759">
        <v>25</v>
      </c>
      <c r="M759" s="17">
        <v>53707</v>
      </c>
      <c r="N759" s="17">
        <f>E_Commerce_Sales_Analytics[[#This Row],[unit_price]]*E_Commerce_Sales_Analytics[[#This Row],[quantity]]</f>
        <v>58377</v>
      </c>
      <c r="O759">
        <f>100-E_Commerce_Sales_Analytics[[#This Row],[discount]]</f>
        <v>92</v>
      </c>
    </row>
    <row r="760" spans="1:15" x14ac:dyDescent="0.2">
      <c r="A760">
        <v>10759</v>
      </c>
      <c r="B760" s="7">
        <v>45320</v>
      </c>
      <c r="C760">
        <v>1977</v>
      </c>
      <c r="E760" t="s">
        <v>15</v>
      </c>
      <c r="F760" t="s">
        <v>17</v>
      </c>
      <c r="G760">
        <v>7</v>
      </c>
      <c r="H760" s="17">
        <v>34173</v>
      </c>
      <c r="I760">
        <v>18</v>
      </c>
      <c r="J760" t="s">
        <v>16</v>
      </c>
      <c r="K760">
        <v>7</v>
      </c>
      <c r="L760">
        <v>19</v>
      </c>
      <c r="M760" s="17">
        <v>196153</v>
      </c>
      <c r="N760" s="17">
        <f>E_Commerce_Sales_Analytics[[#This Row],[unit_price]]*E_Commerce_Sales_Analytics[[#This Row],[quantity]]</f>
        <v>239211</v>
      </c>
      <c r="O760">
        <f>100-E_Commerce_Sales_Analytics[[#This Row],[discount]]</f>
        <v>82</v>
      </c>
    </row>
    <row r="761" spans="1:15" x14ac:dyDescent="0.2">
      <c r="A761">
        <v>10760</v>
      </c>
      <c r="B761" s="7">
        <v>45321</v>
      </c>
      <c r="C761">
        <v>1998</v>
      </c>
      <c r="E761" t="s">
        <v>19</v>
      </c>
      <c r="F761" t="s">
        <v>17</v>
      </c>
      <c r="G761">
        <v>7</v>
      </c>
      <c r="H761" s="17">
        <v>23336</v>
      </c>
      <c r="I761">
        <v>34</v>
      </c>
      <c r="J761" t="s">
        <v>16</v>
      </c>
      <c r="K761">
        <v>10</v>
      </c>
      <c r="L761">
        <v>3</v>
      </c>
      <c r="M761" s="17">
        <v>107812</v>
      </c>
      <c r="N761" s="17">
        <f>E_Commerce_Sales_Analytics[[#This Row],[unit_price]]*E_Commerce_Sales_Analytics[[#This Row],[quantity]]</f>
        <v>163352</v>
      </c>
      <c r="O761">
        <f>100-E_Commerce_Sales_Analytics[[#This Row],[discount]]</f>
        <v>66</v>
      </c>
    </row>
    <row r="762" spans="1:15" x14ac:dyDescent="0.2">
      <c r="A762">
        <v>10761</v>
      </c>
      <c r="B762" s="7">
        <v>45322</v>
      </c>
      <c r="C762">
        <v>1095</v>
      </c>
      <c r="E762" t="s">
        <v>22</v>
      </c>
      <c r="F762" t="s">
        <v>21</v>
      </c>
      <c r="G762">
        <v>4</v>
      </c>
      <c r="H762" s="17">
        <v>5349</v>
      </c>
      <c r="I762">
        <v>33</v>
      </c>
      <c r="J762" t="s">
        <v>18</v>
      </c>
      <c r="K762">
        <v>9</v>
      </c>
      <c r="L762">
        <v>31</v>
      </c>
      <c r="M762" s="17">
        <v>143353</v>
      </c>
      <c r="N762" s="17">
        <f>E_Commerce_Sales_Analytics[[#This Row],[unit_price]]*E_Commerce_Sales_Analytics[[#This Row],[quantity]]</f>
        <v>21396</v>
      </c>
      <c r="O762">
        <f>100-E_Commerce_Sales_Analytics[[#This Row],[discount]]</f>
        <v>67</v>
      </c>
    </row>
    <row r="763" spans="1:15" x14ac:dyDescent="0.2">
      <c r="A763">
        <v>10762</v>
      </c>
      <c r="B763" s="7">
        <v>45293</v>
      </c>
      <c r="C763">
        <v>1663</v>
      </c>
      <c r="E763" t="s">
        <v>15</v>
      </c>
      <c r="F763" t="s">
        <v>13</v>
      </c>
      <c r="G763">
        <v>1</v>
      </c>
      <c r="H763" s="17">
        <v>28008</v>
      </c>
      <c r="I763">
        <v>24</v>
      </c>
      <c r="J763" t="s">
        <v>14</v>
      </c>
      <c r="K763">
        <v>10</v>
      </c>
      <c r="L763">
        <v>24</v>
      </c>
      <c r="M763" s="17">
        <v>21286</v>
      </c>
      <c r="N763" s="17">
        <f>E_Commerce_Sales_Analytics[[#This Row],[unit_price]]*E_Commerce_Sales_Analytics[[#This Row],[quantity]]</f>
        <v>28008</v>
      </c>
      <c r="O763">
        <f>100-E_Commerce_Sales_Analytics[[#This Row],[discount]]</f>
        <v>76</v>
      </c>
    </row>
    <row r="764" spans="1:15" x14ac:dyDescent="0.2">
      <c r="A764">
        <v>10763</v>
      </c>
      <c r="B764" s="7">
        <v>45324</v>
      </c>
      <c r="C764">
        <v>1662</v>
      </c>
      <c r="E764" t="s">
        <v>22</v>
      </c>
      <c r="F764" t="s">
        <v>20</v>
      </c>
      <c r="G764">
        <v>5</v>
      </c>
      <c r="H764" s="17">
        <v>19941</v>
      </c>
      <c r="I764">
        <v>28</v>
      </c>
      <c r="J764" t="s">
        <v>16</v>
      </c>
      <c r="K764">
        <v>3</v>
      </c>
      <c r="L764">
        <v>4</v>
      </c>
      <c r="M764" s="17">
        <v>71788</v>
      </c>
      <c r="N764" s="17">
        <f>E_Commerce_Sales_Analytics[[#This Row],[unit_price]]*E_Commerce_Sales_Analytics[[#This Row],[quantity]]</f>
        <v>99705</v>
      </c>
      <c r="O764">
        <f>100-E_Commerce_Sales_Analytics[[#This Row],[discount]]</f>
        <v>72</v>
      </c>
    </row>
    <row r="765" spans="1:15" x14ac:dyDescent="0.2">
      <c r="A765">
        <v>10764</v>
      </c>
      <c r="B765" s="7">
        <v>45353</v>
      </c>
      <c r="C765">
        <v>1189</v>
      </c>
      <c r="E765" t="s">
        <v>19</v>
      </c>
      <c r="F765" t="s">
        <v>17</v>
      </c>
      <c r="G765">
        <v>1</v>
      </c>
      <c r="H765" s="17">
        <v>56561</v>
      </c>
      <c r="I765">
        <v>6</v>
      </c>
      <c r="J765" t="s">
        <v>14</v>
      </c>
      <c r="K765">
        <v>3</v>
      </c>
      <c r="L765">
        <v>46</v>
      </c>
      <c r="M765" s="17">
        <v>53167</v>
      </c>
      <c r="N765" s="17">
        <f>E_Commerce_Sales_Analytics[[#This Row],[unit_price]]*E_Commerce_Sales_Analytics[[#This Row],[quantity]]</f>
        <v>56561</v>
      </c>
      <c r="O765">
        <f>100-E_Commerce_Sales_Analytics[[#This Row],[discount]]</f>
        <v>94</v>
      </c>
    </row>
    <row r="766" spans="1:15" x14ac:dyDescent="0.2">
      <c r="A766">
        <v>10765</v>
      </c>
      <c r="B766" s="7">
        <v>45384</v>
      </c>
      <c r="C766">
        <v>1735</v>
      </c>
      <c r="E766" t="s">
        <v>19</v>
      </c>
      <c r="F766" t="s">
        <v>17</v>
      </c>
      <c r="G766">
        <v>6</v>
      </c>
      <c r="H766" s="17">
        <v>51197</v>
      </c>
      <c r="I766">
        <v>25</v>
      </c>
      <c r="J766" t="s">
        <v>14</v>
      </c>
      <c r="K766">
        <v>6</v>
      </c>
      <c r="L766">
        <v>18</v>
      </c>
      <c r="M766" s="17">
        <v>230387</v>
      </c>
      <c r="N766" s="17">
        <f>E_Commerce_Sales_Analytics[[#This Row],[unit_price]]*E_Commerce_Sales_Analytics[[#This Row],[quantity]]</f>
        <v>307182</v>
      </c>
      <c r="O766">
        <f>100-E_Commerce_Sales_Analytics[[#This Row],[discount]]</f>
        <v>75</v>
      </c>
    </row>
    <row r="767" spans="1:15" x14ac:dyDescent="0.2">
      <c r="A767">
        <v>10766</v>
      </c>
      <c r="B767" s="7">
        <v>45414</v>
      </c>
      <c r="C767">
        <v>1036</v>
      </c>
      <c r="E767" t="s">
        <v>12</v>
      </c>
      <c r="F767" t="s">
        <v>13</v>
      </c>
      <c r="G767">
        <v>7</v>
      </c>
      <c r="H767" s="17">
        <v>50855</v>
      </c>
      <c r="I767">
        <v>22</v>
      </c>
      <c r="J767" t="s">
        <v>18</v>
      </c>
      <c r="K767">
        <v>8</v>
      </c>
      <c r="L767">
        <v>43</v>
      </c>
      <c r="M767" s="17">
        <v>277668</v>
      </c>
      <c r="N767" s="17">
        <f>E_Commerce_Sales_Analytics[[#This Row],[unit_price]]*E_Commerce_Sales_Analytics[[#This Row],[quantity]]</f>
        <v>355985</v>
      </c>
      <c r="O767">
        <f>100-E_Commerce_Sales_Analytics[[#This Row],[discount]]</f>
        <v>78</v>
      </c>
    </row>
    <row r="768" spans="1:15" x14ac:dyDescent="0.2">
      <c r="A768">
        <v>10767</v>
      </c>
      <c r="B768" s="7">
        <v>45445</v>
      </c>
      <c r="C768">
        <v>1779</v>
      </c>
      <c r="E768" t="s">
        <v>22</v>
      </c>
      <c r="F768" t="s">
        <v>17</v>
      </c>
      <c r="G768">
        <v>5</v>
      </c>
      <c r="H768" s="17">
        <v>31469</v>
      </c>
      <c r="I768">
        <v>3</v>
      </c>
      <c r="J768" t="s">
        <v>16</v>
      </c>
      <c r="K768">
        <v>1</v>
      </c>
      <c r="L768">
        <v>15</v>
      </c>
      <c r="M768" s="17">
        <v>152625</v>
      </c>
      <c r="N768" s="17">
        <f>E_Commerce_Sales_Analytics[[#This Row],[unit_price]]*E_Commerce_Sales_Analytics[[#This Row],[quantity]]</f>
        <v>157345</v>
      </c>
      <c r="O768">
        <f>100-E_Commerce_Sales_Analytics[[#This Row],[discount]]</f>
        <v>97</v>
      </c>
    </row>
    <row r="769" spans="1:15" x14ac:dyDescent="0.2">
      <c r="A769">
        <v>10768</v>
      </c>
      <c r="B769" s="7">
        <v>45475</v>
      </c>
      <c r="C769">
        <v>1368</v>
      </c>
      <c r="E769" t="s">
        <v>12</v>
      </c>
      <c r="F769" t="s">
        <v>17</v>
      </c>
      <c r="G769">
        <v>7</v>
      </c>
      <c r="H769" s="17">
        <v>47682</v>
      </c>
      <c r="I769">
        <v>4</v>
      </c>
      <c r="J769" t="s">
        <v>16</v>
      </c>
      <c r="K769">
        <v>4</v>
      </c>
      <c r="L769">
        <v>19</v>
      </c>
      <c r="M769" s="17">
        <v>320423</v>
      </c>
      <c r="N769" s="17">
        <f>E_Commerce_Sales_Analytics[[#This Row],[unit_price]]*E_Commerce_Sales_Analytics[[#This Row],[quantity]]</f>
        <v>333774</v>
      </c>
      <c r="O769">
        <f>100-E_Commerce_Sales_Analytics[[#This Row],[discount]]</f>
        <v>96</v>
      </c>
    </row>
    <row r="770" spans="1:15" x14ac:dyDescent="0.2">
      <c r="A770">
        <v>10769</v>
      </c>
      <c r="B770" s="7">
        <v>45506</v>
      </c>
      <c r="C770">
        <v>1694</v>
      </c>
      <c r="E770" t="s">
        <v>22</v>
      </c>
      <c r="F770" t="s">
        <v>20</v>
      </c>
      <c r="G770">
        <v>7</v>
      </c>
      <c r="H770" s="17">
        <v>11992</v>
      </c>
      <c r="I770">
        <v>4</v>
      </c>
      <c r="J770" t="s">
        <v>16</v>
      </c>
      <c r="K770">
        <v>8</v>
      </c>
      <c r="L770">
        <v>32</v>
      </c>
      <c r="M770" s="17">
        <v>80586</v>
      </c>
      <c r="N770" s="17">
        <f>E_Commerce_Sales_Analytics[[#This Row],[unit_price]]*E_Commerce_Sales_Analytics[[#This Row],[quantity]]</f>
        <v>83944</v>
      </c>
      <c r="O770">
        <f>100-E_Commerce_Sales_Analytics[[#This Row],[discount]]</f>
        <v>96</v>
      </c>
    </row>
    <row r="771" spans="1:15" x14ac:dyDescent="0.2">
      <c r="A771">
        <v>10770</v>
      </c>
      <c r="B771" s="7">
        <v>45537</v>
      </c>
      <c r="C771">
        <v>1524</v>
      </c>
      <c r="E771" t="s">
        <v>15</v>
      </c>
      <c r="F771" t="s">
        <v>13</v>
      </c>
      <c r="G771">
        <v>7</v>
      </c>
      <c r="H771" s="17">
        <v>35034</v>
      </c>
      <c r="I771">
        <v>25</v>
      </c>
      <c r="J771" t="s">
        <v>16</v>
      </c>
      <c r="K771">
        <v>6</v>
      </c>
      <c r="L771">
        <v>22</v>
      </c>
      <c r="M771" s="17">
        <v>183928</v>
      </c>
      <c r="N771" s="17">
        <f>E_Commerce_Sales_Analytics[[#This Row],[unit_price]]*E_Commerce_Sales_Analytics[[#This Row],[quantity]]</f>
        <v>245238</v>
      </c>
      <c r="O771">
        <f>100-E_Commerce_Sales_Analytics[[#This Row],[discount]]</f>
        <v>75</v>
      </c>
    </row>
    <row r="772" spans="1:15" x14ac:dyDescent="0.2">
      <c r="A772">
        <v>10771</v>
      </c>
      <c r="B772" s="7">
        <v>45567</v>
      </c>
      <c r="C772">
        <v>1278</v>
      </c>
      <c r="E772" t="s">
        <v>22</v>
      </c>
      <c r="F772" t="s">
        <v>17</v>
      </c>
      <c r="G772">
        <v>1</v>
      </c>
      <c r="H772" s="17">
        <v>59055</v>
      </c>
      <c r="I772">
        <v>5</v>
      </c>
      <c r="J772" t="s">
        <v>18</v>
      </c>
      <c r="K772">
        <v>2</v>
      </c>
      <c r="L772">
        <v>12</v>
      </c>
      <c r="M772" s="17">
        <v>56102</v>
      </c>
      <c r="N772" s="17">
        <f>E_Commerce_Sales_Analytics[[#This Row],[unit_price]]*E_Commerce_Sales_Analytics[[#This Row],[quantity]]</f>
        <v>59055</v>
      </c>
      <c r="O772">
        <f>100-E_Commerce_Sales_Analytics[[#This Row],[discount]]</f>
        <v>95</v>
      </c>
    </row>
    <row r="773" spans="1:15" x14ac:dyDescent="0.2">
      <c r="A773">
        <v>10772</v>
      </c>
      <c r="B773" s="7">
        <v>45598</v>
      </c>
      <c r="C773">
        <v>1216</v>
      </c>
      <c r="E773" t="s">
        <v>12</v>
      </c>
      <c r="F773" t="s">
        <v>13</v>
      </c>
      <c r="G773">
        <v>2</v>
      </c>
      <c r="H773" s="17">
        <v>18521</v>
      </c>
      <c r="I773">
        <v>16</v>
      </c>
      <c r="J773" t="s">
        <v>16</v>
      </c>
      <c r="K773">
        <v>8</v>
      </c>
      <c r="L773">
        <v>22</v>
      </c>
      <c r="M773" s="17">
        <v>31115</v>
      </c>
      <c r="N773" s="17">
        <f>E_Commerce_Sales_Analytics[[#This Row],[unit_price]]*E_Commerce_Sales_Analytics[[#This Row],[quantity]]</f>
        <v>37042</v>
      </c>
      <c r="O773">
        <f>100-E_Commerce_Sales_Analytics[[#This Row],[discount]]</f>
        <v>84</v>
      </c>
    </row>
    <row r="774" spans="1:15" x14ac:dyDescent="0.2">
      <c r="A774">
        <v>10773</v>
      </c>
      <c r="B774" s="7">
        <v>45628</v>
      </c>
      <c r="C774">
        <v>1866</v>
      </c>
      <c r="E774" t="s">
        <v>15</v>
      </c>
      <c r="F774" t="s">
        <v>17</v>
      </c>
      <c r="G774">
        <v>1</v>
      </c>
      <c r="H774" s="17">
        <v>4797</v>
      </c>
      <c r="I774">
        <v>12</v>
      </c>
      <c r="J774" t="s">
        <v>18</v>
      </c>
      <c r="K774">
        <v>1</v>
      </c>
      <c r="L774">
        <v>46</v>
      </c>
      <c r="M774" s="17">
        <v>42214</v>
      </c>
      <c r="N774" s="17">
        <f>E_Commerce_Sales_Analytics[[#This Row],[unit_price]]*E_Commerce_Sales_Analytics[[#This Row],[quantity]]</f>
        <v>4797</v>
      </c>
      <c r="O774">
        <f>100-E_Commerce_Sales_Analytics[[#This Row],[discount]]</f>
        <v>88</v>
      </c>
    </row>
    <row r="775" spans="1:15" x14ac:dyDescent="0.2">
      <c r="A775">
        <v>10774</v>
      </c>
      <c r="B775" s="7">
        <v>45335</v>
      </c>
      <c r="C775">
        <v>1872</v>
      </c>
      <c r="E775" t="s">
        <v>15</v>
      </c>
      <c r="F775" t="s">
        <v>20</v>
      </c>
      <c r="G775">
        <v>7</v>
      </c>
      <c r="H775" s="17">
        <v>30193</v>
      </c>
      <c r="I775">
        <v>19</v>
      </c>
      <c r="J775" t="s">
        <v>16</v>
      </c>
      <c r="K775">
        <v>1</v>
      </c>
      <c r="L775">
        <v>17</v>
      </c>
      <c r="M775" s="17">
        <v>171194</v>
      </c>
      <c r="N775" s="17">
        <f>E_Commerce_Sales_Analytics[[#This Row],[unit_price]]*E_Commerce_Sales_Analytics[[#This Row],[quantity]]</f>
        <v>211351</v>
      </c>
      <c r="O775">
        <f>100-E_Commerce_Sales_Analytics[[#This Row],[discount]]</f>
        <v>81</v>
      </c>
    </row>
    <row r="776" spans="1:15" x14ac:dyDescent="0.2">
      <c r="A776">
        <v>10775</v>
      </c>
      <c r="B776" s="7">
        <v>45336</v>
      </c>
      <c r="C776">
        <v>1797</v>
      </c>
      <c r="E776" t="s">
        <v>19</v>
      </c>
      <c r="F776" t="s">
        <v>13</v>
      </c>
      <c r="G776">
        <v>5</v>
      </c>
      <c r="H776" s="17">
        <v>3829</v>
      </c>
      <c r="I776">
        <v>25</v>
      </c>
      <c r="J776" t="s">
        <v>16</v>
      </c>
      <c r="K776">
        <v>7</v>
      </c>
      <c r="L776">
        <v>41</v>
      </c>
      <c r="M776" s="17">
        <v>14359</v>
      </c>
      <c r="N776" s="17">
        <f>E_Commerce_Sales_Analytics[[#This Row],[unit_price]]*E_Commerce_Sales_Analytics[[#This Row],[quantity]]</f>
        <v>19145</v>
      </c>
      <c r="O776">
        <f>100-E_Commerce_Sales_Analytics[[#This Row],[discount]]</f>
        <v>75</v>
      </c>
    </row>
    <row r="777" spans="1:15" x14ac:dyDescent="0.2">
      <c r="A777">
        <v>10776</v>
      </c>
      <c r="B777" s="7">
        <v>45337</v>
      </c>
      <c r="C777">
        <v>1272</v>
      </c>
      <c r="E777" t="s">
        <v>15</v>
      </c>
      <c r="F777" t="s">
        <v>17</v>
      </c>
      <c r="G777">
        <v>1</v>
      </c>
      <c r="H777" s="17">
        <v>46137</v>
      </c>
      <c r="I777">
        <v>24</v>
      </c>
      <c r="J777" t="s">
        <v>18</v>
      </c>
      <c r="K777">
        <v>10</v>
      </c>
      <c r="L777">
        <v>39</v>
      </c>
      <c r="M777" s="17">
        <v>35064</v>
      </c>
      <c r="N777" s="17">
        <f>E_Commerce_Sales_Analytics[[#This Row],[unit_price]]*E_Commerce_Sales_Analytics[[#This Row],[quantity]]</f>
        <v>46137</v>
      </c>
      <c r="O777">
        <f>100-E_Commerce_Sales_Analytics[[#This Row],[discount]]</f>
        <v>76</v>
      </c>
    </row>
    <row r="778" spans="1:15" x14ac:dyDescent="0.2">
      <c r="A778">
        <v>10777</v>
      </c>
      <c r="B778" s="7">
        <v>45338</v>
      </c>
      <c r="C778">
        <v>1880</v>
      </c>
      <c r="E778" t="s">
        <v>22</v>
      </c>
      <c r="F778" t="s">
        <v>20</v>
      </c>
      <c r="G778">
        <v>7</v>
      </c>
      <c r="H778" s="17">
        <v>11361</v>
      </c>
      <c r="I778">
        <v>18</v>
      </c>
      <c r="J778" t="s">
        <v>14</v>
      </c>
      <c r="K778">
        <v>3</v>
      </c>
      <c r="L778">
        <v>14</v>
      </c>
      <c r="M778" s="17">
        <v>65212</v>
      </c>
      <c r="N778" s="17">
        <f>E_Commerce_Sales_Analytics[[#This Row],[unit_price]]*E_Commerce_Sales_Analytics[[#This Row],[quantity]]</f>
        <v>79527</v>
      </c>
      <c r="O778">
        <f>100-E_Commerce_Sales_Analytics[[#This Row],[discount]]</f>
        <v>82</v>
      </c>
    </row>
    <row r="779" spans="1:15" x14ac:dyDescent="0.2">
      <c r="A779">
        <v>10778</v>
      </c>
      <c r="B779" s="7">
        <v>45339</v>
      </c>
      <c r="C779">
        <v>1061</v>
      </c>
      <c r="E779" t="s">
        <v>19</v>
      </c>
      <c r="F779" t="s">
        <v>17</v>
      </c>
      <c r="G779">
        <v>7</v>
      </c>
      <c r="H779" s="17">
        <v>38441</v>
      </c>
      <c r="I779">
        <v>16</v>
      </c>
      <c r="J779" t="s">
        <v>18</v>
      </c>
      <c r="K779">
        <v>8</v>
      </c>
      <c r="L779">
        <v>23</v>
      </c>
      <c r="M779" s="17">
        <v>226033</v>
      </c>
      <c r="N779" s="17">
        <f>E_Commerce_Sales_Analytics[[#This Row],[unit_price]]*E_Commerce_Sales_Analytics[[#This Row],[quantity]]</f>
        <v>269087</v>
      </c>
      <c r="O779">
        <f>100-E_Commerce_Sales_Analytics[[#This Row],[discount]]</f>
        <v>84</v>
      </c>
    </row>
    <row r="780" spans="1:15" x14ac:dyDescent="0.2">
      <c r="A780">
        <v>10779</v>
      </c>
      <c r="B780" s="7">
        <v>45340</v>
      </c>
      <c r="C780">
        <v>1595</v>
      </c>
      <c r="E780" t="s">
        <v>19</v>
      </c>
      <c r="F780" t="s">
        <v>13</v>
      </c>
      <c r="G780">
        <v>1</v>
      </c>
      <c r="H780" s="17">
        <v>6511</v>
      </c>
      <c r="I780">
        <v>14</v>
      </c>
      <c r="J780" t="s">
        <v>18</v>
      </c>
      <c r="K780">
        <v>9</v>
      </c>
      <c r="L780">
        <v>18</v>
      </c>
      <c r="M780" s="17">
        <v>5599</v>
      </c>
      <c r="N780" s="17">
        <f>E_Commerce_Sales_Analytics[[#This Row],[unit_price]]*E_Commerce_Sales_Analytics[[#This Row],[quantity]]</f>
        <v>6511</v>
      </c>
      <c r="O780">
        <f>100-E_Commerce_Sales_Analytics[[#This Row],[discount]]</f>
        <v>86</v>
      </c>
    </row>
    <row r="781" spans="1:15" x14ac:dyDescent="0.2">
      <c r="A781">
        <v>10780</v>
      </c>
      <c r="B781" s="7">
        <v>45341</v>
      </c>
      <c r="C781">
        <v>1879</v>
      </c>
      <c r="E781" t="s">
        <v>19</v>
      </c>
      <c r="F781" t="s">
        <v>17</v>
      </c>
      <c r="G781">
        <v>1</v>
      </c>
      <c r="H781" s="17">
        <v>56892</v>
      </c>
      <c r="I781">
        <v>3</v>
      </c>
      <c r="J781" t="s">
        <v>18</v>
      </c>
      <c r="K781">
        <v>8</v>
      </c>
      <c r="L781">
        <v>11</v>
      </c>
      <c r="M781" s="17">
        <v>39824</v>
      </c>
      <c r="N781" s="17">
        <f>E_Commerce_Sales_Analytics[[#This Row],[unit_price]]*E_Commerce_Sales_Analytics[[#This Row],[quantity]]</f>
        <v>56892</v>
      </c>
      <c r="O781">
        <f>100-E_Commerce_Sales_Analytics[[#This Row],[discount]]</f>
        <v>97</v>
      </c>
    </row>
    <row r="782" spans="1:15" x14ac:dyDescent="0.2">
      <c r="A782">
        <v>10781</v>
      </c>
      <c r="B782" s="7">
        <v>45342</v>
      </c>
      <c r="C782">
        <v>1728</v>
      </c>
      <c r="E782" t="s">
        <v>19</v>
      </c>
      <c r="F782" t="s">
        <v>13</v>
      </c>
      <c r="G782">
        <v>5</v>
      </c>
      <c r="H782" s="17">
        <v>18566</v>
      </c>
      <c r="I782">
        <v>12</v>
      </c>
      <c r="J782" t="s">
        <v>18</v>
      </c>
      <c r="K782">
        <v>1</v>
      </c>
      <c r="L782">
        <v>17</v>
      </c>
      <c r="M782" s="17">
        <v>8169</v>
      </c>
      <c r="N782" s="17">
        <f>E_Commerce_Sales_Analytics[[#This Row],[unit_price]]*E_Commerce_Sales_Analytics[[#This Row],[quantity]]</f>
        <v>92830</v>
      </c>
      <c r="O782">
        <f>100-E_Commerce_Sales_Analytics[[#This Row],[discount]]</f>
        <v>88</v>
      </c>
    </row>
    <row r="783" spans="1:15" x14ac:dyDescent="0.2">
      <c r="A783">
        <v>10782</v>
      </c>
      <c r="B783" s="7">
        <v>45343</v>
      </c>
      <c r="C783">
        <v>1341</v>
      </c>
      <c r="E783" t="s">
        <v>19</v>
      </c>
      <c r="F783" t="s">
        <v>13</v>
      </c>
      <c r="G783">
        <v>1</v>
      </c>
      <c r="H783" s="17">
        <v>14748</v>
      </c>
      <c r="I783">
        <v>9</v>
      </c>
      <c r="J783" t="s">
        <v>14</v>
      </c>
      <c r="K783">
        <v>1</v>
      </c>
      <c r="L783">
        <v>18</v>
      </c>
      <c r="M783" s="17">
        <v>13421</v>
      </c>
      <c r="N783" s="17">
        <f>E_Commerce_Sales_Analytics[[#This Row],[unit_price]]*E_Commerce_Sales_Analytics[[#This Row],[quantity]]</f>
        <v>14748</v>
      </c>
      <c r="O783">
        <f>100-E_Commerce_Sales_Analytics[[#This Row],[discount]]</f>
        <v>91</v>
      </c>
    </row>
    <row r="784" spans="1:15" x14ac:dyDescent="0.2">
      <c r="A784">
        <v>10783</v>
      </c>
      <c r="B784" s="7">
        <v>45344</v>
      </c>
      <c r="C784">
        <v>1396</v>
      </c>
      <c r="E784" t="s">
        <v>15</v>
      </c>
      <c r="F784" t="s">
        <v>17</v>
      </c>
      <c r="G784">
        <v>4</v>
      </c>
      <c r="H784" s="17">
        <v>9054</v>
      </c>
      <c r="I784">
        <v>26</v>
      </c>
      <c r="J784" t="s">
        <v>16</v>
      </c>
      <c r="K784">
        <v>6</v>
      </c>
      <c r="L784">
        <v>17</v>
      </c>
      <c r="M784" s="17">
        <v>268</v>
      </c>
      <c r="N784" s="17">
        <f>E_Commerce_Sales_Analytics[[#This Row],[unit_price]]*E_Commerce_Sales_Analytics[[#This Row],[quantity]]</f>
        <v>36216</v>
      </c>
      <c r="O784">
        <f>100-E_Commerce_Sales_Analytics[[#This Row],[discount]]</f>
        <v>74</v>
      </c>
    </row>
    <row r="785" spans="1:15" x14ac:dyDescent="0.2">
      <c r="A785">
        <v>10784</v>
      </c>
      <c r="B785" s="7">
        <v>45345</v>
      </c>
      <c r="C785">
        <v>1698</v>
      </c>
      <c r="E785" t="s">
        <v>12</v>
      </c>
      <c r="F785" t="s">
        <v>20</v>
      </c>
      <c r="G785">
        <v>6</v>
      </c>
      <c r="H785" s="17">
        <v>56841</v>
      </c>
      <c r="I785">
        <v>13</v>
      </c>
      <c r="J785" t="s">
        <v>14</v>
      </c>
      <c r="K785">
        <v>1</v>
      </c>
      <c r="L785">
        <v>14</v>
      </c>
      <c r="M785" s="17">
        <v>29671</v>
      </c>
      <c r="N785" s="17">
        <f>E_Commerce_Sales_Analytics[[#This Row],[unit_price]]*E_Commerce_Sales_Analytics[[#This Row],[quantity]]</f>
        <v>341046</v>
      </c>
      <c r="O785">
        <f>100-E_Commerce_Sales_Analytics[[#This Row],[discount]]</f>
        <v>87</v>
      </c>
    </row>
    <row r="786" spans="1:15" x14ac:dyDescent="0.2">
      <c r="A786">
        <v>10785</v>
      </c>
      <c r="B786" s="7">
        <v>45346</v>
      </c>
      <c r="C786">
        <v>1018</v>
      </c>
      <c r="E786" t="s">
        <v>15</v>
      </c>
      <c r="F786" t="s">
        <v>21</v>
      </c>
      <c r="G786">
        <v>4</v>
      </c>
      <c r="H786" s="17">
        <v>43146</v>
      </c>
      <c r="I786">
        <v>3</v>
      </c>
      <c r="J786" t="s">
        <v>16</v>
      </c>
      <c r="K786">
        <v>8</v>
      </c>
      <c r="L786">
        <v>31</v>
      </c>
      <c r="M786" s="17">
        <v>120809</v>
      </c>
      <c r="N786" s="17">
        <f>E_Commerce_Sales_Analytics[[#This Row],[unit_price]]*E_Commerce_Sales_Analytics[[#This Row],[quantity]]</f>
        <v>172584</v>
      </c>
      <c r="O786">
        <f>100-E_Commerce_Sales_Analytics[[#This Row],[discount]]</f>
        <v>97</v>
      </c>
    </row>
    <row r="787" spans="1:15" x14ac:dyDescent="0.2">
      <c r="A787">
        <v>10786</v>
      </c>
      <c r="B787" s="7">
        <v>45347</v>
      </c>
      <c r="C787">
        <v>1176</v>
      </c>
      <c r="E787" t="s">
        <v>19</v>
      </c>
      <c r="F787" t="s">
        <v>20</v>
      </c>
      <c r="G787">
        <v>5</v>
      </c>
      <c r="H787" s="17">
        <v>44887</v>
      </c>
      <c r="I787">
        <v>11</v>
      </c>
      <c r="J787" t="s">
        <v>14</v>
      </c>
      <c r="K787">
        <v>6</v>
      </c>
      <c r="L787">
        <v>23</v>
      </c>
      <c r="M787" s="17">
        <v>199747</v>
      </c>
      <c r="N787" s="17">
        <f>E_Commerce_Sales_Analytics[[#This Row],[unit_price]]*E_Commerce_Sales_Analytics[[#This Row],[quantity]]</f>
        <v>224435</v>
      </c>
      <c r="O787">
        <f>100-E_Commerce_Sales_Analytics[[#This Row],[discount]]</f>
        <v>89</v>
      </c>
    </row>
    <row r="788" spans="1:15" x14ac:dyDescent="0.2">
      <c r="A788">
        <v>10787</v>
      </c>
      <c r="B788" s="7">
        <v>45348</v>
      </c>
      <c r="C788">
        <v>1611</v>
      </c>
      <c r="E788" t="s">
        <v>19</v>
      </c>
      <c r="F788" t="s">
        <v>20</v>
      </c>
      <c r="G788">
        <v>2</v>
      </c>
      <c r="H788" s="17">
        <v>30715</v>
      </c>
      <c r="I788">
        <v>25</v>
      </c>
      <c r="J788" t="s">
        <v>16</v>
      </c>
      <c r="K788">
        <v>5</v>
      </c>
      <c r="L788">
        <v>46</v>
      </c>
      <c r="M788" s="17">
        <v>46072</v>
      </c>
      <c r="N788" s="17">
        <f>E_Commerce_Sales_Analytics[[#This Row],[unit_price]]*E_Commerce_Sales_Analytics[[#This Row],[quantity]]</f>
        <v>61430</v>
      </c>
      <c r="O788">
        <f>100-E_Commerce_Sales_Analytics[[#This Row],[discount]]</f>
        <v>75</v>
      </c>
    </row>
    <row r="789" spans="1:15" x14ac:dyDescent="0.2">
      <c r="A789">
        <v>10788</v>
      </c>
      <c r="B789" s="7">
        <v>45349</v>
      </c>
      <c r="C789">
        <v>1395</v>
      </c>
      <c r="E789" t="s">
        <v>22</v>
      </c>
      <c r="F789" t="s">
        <v>17</v>
      </c>
      <c r="G789">
        <v>4</v>
      </c>
      <c r="H789" s="17">
        <v>29272</v>
      </c>
      <c r="I789">
        <v>2</v>
      </c>
      <c r="J789" t="s">
        <v>14</v>
      </c>
      <c r="K789">
        <v>6</v>
      </c>
      <c r="L789">
        <v>17</v>
      </c>
      <c r="M789" s="17">
        <v>114746</v>
      </c>
      <c r="N789" s="17">
        <f>E_Commerce_Sales_Analytics[[#This Row],[unit_price]]*E_Commerce_Sales_Analytics[[#This Row],[quantity]]</f>
        <v>117088</v>
      </c>
      <c r="O789">
        <f>100-E_Commerce_Sales_Analytics[[#This Row],[discount]]</f>
        <v>98</v>
      </c>
    </row>
    <row r="790" spans="1:15" x14ac:dyDescent="0.2">
      <c r="A790">
        <v>10789</v>
      </c>
      <c r="B790" s="7">
        <v>45350</v>
      </c>
      <c r="C790">
        <v>1444</v>
      </c>
      <c r="E790" t="s">
        <v>15</v>
      </c>
      <c r="F790" t="s">
        <v>20</v>
      </c>
      <c r="G790">
        <v>7</v>
      </c>
      <c r="H790" s="17">
        <v>7936</v>
      </c>
      <c r="I790">
        <v>13</v>
      </c>
      <c r="J790" t="s">
        <v>14</v>
      </c>
      <c r="K790">
        <v>4</v>
      </c>
      <c r="L790">
        <v>34</v>
      </c>
      <c r="M790" s="17">
        <v>4833</v>
      </c>
      <c r="N790" s="17">
        <f>E_Commerce_Sales_Analytics[[#This Row],[unit_price]]*E_Commerce_Sales_Analytics[[#This Row],[quantity]]</f>
        <v>55552</v>
      </c>
      <c r="O790">
        <f>100-E_Commerce_Sales_Analytics[[#This Row],[discount]]</f>
        <v>87</v>
      </c>
    </row>
    <row r="791" spans="1:15" x14ac:dyDescent="0.2">
      <c r="A791">
        <v>10790</v>
      </c>
      <c r="B791" s="7">
        <v>45351</v>
      </c>
      <c r="C791">
        <v>1232</v>
      </c>
      <c r="E791" t="s">
        <v>22</v>
      </c>
      <c r="F791" t="s">
        <v>20</v>
      </c>
      <c r="G791">
        <v>6</v>
      </c>
      <c r="H791" s="17">
        <v>34251</v>
      </c>
      <c r="I791">
        <v>12</v>
      </c>
      <c r="J791" t="s">
        <v>16</v>
      </c>
      <c r="K791">
        <v>1</v>
      </c>
      <c r="L791">
        <v>46</v>
      </c>
      <c r="M791" s="17">
        <v>180845</v>
      </c>
      <c r="N791" s="17">
        <f>E_Commerce_Sales_Analytics[[#This Row],[unit_price]]*E_Commerce_Sales_Analytics[[#This Row],[quantity]]</f>
        <v>205506</v>
      </c>
      <c r="O791">
        <f>100-E_Commerce_Sales_Analytics[[#This Row],[discount]]</f>
        <v>88</v>
      </c>
    </row>
    <row r="792" spans="1:15" x14ac:dyDescent="0.2">
      <c r="A792">
        <v>10791</v>
      </c>
      <c r="B792" s="7">
        <v>45294</v>
      </c>
      <c r="C792">
        <v>1914</v>
      </c>
      <c r="E792" t="s">
        <v>22</v>
      </c>
      <c r="F792" t="s">
        <v>21</v>
      </c>
      <c r="G792">
        <v>3</v>
      </c>
      <c r="H792" s="17">
        <v>15945</v>
      </c>
      <c r="I792">
        <v>29</v>
      </c>
      <c r="J792" t="s">
        <v>14</v>
      </c>
      <c r="K792">
        <v>7</v>
      </c>
      <c r="L792">
        <v>12</v>
      </c>
      <c r="M792" s="17">
        <v>33963</v>
      </c>
      <c r="N792" s="17">
        <f>E_Commerce_Sales_Analytics[[#This Row],[unit_price]]*E_Commerce_Sales_Analytics[[#This Row],[quantity]]</f>
        <v>47835</v>
      </c>
      <c r="O792">
        <f>100-E_Commerce_Sales_Analytics[[#This Row],[discount]]</f>
        <v>71</v>
      </c>
    </row>
    <row r="793" spans="1:15" x14ac:dyDescent="0.2">
      <c r="A793">
        <v>10792</v>
      </c>
      <c r="B793" s="7">
        <v>45325</v>
      </c>
      <c r="C793">
        <v>1075</v>
      </c>
      <c r="E793" t="s">
        <v>22</v>
      </c>
      <c r="F793" t="s">
        <v>20</v>
      </c>
      <c r="G793">
        <v>6</v>
      </c>
      <c r="H793" s="17">
        <v>58663</v>
      </c>
      <c r="I793">
        <v>34</v>
      </c>
      <c r="J793" t="s">
        <v>16</v>
      </c>
      <c r="K793">
        <v>10</v>
      </c>
      <c r="L793">
        <v>31</v>
      </c>
      <c r="M793" s="17">
        <v>232305</v>
      </c>
      <c r="N793" s="17">
        <f>E_Commerce_Sales_Analytics[[#This Row],[unit_price]]*E_Commerce_Sales_Analytics[[#This Row],[quantity]]</f>
        <v>351978</v>
      </c>
      <c r="O793">
        <f>100-E_Commerce_Sales_Analytics[[#This Row],[discount]]</f>
        <v>66</v>
      </c>
    </row>
    <row r="794" spans="1:15" x14ac:dyDescent="0.2">
      <c r="A794">
        <v>10793</v>
      </c>
      <c r="B794" s="7">
        <v>45354</v>
      </c>
      <c r="C794">
        <v>1264</v>
      </c>
      <c r="E794" t="s">
        <v>19</v>
      </c>
      <c r="F794" t="s">
        <v>21</v>
      </c>
      <c r="G794">
        <v>4</v>
      </c>
      <c r="H794" s="17">
        <v>481</v>
      </c>
      <c r="I794">
        <v>16</v>
      </c>
      <c r="J794" t="s">
        <v>16</v>
      </c>
      <c r="K794">
        <v>9</v>
      </c>
      <c r="L794">
        <v>28</v>
      </c>
      <c r="M794" s="17">
        <v>161616</v>
      </c>
      <c r="N794" s="17">
        <f>E_Commerce_Sales_Analytics[[#This Row],[unit_price]]*E_Commerce_Sales_Analytics[[#This Row],[quantity]]</f>
        <v>1924</v>
      </c>
      <c r="O794">
        <f>100-E_Commerce_Sales_Analytics[[#This Row],[discount]]</f>
        <v>84</v>
      </c>
    </row>
    <row r="795" spans="1:15" x14ac:dyDescent="0.2">
      <c r="A795">
        <v>10794</v>
      </c>
      <c r="B795" s="7">
        <v>45385</v>
      </c>
      <c r="C795">
        <v>1454</v>
      </c>
      <c r="E795" t="s">
        <v>22</v>
      </c>
      <c r="F795" t="s">
        <v>17</v>
      </c>
      <c r="G795">
        <v>3</v>
      </c>
      <c r="H795" s="17">
        <v>2566</v>
      </c>
      <c r="I795">
        <v>29</v>
      </c>
      <c r="J795" t="s">
        <v>16</v>
      </c>
      <c r="K795">
        <v>4</v>
      </c>
      <c r="L795">
        <v>47</v>
      </c>
      <c r="M795" s="17">
        <v>54656</v>
      </c>
      <c r="N795" s="17">
        <f>E_Commerce_Sales_Analytics[[#This Row],[unit_price]]*E_Commerce_Sales_Analytics[[#This Row],[quantity]]</f>
        <v>7698</v>
      </c>
      <c r="O795">
        <f>100-E_Commerce_Sales_Analytics[[#This Row],[discount]]</f>
        <v>71</v>
      </c>
    </row>
    <row r="796" spans="1:15" x14ac:dyDescent="0.2">
      <c r="A796">
        <v>10795</v>
      </c>
      <c r="B796" s="7">
        <v>45415</v>
      </c>
      <c r="C796">
        <v>1795</v>
      </c>
      <c r="E796" t="s">
        <v>19</v>
      </c>
      <c r="F796" t="s">
        <v>21</v>
      </c>
      <c r="G796">
        <v>5</v>
      </c>
      <c r="H796" s="17">
        <v>10353</v>
      </c>
      <c r="I796">
        <v>24</v>
      </c>
      <c r="J796" t="s">
        <v>14</v>
      </c>
      <c r="K796">
        <v>4</v>
      </c>
      <c r="L796">
        <v>37</v>
      </c>
      <c r="M796" s="17">
        <v>39341</v>
      </c>
      <c r="N796" s="17">
        <f>E_Commerce_Sales_Analytics[[#This Row],[unit_price]]*E_Commerce_Sales_Analytics[[#This Row],[quantity]]</f>
        <v>51765</v>
      </c>
      <c r="O796">
        <f>100-E_Commerce_Sales_Analytics[[#This Row],[discount]]</f>
        <v>76</v>
      </c>
    </row>
    <row r="797" spans="1:15" x14ac:dyDescent="0.2">
      <c r="A797">
        <v>10796</v>
      </c>
      <c r="B797" s="7">
        <v>45446</v>
      </c>
      <c r="C797">
        <v>1717</v>
      </c>
      <c r="E797" t="s">
        <v>12</v>
      </c>
      <c r="F797" t="s">
        <v>13</v>
      </c>
      <c r="G797">
        <v>6</v>
      </c>
      <c r="H797" s="17">
        <v>47442</v>
      </c>
      <c r="I797">
        <v>34</v>
      </c>
      <c r="J797" t="s">
        <v>18</v>
      </c>
      <c r="K797">
        <v>9</v>
      </c>
      <c r="L797">
        <v>24</v>
      </c>
      <c r="M797" s="17">
        <v>18787</v>
      </c>
      <c r="N797" s="17">
        <f>E_Commerce_Sales_Analytics[[#This Row],[unit_price]]*E_Commerce_Sales_Analytics[[#This Row],[quantity]]</f>
        <v>284652</v>
      </c>
      <c r="O797">
        <f>100-E_Commerce_Sales_Analytics[[#This Row],[discount]]</f>
        <v>66</v>
      </c>
    </row>
    <row r="798" spans="1:15" x14ac:dyDescent="0.2">
      <c r="A798">
        <v>10797</v>
      </c>
      <c r="B798" s="7">
        <v>45476</v>
      </c>
      <c r="C798">
        <v>1734</v>
      </c>
      <c r="E798" t="s">
        <v>15</v>
      </c>
      <c r="F798" t="s">
        <v>13</v>
      </c>
      <c r="G798">
        <v>2</v>
      </c>
      <c r="H798" s="17">
        <v>864</v>
      </c>
      <c r="I798">
        <v>28</v>
      </c>
      <c r="J798" t="s">
        <v>18</v>
      </c>
      <c r="K798">
        <v>4</v>
      </c>
      <c r="L798">
        <v>38</v>
      </c>
      <c r="M798" s="17">
        <v>12442</v>
      </c>
      <c r="N798" s="17">
        <f>E_Commerce_Sales_Analytics[[#This Row],[unit_price]]*E_Commerce_Sales_Analytics[[#This Row],[quantity]]</f>
        <v>1728</v>
      </c>
      <c r="O798">
        <f>100-E_Commerce_Sales_Analytics[[#This Row],[discount]]</f>
        <v>72</v>
      </c>
    </row>
    <row r="799" spans="1:15" x14ac:dyDescent="0.2">
      <c r="A799">
        <v>10798</v>
      </c>
      <c r="B799" s="7">
        <v>45507</v>
      </c>
      <c r="C799">
        <v>1383</v>
      </c>
      <c r="E799" t="s">
        <v>19</v>
      </c>
      <c r="F799" t="s">
        <v>21</v>
      </c>
      <c r="G799">
        <v>3</v>
      </c>
      <c r="H799" s="17">
        <v>12576</v>
      </c>
      <c r="I799">
        <v>3</v>
      </c>
      <c r="J799" t="s">
        <v>18</v>
      </c>
      <c r="K799">
        <v>10</v>
      </c>
      <c r="L799">
        <v>33</v>
      </c>
      <c r="M799" s="17">
        <v>36596</v>
      </c>
      <c r="N799" s="17">
        <f>E_Commerce_Sales_Analytics[[#This Row],[unit_price]]*E_Commerce_Sales_Analytics[[#This Row],[quantity]]</f>
        <v>37728</v>
      </c>
      <c r="O799">
        <f>100-E_Commerce_Sales_Analytics[[#This Row],[discount]]</f>
        <v>97</v>
      </c>
    </row>
    <row r="800" spans="1:15" x14ac:dyDescent="0.2">
      <c r="A800">
        <v>10799</v>
      </c>
      <c r="B800" s="7">
        <v>45538</v>
      </c>
      <c r="C800">
        <v>1563</v>
      </c>
      <c r="E800" t="s">
        <v>19</v>
      </c>
      <c r="F800" t="s">
        <v>13</v>
      </c>
      <c r="G800">
        <v>3</v>
      </c>
      <c r="H800" s="17">
        <v>13874</v>
      </c>
      <c r="I800">
        <v>25</v>
      </c>
      <c r="J800" t="s">
        <v>14</v>
      </c>
      <c r="K800">
        <v>4</v>
      </c>
      <c r="L800">
        <v>24</v>
      </c>
      <c r="M800" s="17">
        <v>31217</v>
      </c>
      <c r="N800" s="17">
        <f>E_Commerce_Sales_Analytics[[#This Row],[unit_price]]*E_Commerce_Sales_Analytics[[#This Row],[quantity]]</f>
        <v>41622</v>
      </c>
      <c r="O800">
        <f>100-E_Commerce_Sales_Analytics[[#This Row],[discount]]</f>
        <v>75</v>
      </c>
    </row>
    <row r="801" spans="1:15" x14ac:dyDescent="0.2">
      <c r="A801">
        <v>10800</v>
      </c>
      <c r="B801" s="7">
        <v>45568</v>
      </c>
      <c r="C801">
        <v>1850</v>
      </c>
      <c r="E801" t="s">
        <v>19</v>
      </c>
      <c r="F801" t="s">
        <v>17</v>
      </c>
      <c r="G801">
        <v>6</v>
      </c>
      <c r="H801" s="17">
        <v>34078</v>
      </c>
      <c r="I801">
        <v>19</v>
      </c>
      <c r="J801" t="s">
        <v>18</v>
      </c>
      <c r="K801">
        <v>8</v>
      </c>
      <c r="L801">
        <v>41</v>
      </c>
      <c r="M801" s="17">
        <v>165619</v>
      </c>
      <c r="N801" s="17">
        <f>E_Commerce_Sales_Analytics[[#This Row],[unit_price]]*E_Commerce_Sales_Analytics[[#This Row],[quantity]]</f>
        <v>204468</v>
      </c>
      <c r="O801">
        <f>100-E_Commerce_Sales_Analytics[[#This Row],[discount]]</f>
        <v>81</v>
      </c>
    </row>
    <row r="802" spans="1:15" x14ac:dyDescent="0.2">
      <c r="A802">
        <v>10801</v>
      </c>
      <c r="B802" s="7">
        <v>45599</v>
      </c>
      <c r="C802">
        <v>1505</v>
      </c>
      <c r="E802" t="s">
        <v>22</v>
      </c>
      <c r="F802" t="s">
        <v>13</v>
      </c>
      <c r="G802">
        <v>4</v>
      </c>
      <c r="H802" s="17">
        <v>47543</v>
      </c>
      <c r="I802">
        <v>1</v>
      </c>
      <c r="J802" t="s">
        <v>16</v>
      </c>
      <c r="K802">
        <v>11</v>
      </c>
      <c r="L802">
        <v>37</v>
      </c>
      <c r="M802" s="17">
        <v>18827</v>
      </c>
      <c r="N802" s="17">
        <f>E_Commerce_Sales_Analytics[[#This Row],[unit_price]]*E_Commerce_Sales_Analytics[[#This Row],[quantity]]</f>
        <v>190172</v>
      </c>
      <c r="O802">
        <f>100-E_Commerce_Sales_Analytics[[#This Row],[discount]]</f>
        <v>99</v>
      </c>
    </row>
    <row r="803" spans="1:15" x14ac:dyDescent="0.2">
      <c r="A803">
        <v>10802</v>
      </c>
      <c r="B803" s="7">
        <v>45629</v>
      </c>
      <c r="C803">
        <v>1366</v>
      </c>
      <c r="E803" t="s">
        <v>19</v>
      </c>
      <c r="F803" t="s">
        <v>21</v>
      </c>
      <c r="G803">
        <v>3</v>
      </c>
      <c r="H803" s="17">
        <v>19887</v>
      </c>
      <c r="I803">
        <v>9</v>
      </c>
      <c r="J803" t="s">
        <v>16</v>
      </c>
      <c r="K803">
        <v>4</v>
      </c>
      <c r="L803">
        <v>1</v>
      </c>
      <c r="M803" s="17">
        <v>54292</v>
      </c>
      <c r="N803" s="17">
        <f>E_Commerce_Sales_Analytics[[#This Row],[unit_price]]*E_Commerce_Sales_Analytics[[#This Row],[quantity]]</f>
        <v>59661</v>
      </c>
      <c r="O803">
        <f>100-E_Commerce_Sales_Analytics[[#This Row],[discount]]</f>
        <v>91</v>
      </c>
    </row>
    <row r="804" spans="1:15" x14ac:dyDescent="0.2">
      <c r="A804">
        <v>10803</v>
      </c>
      <c r="B804" s="7">
        <v>45364</v>
      </c>
      <c r="C804">
        <v>1143</v>
      </c>
      <c r="E804" t="s">
        <v>15</v>
      </c>
      <c r="F804" t="s">
        <v>17</v>
      </c>
      <c r="G804">
        <v>5</v>
      </c>
      <c r="H804" s="17">
        <v>6453</v>
      </c>
      <c r="I804">
        <v>32</v>
      </c>
      <c r="J804" t="s">
        <v>16</v>
      </c>
      <c r="K804">
        <v>9</v>
      </c>
      <c r="L804">
        <v>45</v>
      </c>
      <c r="M804" s="17">
        <v>2194</v>
      </c>
      <c r="N804" s="17">
        <f>E_Commerce_Sales_Analytics[[#This Row],[unit_price]]*E_Commerce_Sales_Analytics[[#This Row],[quantity]]</f>
        <v>32265</v>
      </c>
      <c r="O804">
        <f>100-E_Commerce_Sales_Analytics[[#This Row],[discount]]</f>
        <v>68</v>
      </c>
    </row>
    <row r="805" spans="1:15" x14ac:dyDescent="0.2">
      <c r="A805">
        <v>10804</v>
      </c>
      <c r="B805" s="7">
        <v>45365</v>
      </c>
      <c r="C805">
        <v>1884</v>
      </c>
      <c r="E805" t="s">
        <v>19</v>
      </c>
      <c r="F805" t="s">
        <v>13</v>
      </c>
      <c r="G805">
        <v>6</v>
      </c>
      <c r="H805" s="17">
        <v>28676</v>
      </c>
      <c r="I805">
        <v>32</v>
      </c>
      <c r="J805" t="s">
        <v>18</v>
      </c>
      <c r="K805">
        <v>11</v>
      </c>
      <c r="L805">
        <v>26</v>
      </c>
      <c r="M805" s="17">
        <v>116998</v>
      </c>
      <c r="N805" s="17">
        <f>E_Commerce_Sales_Analytics[[#This Row],[unit_price]]*E_Commerce_Sales_Analytics[[#This Row],[quantity]]</f>
        <v>172056</v>
      </c>
      <c r="O805">
        <f>100-E_Commerce_Sales_Analytics[[#This Row],[discount]]</f>
        <v>68</v>
      </c>
    </row>
    <row r="806" spans="1:15" x14ac:dyDescent="0.2">
      <c r="A806">
        <v>10805</v>
      </c>
      <c r="B806" s="7">
        <v>45366</v>
      </c>
      <c r="C806">
        <v>1068</v>
      </c>
      <c r="E806" t="s">
        <v>22</v>
      </c>
      <c r="F806" t="s">
        <v>17</v>
      </c>
      <c r="G806">
        <v>5</v>
      </c>
      <c r="H806" s="17">
        <v>45264</v>
      </c>
      <c r="I806">
        <v>28</v>
      </c>
      <c r="J806" t="s">
        <v>16</v>
      </c>
      <c r="K806">
        <v>8</v>
      </c>
      <c r="L806">
        <v>36</v>
      </c>
      <c r="M806" s="17">
        <v>16295</v>
      </c>
      <c r="N806" s="17">
        <f>E_Commerce_Sales_Analytics[[#This Row],[unit_price]]*E_Commerce_Sales_Analytics[[#This Row],[quantity]]</f>
        <v>226320</v>
      </c>
      <c r="O806">
        <f>100-E_Commerce_Sales_Analytics[[#This Row],[discount]]</f>
        <v>72</v>
      </c>
    </row>
    <row r="807" spans="1:15" x14ac:dyDescent="0.2">
      <c r="A807">
        <v>10806</v>
      </c>
      <c r="B807" s="7">
        <v>45367</v>
      </c>
      <c r="C807">
        <v>1098</v>
      </c>
      <c r="E807" t="s">
        <v>22</v>
      </c>
      <c r="F807" t="s">
        <v>21</v>
      </c>
      <c r="G807">
        <v>6</v>
      </c>
      <c r="H807" s="17">
        <v>14467</v>
      </c>
      <c r="I807">
        <v>34</v>
      </c>
      <c r="J807" t="s">
        <v>16</v>
      </c>
      <c r="K807">
        <v>5</v>
      </c>
      <c r="L807">
        <v>26</v>
      </c>
      <c r="M807" s="17">
        <v>57289</v>
      </c>
      <c r="N807" s="17">
        <f>E_Commerce_Sales_Analytics[[#This Row],[unit_price]]*E_Commerce_Sales_Analytics[[#This Row],[quantity]]</f>
        <v>86802</v>
      </c>
      <c r="O807">
        <f>100-E_Commerce_Sales_Analytics[[#This Row],[discount]]</f>
        <v>66</v>
      </c>
    </row>
    <row r="808" spans="1:15" x14ac:dyDescent="0.2">
      <c r="A808">
        <v>10807</v>
      </c>
      <c r="B808" s="7">
        <v>45368</v>
      </c>
      <c r="C808">
        <v>1395</v>
      </c>
      <c r="E808" t="s">
        <v>22</v>
      </c>
      <c r="F808" t="s">
        <v>13</v>
      </c>
      <c r="G808">
        <v>5</v>
      </c>
      <c r="H808" s="17">
        <v>14366</v>
      </c>
      <c r="I808">
        <v>28</v>
      </c>
      <c r="J808" t="s">
        <v>14</v>
      </c>
      <c r="K808">
        <v>9</v>
      </c>
      <c r="L808">
        <v>45</v>
      </c>
      <c r="M808" s="17">
        <v>51718</v>
      </c>
      <c r="N808" s="17">
        <f>E_Commerce_Sales_Analytics[[#This Row],[unit_price]]*E_Commerce_Sales_Analytics[[#This Row],[quantity]]</f>
        <v>71830</v>
      </c>
      <c r="O808">
        <f>100-E_Commerce_Sales_Analytics[[#This Row],[discount]]</f>
        <v>72</v>
      </c>
    </row>
    <row r="809" spans="1:15" x14ac:dyDescent="0.2">
      <c r="A809">
        <v>10808</v>
      </c>
      <c r="B809" s="7">
        <v>45369</v>
      </c>
      <c r="C809">
        <v>1024</v>
      </c>
      <c r="E809" t="s">
        <v>22</v>
      </c>
      <c r="F809" t="s">
        <v>17</v>
      </c>
      <c r="G809">
        <v>4</v>
      </c>
      <c r="H809" s="17">
        <v>56913</v>
      </c>
      <c r="I809">
        <v>0</v>
      </c>
      <c r="J809" t="s">
        <v>16</v>
      </c>
      <c r="K809">
        <v>8</v>
      </c>
      <c r="L809">
        <v>36</v>
      </c>
      <c r="M809" s="17">
        <v>227652</v>
      </c>
      <c r="N809" s="17">
        <f>E_Commerce_Sales_Analytics[[#This Row],[unit_price]]*E_Commerce_Sales_Analytics[[#This Row],[quantity]]</f>
        <v>227652</v>
      </c>
      <c r="O809">
        <f>100-E_Commerce_Sales_Analytics[[#This Row],[discount]]</f>
        <v>100</v>
      </c>
    </row>
    <row r="810" spans="1:15" x14ac:dyDescent="0.2">
      <c r="A810">
        <v>10809</v>
      </c>
      <c r="B810" s="7">
        <v>45370</v>
      </c>
      <c r="C810">
        <v>1947</v>
      </c>
      <c r="E810" t="s">
        <v>19</v>
      </c>
      <c r="F810" t="s">
        <v>17</v>
      </c>
      <c r="G810">
        <v>6</v>
      </c>
      <c r="H810" s="17">
        <v>57318</v>
      </c>
      <c r="I810">
        <v>1</v>
      </c>
      <c r="J810" t="s">
        <v>18</v>
      </c>
      <c r="K810">
        <v>10</v>
      </c>
      <c r="L810">
        <v>33</v>
      </c>
      <c r="M810" s="17">
        <v>309517</v>
      </c>
      <c r="N810" s="17">
        <f>E_Commerce_Sales_Analytics[[#This Row],[unit_price]]*E_Commerce_Sales_Analytics[[#This Row],[quantity]]</f>
        <v>343908</v>
      </c>
      <c r="O810">
        <f>100-E_Commerce_Sales_Analytics[[#This Row],[discount]]</f>
        <v>99</v>
      </c>
    </row>
    <row r="811" spans="1:15" x14ac:dyDescent="0.2">
      <c r="A811">
        <v>10810</v>
      </c>
      <c r="B811" s="7">
        <v>45371</v>
      </c>
      <c r="C811">
        <v>1890</v>
      </c>
      <c r="E811" t="s">
        <v>19</v>
      </c>
      <c r="F811" t="s">
        <v>13</v>
      </c>
      <c r="G811">
        <v>7</v>
      </c>
      <c r="H811" s="17">
        <v>59442</v>
      </c>
      <c r="I811">
        <v>1</v>
      </c>
      <c r="J811" t="s">
        <v>16</v>
      </c>
      <c r="K811">
        <v>4</v>
      </c>
      <c r="L811">
        <v>49</v>
      </c>
      <c r="M811" s="17">
        <v>411933</v>
      </c>
      <c r="N811" s="17">
        <f>E_Commerce_Sales_Analytics[[#This Row],[unit_price]]*E_Commerce_Sales_Analytics[[#This Row],[quantity]]</f>
        <v>416094</v>
      </c>
      <c r="O811">
        <f>100-E_Commerce_Sales_Analytics[[#This Row],[discount]]</f>
        <v>99</v>
      </c>
    </row>
    <row r="812" spans="1:15" x14ac:dyDescent="0.2">
      <c r="A812">
        <v>10811</v>
      </c>
      <c r="B812" s="7">
        <v>45372</v>
      </c>
      <c r="C812">
        <v>1468</v>
      </c>
      <c r="E812" t="s">
        <v>22</v>
      </c>
      <c r="F812" t="s">
        <v>17</v>
      </c>
      <c r="G812">
        <v>2</v>
      </c>
      <c r="H812" s="17">
        <v>48748</v>
      </c>
      <c r="I812">
        <v>3</v>
      </c>
      <c r="J812" t="s">
        <v>16</v>
      </c>
      <c r="K812">
        <v>4</v>
      </c>
      <c r="L812">
        <v>21</v>
      </c>
      <c r="M812" s="17">
        <v>94571</v>
      </c>
      <c r="N812" s="17">
        <f>E_Commerce_Sales_Analytics[[#This Row],[unit_price]]*E_Commerce_Sales_Analytics[[#This Row],[quantity]]</f>
        <v>97496</v>
      </c>
      <c r="O812">
        <f>100-E_Commerce_Sales_Analytics[[#This Row],[discount]]</f>
        <v>97</v>
      </c>
    </row>
    <row r="813" spans="1:15" x14ac:dyDescent="0.2">
      <c r="A813">
        <v>10812</v>
      </c>
      <c r="B813" s="7">
        <v>45373</v>
      </c>
      <c r="C813">
        <v>1483</v>
      </c>
      <c r="E813" t="s">
        <v>15</v>
      </c>
      <c r="F813" t="s">
        <v>17</v>
      </c>
      <c r="G813">
        <v>4</v>
      </c>
      <c r="H813" s="17">
        <v>12509</v>
      </c>
      <c r="I813">
        <v>8</v>
      </c>
      <c r="J813" t="s">
        <v>16</v>
      </c>
      <c r="K813">
        <v>1</v>
      </c>
      <c r="L813">
        <v>13</v>
      </c>
      <c r="M813" s="17">
        <v>46033</v>
      </c>
      <c r="N813" s="17">
        <f>E_Commerce_Sales_Analytics[[#This Row],[unit_price]]*E_Commerce_Sales_Analytics[[#This Row],[quantity]]</f>
        <v>50036</v>
      </c>
      <c r="O813">
        <f>100-E_Commerce_Sales_Analytics[[#This Row],[discount]]</f>
        <v>92</v>
      </c>
    </row>
    <row r="814" spans="1:15" x14ac:dyDescent="0.2">
      <c r="A814">
        <v>10813</v>
      </c>
      <c r="B814" s="7">
        <v>45374</v>
      </c>
      <c r="C814">
        <v>1564</v>
      </c>
      <c r="E814" t="s">
        <v>15</v>
      </c>
      <c r="F814" t="s">
        <v>21</v>
      </c>
      <c r="G814">
        <v>5</v>
      </c>
      <c r="H814" s="17">
        <v>13901</v>
      </c>
      <c r="I814">
        <v>18</v>
      </c>
      <c r="J814" t="s">
        <v>16</v>
      </c>
      <c r="K814">
        <v>4</v>
      </c>
      <c r="L814">
        <v>31</v>
      </c>
      <c r="M814" s="17">
        <v>56994</v>
      </c>
      <c r="N814" s="17">
        <f>E_Commerce_Sales_Analytics[[#This Row],[unit_price]]*E_Commerce_Sales_Analytics[[#This Row],[quantity]]</f>
        <v>69505</v>
      </c>
      <c r="O814">
        <f>100-E_Commerce_Sales_Analytics[[#This Row],[discount]]</f>
        <v>82</v>
      </c>
    </row>
    <row r="815" spans="1:15" x14ac:dyDescent="0.2">
      <c r="A815">
        <v>10814</v>
      </c>
      <c r="B815" s="7">
        <v>45375</v>
      </c>
      <c r="C815">
        <v>1150</v>
      </c>
      <c r="E815" t="s">
        <v>19</v>
      </c>
      <c r="F815" t="s">
        <v>21</v>
      </c>
      <c r="G815">
        <v>6</v>
      </c>
      <c r="H815" s="17">
        <v>21403</v>
      </c>
      <c r="I815">
        <v>3</v>
      </c>
      <c r="J815" t="s">
        <v>14</v>
      </c>
      <c r="K815">
        <v>8</v>
      </c>
      <c r="L815">
        <v>27</v>
      </c>
      <c r="M815" s="17">
        <v>89893</v>
      </c>
      <c r="N815" s="17">
        <f>E_Commerce_Sales_Analytics[[#This Row],[unit_price]]*E_Commerce_Sales_Analytics[[#This Row],[quantity]]</f>
        <v>128418</v>
      </c>
      <c r="O815">
        <f>100-E_Commerce_Sales_Analytics[[#This Row],[discount]]</f>
        <v>97</v>
      </c>
    </row>
    <row r="816" spans="1:15" x14ac:dyDescent="0.2">
      <c r="A816">
        <v>10815</v>
      </c>
      <c r="B816" s="7">
        <v>45376</v>
      </c>
      <c r="C816">
        <v>1143</v>
      </c>
      <c r="E816" t="s">
        <v>19</v>
      </c>
      <c r="F816" t="s">
        <v>21</v>
      </c>
      <c r="G816">
        <v>4</v>
      </c>
      <c r="H816" s="17">
        <v>20111</v>
      </c>
      <c r="I816">
        <v>3</v>
      </c>
      <c r="J816" t="s">
        <v>16</v>
      </c>
      <c r="K816">
        <v>5</v>
      </c>
      <c r="L816">
        <v>28</v>
      </c>
      <c r="M816" s="17">
        <v>56311</v>
      </c>
      <c r="N816" s="17">
        <f>E_Commerce_Sales_Analytics[[#This Row],[unit_price]]*E_Commerce_Sales_Analytics[[#This Row],[quantity]]</f>
        <v>80444</v>
      </c>
      <c r="O816">
        <f>100-E_Commerce_Sales_Analytics[[#This Row],[discount]]</f>
        <v>97</v>
      </c>
    </row>
    <row r="817" spans="1:15" x14ac:dyDescent="0.2">
      <c r="A817">
        <v>10816</v>
      </c>
      <c r="B817" s="7">
        <v>45377</v>
      </c>
      <c r="C817">
        <v>1568</v>
      </c>
      <c r="E817" t="s">
        <v>19</v>
      </c>
      <c r="F817" t="s">
        <v>21</v>
      </c>
      <c r="G817">
        <v>5</v>
      </c>
      <c r="H817" s="17">
        <v>57457</v>
      </c>
      <c r="I817">
        <v>22</v>
      </c>
      <c r="J817" t="s">
        <v>16</v>
      </c>
      <c r="K817">
        <v>6</v>
      </c>
      <c r="L817">
        <v>35</v>
      </c>
      <c r="M817" s="17">
        <v>224082</v>
      </c>
      <c r="N817" s="17">
        <f>E_Commerce_Sales_Analytics[[#This Row],[unit_price]]*E_Commerce_Sales_Analytics[[#This Row],[quantity]]</f>
        <v>287285</v>
      </c>
      <c r="O817">
        <f>100-E_Commerce_Sales_Analytics[[#This Row],[discount]]</f>
        <v>78</v>
      </c>
    </row>
    <row r="818" spans="1:15" x14ac:dyDescent="0.2">
      <c r="A818">
        <v>10817</v>
      </c>
      <c r="B818" s="7">
        <v>45378</v>
      </c>
      <c r="C818">
        <v>1038</v>
      </c>
      <c r="E818" t="s">
        <v>12</v>
      </c>
      <c r="F818" t="s">
        <v>21</v>
      </c>
      <c r="G818">
        <v>1</v>
      </c>
      <c r="H818" s="17">
        <v>47661</v>
      </c>
      <c r="I818">
        <v>32</v>
      </c>
      <c r="J818" t="s">
        <v>18</v>
      </c>
      <c r="K818">
        <v>4</v>
      </c>
      <c r="L818">
        <v>35</v>
      </c>
      <c r="M818" s="17">
        <v>32409</v>
      </c>
      <c r="N818" s="17">
        <f>E_Commerce_Sales_Analytics[[#This Row],[unit_price]]*E_Commerce_Sales_Analytics[[#This Row],[quantity]]</f>
        <v>47661</v>
      </c>
      <c r="O818">
        <f>100-E_Commerce_Sales_Analytics[[#This Row],[discount]]</f>
        <v>68</v>
      </c>
    </row>
    <row r="819" spans="1:15" x14ac:dyDescent="0.2">
      <c r="A819">
        <v>10818</v>
      </c>
      <c r="B819" s="7">
        <v>45379</v>
      </c>
      <c r="C819">
        <v>1108</v>
      </c>
      <c r="E819" t="s">
        <v>19</v>
      </c>
      <c r="F819" t="s">
        <v>21</v>
      </c>
      <c r="G819">
        <v>1</v>
      </c>
      <c r="H819" s="17">
        <v>43855</v>
      </c>
      <c r="I819">
        <v>18</v>
      </c>
      <c r="J819" t="s">
        <v>18</v>
      </c>
      <c r="K819">
        <v>5</v>
      </c>
      <c r="L819">
        <v>26</v>
      </c>
      <c r="M819" s="17">
        <v>35961</v>
      </c>
      <c r="N819" s="17">
        <f>E_Commerce_Sales_Analytics[[#This Row],[unit_price]]*E_Commerce_Sales_Analytics[[#This Row],[quantity]]</f>
        <v>43855</v>
      </c>
      <c r="O819">
        <f>100-E_Commerce_Sales_Analytics[[#This Row],[discount]]</f>
        <v>82</v>
      </c>
    </row>
    <row r="820" spans="1:15" x14ac:dyDescent="0.2">
      <c r="A820">
        <v>10819</v>
      </c>
      <c r="B820" s="7">
        <v>45380</v>
      </c>
      <c r="C820">
        <v>1692</v>
      </c>
      <c r="E820" t="s">
        <v>15</v>
      </c>
      <c r="F820" t="s">
        <v>13</v>
      </c>
      <c r="G820">
        <v>3</v>
      </c>
      <c r="H820" s="17">
        <v>12379</v>
      </c>
      <c r="I820">
        <v>31</v>
      </c>
      <c r="J820" t="s">
        <v>18</v>
      </c>
      <c r="K820">
        <v>10</v>
      </c>
      <c r="L820">
        <v>45</v>
      </c>
      <c r="M820" s="17">
        <v>25625</v>
      </c>
      <c r="N820" s="17">
        <f>E_Commerce_Sales_Analytics[[#This Row],[unit_price]]*E_Commerce_Sales_Analytics[[#This Row],[quantity]]</f>
        <v>37137</v>
      </c>
      <c r="O820">
        <f>100-E_Commerce_Sales_Analytics[[#This Row],[discount]]</f>
        <v>69</v>
      </c>
    </row>
    <row r="821" spans="1:15" x14ac:dyDescent="0.2">
      <c r="A821">
        <v>10820</v>
      </c>
      <c r="B821" s="7">
        <v>45381</v>
      </c>
      <c r="C821">
        <v>1041</v>
      </c>
      <c r="E821" t="s">
        <v>19</v>
      </c>
      <c r="F821" t="s">
        <v>21</v>
      </c>
      <c r="G821">
        <v>2</v>
      </c>
      <c r="H821" s="17">
        <v>54707</v>
      </c>
      <c r="I821">
        <v>16</v>
      </c>
      <c r="J821" t="s">
        <v>14</v>
      </c>
      <c r="K821">
        <v>8</v>
      </c>
      <c r="L821">
        <v>36</v>
      </c>
      <c r="M821" s="17">
        <v>91908</v>
      </c>
      <c r="N821" s="17">
        <f>E_Commerce_Sales_Analytics[[#This Row],[unit_price]]*E_Commerce_Sales_Analytics[[#This Row],[quantity]]</f>
        <v>109414</v>
      </c>
      <c r="O821">
        <f>100-E_Commerce_Sales_Analytics[[#This Row],[discount]]</f>
        <v>84</v>
      </c>
    </row>
    <row r="822" spans="1:15" x14ac:dyDescent="0.2">
      <c r="A822">
        <v>10821</v>
      </c>
      <c r="B822" s="7">
        <v>45382</v>
      </c>
      <c r="C822">
        <v>1185</v>
      </c>
      <c r="E822" t="s">
        <v>22</v>
      </c>
      <c r="F822" t="s">
        <v>17</v>
      </c>
      <c r="G822">
        <v>1</v>
      </c>
      <c r="H822" s="17">
        <v>4993</v>
      </c>
      <c r="I822">
        <v>1</v>
      </c>
      <c r="J822" t="s">
        <v>18</v>
      </c>
      <c r="K822">
        <v>9</v>
      </c>
      <c r="L822">
        <v>46</v>
      </c>
      <c r="M822" s="17">
        <v>44937</v>
      </c>
      <c r="N822" s="17">
        <f>E_Commerce_Sales_Analytics[[#This Row],[unit_price]]*E_Commerce_Sales_Analytics[[#This Row],[quantity]]</f>
        <v>4993</v>
      </c>
      <c r="O822">
        <f>100-E_Commerce_Sales_Analytics[[#This Row],[discount]]</f>
        <v>99</v>
      </c>
    </row>
    <row r="823" spans="1:15" x14ac:dyDescent="0.2">
      <c r="A823">
        <v>10822</v>
      </c>
      <c r="B823" s="7">
        <v>45295</v>
      </c>
      <c r="C823">
        <v>1934</v>
      </c>
      <c r="E823" t="s">
        <v>19</v>
      </c>
      <c r="F823" t="s">
        <v>13</v>
      </c>
      <c r="G823">
        <v>7</v>
      </c>
      <c r="H823" s="17">
        <v>11073</v>
      </c>
      <c r="I823">
        <v>32</v>
      </c>
      <c r="J823" t="s">
        <v>16</v>
      </c>
      <c r="K823">
        <v>3</v>
      </c>
      <c r="L823">
        <v>47</v>
      </c>
      <c r="M823" s="17">
        <v>52707</v>
      </c>
      <c r="N823" s="17">
        <f>E_Commerce_Sales_Analytics[[#This Row],[unit_price]]*E_Commerce_Sales_Analytics[[#This Row],[quantity]]</f>
        <v>77511</v>
      </c>
      <c r="O823">
        <f>100-E_Commerce_Sales_Analytics[[#This Row],[discount]]</f>
        <v>68</v>
      </c>
    </row>
    <row r="824" spans="1:15" x14ac:dyDescent="0.2">
      <c r="A824">
        <v>10823</v>
      </c>
      <c r="B824" s="7">
        <v>45326</v>
      </c>
      <c r="C824">
        <v>1397</v>
      </c>
      <c r="E824" t="s">
        <v>12</v>
      </c>
      <c r="F824" t="s">
        <v>17</v>
      </c>
      <c r="G824">
        <v>5</v>
      </c>
      <c r="H824" s="17">
        <v>52463</v>
      </c>
      <c r="I824">
        <v>14</v>
      </c>
      <c r="J824" t="s">
        <v>14</v>
      </c>
      <c r="K824">
        <v>10</v>
      </c>
      <c r="L824">
        <v>17</v>
      </c>
      <c r="M824" s="17">
        <v>225591</v>
      </c>
      <c r="N824" s="17">
        <f>E_Commerce_Sales_Analytics[[#This Row],[unit_price]]*E_Commerce_Sales_Analytics[[#This Row],[quantity]]</f>
        <v>262315</v>
      </c>
      <c r="O824">
        <f>100-E_Commerce_Sales_Analytics[[#This Row],[discount]]</f>
        <v>86</v>
      </c>
    </row>
    <row r="825" spans="1:15" x14ac:dyDescent="0.2">
      <c r="A825">
        <v>10824</v>
      </c>
      <c r="B825" s="7">
        <v>45355</v>
      </c>
      <c r="C825">
        <v>1222</v>
      </c>
      <c r="E825" t="s">
        <v>12</v>
      </c>
      <c r="F825" t="s">
        <v>21</v>
      </c>
      <c r="G825">
        <v>4</v>
      </c>
      <c r="H825" s="17">
        <v>17426</v>
      </c>
      <c r="I825">
        <v>18</v>
      </c>
      <c r="J825" t="s">
        <v>18</v>
      </c>
      <c r="K825">
        <v>4</v>
      </c>
      <c r="L825">
        <v>37</v>
      </c>
      <c r="M825" s="17">
        <v>57157</v>
      </c>
      <c r="N825" s="17">
        <f>E_Commerce_Sales_Analytics[[#This Row],[unit_price]]*E_Commerce_Sales_Analytics[[#This Row],[quantity]]</f>
        <v>69704</v>
      </c>
      <c r="O825">
        <f>100-E_Commerce_Sales_Analytics[[#This Row],[discount]]</f>
        <v>82</v>
      </c>
    </row>
    <row r="826" spans="1:15" x14ac:dyDescent="0.2">
      <c r="A826">
        <v>10825</v>
      </c>
      <c r="B826" s="7">
        <v>45386</v>
      </c>
      <c r="C826">
        <v>1633</v>
      </c>
      <c r="E826" t="s">
        <v>19</v>
      </c>
      <c r="F826" t="s">
        <v>21</v>
      </c>
      <c r="G826">
        <v>6</v>
      </c>
      <c r="H826" s="17">
        <v>6231</v>
      </c>
      <c r="I826">
        <v>12</v>
      </c>
      <c r="J826" t="s">
        <v>16</v>
      </c>
      <c r="K826">
        <v>1</v>
      </c>
      <c r="L826">
        <v>23</v>
      </c>
      <c r="M826" s="17">
        <v>329</v>
      </c>
      <c r="N826" s="17">
        <f>E_Commerce_Sales_Analytics[[#This Row],[unit_price]]*E_Commerce_Sales_Analytics[[#This Row],[quantity]]</f>
        <v>37386</v>
      </c>
      <c r="O826">
        <f>100-E_Commerce_Sales_Analytics[[#This Row],[discount]]</f>
        <v>88</v>
      </c>
    </row>
    <row r="827" spans="1:15" x14ac:dyDescent="0.2">
      <c r="A827">
        <v>10826</v>
      </c>
      <c r="B827" s="7">
        <v>45416</v>
      </c>
      <c r="C827">
        <v>1132</v>
      </c>
      <c r="E827" t="s">
        <v>12</v>
      </c>
      <c r="F827" t="s">
        <v>17</v>
      </c>
      <c r="G827">
        <v>4</v>
      </c>
      <c r="H827" s="17">
        <v>39924</v>
      </c>
      <c r="I827">
        <v>23</v>
      </c>
      <c r="J827" t="s">
        <v>16</v>
      </c>
      <c r="K827">
        <v>11</v>
      </c>
      <c r="L827">
        <v>43</v>
      </c>
      <c r="M827" s="17">
        <v>122966</v>
      </c>
      <c r="N827" s="17">
        <f>E_Commerce_Sales_Analytics[[#This Row],[unit_price]]*E_Commerce_Sales_Analytics[[#This Row],[quantity]]</f>
        <v>159696</v>
      </c>
      <c r="O827">
        <f>100-E_Commerce_Sales_Analytics[[#This Row],[discount]]</f>
        <v>77</v>
      </c>
    </row>
    <row r="828" spans="1:15" x14ac:dyDescent="0.2">
      <c r="A828">
        <v>10827</v>
      </c>
      <c r="B828" s="7">
        <v>45447</v>
      </c>
      <c r="C828">
        <v>1162</v>
      </c>
      <c r="E828" t="s">
        <v>12</v>
      </c>
      <c r="F828" t="s">
        <v>17</v>
      </c>
      <c r="G828">
        <v>3</v>
      </c>
      <c r="H828" s="17">
        <v>39748</v>
      </c>
      <c r="I828">
        <v>35</v>
      </c>
      <c r="J828" t="s">
        <v>16</v>
      </c>
      <c r="K828">
        <v>5</v>
      </c>
      <c r="L828">
        <v>39</v>
      </c>
      <c r="M828" s="17">
        <v>77509</v>
      </c>
      <c r="N828" s="17">
        <f>E_Commerce_Sales_Analytics[[#This Row],[unit_price]]*E_Commerce_Sales_Analytics[[#This Row],[quantity]]</f>
        <v>119244</v>
      </c>
      <c r="O828">
        <f>100-E_Commerce_Sales_Analytics[[#This Row],[discount]]</f>
        <v>65</v>
      </c>
    </row>
    <row r="829" spans="1:15" x14ac:dyDescent="0.2">
      <c r="A829">
        <v>10828</v>
      </c>
      <c r="B829" s="7">
        <v>45477</v>
      </c>
      <c r="C829">
        <v>1214</v>
      </c>
      <c r="E829" t="s">
        <v>22</v>
      </c>
      <c r="F829" t="s">
        <v>17</v>
      </c>
      <c r="G829">
        <v>4</v>
      </c>
      <c r="H829" s="17">
        <v>7054</v>
      </c>
      <c r="I829">
        <v>1</v>
      </c>
      <c r="J829" t="s">
        <v>16</v>
      </c>
      <c r="K829">
        <v>4</v>
      </c>
      <c r="L829">
        <v>18</v>
      </c>
      <c r="M829" s="17">
        <v>27934</v>
      </c>
      <c r="N829" s="17">
        <f>E_Commerce_Sales_Analytics[[#This Row],[unit_price]]*E_Commerce_Sales_Analytics[[#This Row],[quantity]]</f>
        <v>28216</v>
      </c>
      <c r="O829">
        <f>100-E_Commerce_Sales_Analytics[[#This Row],[discount]]</f>
        <v>99</v>
      </c>
    </row>
    <row r="830" spans="1:15" x14ac:dyDescent="0.2">
      <c r="A830">
        <v>10829</v>
      </c>
      <c r="B830" s="7">
        <v>45508</v>
      </c>
      <c r="C830">
        <v>1732</v>
      </c>
      <c r="E830" t="s">
        <v>22</v>
      </c>
      <c r="F830" t="s">
        <v>20</v>
      </c>
      <c r="G830">
        <v>1</v>
      </c>
      <c r="H830" s="17">
        <v>20153</v>
      </c>
      <c r="I830">
        <v>31</v>
      </c>
      <c r="J830" t="s">
        <v>16</v>
      </c>
      <c r="K830">
        <v>6</v>
      </c>
      <c r="L830">
        <v>48</v>
      </c>
      <c r="M830" s="17">
        <v>13906</v>
      </c>
      <c r="N830" s="17">
        <f>E_Commerce_Sales_Analytics[[#This Row],[unit_price]]*E_Commerce_Sales_Analytics[[#This Row],[quantity]]</f>
        <v>20153</v>
      </c>
      <c r="O830">
        <f>100-E_Commerce_Sales_Analytics[[#This Row],[discount]]</f>
        <v>69</v>
      </c>
    </row>
    <row r="831" spans="1:15" x14ac:dyDescent="0.2">
      <c r="A831">
        <v>10830</v>
      </c>
      <c r="B831" s="7">
        <v>45539</v>
      </c>
      <c r="C831">
        <v>1234</v>
      </c>
      <c r="E831" t="s">
        <v>19</v>
      </c>
      <c r="F831" t="s">
        <v>20</v>
      </c>
      <c r="G831">
        <v>4</v>
      </c>
      <c r="H831" s="17">
        <v>5958</v>
      </c>
      <c r="I831">
        <v>0</v>
      </c>
      <c r="J831" t="s">
        <v>16</v>
      </c>
      <c r="K831">
        <v>6</v>
      </c>
      <c r="L831">
        <v>37</v>
      </c>
      <c r="M831" s="17">
        <v>23832</v>
      </c>
      <c r="N831" s="17">
        <f>E_Commerce_Sales_Analytics[[#This Row],[unit_price]]*E_Commerce_Sales_Analytics[[#This Row],[quantity]]</f>
        <v>23832</v>
      </c>
      <c r="O831">
        <f>100-E_Commerce_Sales_Analytics[[#This Row],[discount]]</f>
        <v>100</v>
      </c>
    </row>
    <row r="832" spans="1:15" x14ac:dyDescent="0.2">
      <c r="A832">
        <v>10831</v>
      </c>
      <c r="B832" s="7">
        <v>45569</v>
      </c>
      <c r="C832">
        <v>1842</v>
      </c>
      <c r="E832" t="s">
        <v>15</v>
      </c>
      <c r="F832" t="s">
        <v>20</v>
      </c>
      <c r="G832">
        <v>1</v>
      </c>
      <c r="H832" s="17">
        <v>41188</v>
      </c>
      <c r="I832">
        <v>13</v>
      </c>
      <c r="J832" t="s">
        <v>14</v>
      </c>
      <c r="K832">
        <v>10</v>
      </c>
      <c r="L832">
        <v>48</v>
      </c>
      <c r="M832" s="17">
        <v>35834</v>
      </c>
      <c r="N832" s="17">
        <f>E_Commerce_Sales_Analytics[[#This Row],[unit_price]]*E_Commerce_Sales_Analytics[[#This Row],[quantity]]</f>
        <v>41188</v>
      </c>
      <c r="O832">
        <f>100-E_Commerce_Sales_Analytics[[#This Row],[discount]]</f>
        <v>87</v>
      </c>
    </row>
    <row r="833" spans="1:15" x14ac:dyDescent="0.2">
      <c r="A833">
        <v>10832</v>
      </c>
      <c r="B833" s="7">
        <v>45600</v>
      </c>
      <c r="C833">
        <v>1657</v>
      </c>
      <c r="E833" t="s">
        <v>19</v>
      </c>
      <c r="F833" t="s">
        <v>20</v>
      </c>
      <c r="G833">
        <v>1</v>
      </c>
      <c r="H833" s="17">
        <v>44209</v>
      </c>
      <c r="I833">
        <v>6</v>
      </c>
      <c r="J833" t="s">
        <v>14</v>
      </c>
      <c r="K833">
        <v>6</v>
      </c>
      <c r="L833">
        <v>18</v>
      </c>
      <c r="M833" s="17">
        <v>41556</v>
      </c>
      <c r="N833" s="17">
        <f>E_Commerce_Sales_Analytics[[#This Row],[unit_price]]*E_Commerce_Sales_Analytics[[#This Row],[quantity]]</f>
        <v>44209</v>
      </c>
      <c r="O833">
        <f>100-E_Commerce_Sales_Analytics[[#This Row],[discount]]</f>
        <v>94</v>
      </c>
    </row>
    <row r="834" spans="1:15" x14ac:dyDescent="0.2">
      <c r="A834">
        <v>10833</v>
      </c>
      <c r="B834" s="7">
        <v>45630</v>
      </c>
      <c r="C834">
        <v>1750</v>
      </c>
      <c r="E834" t="s">
        <v>19</v>
      </c>
      <c r="F834" t="s">
        <v>13</v>
      </c>
      <c r="G834">
        <v>2</v>
      </c>
      <c r="H834" s="17">
        <v>13956</v>
      </c>
      <c r="I834">
        <v>27</v>
      </c>
      <c r="J834" t="s">
        <v>18</v>
      </c>
      <c r="K834">
        <v>3</v>
      </c>
      <c r="L834">
        <v>45</v>
      </c>
      <c r="M834" s="17">
        <v>20376</v>
      </c>
      <c r="N834" s="17">
        <f>E_Commerce_Sales_Analytics[[#This Row],[unit_price]]*E_Commerce_Sales_Analytics[[#This Row],[quantity]]</f>
        <v>27912</v>
      </c>
      <c r="O834">
        <f>100-E_Commerce_Sales_Analytics[[#This Row],[discount]]</f>
        <v>73</v>
      </c>
    </row>
    <row r="835" spans="1:15" x14ac:dyDescent="0.2">
      <c r="A835">
        <v>10834</v>
      </c>
      <c r="B835" s="7">
        <v>45395</v>
      </c>
      <c r="C835">
        <v>1587</v>
      </c>
      <c r="E835" t="s">
        <v>12</v>
      </c>
      <c r="F835" t="s">
        <v>21</v>
      </c>
      <c r="G835">
        <v>3</v>
      </c>
      <c r="H835" s="17">
        <v>6109</v>
      </c>
      <c r="I835">
        <v>2</v>
      </c>
      <c r="J835" t="s">
        <v>14</v>
      </c>
      <c r="K835">
        <v>7</v>
      </c>
      <c r="L835">
        <v>37</v>
      </c>
      <c r="M835" s="17">
        <v>1796</v>
      </c>
      <c r="N835" s="17">
        <f>E_Commerce_Sales_Analytics[[#This Row],[unit_price]]*E_Commerce_Sales_Analytics[[#This Row],[quantity]]</f>
        <v>18327</v>
      </c>
      <c r="O835">
        <f>100-E_Commerce_Sales_Analytics[[#This Row],[discount]]</f>
        <v>98</v>
      </c>
    </row>
    <row r="836" spans="1:15" x14ac:dyDescent="0.2">
      <c r="A836">
        <v>10835</v>
      </c>
      <c r="B836" s="7">
        <v>45396</v>
      </c>
      <c r="C836">
        <v>1008</v>
      </c>
      <c r="E836" t="s">
        <v>19</v>
      </c>
      <c r="F836" t="s">
        <v>17</v>
      </c>
      <c r="G836">
        <v>7</v>
      </c>
      <c r="H836" s="17">
        <v>17699</v>
      </c>
      <c r="I836">
        <v>19</v>
      </c>
      <c r="J836" t="s">
        <v>16</v>
      </c>
      <c r="K836">
        <v>3</v>
      </c>
      <c r="L836">
        <v>32</v>
      </c>
      <c r="M836" s="17">
        <v>100353</v>
      </c>
      <c r="N836" s="17">
        <f>E_Commerce_Sales_Analytics[[#This Row],[unit_price]]*E_Commerce_Sales_Analytics[[#This Row],[quantity]]</f>
        <v>123893</v>
      </c>
      <c r="O836">
        <f>100-E_Commerce_Sales_Analytics[[#This Row],[discount]]</f>
        <v>81</v>
      </c>
    </row>
    <row r="837" spans="1:15" x14ac:dyDescent="0.2">
      <c r="A837">
        <v>10836</v>
      </c>
      <c r="B837" s="7">
        <v>45397</v>
      </c>
      <c r="C837">
        <v>1073</v>
      </c>
      <c r="E837" t="s">
        <v>22</v>
      </c>
      <c r="F837" t="s">
        <v>21</v>
      </c>
      <c r="G837">
        <v>7</v>
      </c>
      <c r="H837" s="17">
        <v>16061</v>
      </c>
      <c r="I837">
        <v>1</v>
      </c>
      <c r="J837" t="s">
        <v>14</v>
      </c>
      <c r="K837">
        <v>6</v>
      </c>
      <c r="L837">
        <v>43</v>
      </c>
      <c r="M837" s="17">
        <v>101184</v>
      </c>
      <c r="N837" s="17">
        <f>E_Commerce_Sales_Analytics[[#This Row],[unit_price]]*E_Commerce_Sales_Analytics[[#This Row],[quantity]]</f>
        <v>112427</v>
      </c>
      <c r="O837">
        <f>100-E_Commerce_Sales_Analytics[[#This Row],[discount]]</f>
        <v>99</v>
      </c>
    </row>
    <row r="838" spans="1:15" x14ac:dyDescent="0.2">
      <c r="A838">
        <v>10837</v>
      </c>
      <c r="B838" s="7">
        <v>45398</v>
      </c>
      <c r="C838">
        <v>1953</v>
      </c>
      <c r="E838" t="s">
        <v>22</v>
      </c>
      <c r="F838" t="s">
        <v>17</v>
      </c>
      <c r="G838">
        <v>5</v>
      </c>
      <c r="H838" s="17">
        <v>15221</v>
      </c>
      <c r="I838">
        <v>5</v>
      </c>
      <c r="J838" t="s">
        <v>18</v>
      </c>
      <c r="K838">
        <v>10</v>
      </c>
      <c r="L838">
        <v>35</v>
      </c>
      <c r="M838" s="17">
        <v>723</v>
      </c>
      <c r="N838" s="17">
        <f>E_Commerce_Sales_Analytics[[#This Row],[unit_price]]*E_Commerce_Sales_Analytics[[#This Row],[quantity]]</f>
        <v>76105</v>
      </c>
      <c r="O838">
        <f>100-E_Commerce_Sales_Analytics[[#This Row],[discount]]</f>
        <v>95</v>
      </c>
    </row>
    <row r="839" spans="1:15" x14ac:dyDescent="0.2">
      <c r="A839">
        <v>10838</v>
      </c>
      <c r="B839" s="7">
        <v>45399</v>
      </c>
      <c r="C839">
        <v>1491</v>
      </c>
      <c r="E839" t="s">
        <v>12</v>
      </c>
      <c r="F839" t="s">
        <v>21</v>
      </c>
      <c r="G839">
        <v>7</v>
      </c>
      <c r="H839" s="17">
        <v>12776</v>
      </c>
      <c r="I839">
        <v>27</v>
      </c>
      <c r="J839" t="s">
        <v>16</v>
      </c>
      <c r="K839">
        <v>1</v>
      </c>
      <c r="L839">
        <v>37</v>
      </c>
      <c r="M839" s="17">
        <v>65285</v>
      </c>
      <c r="N839" s="17">
        <f>E_Commerce_Sales_Analytics[[#This Row],[unit_price]]*E_Commerce_Sales_Analytics[[#This Row],[quantity]]</f>
        <v>89432</v>
      </c>
      <c r="O839">
        <f>100-E_Commerce_Sales_Analytics[[#This Row],[discount]]</f>
        <v>73</v>
      </c>
    </row>
    <row r="840" spans="1:15" x14ac:dyDescent="0.2">
      <c r="A840">
        <v>10839</v>
      </c>
      <c r="B840" s="7">
        <v>45400</v>
      </c>
      <c r="C840">
        <v>1912</v>
      </c>
      <c r="E840" t="s">
        <v>12</v>
      </c>
      <c r="F840" t="s">
        <v>13</v>
      </c>
      <c r="G840">
        <v>1</v>
      </c>
      <c r="H840" s="17">
        <v>35123</v>
      </c>
      <c r="I840">
        <v>8</v>
      </c>
      <c r="J840" t="s">
        <v>16</v>
      </c>
      <c r="K840">
        <v>8</v>
      </c>
      <c r="L840">
        <v>2</v>
      </c>
      <c r="M840" s="17">
        <v>32313</v>
      </c>
      <c r="N840" s="17">
        <f>E_Commerce_Sales_Analytics[[#This Row],[unit_price]]*E_Commerce_Sales_Analytics[[#This Row],[quantity]]</f>
        <v>35123</v>
      </c>
      <c r="O840">
        <f>100-E_Commerce_Sales_Analytics[[#This Row],[discount]]</f>
        <v>92</v>
      </c>
    </row>
    <row r="841" spans="1:15" x14ac:dyDescent="0.2">
      <c r="A841">
        <v>10840</v>
      </c>
      <c r="B841" s="7">
        <v>45401</v>
      </c>
      <c r="C841">
        <v>1252</v>
      </c>
      <c r="E841" t="s">
        <v>19</v>
      </c>
      <c r="F841" t="s">
        <v>20</v>
      </c>
      <c r="G841">
        <v>6</v>
      </c>
      <c r="H841" s="17">
        <v>20694</v>
      </c>
      <c r="I841">
        <v>8</v>
      </c>
      <c r="J841" t="s">
        <v>16</v>
      </c>
      <c r="K841">
        <v>7</v>
      </c>
      <c r="L841">
        <v>43</v>
      </c>
      <c r="M841" s="17">
        <v>114231</v>
      </c>
      <c r="N841" s="17">
        <f>E_Commerce_Sales_Analytics[[#This Row],[unit_price]]*E_Commerce_Sales_Analytics[[#This Row],[quantity]]</f>
        <v>124164</v>
      </c>
      <c r="O841">
        <f>100-E_Commerce_Sales_Analytics[[#This Row],[discount]]</f>
        <v>92</v>
      </c>
    </row>
    <row r="842" spans="1:15" x14ac:dyDescent="0.2">
      <c r="A842">
        <v>10841</v>
      </c>
      <c r="B842" s="7">
        <v>45402</v>
      </c>
      <c r="C842">
        <v>1229</v>
      </c>
      <c r="E842" t="s">
        <v>19</v>
      </c>
      <c r="F842" t="s">
        <v>21</v>
      </c>
      <c r="G842">
        <v>3</v>
      </c>
      <c r="H842" s="17">
        <v>4949</v>
      </c>
      <c r="I842">
        <v>1</v>
      </c>
      <c r="J842" t="s">
        <v>16</v>
      </c>
      <c r="K842">
        <v>9</v>
      </c>
      <c r="L842">
        <v>36</v>
      </c>
      <c r="M842" s="17">
        <v>133623</v>
      </c>
      <c r="N842" s="17">
        <f>E_Commerce_Sales_Analytics[[#This Row],[unit_price]]*E_Commerce_Sales_Analytics[[#This Row],[quantity]]</f>
        <v>14847</v>
      </c>
      <c r="O842">
        <f>100-E_Commerce_Sales_Analytics[[#This Row],[discount]]</f>
        <v>99</v>
      </c>
    </row>
    <row r="843" spans="1:15" x14ac:dyDescent="0.2">
      <c r="A843">
        <v>10842</v>
      </c>
      <c r="B843" s="7">
        <v>45403</v>
      </c>
      <c r="C843">
        <v>1518</v>
      </c>
      <c r="E843" t="s">
        <v>15</v>
      </c>
      <c r="F843" t="s">
        <v>17</v>
      </c>
      <c r="G843">
        <v>5</v>
      </c>
      <c r="H843" s="17">
        <v>12261</v>
      </c>
      <c r="I843">
        <v>21</v>
      </c>
      <c r="J843" t="s">
        <v>16</v>
      </c>
      <c r="K843">
        <v>3</v>
      </c>
      <c r="L843">
        <v>44</v>
      </c>
      <c r="M843" s="17">
        <v>48431</v>
      </c>
      <c r="N843" s="17">
        <f>E_Commerce_Sales_Analytics[[#This Row],[unit_price]]*E_Commerce_Sales_Analytics[[#This Row],[quantity]]</f>
        <v>61305</v>
      </c>
      <c r="O843">
        <f>100-E_Commerce_Sales_Analytics[[#This Row],[discount]]</f>
        <v>79</v>
      </c>
    </row>
    <row r="844" spans="1:15" x14ac:dyDescent="0.2">
      <c r="A844">
        <v>10843</v>
      </c>
      <c r="B844" s="7">
        <v>45404</v>
      </c>
      <c r="C844">
        <v>1173</v>
      </c>
      <c r="E844" t="s">
        <v>19</v>
      </c>
      <c r="F844" t="s">
        <v>21</v>
      </c>
      <c r="G844">
        <v>7</v>
      </c>
      <c r="H844" s="17">
        <v>28681</v>
      </c>
      <c r="I844">
        <v>23</v>
      </c>
      <c r="J844" t="s">
        <v>16</v>
      </c>
      <c r="K844">
        <v>8</v>
      </c>
      <c r="L844">
        <v>24</v>
      </c>
      <c r="M844" s="17">
        <v>154591</v>
      </c>
      <c r="N844" s="17">
        <f>E_Commerce_Sales_Analytics[[#This Row],[unit_price]]*E_Commerce_Sales_Analytics[[#This Row],[quantity]]</f>
        <v>200767</v>
      </c>
      <c r="O844">
        <f>100-E_Commerce_Sales_Analytics[[#This Row],[discount]]</f>
        <v>77</v>
      </c>
    </row>
    <row r="845" spans="1:15" x14ac:dyDescent="0.2">
      <c r="A845">
        <v>10844</v>
      </c>
      <c r="B845" s="7">
        <v>45405</v>
      </c>
      <c r="C845">
        <v>1652</v>
      </c>
      <c r="E845" t="s">
        <v>19</v>
      </c>
      <c r="F845" t="s">
        <v>13</v>
      </c>
      <c r="G845">
        <v>7</v>
      </c>
      <c r="H845" s="17">
        <v>2299</v>
      </c>
      <c r="I845">
        <v>1</v>
      </c>
      <c r="J845" t="s">
        <v>16</v>
      </c>
      <c r="K845">
        <v>2</v>
      </c>
      <c r="L845">
        <v>23</v>
      </c>
      <c r="M845" s="17">
        <v>15932</v>
      </c>
      <c r="N845" s="17">
        <f>E_Commerce_Sales_Analytics[[#This Row],[unit_price]]*E_Commerce_Sales_Analytics[[#This Row],[quantity]]</f>
        <v>16093</v>
      </c>
      <c r="O845">
        <f>100-E_Commerce_Sales_Analytics[[#This Row],[discount]]</f>
        <v>99</v>
      </c>
    </row>
    <row r="846" spans="1:15" x14ac:dyDescent="0.2">
      <c r="A846">
        <v>10845</v>
      </c>
      <c r="B846" s="7">
        <v>45406</v>
      </c>
      <c r="C846">
        <v>1167</v>
      </c>
      <c r="E846" t="s">
        <v>15</v>
      </c>
      <c r="F846" t="s">
        <v>13</v>
      </c>
      <c r="G846">
        <v>6</v>
      </c>
      <c r="H846" s="17">
        <v>29678</v>
      </c>
      <c r="I846">
        <v>8</v>
      </c>
      <c r="J846" t="s">
        <v>16</v>
      </c>
      <c r="K846">
        <v>9</v>
      </c>
      <c r="L846">
        <v>11</v>
      </c>
      <c r="M846" s="17">
        <v>163823</v>
      </c>
      <c r="N846" s="17">
        <f>E_Commerce_Sales_Analytics[[#This Row],[unit_price]]*E_Commerce_Sales_Analytics[[#This Row],[quantity]]</f>
        <v>178068</v>
      </c>
      <c r="O846">
        <f>100-E_Commerce_Sales_Analytics[[#This Row],[discount]]</f>
        <v>92</v>
      </c>
    </row>
    <row r="847" spans="1:15" x14ac:dyDescent="0.2">
      <c r="A847">
        <v>10846</v>
      </c>
      <c r="B847" s="7">
        <v>45407</v>
      </c>
      <c r="C847">
        <v>1169</v>
      </c>
      <c r="E847" t="s">
        <v>22</v>
      </c>
      <c r="F847" t="s">
        <v>21</v>
      </c>
      <c r="G847">
        <v>4</v>
      </c>
      <c r="H847" s="17">
        <v>4767</v>
      </c>
      <c r="I847">
        <v>15</v>
      </c>
      <c r="J847" t="s">
        <v>14</v>
      </c>
      <c r="K847">
        <v>1</v>
      </c>
      <c r="L847">
        <v>41</v>
      </c>
      <c r="M847" s="17">
        <v>16208</v>
      </c>
      <c r="N847" s="17">
        <f>E_Commerce_Sales_Analytics[[#This Row],[unit_price]]*E_Commerce_Sales_Analytics[[#This Row],[quantity]]</f>
        <v>19068</v>
      </c>
      <c r="O847">
        <f>100-E_Commerce_Sales_Analytics[[#This Row],[discount]]</f>
        <v>85</v>
      </c>
    </row>
    <row r="848" spans="1:15" x14ac:dyDescent="0.2">
      <c r="A848">
        <v>10847</v>
      </c>
      <c r="B848" s="7">
        <v>45408</v>
      </c>
      <c r="C848">
        <v>1392</v>
      </c>
      <c r="E848" t="s">
        <v>15</v>
      </c>
      <c r="F848" t="s">
        <v>20</v>
      </c>
      <c r="G848">
        <v>3</v>
      </c>
      <c r="H848" s="17">
        <v>58697</v>
      </c>
      <c r="I848">
        <v>12</v>
      </c>
      <c r="J848" t="s">
        <v>16</v>
      </c>
      <c r="K848">
        <v>10</v>
      </c>
      <c r="L848">
        <v>23</v>
      </c>
      <c r="M848" s="17">
        <v>15496</v>
      </c>
      <c r="N848" s="17">
        <f>E_Commerce_Sales_Analytics[[#This Row],[unit_price]]*E_Commerce_Sales_Analytics[[#This Row],[quantity]]</f>
        <v>176091</v>
      </c>
      <c r="O848">
        <f>100-E_Commerce_Sales_Analytics[[#This Row],[discount]]</f>
        <v>88</v>
      </c>
    </row>
    <row r="849" spans="1:15" x14ac:dyDescent="0.2">
      <c r="A849">
        <v>10848</v>
      </c>
      <c r="B849" s="7">
        <v>45409</v>
      </c>
      <c r="C849">
        <v>1945</v>
      </c>
      <c r="E849" t="s">
        <v>19</v>
      </c>
      <c r="F849" t="s">
        <v>17</v>
      </c>
      <c r="G849">
        <v>6</v>
      </c>
      <c r="H849" s="17">
        <v>4775</v>
      </c>
      <c r="I849">
        <v>31</v>
      </c>
      <c r="J849" t="s">
        <v>16</v>
      </c>
      <c r="K849">
        <v>7</v>
      </c>
      <c r="L849">
        <v>23</v>
      </c>
      <c r="M849" s="17">
        <v>197685</v>
      </c>
      <c r="N849" s="17">
        <f>E_Commerce_Sales_Analytics[[#This Row],[unit_price]]*E_Commerce_Sales_Analytics[[#This Row],[quantity]]</f>
        <v>28650</v>
      </c>
      <c r="O849">
        <f>100-E_Commerce_Sales_Analytics[[#This Row],[discount]]</f>
        <v>69</v>
      </c>
    </row>
    <row r="850" spans="1:15" x14ac:dyDescent="0.2">
      <c r="A850">
        <v>10849</v>
      </c>
      <c r="B850" s="7">
        <v>45410</v>
      </c>
      <c r="C850">
        <v>1794</v>
      </c>
      <c r="E850" t="s">
        <v>22</v>
      </c>
      <c r="F850" t="s">
        <v>13</v>
      </c>
      <c r="G850">
        <v>7</v>
      </c>
      <c r="H850" s="17">
        <v>30172</v>
      </c>
      <c r="I850">
        <v>28</v>
      </c>
      <c r="J850" t="s">
        <v>18</v>
      </c>
      <c r="K850">
        <v>10</v>
      </c>
      <c r="L850">
        <v>38</v>
      </c>
      <c r="M850" s="17">
        <v>152067</v>
      </c>
      <c r="N850" s="17">
        <f>E_Commerce_Sales_Analytics[[#This Row],[unit_price]]*E_Commerce_Sales_Analytics[[#This Row],[quantity]]</f>
        <v>211204</v>
      </c>
      <c r="O850">
        <f>100-E_Commerce_Sales_Analytics[[#This Row],[discount]]</f>
        <v>72</v>
      </c>
    </row>
    <row r="851" spans="1:15" x14ac:dyDescent="0.2">
      <c r="A851">
        <v>10850</v>
      </c>
      <c r="B851" s="7">
        <v>45411</v>
      </c>
      <c r="C851">
        <v>1633</v>
      </c>
      <c r="E851" t="s">
        <v>19</v>
      </c>
      <c r="F851" t="s">
        <v>13</v>
      </c>
      <c r="G851">
        <v>3</v>
      </c>
      <c r="H851" s="17">
        <v>6565</v>
      </c>
      <c r="I851">
        <v>22</v>
      </c>
      <c r="J851" t="s">
        <v>14</v>
      </c>
      <c r="K851">
        <v>1</v>
      </c>
      <c r="L851">
        <v>2</v>
      </c>
      <c r="M851" s="17">
        <v>15362</v>
      </c>
      <c r="N851" s="17">
        <f>E_Commerce_Sales_Analytics[[#This Row],[unit_price]]*E_Commerce_Sales_Analytics[[#This Row],[quantity]]</f>
        <v>19695</v>
      </c>
      <c r="O851">
        <f>100-E_Commerce_Sales_Analytics[[#This Row],[discount]]</f>
        <v>78</v>
      </c>
    </row>
    <row r="852" spans="1:15" x14ac:dyDescent="0.2">
      <c r="A852">
        <v>10851</v>
      </c>
      <c r="B852" s="7">
        <v>45412</v>
      </c>
      <c r="C852">
        <v>1193</v>
      </c>
      <c r="E852" t="s">
        <v>19</v>
      </c>
      <c r="F852" t="s">
        <v>21</v>
      </c>
      <c r="G852">
        <v>3</v>
      </c>
      <c r="H852" s="17">
        <v>36158</v>
      </c>
      <c r="I852">
        <v>12</v>
      </c>
      <c r="J852" t="s">
        <v>16</v>
      </c>
      <c r="K852">
        <v>6</v>
      </c>
      <c r="L852">
        <v>46</v>
      </c>
      <c r="M852" s="17">
        <v>95457</v>
      </c>
      <c r="N852" s="17">
        <f>E_Commerce_Sales_Analytics[[#This Row],[unit_price]]*E_Commerce_Sales_Analytics[[#This Row],[quantity]]</f>
        <v>108474</v>
      </c>
      <c r="O852">
        <f>100-E_Commerce_Sales_Analytics[[#This Row],[discount]]</f>
        <v>88</v>
      </c>
    </row>
    <row r="853" spans="1:15" x14ac:dyDescent="0.2">
      <c r="A853">
        <v>10852</v>
      </c>
      <c r="B853" s="7">
        <v>45296</v>
      </c>
      <c r="C853">
        <v>1516</v>
      </c>
      <c r="E853" t="s">
        <v>22</v>
      </c>
      <c r="F853" t="s">
        <v>13</v>
      </c>
      <c r="G853">
        <v>7</v>
      </c>
      <c r="H853" s="17">
        <v>45888</v>
      </c>
      <c r="I853">
        <v>25</v>
      </c>
      <c r="J853" t="s">
        <v>14</v>
      </c>
      <c r="K853">
        <v>1</v>
      </c>
      <c r="L853">
        <v>32</v>
      </c>
      <c r="M853" s="17">
        <v>240912</v>
      </c>
      <c r="N853" s="17">
        <f>E_Commerce_Sales_Analytics[[#This Row],[unit_price]]*E_Commerce_Sales_Analytics[[#This Row],[quantity]]</f>
        <v>321216</v>
      </c>
      <c r="O853">
        <f>100-E_Commerce_Sales_Analytics[[#This Row],[discount]]</f>
        <v>75</v>
      </c>
    </row>
    <row r="854" spans="1:15" x14ac:dyDescent="0.2">
      <c r="A854">
        <v>10853</v>
      </c>
      <c r="B854" s="7">
        <v>45327</v>
      </c>
      <c r="C854">
        <v>1028</v>
      </c>
      <c r="E854" t="s">
        <v>15</v>
      </c>
      <c r="F854" t="s">
        <v>13</v>
      </c>
      <c r="G854">
        <v>4</v>
      </c>
      <c r="H854" s="17">
        <v>12657</v>
      </c>
      <c r="I854">
        <v>3</v>
      </c>
      <c r="J854" t="s">
        <v>16</v>
      </c>
      <c r="K854">
        <v>4</v>
      </c>
      <c r="L854">
        <v>49</v>
      </c>
      <c r="M854" s="17">
        <v>3544</v>
      </c>
      <c r="N854" s="17">
        <f>E_Commerce_Sales_Analytics[[#This Row],[unit_price]]*E_Commerce_Sales_Analytics[[#This Row],[quantity]]</f>
        <v>50628</v>
      </c>
      <c r="O854">
        <f>100-E_Commerce_Sales_Analytics[[#This Row],[discount]]</f>
        <v>97</v>
      </c>
    </row>
    <row r="855" spans="1:15" x14ac:dyDescent="0.2">
      <c r="A855">
        <v>10854</v>
      </c>
      <c r="B855" s="7">
        <v>45356</v>
      </c>
      <c r="C855">
        <v>1164</v>
      </c>
      <c r="E855" t="s">
        <v>22</v>
      </c>
      <c r="F855" t="s">
        <v>17</v>
      </c>
      <c r="G855">
        <v>4</v>
      </c>
      <c r="H855" s="17">
        <v>3474</v>
      </c>
      <c r="I855">
        <v>21</v>
      </c>
      <c r="J855" t="s">
        <v>16</v>
      </c>
      <c r="K855">
        <v>7</v>
      </c>
      <c r="L855">
        <v>13</v>
      </c>
      <c r="M855" s="17">
        <v>109778</v>
      </c>
      <c r="N855" s="17">
        <f>E_Commerce_Sales_Analytics[[#This Row],[unit_price]]*E_Commerce_Sales_Analytics[[#This Row],[quantity]]</f>
        <v>13896</v>
      </c>
      <c r="O855">
        <f>100-E_Commerce_Sales_Analytics[[#This Row],[discount]]</f>
        <v>79</v>
      </c>
    </row>
    <row r="856" spans="1:15" x14ac:dyDescent="0.2">
      <c r="A856">
        <v>10855</v>
      </c>
      <c r="B856" s="7">
        <v>45387</v>
      </c>
      <c r="C856">
        <v>1421</v>
      </c>
      <c r="E856" t="s">
        <v>19</v>
      </c>
      <c r="F856" t="s">
        <v>20</v>
      </c>
      <c r="G856">
        <v>7</v>
      </c>
      <c r="H856" s="17">
        <v>49131</v>
      </c>
      <c r="I856">
        <v>27</v>
      </c>
      <c r="J856" t="s">
        <v>16</v>
      </c>
      <c r="K856">
        <v>2</v>
      </c>
      <c r="L856">
        <v>23</v>
      </c>
      <c r="M856" s="17">
        <v>251059</v>
      </c>
      <c r="N856" s="17">
        <f>E_Commerce_Sales_Analytics[[#This Row],[unit_price]]*E_Commerce_Sales_Analytics[[#This Row],[quantity]]</f>
        <v>343917</v>
      </c>
      <c r="O856">
        <f>100-E_Commerce_Sales_Analytics[[#This Row],[discount]]</f>
        <v>73</v>
      </c>
    </row>
    <row r="857" spans="1:15" x14ac:dyDescent="0.2">
      <c r="A857">
        <v>10856</v>
      </c>
      <c r="B857" s="7">
        <v>45417</v>
      </c>
      <c r="C857">
        <v>1338</v>
      </c>
      <c r="E857" t="s">
        <v>22</v>
      </c>
      <c r="F857" t="s">
        <v>17</v>
      </c>
      <c r="G857">
        <v>3</v>
      </c>
      <c r="H857" s="17">
        <v>46442</v>
      </c>
      <c r="I857">
        <v>26</v>
      </c>
      <c r="J857" t="s">
        <v>18</v>
      </c>
      <c r="K857">
        <v>3</v>
      </c>
      <c r="L857">
        <v>25</v>
      </c>
      <c r="M857" s="17">
        <v>103101</v>
      </c>
      <c r="N857" s="17">
        <f>E_Commerce_Sales_Analytics[[#This Row],[unit_price]]*E_Commerce_Sales_Analytics[[#This Row],[quantity]]</f>
        <v>139326</v>
      </c>
      <c r="O857">
        <f>100-E_Commerce_Sales_Analytics[[#This Row],[discount]]</f>
        <v>74</v>
      </c>
    </row>
    <row r="858" spans="1:15" x14ac:dyDescent="0.2">
      <c r="A858">
        <v>10857</v>
      </c>
      <c r="B858" s="7">
        <v>45448</v>
      </c>
      <c r="C858">
        <v>1647</v>
      </c>
      <c r="E858" t="s">
        <v>15</v>
      </c>
      <c r="F858" t="s">
        <v>20</v>
      </c>
      <c r="G858">
        <v>6</v>
      </c>
      <c r="H858" s="17">
        <v>48475</v>
      </c>
      <c r="I858">
        <v>2</v>
      </c>
      <c r="J858" t="s">
        <v>16</v>
      </c>
      <c r="K858">
        <v>4</v>
      </c>
      <c r="L858">
        <v>39</v>
      </c>
      <c r="M858" s="17">
        <v>23268</v>
      </c>
      <c r="N858" s="17">
        <f>E_Commerce_Sales_Analytics[[#This Row],[unit_price]]*E_Commerce_Sales_Analytics[[#This Row],[quantity]]</f>
        <v>290850</v>
      </c>
      <c r="O858">
        <f>100-E_Commerce_Sales_Analytics[[#This Row],[discount]]</f>
        <v>98</v>
      </c>
    </row>
    <row r="859" spans="1:15" x14ac:dyDescent="0.2">
      <c r="A859">
        <v>10858</v>
      </c>
      <c r="B859" s="7">
        <v>45478</v>
      </c>
      <c r="C859">
        <v>1495</v>
      </c>
      <c r="E859" t="s">
        <v>15</v>
      </c>
      <c r="F859" t="s">
        <v>17</v>
      </c>
      <c r="G859">
        <v>2</v>
      </c>
      <c r="H859" s="17">
        <v>5294</v>
      </c>
      <c r="I859">
        <v>11</v>
      </c>
      <c r="J859" t="s">
        <v>18</v>
      </c>
      <c r="K859">
        <v>6</v>
      </c>
      <c r="L859">
        <v>19</v>
      </c>
      <c r="M859" s="17">
        <v>94233</v>
      </c>
      <c r="N859" s="17">
        <f>E_Commerce_Sales_Analytics[[#This Row],[unit_price]]*E_Commerce_Sales_Analytics[[#This Row],[quantity]]</f>
        <v>10588</v>
      </c>
      <c r="O859">
        <f>100-E_Commerce_Sales_Analytics[[#This Row],[discount]]</f>
        <v>89</v>
      </c>
    </row>
    <row r="860" spans="1:15" x14ac:dyDescent="0.2">
      <c r="A860">
        <v>10859</v>
      </c>
      <c r="B860" s="7">
        <v>45509</v>
      </c>
      <c r="C860">
        <v>1364</v>
      </c>
      <c r="E860" t="s">
        <v>15</v>
      </c>
      <c r="F860" t="s">
        <v>21</v>
      </c>
      <c r="G860">
        <v>1</v>
      </c>
      <c r="H860" s="17">
        <v>56354</v>
      </c>
      <c r="I860">
        <v>26</v>
      </c>
      <c r="J860" t="s">
        <v>16</v>
      </c>
      <c r="K860">
        <v>9</v>
      </c>
      <c r="L860">
        <v>25</v>
      </c>
      <c r="M860" s="17">
        <v>41702</v>
      </c>
      <c r="N860" s="17">
        <f>E_Commerce_Sales_Analytics[[#This Row],[unit_price]]*E_Commerce_Sales_Analytics[[#This Row],[quantity]]</f>
        <v>56354</v>
      </c>
      <c r="O860">
        <f>100-E_Commerce_Sales_Analytics[[#This Row],[discount]]</f>
        <v>74</v>
      </c>
    </row>
    <row r="861" spans="1:15" x14ac:dyDescent="0.2">
      <c r="A861">
        <v>10860</v>
      </c>
      <c r="B861" s="7">
        <v>45540</v>
      </c>
      <c r="C861">
        <v>1832</v>
      </c>
      <c r="E861" t="s">
        <v>12</v>
      </c>
      <c r="F861" t="s">
        <v>13</v>
      </c>
      <c r="G861">
        <v>4</v>
      </c>
      <c r="H861" s="17">
        <v>25223</v>
      </c>
      <c r="I861">
        <v>7</v>
      </c>
      <c r="J861" t="s">
        <v>18</v>
      </c>
      <c r="K861">
        <v>4</v>
      </c>
      <c r="L861">
        <v>46</v>
      </c>
      <c r="M861" s="17">
        <v>9383</v>
      </c>
      <c r="N861" s="17">
        <f>E_Commerce_Sales_Analytics[[#This Row],[unit_price]]*E_Commerce_Sales_Analytics[[#This Row],[quantity]]</f>
        <v>100892</v>
      </c>
      <c r="O861">
        <f>100-E_Commerce_Sales_Analytics[[#This Row],[discount]]</f>
        <v>93</v>
      </c>
    </row>
    <row r="862" spans="1:15" x14ac:dyDescent="0.2">
      <c r="A862">
        <v>10861</v>
      </c>
      <c r="B862" s="7">
        <v>45570</v>
      </c>
      <c r="C862">
        <v>1341</v>
      </c>
      <c r="E862" t="s">
        <v>15</v>
      </c>
      <c r="F862" t="s">
        <v>20</v>
      </c>
      <c r="G862">
        <v>7</v>
      </c>
      <c r="H862" s="17">
        <v>34773</v>
      </c>
      <c r="I862">
        <v>27</v>
      </c>
      <c r="J862" t="s">
        <v>16</v>
      </c>
      <c r="K862">
        <v>6</v>
      </c>
      <c r="L862">
        <v>15</v>
      </c>
      <c r="M862" s="17">
        <v>17769</v>
      </c>
      <c r="N862" s="17">
        <f>E_Commerce_Sales_Analytics[[#This Row],[unit_price]]*E_Commerce_Sales_Analytics[[#This Row],[quantity]]</f>
        <v>243411</v>
      </c>
      <c r="O862">
        <f>100-E_Commerce_Sales_Analytics[[#This Row],[discount]]</f>
        <v>73</v>
      </c>
    </row>
    <row r="863" spans="1:15" x14ac:dyDescent="0.2">
      <c r="A863">
        <v>10862</v>
      </c>
      <c r="B863" s="7">
        <v>45601</v>
      </c>
      <c r="C863">
        <v>1499</v>
      </c>
      <c r="E863" t="s">
        <v>15</v>
      </c>
      <c r="F863" t="s">
        <v>21</v>
      </c>
      <c r="G863">
        <v>2</v>
      </c>
      <c r="H863" s="17">
        <v>47754</v>
      </c>
      <c r="I863">
        <v>28</v>
      </c>
      <c r="J863" t="s">
        <v>18</v>
      </c>
      <c r="K863">
        <v>7</v>
      </c>
      <c r="L863">
        <v>4</v>
      </c>
      <c r="M863" s="17">
        <v>68766</v>
      </c>
      <c r="N863" s="17">
        <f>E_Commerce_Sales_Analytics[[#This Row],[unit_price]]*E_Commerce_Sales_Analytics[[#This Row],[quantity]]</f>
        <v>95508</v>
      </c>
      <c r="O863">
        <f>100-E_Commerce_Sales_Analytics[[#This Row],[discount]]</f>
        <v>72</v>
      </c>
    </row>
    <row r="864" spans="1:15" x14ac:dyDescent="0.2">
      <c r="A864">
        <v>10863</v>
      </c>
      <c r="B864" s="7">
        <v>45631</v>
      </c>
      <c r="C864">
        <v>1656</v>
      </c>
      <c r="E864" t="s">
        <v>12</v>
      </c>
      <c r="F864" t="s">
        <v>13</v>
      </c>
      <c r="G864">
        <v>4</v>
      </c>
      <c r="H864" s="17">
        <v>42283</v>
      </c>
      <c r="I864">
        <v>29</v>
      </c>
      <c r="J864" t="s">
        <v>18</v>
      </c>
      <c r="K864">
        <v>4</v>
      </c>
      <c r="L864">
        <v>38</v>
      </c>
      <c r="M864" s="17">
        <v>120084</v>
      </c>
      <c r="N864" s="17">
        <f>E_Commerce_Sales_Analytics[[#This Row],[unit_price]]*E_Commerce_Sales_Analytics[[#This Row],[quantity]]</f>
        <v>169132</v>
      </c>
      <c r="O864">
        <f>100-E_Commerce_Sales_Analytics[[#This Row],[discount]]</f>
        <v>71</v>
      </c>
    </row>
    <row r="865" spans="1:15" x14ac:dyDescent="0.2">
      <c r="A865">
        <v>10864</v>
      </c>
      <c r="B865" s="7">
        <v>45425</v>
      </c>
      <c r="C865">
        <v>1510</v>
      </c>
      <c r="E865" t="s">
        <v>22</v>
      </c>
      <c r="F865" t="s">
        <v>13</v>
      </c>
      <c r="G865">
        <v>3</v>
      </c>
      <c r="H865" s="17">
        <v>59738</v>
      </c>
      <c r="I865">
        <v>17</v>
      </c>
      <c r="J865" t="s">
        <v>18</v>
      </c>
      <c r="K865">
        <v>6</v>
      </c>
      <c r="L865">
        <v>15</v>
      </c>
      <c r="M865" s="17">
        <v>148748</v>
      </c>
      <c r="N865" s="17">
        <f>E_Commerce_Sales_Analytics[[#This Row],[unit_price]]*E_Commerce_Sales_Analytics[[#This Row],[quantity]]</f>
        <v>179214</v>
      </c>
      <c r="O865">
        <f>100-E_Commerce_Sales_Analytics[[#This Row],[discount]]</f>
        <v>83</v>
      </c>
    </row>
    <row r="866" spans="1:15" x14ac:dyDescent="0.2">
      <c r="A866">
        <v>10865</v>
      </c>
      <c r="B866" s="7">
        <v>45426</v>
      </c>
      <c r="C866">
        <v>1326</v>
      </c>
      <c r="E866" t="s">
        <v>15</v>
      </c>
      <c r="F866" t="s">
        <v>13</v>
      </c>
      <c r="G866">
        <v>7</v>
      </c>
      <c r="H866" s="17">
        <v>23</v>
      </c>
      <c r="I866">
        <v>7</v>
      </c>
      <c r="J866" t="s">
        <v>16</v>
      </c>
      <c r="K866">
        <v>3</v>
      </c>
      <c r="L866">
        <v>38</v>
      </c>
      <c r="M866" s="17">
        <v>14973</v>
      </c>
      <c r="N866" s="17">
        <f>E_Commerce_Sales_Analytics[[#This Row],[unit_price]]*E_Commerce_Sales_Analytics[[#This Row],[quantity]]</f>
        <v>161</v>
      </c>
      <c r="O866">
        <f>100-E_Commerce_Sales_Analytics[[#This Row],[discount]]</f>
        <v>93</v>
      </c>
    </row>
    <row r="867" spans="1:15" x14ac:dyDescent="0.2">
      <c r="A867">
        <v>10866</v>
      </c>
      <c r="B867" s="7">
        <v>45427</v>
      </c>
      <c r="C867">
        <v>1216</v>
      </c>
      <c r="E867" t="s">
        <v>22</v>
      </c>
      <c r="F867" t="s">
        <v>17</v>
      </c>
      <c r="G867">
        <v>2</v>
      </c>
      <c r="H867" s="17">
        <v>22275</v>
      </c>
      <c r="I867">
        <v>3</v>
      </c>
      <c r="J867" t="s">
        <v>14</v>
      </c>
      <c r="K867">
        <v>5</v>
      </c>
      <c r="L867">
        <v>33</v>
      </c>
      <c r="M867" s="17">
        <v>43214</v>
      </c>
      <c r="N867" s="17">
        <f>E_Commerce_Sales_Analytics[[#This Row],[unit_price]]*E_Commerce_Sales_Analytics[[#This Row],[quantity]]</f>
        <v>44550</v>
      </c>
      <c r="O867">
        <f>100-E_Commerce_Sales_Analytics[[#This Row],[discount]]</f>
        <v>97</v>
      </c>
    </row>
    <row r="868" spans="1:15" x14ac:dyDescent="0.2">
      <c r="A868">
        <v>10867</v>
      </c>
      <c r="B868" s="7">
        <v>45428</v>
      </c>
      <c r="C868">
        <v>1300</v>
      </c>
      <c r="E868" t="s">
        <v>15</v>
      </c>
      <c r="F868" t="s">
        <v>21</v>
      </c>
      <c r="G868">
        <v>7</v>
      </c>
      <c r="H868" s="17">
        <v>1794</v>
      </c>
      <c r="I868">
        <v>26</v>
      </c>
      <c r="J868" t="s">
        <v>18</v>
      </c>
      <c r="K868">
        <v>11</v>
      </c>
      <c r="L868">
        <v>22</v>
      </c>
      <c r="M868" s="17">
        <v>92929</v>
      </c>
      <c r="N868" s="17">
        <f>E_Commerce_Sales_Analytics[[#This Row],[unit_price]]*E_Commerce_Sales_Analytics[[#This Row],[quantity]]</f>
        <v>12558</v>
      </c>
      <c r="O868">
        <f>100-E_Commerce_Sales_Analytics[[#This Row],[discount]]</f>
        <v>74</v>
      </c>
    </row>
    <row r="869" spans="1:15" x14ac:dyDescent="0.2">
      <c r="A869">
        <v>10868</v>
      </c>
      <c r="B869" s="7">
        <v>45429</v>
      </c>
      <c r="C869">
        <v>1131</v>
      </c>
      <c r="E869" t="s">
        <v>19</v>
      </c>
      <c r="F869" t="s">
        <v>21</v>
      </c>
      <c r="G869">
        <v>6</v>
      </c>
      <c r="H869" s="17">
        <v>16845</v>
      </c>
      <c r="I869">
        <v>31</v>
      </c>
      <c r="J869" t="s">
        <v>16</v>
      </c>
      <c r="K869">
        <v>10</v>
      </c>
      <c r="L869">
        <v>22</v>
      </c>
      <c r="M869" s="17">
        <v>69738</v>
      </c>
      <c r="N869" s="17">
        <f>E_Commerce_Sales_Analytics[[#This Row],[unit_price]]*E_Commerce_Sales_Analytics[[#This Row],[quantity]]</f>
        <v>101070</v>
      </c>
      <c r="O869">
        <f>100-E_Commerce_Sales_Analytics[[#This Row],[discount]]</f>
        <v>69</v>
      </c>
    </row>
    <row r="870" spans="1:15" x14ac:dyDescent="0.2">
      <c r="A870">
        <v>10869</v>
      </c>
      <c r="B870" s="7">
        <v>45430</v>
      </c>
      <c r="C870">
        <v>1803</v>
      </c>
      <c r="E870" t="s">
        <v>15</v>
      </c>
      <c r="F870" t="s">
        <v>13</v>
      </c>
      <c r="G870">
        <v>6</v>
      </c>
      <c r="H870" s="17">
        <v>14518</v>
      </c>
      <c r="I870">
        <v>23</v>
      </c>
      <c r="J870" t="s">
        <v>14</v>
      </c>
      <c r="K870">
        <v>4</v>
      </c>
      <c r="L870">
        <v>43</v>
      </c>
      <c r="M870" s="17">
        <v>67073</v>
      </c>
      <c r="N870" s="17">
        <f>E_Commerce_Sales_Analytics[[#This Row],[unit_price]]*E_Commerce_Sales_Analytics[[#This Row],[quantity]]</f>
        <v>87108</v>
      </c>
      <c r="O870">
        <f>100-E_Commerce_Sales_Analytics[[#This Row],[discount]]</f>
        <v>77</v>
      </c>
    </row>
    <row r="871" spans="1:15" x14ac:dyDescent="0.2">
      <c r="A871">
        <v>10870</v>
      </c>
      <c r="B871" s="7">
        <v>45431</v>
      </c>
      <c r="C871">
        <v>1069</v>
      </c>
      <c r="E871" t="s">
        <v>12</v>
      </c>
      <c r="F871" t="s">
        <v>20</v>
      </c>
      <c r="G871">
        <v>5</v>
      </c>
      <c r="H871" s="17">
        <v>42984</v>
      </c>
      <c r="I871">
        <v>5</v>
      </c>
      <c r="J871" t="s">
        <v>18</v>
      </c>
      <c r="K871">
        <v>7</v>
      </c>
      <c r="L871">
        <v>19</v>
      </c>
      <c r="M871" s="17">
        <v>204174</v>
      </c>
      <c r="N871" s="17">
        <f>E_Commerce_Sales_Analytics[[#This Row],[unit_price]]*E_Commerce_Sales_Analytics[[#This Row],[quantity]]</f>
        <v>214920</v>
      </c>
      <c r="O871">
        <f>100-E_Commerce_Sales_Analytics[[#This Row],[discount]]</f>
        <v>95</v>
      </c>
    </row>
    <row r="872" spans="1:15" x14ac:dyDescent="0.2">
      <c r="A872">
        <v>10871</v>
      </c>
      <c r="B872" s="7">
        <v>45432</v>
      </c>
      <c r="C872">
        <v>1251</v>
      </c>
      <c r="E872" t="s">
        <v>12</v>
      </c>
      <c r="F872" t="s">
        <v>21</v>
      </c>
      <c r="G872">
        <v>1</v>
      </c>
      <c r="H872" s="17">
        <v>6458</v>
      </c>
      <c r="I872">
        <v>33</v>
      </c>
      <c r="J872" t="s">
        <v>18</v>
      </c>
      <c r="K872">
        <v>6</v>
      </c>
      <c r="L872">
        <v>31</v>
      </c>
      <c r="M872" s="17">
        <v>4327</v>
      </c>
      <c r="N872" s="17">
        <f>E_Commerce_Sales_Analytics[[#This Row],[unit_price]]*E_Commerce_Sales_Analytics[[#This Row],[quantity]]</f>
        <v>6458</v>
      </c>
      <c r="O872">
        <f>100-E_Commerce_Sales_Analytics[[#This Row],[discount]]</f>
        <v>67</v>
      </c>
    </row>
    <row r="873" spans="1:15" x14ac:dyDescent="0.2">
      <c r="A873">
        <v>10872</v>
      </c>
      <c r="B873" s="7">
        <v>45433</v>
      </c>
      <c r="C873">
        <v>1414</v>
      </c>
      <c r="E873" t="s">
        <v>19</v>
      </c>
      <c r="F873" t="s">
        <v>17</v>
      </c>
      <c r="G873">
        <v>1</v>
      </c>
      <c r="H873" s="17">
        <v>44884</v>
      </c>
      <c r="I873">
        <v>35</v>
      </c>
      <c r="J873" t="s">
        <v>16</v>
      </c>
      <c r="K873">
        <v>7</v>
      </c>
      <c r="L873">
        <v>37</v>
      </c>
      <c r="M873" s="17">
        <v>29175</v>
      </c>
      <c r="N873" s="17">
        <f>E_Commerce_Sales_Analytics[[#This Row],[unit_price]]*E_Commerce_Sales_Analytics[[#This Row],[quantity]]</f>
        <v>44884</v>
      </c>
      <c r="O873">
        <f>100-E_Commerce_Sales_Analytics[[#This Row],[discount]]</f>
        <v>65</v>
      </c>
    </row>
    <row r="874" spans="1:15" x14ac:dyDescent="0.2">
      <c r="A874">
        <v>10873</v>
      </c>
      <c r="B874" s="7">
        <v>45434</v>
      </c>
      <c r="C874">
        <v>1786</v>
      </c>
      <c r="E874" t="s">
        <v>15</v>
      </c>
      <c r="F874" t="s">
        <v>20</v>
      </c>
      <c r="G874">
        <v>4</v>
      </c>
      <c r="H874" s="17">
        <v>42065</v>
      </c>
      <c r="I874">
        <v>15</v>
      </c>
      <c r="J874" t="s">
        <v>18</v>
      </c>
      <c r="K874">
        <v>6</v>
      </c>
      <c r="L874">
        <v>15</v>
      </c>
      <c r="M874" s="17">
        <v>143021</v>
      </c>
      <c r="N874" s="17">
        <f>E_Commerce_Sales_Analytics[[#This Row],[unit_price]]*E_Commerce_Sales_Analytics[[#This Row],[quantity]]</f>
        <v>168260</v>
      </c>
      <c r="O874">
        <f>100-E_Commerce_Sales_Analytics[[#This Row],[discount]]</f>
        <v>85</v>
      </c>
    </row>
    <row r="875" spans="1:15" x14ac:dyDescent="0.2">
      <c r="A875">
        <v>10874</v>
      </c>
      <c r="B875" s="7">
        <v>45435</v>
      </c>
      <c r="C875">
        <v>1444</v>
      </c>
      <c r="E875" t="s">
        <v>19</v>
      </c>
      <c r="F875" t="s">
        <v>20</v>
      </c>
      <c r="G875">
        <v>1</v>
      </c>
      <c r="H875" s="17">
        <v>16172</v>
      </c>
      <c r="I875">
        <v>21</v>
      </c>
      <c r="J875" t="s">
        <v>16</v>
      </c>
      <c r="K875">
        <v>2</v>
      </c>
      <c r="L875">
        <v>47</v>
      </c>
      <c r="M875" s="17">
        <v>12776</v>
      </c>
      <c r="N875" s="17">
        <f>E_Commerce_Sales_Analytics[[#This Row],[unit_price]]*E_Commerce_Sales_Analytics[[#This Row],[quantity]]</f>
        <v>16172</v>
      </c>
      <c r="O875">
        <f>100-E_Commerce_Sales_Analytics[[#This Row],[discount]]</f>
        <v>79</v>
      </c>
    </row>
    <row r="876" spans="1:15" x14ac:dyDescent="0.2">
      <c r="A876">
        <v>10875</v>
      </c>
      <c r="B876" s="7">
        <v>45436</v>
      </c>
      <c r="C876">
        <v>1875</v>
      </c>
      <c r="E876" t="s">
        <v>12</v>
      </c>
      <c r="F876" t="s">
        <v>20</v>
      </c>
      <c r="G876">
        <v>7</v>
      </c>
      <c r="H876" s="17">
        <v>16291</v>
      </c>
      <c r="I876">
        <v>27</v>
      </c>
      <c r="J876" t="s">
        <v>16</v>
      </c>
      <c r="K876">
        <v>7</v>
      </c>
      <c r="L876">
        <v>2</v>
      </c>
      <c r="M876" s="17">
        <v>83247</v>
      </c>
      <c r="N876" s="17">
        <f>E_Commerce_Sales_Analytics[[#This Row],[unit_price]]*E_Commerce_Sales_Analytics[[#This Row],[quantity]]</f>
        <v>114037</v>
      </c>
      <c r="O876">
        <f>100-E_Commerce_Sales_Analytics[[#This Row],[discount]]</f>
        <v>73</v>
      </c>
    </row>
    <row r="877" spans="1:15" x14ac:dyDescent="0.2">
      <c r="A877">
        <v>10876</v>
      </c>
      <c r="B877" s="7">
        <v>45437</v>
      </c>
      <c r="C877">
        <v>1181</v>
      </c>
      <c r="E877" t="s">
        <v>12</v>
      </c>
      <c r="F877" t="s">
        <v>20</v>
      </c>
      <c r="G877">
        <v>7</v>
      </c>
      <c r="H877" s="17">
        <v>38288</v>
      </c>
      <c r="I877">
        <v>26</v>
      </c>
      <c r="J877" t="s">
        <v>16</v>
      </c>
      <c r="K877">
        <v>8</v>
      </c>
      <c r="L877">
        <v>23</v>
      </c>
      <c r="M877" s="17">
        <v>198332</v>
      </c>
      <c r="N877" s="17">
        <f>E_Commerce_Sales_Analytics[[#This Row],[unit_price]]*E_Commerce_Sales_Analytics[[#This Row],[quantity]]</f>
        <v>268016</v>
      </c>
      <c r="O877">
        <f>100-E_Commerce_Sales_Analytics[[#This Row],[discount]]</f>
        <v>74</v>
      </c>
    </row>
    <row r="878" spans="1:15" x14ac:dyDescent="0.2">
      <c r="A878">
        <v>10877</v>
      </c>
      <c r="B878" s="7">
        <v>45438</v>
      </c>
      <c r="C878">
        <v>1166</v>
      </c>
      <c r="E878" t="s">
        <v>15</v>
      </c>
      <c r="F878" t="s">
        <v>21</v>
      </c>
      <c r="G878">
        <v>5</v>
      </c>
      <c r="H878" s="17">
        <v>46087</v>
      </c>
      <c r="I878">
        <v>34</v>
      </c>
      <c r="J878" t="s">
        <v>18</v>
      </c>
      <c r="K878">
        <v>7</v>
      </c>
      <c r="L878">
        <v>37</v>
      </c>
      <c r="M878" s="17">
        <v>152087</v>
      </c>
      <c r="N878" s="17">
        <f>E_Commerce_Sales_Analytics[[#This Row],[unit_price]]*E_Commerce_Sales_Analytics[[#This Row],[quantity]]</f>
        <v>230435</v>
      </c>
      <c r="O878">
        <f>100-E_Commerce_Sales_Analytics[[#This Row],[discount]]</f>
        <v>66</v>
      </c>
    </row>
    <row r="879" spans="1:15" x14ac:dyDescent="0.2">
      <c r="A879">
        <v>10878</v>
      </c>
      <c r="B879" s="7">
        <v>45439</v>
      </c>
      <c r="C879">
        <v>1090</v>
      </c>
      <c r="E879" t="s">
        <v>22</v>
      </c>
      <c r="F879" t="s">
        <v>13</v>
      </c>
      <c r="G879">
        <v>6</v>
      </c>
      <c r="H879" s="17">
        <v>52774</v>
      </c>
      <c r="I879">
        <v>4</v>
      </c>
      <c r="J879" t="s">
        <v>16</v>
      </c>
      <c r="K879">
        <v>4</v>
      </c>
      <c r="L879">
        <v>13</v>
      </c>
      <c r="M879" s="17">
        <v>303978</v>
      </c>
      <c r="N879" s="17">
        <f>E_Commerce_Sales_Analytics[[#This Row],[unit_price]]*E_Commerce_Sales_Analytics[[#This Row],[quantity]]</f>
        <v>316644</v>
      </c>
      <c r="O879">
        <f>100-E_Commerce_Sales_Analytics[[#This Row],[discount]]</f>
        <v>96</v>
      </c>
    </row>
    <row r="880" spans="1:15" x14ac:dyDescent="0.2">
      <c r="A880">
        <v>10879</v>
      </c>
      <c r="B880" s="7">
        <v>45440</v>
      </c>
      <c r="C880">
        <v>1713</v>
      </c>
      <c r="E880" t="s">
        <v>22</v>
      </c>
      <c r="F880" t="s">
        <v>20</v>
      </c>
      <c r="G880">
        <v>2</v>
      </c>
      <c r="H880" s="17">
        <v>5135</v>
      </c>
      <c r="I880">
        <v>2</v>
      </c>
      <c r="J880" t="s">
        <v>14</v>
      </c>
      <c r="K880">
        <v>4</v>
      </c>
      <c r="L880">
        <v>35</v>
      </c>
      <c r="M880" s="17">
        <v>8216</v>
      </c>
      <c r="N880" s="17">
        <f>E_Commerce_Sales_Analytics[[#This Row],[unit_price]]*E_Commerce_Sales_Analytics[[#This Row],[quantity]]</f>
        <v>10270</v>
      </c>
      <c r="O880">
        <f>100-E_Commerce_Sales_Analytics[[#This Row],[discount]]</f>
        <v>98</v>
      </c>
    </row>
    <row r="881" spans="1:15" x14ac:dyDescent="0.2">
      <c r="A881">
        <v>10880</v>
      </c>
      <c r="B881" s="7">
        <v>45441</v>
      </c>
      <c r="C881">
        <v>1857</v>
      </c>
      <c r="E881" t="s">
        <v>15</v>
      </c>
      <c r="F881" t="s">
        <v>17</v>
      </c>
      <c r="G881">
        <v>2</v>
      </c>
      <c r="H881" s="17">
        <v>57946</v>
      </c>
      <c r="I881">
        <v>24</v>
      </c>
      <c r="J881" t="s">
        <v>16</v>
      </c>
      <c r="K881">
        <v>5</v>
      </c>
      <c r="L881">
        <v>47</v>
      </c>
      <c r="M881" s="17">
        <v>88078</v>
      </c>
      <c r="N881" s="17">
        <f>E_Commerce_Sales_Analytics[[#This Row],[unit_price]]*E_Commerce_Sales_Analytics[[#This Row],[quantity]]</f>
        <v>115892</v>
      </c>
      <c r="O881">
        <f>100-E_Commerce_Sales_Analytics[[#This Row],[discount]]</f>
        <v>76</v>
      </c>
    </row>
    <row r="882" spans="1:15" x14ac:dyDescent="0.2">
      <c r="A882">
        <v>10881</v>
      </c>
      <c r="B882" s="7">
        <v>45442</v>
      </c>
      <c r="C882">
        <v>1530</v>
      </c>
      <c r="E882" t="s">
        <v>19</v>
      </c>
      <c r="F882" t="s">
        <v>17</v>
      </c>
      <c r="G882">
        <v>6</v>
      </c>
      <c r="H882" s="17">
        <v>35511</v>
      </c>
      <c r="I882">
        <v>31</v>
      </c>
      <c r="J882" t="s">
        <v>16</v>
      </c>
      <c r="K882">
        <v>9</v>
      </c>
      <c r="L882">
        <v>2</v>
      </c>
      <c r="M882" s="17">
        <v>147016</v>
      </c>
      <c r="N882" s="17">
        <f>E_Commerce_Sales_Analytics[[#This Row],[unit_price]]*E_Commerce_Sales_Analytics[[#This Row],[quantity]]</f>
        <v>213066</v>
      </c>
      <c r="O882">
        <f>100-E_Commerce_Sales_Analytics[[#This Row],[discount]]</f>
        <v>69</v>
      </c>
    </row>
    <row r="883" spans="1:15" x14ac:dyDescent="0.2">
      <c r="A883">
        <v>10882</v>
      </c>
      <c r="B883" s="7">
        <v>45443</v>
      </c>
      <c r="C883">
        <v>1038</v>
      </c>
      <c r="E883" t="s">
        <v>15</v>
      </c>
      <c r="F883" t="s">
        <v>13</v>
      </c>
      <c r="G883">
        <v>3</v>
      </c>
      <c r="H883" s="17">
        <v>54656</v>
      </c>
      <c r="I883">
        <v>31</v>
      </c>
      <c r="J883" t="s">
        <v>18</v>
      </c>
      <c r="K883">
        <v>5</v>
      </c>
      <c r="L883">
        <v>24</v>
      </c>
      <c r="M883" s="17">
        <v>113138</v>
      </c>
      <c r="N883" s="17">
        <f>E_Commerce_Sales_Analytics[[#This Row],[unit_price]]*E_Commerce_Sales_Analytics[[#This Row],[quantity]]</f>
        <v>163968</v>
      </c>
      <c r="O883">
        <f>100-E_Commerce_Sales_Analytics[[#This Row],[discount]]</f>
        <v>69</v>
      </c>
    </row>
    <row r="884" spans="1:15" x14ac:dyDescent="0.2">
      <c r="A884">
        <v>10883</v>
      </c>
      <c r="B884" s="7">
        <v>45297</v>
      </c>
      <c r="C884">
        <v>1125</v>
      </c>
      <c r="E884" t="s">
        <v>22</v>
      </c>
      <c r="F884" t="s">
        <v>21</v>
      </c>
      <c r="G884">
        <v>6</v>
      </c>
      <c r="H884" s="17">
        <v>48798</v>
      </c>
      <c r="I884">
        <v>34</v>
      </c>
      <c r="J884" t="s">
        <v>18</v>
      </c>
      <c r="K884">
        <v>2</v>
      </c>
      <c r="L884">
        <v>19</v>
      </c>
      <c r="M884" s="17">
        <v>19324</v>
      </c>
      <c r="N884" s="17">
        <f>E_Commerce_Sales_Analytics[[#This Row],[unit_price]]*E_Commerce_Sales_Analytics[[#This Row],[quantity]]</f>
        <v>292788</v>
      </c>
      <c r="O884">
        <f>100-E_Commerce_Sales_Analytics[[#This Row],[discount]]</f>
        <v>66</v>
      </c>
    </row>
    <row r="885" spans="1:15" x14ac:dyDescent="0.2">
      <c r="A885">
        <v>10884</v>
      </c>
      <c r="B885" s="7">
        <v>45328</v>
      </c>
      <c r="C885">
        <v>1450</v>
      </c>
      <c r="E885" t="s">
        <v>22</v>
      </c>
      <c r="F885" t="s">
        <v>13</v>
      </c>
      <c r="G885">
        <v>2</v>
      </c>
      <c r="H885" s="17">
        <v>53838</v>
      </c>
      <c r="I885">
        <v>18</v>
      </c>
      <c r="J885" t="s">
        <v>16</v>
      </c>
      <c r="K885">
        <v>5</v>
      </c>
      <c r="L885">
        <v>43</v>
      </c>
      <c r="M885" s="17">
        <v>88294</v>
      </c>
      <c r="N885" s="17">
        <f>E_Commerce_Sales_Analytics[[#This Row],[unit_price]]*E_Commerce_Sales_Analytics[[#This Row],[quantity]]</f>
        <v>107676</v>
      </c>
      <c r="O885">
        <f>100-E_Commerce_Sales_Analytics[[#This Row],[discount]]</f>
        <v>82</v>
      </c>
    </row>
    <row r="886" spans="1:15" x14ac:dyDescent="0.2">
      <c r="A886">
        <v>10885</v>
      </c>
      <c r="B886" s="7">
        <v>45357</v>
      </c>
      <c r="C886">
        <v>1172</v>
      </c>
      <c r="E886" t="s">
        <v>15</v>
      </c>
      <c r="F886" t="s">
        <v>20</v>
      </c>
      <c r="G886">
        <v>4</v>
      </c>
      <c r="H886" s="17">
        <v>218</v>
      </c>
      <c r="I886">
        <v>29</v>
      </c>
      <c r="J886" t="s">
        <v>16</v>
      </c>
      <c r="K886">
        <v>3</v>
      </c>
      <c r="L886">
        <v>17</v>
      </c>
      <c r="M886" s="17">
        <v>6191</v>
      </c>
      <c r="N886" s="17">
        <f>E_Commerce_Sales_Analytics[[#This Row],[unit_price]]*E_Commerce_Sales_Analytics[[#This Row],[quantity]]</f>
        <v>872</v>
      </c>
      <c r="O886">
        <f>100-E_Commerce_Sales_Analytics[[#This Row],[discount]]</f>
        <v>71</v>
      </c>
    </row>
    <row r="887" spans="1:15" x14ac:dyDescent="0.2">
      <c r="A887">
        <v>10886</v>
      </c>
      <c r="B887" s="7">
        <v>45388</v>
      </c>
      <c r="C887">
        <v>1652</v>
      </c>
      <c r="E887" t="s">
        <v>12</v>
      </c>
      <c r="F887" t="s">
        <v>21</v>
      </c>
      <c r="G887">
        <v>5</v>
      </c>
      <c r="H887" s="17">
        <v>58005</v>
      </c>
      <c r="I887">
        <v>15</v>
      </c>
      <c r="J887" t="s">
        <v>16</v>
      </c>
      <c r="K887">
        <v>10</v>
      </c>
      <c r="L887">
        <v>24</v>
      </c>
      <c r="M887" s="17">
        <v>246521</v>
      </c>
      <c r="N887" s="17">
        <f>E_Commerce_Sales_Analytics[[#This Row],[unit_price]]*E_Commerce_Sales_Analytics[[#This Row],[quantity]]</f>
        <v>290025</v>
      </c>
      <c r="O887">
        <f>100-E_Commerce_Sales_Analytics[[#This Row],[discount]]</f>
        <v>85</v>
      </c>
    </row>
    <row r="888" spans="1:15" x14ac:dyDescent="0.2">
      <c r="A888">
        <v>10887</v>
      </c>
      <c r="B888" s="7">
        <v>45418</v>
      </c>
      <c r="C888">
        <v>1753</v>
      </c>
      <c r="E888" t="s">
        <v>19</v>
      </c>
      <c r="F888" t="s">
        <v>21</v>
      </c>
      <c r="G888">
        <v>6</v>
      </c>
      <c r="H888" s="17">
        <v>29202</v>
      </c>
      <c r="I888">
        <v>15</v>
      </c>
      <c r="J888" t="s">
        <v>18</v>
      </c>
      <c r="K888">
        <v>8</v>
      </c>
      <c r="L888">
        <v>34</v>
      </c>
      <c r="M888" s="17">
        <v>14893</v>
      </c>
      <c r="N888" s="17">
        <f>E_Commerce_Sales_Analytics[[#This Row],[unit_price]]*E_Commerce_Sales_Analytics[[#This Row],[quantity]]</f>
        <v>175212</v>
      </c>
      <c r="O888">
        <f>100-E_Commerce_Sales_Analytics[[#This Row],[discount]]</f>
        <v>85</v>
      </c>
    </row>
    <row r="889" spans="1:15" x14ac:dyDescent="0.2">
      <c r="A889">
        <v>10888</v>
      </c>
      <c r="B889" s="7">
        <v>45449</v>
      </c>
      <c r="C889">
        <v>1219</v>
      </c>
      <c r="E889" t="s">
        <v>15</v>
      </c>
      <c r="F889" t="s">
        <v>20</v>
      </c>
      <c r="G889">
        <v>3</v>
      </c>
      <c r="H889" s="17">
        <v>48194</v>
      </c>
      <c r="I889">
        <v>9</v>
      </c>
      <c r="J889" t="s">
        <v>16</v>
      </c>
      <c r="K889">
        <v>10</v>
      </c>
      <c r="L889">
        <v>26</v>
      </c>
      <c r="M889" s="17">
        <v>13157</v>
      </c>
      <c r="N889" s="17">
        <f>E_Commerce_Sales_Analytics[[#This Row],[unit_price]]*E_Commerce_Sales_Analytics[[#This Row],[quantity]]</f>
        <v>144582</v>
      </c>
      <c r="O889">
        <f>100-E_Commerce_Sales_Analytics[[#This Row],[discount]]</f>
        <v>91</v>
      </c>
    </row>
    <row r="890" spans="1:15" x14ac:dyDescent="0.2">
      <c r="A890">
        <v>10889</v>
      </c>
      <c r="B890" s="7">
        <v>45479</v>
      </c>
      <c r="C890">
        <v>1637</v>
      </c>
      <c r="E890" t="s">
        <v>22</v>
      </c>
      <c r="F890" t="s">
        <v>17</v>
      </c>
      <c r="G890">
        <v>4</v>
      </c>
      <c r="H890" s="17">
        <v>8941</v>
      </c>
      <c r="I890">
        <v>29</v>
      </c>
      <c r="J890" t="s">
        <v>18</v>
      </c>
      <c r="K890">
        <v>10</v>
      </c>
      <c r="L890">
        <v>13</v>
      </c>
      <c r="M890" s="17">
        <v>25392</v>
      </c>
      <c r="N890" s="17">
        <f>E_Commerce_Sales_Analytics[[#This Row],[unit_price]]*E_Commerce_Sales_Analytics[[#This Row],[quantity]]</f>
        <v>35764</v>
      </c>
      <c r="O890">
        <f>100-E_Commerce_Sales_Analytics[[#This Row],[discount]]</f>
        <v>71</v>
      </c>
    </row>
    <row r="891" spans="1:15" x14ac:dyDescent="0.2">
      <c r="A891">
        <v>10890</v>
      </c>
      <c r="B891" s="7">
        <v>45510</v>
      </c>
      <c r="C891">
        <v>1057</v>
      </c>
      <c r="E891" t="s">
        <v>22</v>
      </c>
      <c r="F891" t="s">
        <v>20</v>
      </c>
      <c r="G891">
        <v>6</v>
      </c>
      <c r="H891" s="17">
        <v>24663</v>
      </c>
      <c r="I891">
        <v>35</v>
      </c>
      <c r="J891" t="s">
        <v>18</v>
      </c>
      <c r="K891">
        <v>2</v>
      </c>
      <c r="L891">
        <v>48</v>
      </c>
      <c r="M891" s="17">
        <v>96186</v>
      </c>
      <c r="N891" s="17">
        <f>E_Commerce_Sales_Analytics[[#This Row],[unit_price]]*E_Commerce_Sales_Analytics[[#This Row],[quantity]]</f>
        <v>147978</v>
      </c>
      <c r="O891">
        <f>100-E_Commerce_Sales_Analytics[[#This Row],[discount]]</f>
        <v>65</v>
      </c>
    </row>
    <row r="892" spans="1:15" x14ac:dyDescent="0.2">
      <c r="A892">
        <v>10891</v>
      </c>
      <c r="B892" s="7">
        <v>45541</v>
      </c>
      <c r="C892">
        <v>1659</v>
      </c>
      <c r="E892" t="s">
        <v>15</v>
      </c>
      <c r="F892" t="s">
        <v>13</v>
      </c>
      <c r="G892">
        <v>4</v>
      </c>
      <c r="H892" s="17">
        <v>1738</v>
      </c>
      <c r="I892">
        <v>9</v>
      </c>
      <c r="J892" t="s">
        <v>16</v>
      </c>
      <c r="K892">
        <v>11</v>
      </c>
      <c r="L892">
        <v>24</v>
      </c>
      <c r="M892" s="17">
        <v>63263</v>
      </c>
      <c r="N892" s="17">
        <f>E_Commerce_Sales_Analytics[[#This Row],[unit_price]]*E_Commerce_Sales_Analytics[[#This Row],[quantity]]</f>
        <v>6952</v>
      </c>
      <c r="O892">
        <f>100-E_Commerce_Sales_Analytics[[#This Row],[discount]]</f>
        <v>91</v>
      </c>
    </row>
    <row r="893" spans="1:15" x14ac:dyDescent="0.2">
      <c r="A893">
        <v>10892</v>
      </c>
      <c r="B893" s="7">
        <v>45571</v>
      </c>
      <c r="C893">
        <v>1475</v>
      </c>
      <c r="E893" t="s">
        <v>19</v>
      </c>
      <c r="F893" t="s">
        <v>20</v>
      </c>
      <c r="G893">
        <v>6</v>
      </c>
      <c r="H893" s="17">
        <v>18562</v>
      </c>
      <c r="I893">
        <v>2</v>
      </c>
      <c r="J893" t="s">
        <v>16</v>
      </c>
      <c r="K893">
        <v>4</v>
      </c>
      <c r="L893">
        <v>28</v>
      </c>
      <c r="M893" s="17">
        <v>109145</v>
      </c>
      <c r="N893" s="17">
        <f>E_Commerce_Sales_Analytics[[#This Row],[unit_price]]*E_Commerce_Sales_Analytics[[#This Row],[quantity]]</f>
        <v>111372</v>
      </c>
      <c r="O893">
        <f>100-E_Commerce_Sales_Analytics[[#This Row],[discount]]</f>
        <v>98</v>
      </c>
    </row>
    <row r="894" spans="1:15" x14ac:dyDescent="0.2">
      <c r="A894">
        <v>10893</v>
      </c>
      <c r="B894" s="7">
        <v>45602</v>
      </c>
      <c r="C894">
        <v>1455</v>
      </c>
      <c r="E894" t="s">
        <v>19</v>
      </c>
      <c r="F894" t="s">
        <v>17</v>
      </c>
      <c r="G894">
        <v>4</v>
      </c>
      <c r="H894" s="17">
        <v>871</v>
      </c>
      <c r="I894">
        <v>29</v>
      </c>
      <c r="J894" t="s">
        <v>16</v>
      </c>
      <c r="K894">
        <v>5</v>
      </c>
      <c r="L894">
        <v>17</v>
      </c>
      <c r="M894" s="17">
        <v>24736</v>
      </c>
      <c r="N894" s="17">
        <f>E_Commerce_Sales_Analytics[[#This Row],[unit_price]]*E_Commerce_Sales_Analytics[[#This Row],[quantity]]</f>
        <v>3484</v>
      </c>
      <c r="O894">
        <f>100-E_Commerce_Sales_Analytics[[#This Row],[discount]]</f>
        <v>71</v>
      </c>
    </row>
    <row r="895" spans="1:15" x14ac:dyDescent="0.2">
      <c r="A895">
        <v>10894</v>
      </c>
      <c r="B895" s="7">
        <v>45632</v>
      </c>
      <c r="C895">
        <v>1828</v>
      </c>
      <c r="E895" t="s">
        <v>15</v>
      </c>
      <c r="F895" t="s">
        <v>20</v>
      </c>
      <c r="G895">
        <v>7</v>
      </c>
      <c r="H895" s="17">
        <v>48637</v>
      </c>
      <c r="I895">
        <v>22</v>
      </c>
      <c r="J895" t="s">
        <v>16</v>
      </c>
      <c r="K895">
        <v>4</v>
      </c>
      <c r="L895">
        <v>45</v>
      </c>
      <c r="M895" s="17">
        <v>265558</v>
      </c>
      <c r="N895" s="17">
        <f>E_Commerce_Sales_Analytics[[#This Row],[unit_price]]*E_Commerce_Sales_Analytics[[#This Row],[quantity]]</f>
        <v>340459</v>
      </c>
      <c r="O895">
        <f>100-E_Commerce_Sales_Analytics[[#This Row],[discount]]</f>
        <v>78</v>
      </c>
    </row>
    <row r="896" spans="1:15" x14ac:dyDescent="0.2">
      <c r="A896">
        <v>10895</v>
      </c>
      <c r="B896" s="7">
        <v>45456</v>
      </c>
      <c r="C896">
        <v>1894</v>
      </c>
      <c r="E896" t="s">
        <v>15</v>
      </c>
      <c r="F896" t="s">
        <v>13</v>
      </c>
      <c r="G896">
        <v>1</v>
      </c>
      <c r="H896" s="17">
        <v>2041</v>
      </c>
      <c r="I896">
        <v>34</v>
      </c>
      <c r="J896" t="s">
        <v>18</v>
      </c>
      <c r="K896">
        <v>5</v>
      </c>
      <c r="L896">
        <v>22</v>
      </c>
      <c r="M896" s="17">
        <v>1347</v>
      </c>
      <c r="N896" s="17">
        <f>E_Commerce_Sales_Analytics[[#This Row],[unit_price]]*E_Commerce_Sales_Analytics[[#This Row],[quantity]]</f>
        <v>2041</v>
      </c>
      <c r="O896">
        <f>100-E_Commerce_Sales_Analytics[[#This Row],[discount]]</f>
        <v>66</v>
      </c>
    </row>
    <row r="897" spans="1:15" x14ac:dyDescent="0.2">
      <c r="A897">
        <v>10896</v>
      </c>
      <c r="B897" s="7">
        <v>45457</v>
      </c>
      <c r="C897">
        <v>1360</v>
      </c>
      <c r="E897" t="s">
        <v>19</v>
      </c>
      <c r="F897" t="s">
        <v>13</v>
      </c>
      <c r="G897">
        <v>4</v>
      </c>
      <c r="H897" s="17">
        <v>19782</v>
      </c>
      <c r="I897">
        <v>9</v>
      </c>
      <c r="J897" t="s">
        <v>18</v>
      </c>
      <c r="K897">
        <v>10</v>
      </c>
      <c r="L897">
        <v>11</v>
      </c>
      <c r="M897" s="17">
        <v>72006</v>
      </c>
      <c r="N897" s="17">
        <f>E_Commerce_Sales_Analytics[[#This Row],[unit_price]]*E_Commerce_Sales_Analytics[[#This Row],[quantity]]</f>
        <v>79128</v>
      </c>
      <c r="O897">
        <f>100-E_Commerce_Sales_Analytics[[#This Row],[discount]]</f>
        <v>91</v>
      </c>
    </row>
    <row r="898" spans="1:15" x14ac:dyDescent="0.2">
      <c r="A898">
        <v>10897</v>
      </c>
      <c r="B898" s="7">
        <v>45458</v>
      </c>
      <c r="C898">
        <v>1934</v>
      </c>
      <c r="E898" t="s">
        <v>22</v>
      </c>
      <c r="F898" t="s">
        <v>17</v>
      </c>
      <c r="G898">
        <v>7</v>
      </c>
      <c r="H898" s="17">
        <v>11703</v>
      </c>
      <c r="I898">
        <v>2</v>
      </c>
      <c r="J898" t="s">
        <v>18</v>
      </c>
      <c r="K898">
        <v>11</v>
      </c>
      <c r="L898">
        <v>23</v>
      </c>
      <c r="M898" s="17">
        <v>80283</v>
      </c>
      <c r="N898" s="17">
        <f>E_Commerce_Sales_Analytics[[#This Row],[unit_price]]*E_Commerce_Sales_Analytics[[#This Row],[quantity]]</f>
        <v>81921</v>
      </c>
      <c r="O898">
        <f>100-E_Commerce_Sales_Analytics[[#This Row],[discount]]</f>
        <v>98</v>
      </c>
    </row>
    <row r="899" spans="1:15" x14ac:dyDescent="0.2">
      <c r="A899">
        <v>10898</v>
      </c>
      <c r="B899" s="7">
        <v>45459</v>
      </c>
      <c r="C899">
        <v>1000</v>
      </c>
      <c r="E899" t="s">
        <v>15</v>
      </c>
      <c r="F899" t="s">
        <v>13</v>
      </c>
      <c r="G899">
        <v>1</v>
      </c>
      <c r="H899" s="17">
        <v>35959</v>
      </c>
      <c r="I899">
        <v>17</v>
      </c>
      <c r="J899" t="s">
        <v>16</v>
      </c>
      <c r="K899">
        <v>4</v>
      </c>
      <c r="L899">
        <v>49</v>
      </c>
      <c r="M899" s="17">
        <v>29846</v>
      </c>
      <c r="N899" s="17">
        <f>E_Commerce_Sales_Analytics[[#This Row],[unit_price]]*E_Commerce_Sales_Analytics[[#This Row],[quantity]]</f>
        <v>35959</v>
      </c>
      <c r="O899">
        <f>100-E_Commerce_Sales_Analytics[[#This Row],[discount]]</f>
        <v>83</v>
      </c>
    </row>
    <row r="900" spans="1:15" x14ac:dyDescent="0.2">
      <c r="A900">
        <v>10899</v>
      </c>
      <c r="B900" s="7">
        <v>45460</v>
      </c>
      <c r="C900">
        <v>1386</v>
      </c>
      <c r="E900" t="s">
        <v>22</v>
      </c>
      <c r="F900" t="s">
        <v>13</v>
      </c>
      <c r="G900">
        <v>2</v>
      </c>
      <c r="H900" s="17">
        <v>16374</v>
      </c>
      <c r="I900">
        <v>3</v>
      </c>
      <c r="J900" t="s">
        <v>14</v>
      </c>
      <c r="K900">
        <v>3</v>
      </c>
      <c r="L900">
        <v>16</v>
      </c>
      <c r="M900" s="17">
        <v>31766</v>
      </c>
      <c r="N900" s="17">
        <f>E_Commerce_Sales_Analytics[[#This Row],[unit_price]]*E_Commerce_Sales_Analytics[[#This Row],[quantity]]</f>
        <v>32748</v>
      </c>
      <c r="O900">
        <f>100-E_Commerce_Sales_Analytics[[#This Row],[discount]]</f>
        <v>97</v>
      </c>
    </row>
    <row r="901" spans="1:15" x14ac:dyDescent="0.2">
      <c r="A901">
        <v>10900</v>
      </c>
      <c r="B901" s="7">
        <v>45461</v>
      </c>
      <c r="C901">
        <v>1972</v>
      </c>
      <c r="E901" t="s">
        <v>22</v>
      </c>
      <c r="F901" t="s">
        <v>20</v>
      </c>
      <c r="G901">
        <v>1</v>
      </c>
      <c r="H901" s="17">
        <v>16651</v>
      </c>
      <c r="I901">
        <v>9</v>
      </c>
      <c r="J901" t="s">
        <v>16</v>
      </c>
      <c r="K901">
        <v>1</v>
      </c>
      <c r="L901">
        <v>11</v>
      </c>
      <c r="M901" s="17">
        <v>15152</v>
      </c>
      <c r="N901" s="17">
        <f>E_Commerce_Sales_Analytics[[#This Row],[unit_price]]*E_Commerce_Sales_Analytics[[#This Row],[quantity]]</f>
        <v>16651</v>
      </c>
      <c r="O901">
        <f>100-E_Commerce_Sales_Analytics[[#This Row],[discount]]</f>
        <v>91</v>
      </c>
    </row>
    <row r="902" spans="1:15" x14ac:dyDescent="0.2">
      <c r="A902">
        <v>10901</v>
      </c>
      <c r="B902" s="7">
        <v>45462</v>
      </c>
      <c r="C902">
        <v>1347</v>
      </c>
      <c r="E902" t="s">
        <v>19</v>
      </c>
      <c r="F902" t="s">
        <v>21</v>
      </c>
      <c r="G902">
        <v>4</v>
      </c>
      <c r="H902" s="17">
        <v>30068</v>
      </c>
      <c r="I902">
        <v>4</v>
      </c>
      <c r="J902" t="s">
        <v>16</v>
      </c>
      <c r="K902">
        <v>4</v>
      </c>
      <c r="L902">
        <v>33</v>
      </c>
      <c r="M902" s="17">
        <v>115461</v>
      </c>
      <c r="N902" s="17">
        <f>E_Commerce_Sales_Analytics[[#This Row],[unit_price]]*E_Commerce_Sales_Analytics[[#This Row],[quantity]]</f>
        <v>120272</v>
      </c>
      <c r="O902">
        <f>100-E_Commerce_Sales_Analytics[[#This Row],[discount]]</f>
        <v>96</v>
      </c>
    </row>
    <row r="903" spans="1:15" x14ac:dyDescent="0.2">
      <c r="A903">
        <v>10902</v>
      </c>
      <c r="B903" s="7">
        <v>45463</v>
      </c>
      <c r="C903">
        <v>1189</v>
      </c>
      <c r="E903" t="s">
        <v>19</v>
      </c>
      <c r="F903" t="s">
        <v>13</v>
      </c>
      <c r="G903">
        <v>5</v>
      </c>
      <c r="H903" s="17">
        <v>39682</v>
      </c>
      <c r="I903">
        <v>8</v>
      </c>
      <c r="J903" t="s">
        <v>18</v>
      </c>
      <c r="K903">
        <v>9</v>
      </c>
      <c r="L903">
        <v>25</v>
      </c>
      <c r="M903" s="17">
        <v>182537</v>
      </c>
      <c r="N903" s="17">
        <f>E_Commerce_Sales_Analytics[[#This Row],[unit_price]]*E_Commerce_Sales_Analytics[[#This Row],[quantity]]</f>
        <v>198410</v>
      </c>
      <c r="O903">
        <f>100-E_Commerce_Sales_Analytics[[#This Row],[discount]]</f>
        <v>92</v>
      </c>
    </row>
    <row r="904" spans="1:15" x14ac:dyDescent="0.2">
      <c r="A904">
        <v>10903</v>
      </c>
      <c r="B904" s="7">
        <v>45464</v>
      </c>
      <c r="C904">
        <v>1504</v>
      </c>
      <c r="E904" t="s">
        <v>22</v>
      </c>
      <c r="F904" t="s">
        <v>13</v>
      </c>
      <c r="G904">
        <v>5</v>
      </c>
      <c r="H904" s="17">
        <v>8596</v>
      </c>
      <c r="I904">
        <v>4</v>
      </c>
      <c r="J904" t="s">
        <v>14</v>
      </c>
      <c r="K904">
        <v>1</v>
      </c>
      <c r="L904">
        <v>42</v>
      </c>
      <c r="M904" s="17">
        <v>41261</v>
      </c>
      <c r="N904" s="17">
        <f>E_Commerce_Sales_Analytics[[#This Row],[unit_price]]*E_Commerce_Sales_Analytics[[#This Row],[quantity]]</f>
        <v>42980</v>
      </c>
      <c r="O904">
        <f>100-E_Commerce_Sales_Analytics[[#This Row],[discount]]</f>
        <v>96</v>
      </c>
    </row>
    <row r="905" spans="1:15" x14ac:dyDescent="0.2">
      <c r="A905">
        <v>10904</v>
      </c>
      <c r="B905" s="7">
        <v>45465</v>
      </c>
      <c r="C905">
        <v>1190</v>
      </c>
      <c r="E905" t="s">
        <v>15</v>
      </c>
      <c r="F905" t="s">
        <v>17</v>
      </c>
      <c r="G905">
        <v>2</v>
      </c>
      <c r="H905" s="17">
        <v>11767</v>
      </c>
      <c r="I905">
        <v>33</v>
      </c>
      <c r="J905" t="s">
        <v>16</v>
      </c>
      <c r="K905">
        <v>7</v>
      </c>
      <c r="L905">
        <v>39</v>
      </c>
      <c r="M905" s="17">
        <v>15768</v>
      </c>
      <c r="N905" s="17">
        <f>E_Commerce_Sales_Analytics[[#This Row],[unit_price]]*E_Commerce_Sales_Analytics[[#This Row],[quantity]]</f>
        <v>23534</v>
      </c>
      <c r="O905">
        <f>100-E_Commerce_Sales_Analytics[[#This Row],[discount]]</f>
        <v>67</v>
      </c>
    </row>
    <row r="906" spans="1:15" x14ac:dyDescent="0.2">
      <c r="A906">
        <v>10905</v>
      </c>
      <c r="B906" s="7">
        <v>45466</v>
      </c>
      <c r="C906">
        <v>1507</v>
      </c>
      <c r="E906" t="s">
        <v>22</v>
      </c>
      <c r="F906" t="s">
        <v>17</v>
      </c>
      <c r="G906">
        <v>4</v>
      </c>
      <c r="H906" s="17">
        <v>1596</v>
      </c>
      <c r="I906">
        <v>1</v>
      </c>
      <c r="J906" t="s">
        <v>18</v>
      </c>
      <c r="K906">
        <v>3</v>
      </c>
      <c r="L906">
        <v>17</v>
      </c>
      <c r="M906" s="17">
        <v>57456</v>
      </c>
      <c r="N906" s="17">
        <f>E_Commerce_Sales_Analytics[[#This Row],[unit_price]]*E_Commerce_Sales_Analytics[[#This Row],[quantity]]</f>
        <v>6384</v>
      </c>
      <c r="O906">
        <f>100-E_Commerce_Sales_Analytics[[#This Row],[discount]]</f>
        <v>99</v>
      </c>
    </row>
    <row r="907" spans="1:15" x14ac:dyDescent="0.2">
      <c r="A907">
        <v>10906</v>
      </c>
      <c r="B907" s="7">
        <v>45467</v>
      </c>
      <c r="C907">
        <v>1368</v>
      </c>
      <c r="E907" t="s">
        <v>22</v>
      </c>
      <c r="F907" t="s">
        <v>20</v>
      </c>
      <c r="G907">
        <v>1</v>
      </c>
      <c r="H907" s="17">
        <v>58464</v>
      </c>
      <c r="I907">
        <v>16</v>
      </c>
      <c r="J907" t="s">
        <v>14</v>
      </c>
      <c r="K907">
        <v>8</v>
      </c>
      <c r="L907">
        <v>33</v>
      </c>
      <c r="M907" s="17">
        <v>4911</v>
      </c>
      <c r="N907" s="17">
        <f>E_Commerce_Sales_Analytics[[#This Row],[unit_price]]*E_Commerce_Sales_Analytics[[#This Row],[quantity]]</f>
        <v>58464</v>
      </c>
      <c r="O907">
        <f>100-E_Commerce_Sales_Analytics[[#This Row],[discount]]</f>
        <v>84</v>
      </c>
    </row>
    <row r="908" spans="1:15" x14ac:dyDescent="0.2">
      <c r="A908">
        <v>10907</v>
      </c>
      <c r="B908" s="7">
        <v>45468</v>
      </c>
      <c r="C908">
        <v>1408</v>
      </c>
      <c r="E908" t="s">
        <v>22</v>
      </c>
      <c r="F908" t="s">
        <v>20</v>
      </c>
      <c r="G908">
        <v>5</v>
      </c>
      <c r="H908" s="17">
        <v>24733</v>
      </c>
      <c r="I908">
        <v>31</v>
      </c>
      <c r="J908" t="s">
        <v>18</v>
      </c>
      <c r="K908">
        <v>6</v>
      </c>
      <c r="L908">
        <v>11</v>
      </c>
      <c r="M908" s="17">
        <v>85329</v>
      </c>
      <c r="N908" s="17">
        <f>E_Commerce_Sales_Analytics[[#This Row],[unit_price]]*E_Commerce_Sales_Analytics[[#This Row],[quantity]]</f>
        <v>123665</v>
      </c>
      <c r="O908">
        <f>100-E_Commerce_Sales_Analytics[[#This Row],[discount]]</f>
        <v>69</v>
      </c>
    </row>
    <row r="909" spans="1:15" x14ac:dyDescent="0.2">
      <c r="A909">
        <v>10908</v>
      </c>
      <c r="B909" s="7">
        <v>45469</v>
      </c>
      <c r="C909">
        <v>1823</v>
      </c>
      <c r="E909" t="s">
        <v>12</v>
      </c>
      <c r="F909" t="s">
        <v>13</v>
      </c>
      <c r="G909">
        <v>6</v>
      </c>
      <c r="H909" s="17">
        <v>36541</v>
      </c>
      <c r="I909">
        <v>24</v>
      </c>
      <c r="J909" t="s">
        <v>16</v>
      </c>
      <c r="K909">
        <v>1</v>
      </c>
      <c r="L909">
        <v>28</v>
      </c>
      <c r="M909" s="17">
        <v>166627</v>
      </c>
      <c r="N909" s="17">
        <f>E_Commerce_Sales_Analytics[[#This Row],[unit_price]]*E_Commerce_Sales_Analytics[[#This Row],[quantity]]</f>
        <v>219246</v>
      </c>
      <c r="O909">
        <f>100-E_Commerce_Sales_Analytics[[#This Row],[discount]]</f>
        <v>76</v>
      </c>
    </row>
    <row r="910" spans="1:15" x14ac:dyDescent="0.2">
      <c r="A910">
        <v>10909</v>
      </c>
      <c r="B910" s="7">
        <v>45470</v>
      </c>
      <c r="C910">
        <v>1928</v>
      </c>
      <c r="E910" t="s">
        <v>15</v>
      </c>
      <c r="F910" t="s">
        <v>21</v>
      </c>
      <c r="G910">
        <v>3</v>
      </c>
      <c r="H910" s="17">
        <v>1563</v>
      </c>
      <c r="I910">
        <v>22</v>
      </c>
      <c r="J910" t="s">
        <v>14</v>
      </c>
      <c r="K910">
        <v>10</v>
      </c>
      <c r="L910">
        <v>39</v>
      </c>
      <c r="M910" s="17">
        <v>36574</v>
      </c>
      <c r="N910" s="17">
        <f>E_Commerce_Sales_Analytics[[#This Row],[unit_price]]*E_Commerce_Sales_Analytics[[#This Row],[quantity]]</f>
        <v>4689</v>
      </c>
      <c r="O910">
        <f>100-E_Commerce_Sales_Analytics[[#This Row],[discount]]</f>
        <v>78</v>
      </c>
    </row>
    <row r="911" spans="1:15" x14ac:dyDescent="0.2">
      <c r="A911">
        <v>10910</v>
      </c>
      <c r="B911" s="7">
        <v>45471</v>
      </c>
      <c r="C911">
        <v>1933</v>
      </c>
      <c r="E911" t="s">
        <v>15</v>
      </c>
      <c r="F911" t="s">
        <v>21</v>
      </c>
      <c r="G911">
        <v>4</v>
      </c>
      <c r="H911" s="17">
        <v>30192</v>
      </c>
      <c r="I911">
        <v>25</v>
      </c>
      <c r="J911" t="s">
        <v>18</v>
      </c>
      <c r="K911">
        <v>5</v>
      </c>
      <c r="L911">
        <v>27</v>
      </c>
      <c r="M911" s="17">
        <v>90576</v>
      </c>
      <c r="N911" s="17">
        <f>E_Commerce_Sales_Analytics[[#This Row],[unit_price]]*E_Commerce_Sales_Analytics[[#This Row],[quantity]]</f>
        <v>120768</v>
      </c>
      <c r="O911">
        <f>100-E_Commerce_Sales_Analytics[[#This Row],[discount]]</f>
        <v>75</v>
      </c>
    </row>
    <row r="912" spans="1:15" x14ac:dyDescent="0.2">
      <c r="A912">
        <v>10911</v>
      </c>
      <c r="B912" s="7">
        <v>45472</v>
      </c>
      <c r="C912">
        <v>1116</v>
      </c>
      <c r="E912" t="s">
        <v>15</v>
      </c>
      <c r="F912" t="s">
        <v>20</v>
      </c>
      <c r="G912">
        <v>7</v>
      </c>
      <c r="H912" s="17">
        <v>5836</v>
      </c>
      <c r="I912">
        <v>29</v>
      </c>
      <c r="J912" t="s">
        <v>18</v>
      </c>
      <c r="K912">
        <v>8</v>
      </c>
      <c r="L912">
        <v>15</v>
      </c>
      <c r="M912" s="17">
        <v>29005</v>
      </c>
      <c r="N912" s="17">
        <f>E_Commerce_Sales_Analytics[[#This Row],[unit_price]]*E_Commerce_Sales_Analytics[[#This Row],[quantity]]</f>
        <v>40852</v>
      </c>
      <c r="O912">
        <f>100-E_Commerce_Sales_Analytics[[#This Row],[discount]]</f>
        <v>71</v>
      </c>
    </row>
    <row r="913" spans="1:15" x14ac:dyDescent="0.2">
      <c r="A913">
        <v>10912</v>
      </c>
      <c r="B913" s="7">
        <v>45473</v>
      </c>
      <c r="C913">
        <v>1133</v>
      </c>
      <c r="E913" t="s">
        <v>19</v>
      </c>
      <c r="F913" t="s">
        <v>17</v>
      </c>
      <c r="G913">
        <v>7</v>
      </c>
      <c r="H913" s="17">
        <v>3532</v>
      </c>
      <c r="I913">
        <v>31</v>
      </c>
      <c r="J913" t="s">
        <v>18</v>
      </c>
      <c r="K913">
        <v>11</v>
      </c>
      <c r="L913">
        <v>12</v>
      </c>
      <c r="M913" s="17">
        <v>1706</v>
      </c>
      <c r="N913" s="17">
        <f>E_Commerce_Sales_Analytics[[#This Row],[unit_price]]*E_Commerce_Sales_Analytics[[#This Row],[quantity]]</f>
        <v>24724</v>
      </c>
      <c r="O913">
        <f>100-E_Commerce_Sales_Analytics[[#This Row],[discount]]</f>
        <v>69</v>
      </c>
    </row>
    <row r="914" spans="1:15" x14ac:dyDescent="0.2">
      <c r="A914">
        <v>10913</v>
      </c>
      <c r="B914" s="7">
        <v>45298</v>
      </c>
      <c r="C914">
        <v>1057</v>
      </c>
      <c r="E914" t="s">
        <v>15</v>
      </c>
      <c r="F914" t="s">
        <v>13</v>
      </c>
      <c r="G914">
        <v>6</v>
      </c>
      <c r="H914" s="17">
        <v>28921</v>
      </c>
      <c r="I914">
        <v>22</v>
      </c>
      <c r="J914" t="s">
        <v>14</v>
      </c>
      <c r="K914">
        <v>3</v>
      </c>
      <c r="L914">
        <v>44</v>
      </c>
      <c r="M914" s="17">
        <v>13535</v>
      </c>
      <c r="N914" s="17">
        <f>E_Commerce_Sales_Analytics[[#This Row],[unit_price]]*E_Commerce_Sales_Analytics[[#This Row],[quantity]]</f>
        <v>173526</v>
      </c>
      <c r="O914">
        <f>100-E_Commerce_Sales_Analytics[[#This Row],[discount]]</f>
        <v>78</v>
      </c>
    </row>
    <row r="915" spans="1:15" x14ac:dyDescent="0.2">
      <c r="A915">
        <v>10914</v>
      </c>
      <c r="B915" s="7">
        <v>45329</v>
      </c>
      <c r="C915">
        <v>1555</v>
      </c>
      <c r="E915" t="s">
        <v>19</v>
      </c>
      <c r="F915" t="s">
        <v>13</v>
      </c>
      <c r="G915">
        <v>6</v>
      </c>
      <c r="H915" s="17">
        <v>24822</v>
      </c>
      <c r="I915">
        <v>31</v>
      </c>
      <c r="J915" t="s">
        <v>16</v>
      </c>
      <c r="K915">
        <v>4</v>
      </c>
      <c r="L915">
        <v>46</v>
      </c>
      <c r="M915" s="17">
        <v>102763</v>
      </c>
      <c r="N915" s="17">
        <f>E_Commerce_Sales_Analytics[[#This Row],[unit_price]]*E_Commerce_Sales_Analytics[[#This Row],[quantity]]</f>
        <v>148932</v>
      </c>
      <c r="O915">
        <f>100-E_Commerce_Sales_Analytics[[#This Row],[discount]]</f>
        <v>69</v>
      </c>
    </row>
    <row r="916" spans="1:15" x14ac:dyDescent="0.2">
      <c r="A916">
        <v>10915</v>
      </c>
      <c r="B916" s="7">
        <v>45358</v>
      </c>
      <c r="C916">
        <v>1684</v>
      </c>
      <c r="E916" t="s">
        <v>12</v>
      </c>
      <c r="F916" t="s">
        <v>21</v>
      </c>
      <c r="G916">
        <v>4</v>
      </c>
      <c r="H916" s="17">
        <v>9507</v>
      </c>
      <c r="I916">
        <v>19</v>
      </c>
      <c r="J916" t="s">
        <v>16</v>
      </c>
      <c r="K916">
        <v>7</v>
      </c>
      <c r="L916">
        <v>24</v>
      </c>
      <c r="M916" s="17">
        <v>30803</v>
      </c>
      <c r="N916" s="17">
        <f>E_Commerce_Sales_Analytics[[#This Row],[unit_price]]*E_Commerce_Sales_Analytics[[#This Row],[quantity]]</f>
        <v>38028</v>
      </c>
      <c r="O916">
        <f>100-E_Commerce_Sales_Analytics[[#This Row],[discount]]</f>
        <v>81</v>
      </c>
    </row>
    <row r="917" spans="1:15" x14ac:dyDescent="0.2">
      <c r="A917">
        <v>10916</v>
      </c>
      <c r="B917" s="7">
        <v>45389</v>
      </c>
      <c r="C917">
        <v>1671</v>
      </c>
      <c r="E917" t="s">
        <v>15</v>
      </c>
      <c r="F917" t="s">
        <v>20</v>
      </c>
      <c r="G917">
        <v>3</v>
      </c>
      <c r="H917" s="17">
        <v>41725</v>
      </c>
      <c r="I917">
        <v>1</v>
      </c>
      <c r="J917" t="s">
        <v>18</v>
      </c>
      <c r="K917">
        <v>11</v>
      </c>
      <c r="L917">
        <v>17</v>
      </c>
      <c r="M917" s="17">
        <v>112658</v>
      </c>
      <c r="N917" s="17">
        <f>E_Commerce_Sales_Analytics[[#This Row],[unit_price]]*E_Commerce_Sales_Analytics[[#This Row],[quantity]]</f>
        <v>125175</v>
      </c>
      <c r="O917">
        <f>100-E_Commerce_Sales_Analytics[[#This Row],[discount]]</f>
        <v>99</v>
      </c>
    </row>
    <row r="918" spans="1:15" x14ac:dyDescent="0.2">
      <c r="A918">
        <v>10917</v>
      </c>
      <c r="B918" s="7">
        <v>45419</v>
      </c>
      <c r="C918">
        <v>1172</v>
      </c>
      <c r="E918" t="s">
        <v>15</v>
      </c>
      <c r="F918" t="s">
        <v>21</v>
      </c>
      <c r="G918">
        <v>5</v>
      </c>
      <c r="H918" s="17">
        <v>59585</v>
      </c>
      <c r="I918">
        <v>31</v>
      </c>
      <c r="J918" t="s">
        <v>16</v>
      </c>
      <c r="K918">
        <v>6</v>
      </c>
      <c r="L918">
        <v>49</v>
      </c>
      <c r="M918" s="17">
        <v>205568</v>
      </c>
      <c r="N918" s="17">
        <f>E_Commerce_Sales_Analytics[[#This Row],[unit_price]]*E_Commerce_Sales_Analytics[[#This Row],[quantity]]</f>
        <v>297925</v>
      </c>
      <c r="O918">
        <f>100-E_Commerce_Sales_Analytics[[#This Row],[discount]]</f>
        <v>69</v>
      </c>
    </row>
    <row r="919" spans="1:15" x14ac:dyDescent="0.2">
      <c r="A919">
        <v>10918</v>
      </c>
      <c r="B919" s="7">
        <v>45450</v>
      </c>
      <c r="C919">
        <v>1828</v>
      </c>
      <c r="E919" t="s">
        <v>15</v>
      </c>
      <c r="F919" t="s">
        <v>21</v>
      </c>
      <c r="G919">
        <v>3</v>
      </c>
      <c r="H919" s="17">
        <v>24645</v>
      </c>
      <c r="I919">
        <v>19</v>
      </c>
      <c r="J919" t="s">
        <v>16</v>
      </c>
      <c r="K919">
        <v>7</v>
      </c>
      <c r="L919">
        <v>32</v>
      </c>
      <c r="M919" s="17">
        <v>59887</v>
      </c>
      <c r="N919" s="17">
        <f>E_Commerce_Sales_Analytics[[#This Row],[unit_price]]*E_Commerce_Sales_Analytics[[#This Row],[quantity]]</f>
        <v>73935</v>
      </c>
      <c r="O919">
        <f>100-E_Commerce_Sales_Analytics[[#This Row],[discount]]</f>
        <v>81</v>
      </c>
    </row>
    <row r="920" spans="1:15" x14ac:dyDescent="0.2">
      <c r="A920">
        <v>10919</v>
      </c>
      <c r="B920" s="7">
        <v>45480</v>
      </c>
      <c r="C920">
        <v>1814</v>
      </c>
      <c r="E920" t="s">
        <v>19</v>
      </c>
      <c r="F920" t="s">
        <v>20</v>
      </c>
      <c r="G920">
        <v>2</v>
      </c>
      <c r="H920" s="17">
        <v>38037</v>
      </c>
      <c r="I920">
        <v>32</v>
      </c>
      <c r="J920" t="s">
        <v>18</v>
      </c>
      <c r="K920">
        <v>9</v>
      </c>
      <c r="L920">
        <v>29</v>
      </c>
      <c r="M920" s="17">
        <v>5173</v>
      </c>
      <c r="N920" s="17">
        <f>E_Commerce_Sales_Analytics[[#This Row],[unit_price]]*E_Commerce_Sales_Analytics[[#This Row],[quantity]]</f>
        <v>76074</v>
      </c>
      <c r="O920">
        <f>100-E_Commerce_Sales_Analytics[[#This Row],[discount]]</f>
        <v>68</v>
      </c>
    </row>
    <row r="921" spans="1:15" x14ac:dyDescent="0.2">
      <c r="A921">
        <v>10920</v>
      </c>
      <c r="B921" s="7">
        <v>45511</v>
      </c>
      <c r="C921">
        <v>1148</v>
      </c>
      <c r="E921" t="s">
        <v>19</v>
      </c>
      <c r="F921" t="s">
        <v>17</v>
      </c>
      <c r="G921">
        <v>1</v>
      </c>
      <c r="H921" s="17">
        <v>57834</v>
      </c>
      <c r="I921">
        <v>1</v>
      </c>
      <c r="J921" t="s">
        <v>16</v>
      </c>
      <c r="K921">
        <v>9</v>
      </c>
      <c r="L921">
        <v>4</v>
      </c>
      <c r="M921" s="17">
        <v>57256</v>
      </c>
      <c r="N921" s="17">
        <f>E_Commerce_Sales_Analytics[[#This Row],[unit_price]]*E_Commerce_Sales_Analytics[[#This Row],[quantity]]</f>
        <v>57834</v>
      </c>
      <c r="O921">
        <f>100-E_Commerce_Sales_Analytics[[#This Row],[discount]]</f>
        <v>99</v>
      </c>
    </row>
    <row r="922" spans="1:15" x14ac:dyDescent="0.2">
      <c r="A922">
        <v>10921</v>
      </c>
      <c r="B922" s="7">
        <v>45542</v>
      </c>
      <c r="C922">
        <v>1079</v>
      </c>
      <c r="E922" t="s">
        <v>15</v>
      </c>
      <c r="F922" t="s">
        <v>13</v>
      </c>
      <c r="G922">
        <v>1</v>
      </c>
      <c r="H922" s="17">
        <v>50145</v>
      </c>
      <c r="I922">
        <v>14</v>
      </c>
      <c r="J922" t="s">
        <v>18</v>
      </c>
      <c r="K922">
        <v>2</v>
      </c>
      <c r="L922">
        <v>17</v>
      </c>
      <c r="M922" s="17">
        <v>43125</v>
      </c>
      <c r="N922" s="17">
        <f>E_Commerce_Sales_Analytics[[#This Row],[unit_price]]*E_Commerce_Sales_Analytics[[#This Row],[quantity]]</f>
        <v>50145</v>
      </c>
      <c r="O922">
        <f>100-E_Commerce_Sales_Analytics[[#This Row],[discount]]</f>
        <v>86</v>
      </c>
    </row>
    <row r="923" spans="1:15" x14ac:dyDescent="0.2">
      <c r="A923">
        <v>10922</v>
      </c>
      <c r="B923" s="7">
        <v>45572</v>
      </c>
      <c r="C923">
        <v>1885</v>
      </c>
      <c r="E923" t="s">
        <v>19</v>
      </c>
      <c r="F923" t="s">
        <v>17</v>
      </c>
      <c r="G923">
        <v>6</v>
      </c>
      <c r="H923" s="17">
        <v>28618</v>
      </c>
      <c r="I923">
        <v>33</v>
      </c>
      <c r="J923" t="s">
        <v>14</v>
      </c>
      <c r="K923">
        <v>3</v>
      </c>
      <c r="L923">
        <v>33</v>
      </c>
      <c r="M923" s="17">
        <v>115044</v>
      </c>
      <c r="N923" s="17">
        <f>E_Commerce_Sales_Analytics[[#This Row],[unit_price]]*E_Commerce_Sales_Analytics[[#This Row],[quantity]]</f>
        <v>171708</v>
      </c>
      <c r="O923">
        <f>100-E_Commerce_Sales_Analytics[[#This Row],[discount]]</f>
        <v>67</v>
      </c>
    </row>
    <row r="924" spans="1:15" x14ac:dyDescent="0.2">
      <c r="A924">
        <v>10923</v>
      </c>
      <c r="B924" s="7">
        <v>45603</v>
      </c>
      <c r="C924">
        <v>1212</v>
      </c>
      <c r="E924" t="s">
        <v>15</v>
      </c>
      <c r="F924" t="s">
        <v>20</v>
      </c>
      <c r="G924">
        <v>5</v>
      </c>
      <c r="H924" s="17">
        <v>44643</v>
      </c>
      <c r="I924">
        <v>9</v>
      </c>
      <c r="J924" t="s">
        <v>16</v>
      </c>
      <c r="K924">
        <v>4</v>
      </c>
      <c r="L924">
        <v>46</v>
      </c>
      <c r="M924" s="17">
        <v>203126</v>
      </c>
      <c r="N924" s="17">
        <f>E_Commerce_Sales_Analytics[[#This Row],[unit_price]]*E_Commerce_Sales_Analytics[[#This Row],[quantity]]</f>
        <v>223215</v>
      </c>
      <c r="O924">
        <f>100-E_Commerce_Sales_Analytics[[#This Row],[discount]]</f>
        <v>91</v>
      </c>
    </row>
    <row r="925" spans="1:15" x14ac:dyDescent="0.2">
      <c r="A925">
        <v>10924</v>
      </c>
      <c r="B925" s="7">
        <v>45633</v>
      </c>
      <c r="C925">
        <v>1202</v>
      </c>
      <c r="E925" t="s">
        <v>12</v>
      </c>
      <c r="F925" t="s">
        <v>20</v>
      </c>
      <c r="G925">
        <v>3</v>
      </c>
      <c r="H925" s="17">
        <v>8996</v>
      </c>
      <c r="I925">
        <v>33</v>
      </c>
      <c r="J925" t="s">
        <v>14</v>
      </c>
      <c r="K925">
        <v>6</v>
      </c>
      <c r="L925">
        <v>11</v>
      </c>
      <c r="M925" s="17">
        <v>18082</v>
      </c>
      <c r="N925" s="17">
        <f>E_Commerce_Sales_Analytics[[#This Row],[unit_price]]*E_Commerce_Sales_Analytics[[#This Row],[quantity]]</f>
        <v>26988</v>
      </c>
      <c r="O925">
        <f>100-E_Commerce_Sales_Analytics[[#This Row],[discount]]</f>
        <v>67</v>
      </c>
    </row>
    <row r="926" spans="1:15" x14ac:dyDescent="0.2">
      <c r="A926">
        <v>10925</v>
      </c>
      <c r="B926" s="7">
        <v>45486</v>
      </c>
      <c r="C926">
        <v>1763</v>
      </c>
      <c r="E926" t="s">
        <v>12</v>
      </c>
      <c r="F926" t="s">
        <v>13</v>
      </c>
      <c r="G926">
        <v>6</v>
      </c>
      <c r="H926" s="17">
        <v>31458</v>
      </c>
      <c r="I926">
        <v>33</v>
      </c>
      <c r="J926" t="s">
        <v>16</v>
      </c>
      <c r="K926">
        <v>5</v>
      </c>
      <c r="L926">
        <v>37</v>
      </c>
      <c r="M926" s="17">
        <v>126461</v>
      </c>
      <c r="N926" s="17">
        <f>E_Commerce_Sales_Analytics[[#This Row],[unit_price]]*E_Commerce_Sales_Analytics[[#This Row],[quantity]]</f>
        <v>188748</v>
      </c>
      <c r="O926">
        <f>100-E_Commerce_Sales_Analytics[[#This Row],[discount]]</f>
        <v>67</v>
      </c>
    </row>
    <row r="927" spans="1:15" x14ac:dyDescent="0.2">
      <c r="A927">
        <v>10926</v>
      </c>
      <c r="B927" s="7">
        <v>45487</v>
      </c>
      <c r="C927">
        <v>1228</v>
      </c>
      <c r="E927" t="s">
        <v>22</v>
      </c>
      <c r="F927" t="s">
        <v>17</v>
      </c>
      <c r="G927">
        <v>4</v>
      </c>
      <c r="H927" s="17">
        <v>17825</v>
      </c>
      <c r="I927">
        <v>31</v>
      </c>
      <c r="J927" t="s">
        <v>14</v>
      </c>
      <c r="K927">
        <v>6</v>
      </c>
      <c r="L927">
        <v>32</v>
      </c>
      <c r="M927" s="17">
        <v>49197</v>
      </c>
      <c r="N927" s="17">
        <f>E_Commerce_Sales_Analytics[[#This Row],[unit_price]]*E_Commerce_Sales_Analytics[[#This Row],[quantity]]</f>
        <v>71300</v>
      </c>
      <c r="O927">
        <f>100-E_Commerce_Sales_Analytics[[#This Row],[discount]]</f>
        <v>69</v>
      </c>
    </row>
    <row r="928" spans="1:15" x14ac:dyDescent="0.2">
      <c r="A928">
        <v>10927</v>
      </c>
      <c r="B928" s="7">
        <v>45488</v>
      </c>
      <c r="C928">
        <v>1675</v>
      </c>
      <c r="E928" t="s">
        <v>19</v>
      </c>
      <c r="F928" t="s">
        <v>13</v>
      </c>
      <c r="G928">
        <v>6</v>
      </c>
      <c r="H928" s="17">
        <v>10928</v>
      </c>
      <c r="I928">
        <v>2</v>
      </c>
      <c r="J928" t="s">
        <v>14</v>
      </c>
      <c r="K928">
        <v>11</v>
      </c>
      <c r="L928">
        <v>48</v>
      </c>
      <c r="M928" s="17">
        <v>52454</v>
      </c>
      <c r="N928" s="17">
        <f>E_Commerce_Sales_Analytics[[#This Row],[unit_price]]*E_Commerce_Sales_Analytics[[#This Row],[quantity]]</f>
        <v>65568</v>
      </c>
      <c r="O928">
        <f>100-E_Commerce_Sales_Analytics[[#This Row],[discount]]</f>
        <v>98</v>
      </c>
    </row>
    <row r="929" spans="1:15" x14ac:dyDescent="0.2">
      <c r="A929">
        <v>10928</v>
      </c>
      <c r="B929" s="7">
        <v>45489</v>
      </c>
      <c r="C929">
        <v>1226</v>
      </c>
      <c r="E929" t="s">
        <v>12</v>
      </c>
      <c r="F929" t="s">
        <v>21</v>
      </c>
      <c r="G929">
        <v>4</v>
      </c>
      <c r="H929" s="17">
        <v>26437</v>
      </c>
      <c r="I929">
        <v>23</v>
      </c>
      <c r="J929" t="s">
        <v>16</v>
      </c>
      <c r="K929">
        <v>8</v>
      </c>
      <c r="L929">
        <v>2</v>
      </c>
      <c r="M929" s="17">
        <v>81426</v>
      </c>
      <c r="N929" s="17">
        <f>E_Commerce_Sales_Analytics[[#This Row],[unit_price]]*E_Commerce_Sales_Analytics[[#This Row],[quantity]]</f>
        <v>105748</v>
      </c>
      <c r="O929">
        <f>100-E_Commerce_Sales_Analytics[[#This Row],[discount]]</f>
        <v>77</v>
      </c>
    </row>
    <row r="930" spans="1:15" x14ac:dyDescent="0.2">
      <c r="A930">
        <v>10929</v>
      </c>
      <c r="B930" s="7">
        <v>45490</v>
      </c>
      <c r="C930">
        <v>1658</v>
      </c>
      <c r="E930" t="s">
        <v>12</v>
      </c>
      <c r="F930" t="s">
        <v>21</v>
      </c>
      <c r="G930">
        <v>4</v>
      </c>
      <c r="H930" s="17">
        <v>9164</v>
      </c>
      <c r="I930">
        <v>3</v>
      </c>
      <c r="J930" t="s">
        <v>16</v>
      </c>
      <c r="K930">
        <v>2</v>
      </c>
      <c r="L930">
        <v>44</v>
      </c>
      <c r="M930" s="17">
        <v>25659</v>
      </c>
      <c r="N930" s="17">
        <f>E_Commerce_Sales_Analytics[[#This Row],[unit_price]]*E_Commerce_Sales_Analytics[[#This Row],[quantity]]</f>
        <v>36656</v>
      </c>
      <c r="O930">
        <f>100-E_Commerce_Sales_Analytics[[#This Row],[discount]]</f>
        <v>97</v>
      </c>
    </row>
    <row r="931" spans="1:15" x14ac:dyDescent="0.2">
      <c r="A931">
        <v>10930</v>
      </c>
      <c r="B931" s="7">
        <v>45491</v>
      </c>
      <c r="C931">
        <v>1531</v>
      </c>
      <c r="E931" t="s">
        <v>19</v>
      </c>
      <c r="F931" t="s">
        <v>21</v>
      </c>
      <c r="G931">
        <v>2</v>
      </c>
      <c r="H931" s="17">
        <v>42391</v>
      </c>
      <c r="I931">
        <v>27</v>
      </c>
      <c r="J931" t="s">
        <v>16</v>
      </c>
      <c r="K931">
        <v>6</v>
      </c>
      <c r="L931">
        <v>22</v>
      </c>
      <c r="M931" s="17">
        <v>61891</v>
      </c>
      <c r="N931" s="17">
        <f>E_Commerce_Sales_Analytics[[#This Row],[unit_price]]*E_Commerce_Sales_Analytics[[#This Row],[quantity]]</f>
        <v>84782</v>
      </c>
      <c r="O931">
        <f>100-E_Commerce_Sales_Analytics[[#This Row],[discount]]</f>
        <v>73</v>
      </c>
    </row>
    <row r="932" spans="1:15" x14ac:dyDescent="0.2">
      <c r="A932">
        <v>10931</v>
      </c>
      <c r="B932" s="7">
        <v>45492</v>
      </c>
      <c r="C932">
        <v>1440</v>
      </c>
      <c r="E932" t="s">
        <v>22</v>
      </c>
      <c r="F932" t="s">
        <v>17</v>
      </c>
      <c r="G932">
        <v>2</v>
      </c>
      <c r="H932" s="17">
        <v>2819</v>
      </c>
      <c r="I932">
        <v>22</v>
      </c>
      <c r="J932" t="s">
        <v>14</v>
      </c>
      <c r="K932">
        <v>9</v>
      </c>
      <c r="L932">
        <v>27</v>
      </c>
      <c r="M932" s="17">
        <v>43976</v>
      </c>
      <c r="N932" s="17">
        <f>E_Commerce_Sales_Analytics[[#This Row],[unit_price]]*E_Commerce_Sales_Analytics[[#This Row],[quantity]]</f>
        <v>5638</v>
      </c>
      <c r="O932">
        <f>100-E_Commerce_Sales_Analytics[[#This Row],[discount]]</f>
        <v>78</v>
      </c>
    </row>
    <row r="933" spans="1:15" x14ac:dyDescent="0.2">
      <c r="A933">
        <v>10932</v>
      </c>
      <c r="B933" s="7">
        <v>45493</v>
      </c>
      <c r="C933">
        <v>1401</v>
      </c>
      <c r="E933" t="s">
        <v>19</v>
      </c>
      <c r="F933" t="s">
        <v>21</v>
      </c>
      <c r="G933">
        <v>4</v>
      </c>
      <c r="H933" s="17">
        <v>32572</v>
      </c>
      <c r="I933">
        <v>34</v>
      </c>
      <c r="J933" t="s">
        <v>14</v>
      </c>
      <c r="K933">
        <v>5</v>
      </c>
      <c r="L933">
        <v>19</v>
      </c>
      <c r="M933" s="17">
        <v>8599</v>
      </c>
      <c r="N933" s="17">
        <f>E_Commerce_Sales_Analytics[[#This Row],[unit_price]]*E_Commerce_Sales_Analytics[[#This Row],[quantity]]</f>
        <v>130288</v>
      </c>
      <c r="O933">
        <f>100-E_Commerce_Sales_Analytics[[#This Row],[discount]]</f>
        <v>66</v>
      </c>
    </row>
    <row r="934" spans="1:15" x14ac:dyDescent="0.2">
      <c r="A934">
        <v>10933</v>
      </c>
      <c r="B934" s="7">
        <v>45494</v>
      </c>
      <c r="C934">
        <v>1046</v>
      </c>
      <c r="E934" t="s">
        <v>22</v>
      </c>
      <c r="F934" t="s">
        <v>13</v>
      </c>
      <c r="G934">
        <v>5</v>
      </c>
      <c r="H934" s="17">
        <v>10063</v>
      </c>
      <c r="I934">
        <v>24</v>
      </c>
      <c r="J934" t="s">
        <v>16</v>
      </c>
      <c r="K934">
        <v>1</v>
      </c>
      <c r="L934">
        <v>45</v>
      </c>
      <c r="M934" s="17">
        <v>38239</v>
      </c>
      <c r="N934" s="17">
        <f>E_Commerce_Sales_Analytics[[#This Row],[unit_price]]*E_Commerce_Sales_Analytics[[#This Row],[quantity]]</f>
        <v>50315</v>
      </c>
      <c r="O934">
        <f>100-E_Commerce_Sales_Analytics[[#This Row],[discount]]</f>
        <v>76</v>
      </c>
    </row>
    <row r="935" spans="1:15" x14ac:dyDescent="0.2">
      <c r="A935">
        <v>10934</v>
      </c>
      <c r="B935" s="7">
        <v>45495</v>
      </c>
      <c r="C935">
        <v>1232</v>
      </c>
      <c r="E935" t="s">
        <v>12</v>
      </c>
      <c r="F935" t="s">
        <v>17</v>
      </c>
      <c r="G935">
        <v>2</v>
      </c>
      <c r="H935" s="17">
        <v>9677</v>
      </c>
      <c r="I935">
        <v>34</v>
      </c>
      <c r="J935" t="s">
        <v>18</v>
      </c>
      <c r="K935">
        <v>8</v>
      </c>
      <c r="L935">
        <v>18</v>
      </c>
      <c r="M935" s="17">
        <v>12774</v>
      </c>
      <c r="N935" s="17">
        <f>E_Commerce_Sales_Analytics[[#This Row],[unit_price]]*E_Commerce_Sales_Analytics[[#This Row],[quantity]]</f>
        <v>19354</v>
      </c>
      <c r="O935">
        <f>100-E_Commerce_Sales_Analytics[[#This Row],[discount]]</f>
        <v>66</v>
      </c>
    </row>
    <row r="936" spans="1:15" x14ac:dyDescent="0.2">
      <c r="A936">
        <v>10935</v>
      </c>
      <c r="B936" s="7">
        <v>45496</v>
      </c>
      <c r="C936">
        <v>1304</v>
      </c>
      <c r="E936" t="s">
        <v>19</v>
      </c>
      <c r="F936" t="s">
        <v>13</v>
      </c>
      <c r="G936">
        <v>2</v>
      </c>
      <c r="H936" s="17">
        <v>3563</v>
      </c>
      <c r="I936">
        <v>2</v>
      </c>
      <c r="J936" t="s">
        <v>16</v>
      </c>
      <c r="K936">
        <v>4</v>
      </c>
      <c r="L936">
        <v>44</v>
      </c>
      <c r="M936" s="17">
        <v>69835</v>
      </c>
      <c r="N936" s="17">
        <f>E_Commerce_Sales_Analytics[[#This Row],[unit_price]]*E_Commerce_Sales_Analytics[[#This Row],[quantity]]</f>
        <v>7126</v>
      </c>
      <c r="O936">
        <f>100-E_Commerce_Sales_Analytics[[#This Row],[discount]]</f>
        <v>98</v>
      </c>
    </row>
    <row r="937" spans="1:15" x14ac:dyDescent="0.2">
      <c r="A937">
        <v>10936</v>
      </c>
      <c r="B937" s="7">
        <v>45497</v>
      </c>
      <c r="C937">
        <v>1525</v>
      </c>
      <c r="E937" t="s">
        <v>12</v>
      </c>
      <c r="F937" t="s">
        <v>20</v>
      </c>
      <c r="G937">
        <v>1</v>
      </c>
      <c r="H937" s="17">
        <v>59123</v>
      </c>
      <c r="I937">
        <v>5</v>
      </c>
      <c r="J937" t="s">
        <v>18</v>
      </c>
      <c r="K937">
        <v>8</v>
      </c>
      <c r="L937">
        <v>28</v>
      </c>
      <c r="M937" s="17">
        <v>56167</v>
      </c>
      <c r="N937" s="17">
        <f>E_Commerce_Sales_Analytics[[#This Row],[unit_price]]*E_Commerce_Sales_Analytics[[#This Row],[quantity]]</f>
        <v>59123</v>
      </c>
      <c r="O937">
        <f>100-E_Commerce_Sales_Analytics[[#This Row],[discount]]</f>
        <v>95</v>
      </c>
    </row>
    <row r="938" spans="1:15" x14ac:dyDescent="0.2">
      <c r="A938">
        <v>10937</v>
      </c>
      <c r="B938" s="7">
        <v>45498</v>
      </c>
      <c r="C938">
        <v>1142</v>
      </c>
      <c r="E938" t="s">
        <v>15</v>
      </c>
      <c r="F938" t="s">
        <v>17</v>
      </c>
      <c r="G938">
        <v>6</v>
      </c>
      <c r="H938" s="17">
        <v>7131</v>
      </c>
      <c r="I938">
        <v>16</v>
      </c>
      <c r="J938" t="s">
        <v>14</v>
      </c>
      <c r="K938">
        <v>4</v>
      </c>
      <c r="L938">
        <v>43</v>
      </c>
      <c r="M938" s="17">
        <v>3594</v>
      </c>
      <c r="N938" s="17">
        <f>E_Commerce_Sales_Analytics[[#This Row],[unit_price]]*E_Commerce_Sales_Analytics[[#This Row],[quantity]]</f>
        <v>42786</v>
      </c>
      <c r="O938">
        <f>100-E_Commerce_Sales_Analytics[[#This Row],[discount]]</f>
        <v>84</v>
      </c>
    </row>
    <row r="939" spans="1:15" x14ac:dyDescent="0.2">
      <c r="A939">
        <v>10938</v>
      </c>
      <c r="B939" s="7">
        <v>45499</v>
      </c>
      <c r="C939">
        <v>1414</v>
      </c>
      <c r="E939" t="s">
        <v>12</v>
      </c>
      <c r="F939" t="s">
        <v>13</v>
      </c>
      <c r="G939">
        <v>1</v>
      </c>
      <c r="H939" s="17">
        <v>18215</v>
      </c>
      <c r="I939">
        <v>13</v>
      </c>
      <c r="J939" t="s">
        <v>16</v>
      </c>
      <c r="K939">
        <v>11</v>
      </c>
      <c r="L939">
        <v>21</v>
      </c>
      <c r="M939" s="17">
        <v>15847</v>
      </c>
      <c r="N939" s="17">
        <f>E_Commerce_Sales_Analytics[[#This Row],[unit_price]]*E_Commerce_Sales_Analytics[[#This Row],[quantity]]</f>
        <v>18215</v>
      </c>
      <c r="O939">
        <f>100-E_Commerce_Sales_Analytics[[#This Row],[discount]]</f>
        <v>87</v>
      </c>
    </row>
    <row r="940" spans="1:15" x14ac:dyDescent="0.2">
      <c r="A940">
        <v>10939</v>
      </c>
      <c r="B940" s="7">
        <v>45500</v>
      </c>
      <c r="C940">
        <v>1512</v>
      </c>
      <c r="E940" t="s">
        <v>15</v>
      </c>
      <c r="F940" t="s">
        <v>13</v>
      </c>
      <c r="G940">
        <v>5</v>
      </c>
      <c r="H940" s="17">
        <v>52363</v>
      </c>
      <c r="I940">
        <v>27</v>
      </c>
      <c r="J940" t="s">
        <v>14</v>
      </c>
      <c r="K940">
        <v>8</v>
      </c>
      <c r="L940">
        <v>15</v>
      </c>
      <c r="M940" s="17">
        <v>191125</v>
      </c>
      <c r="N940" s="17">
        <f>E_Commerce_Sales_Analytics[[#This Row],[unit_price]]*E_Commerce_Sales_Analytics[[#This Row],[quantity]]</f>
        <v>261815</v>
      </c>
      <c r="O940">
        <f>100-E_Commerce_Sales_Analytics[[#This Row],[discount]]</f>
        <v>73</v>
      </c>
    </row>
    <row r="941" spans="1:15" x14ac:dyDescent="0.2">
      <c r="A941">
        <v>10940</v>
      </c>
      <c r="B941" s="7">
        <v>45501</v>
      </c>
      <c r="C941">
        <v>1372</v>
      </c>
      <c r="E941" t="s">
        <v>22</v>
      </c>
      <c r="F941" t="s">
        <v>17</v>
      </c>
      <c r="G941">
        <v>2</v>
      </c>
      <c r="H941" s="17">
        <v>5728</v>
      </c>
      <c r="I941">
        <v>6</v>
      </c>
      <c r="J941" t="s">
        <v>14</v>
      </c>
      <c r="K941">
        <v>9</v>
      </c>
      <c r="L941">
        <v>32</v>
      </c>
      <c r="M941" s="17">
        <v>10769</v>
      </c>
      <c r="N941" s="17">
        <f>E_Commerce_Sales_Analytics[[#This Row],[unit_price]]*E_Commerce_Sales_Analytics[[#This Row],[quantity]]</f>
        <v>11456</v>
      </c>
      <c r="O941">
        <f>100-E_Commerce_Sales_Analytics[[#This Row],[discount]]</f>
        <v>94</v>
      </c>
    </row>
    <row r="942" spans="1:15" x14ac:dyDescent="0.2">
      <c r="A942">
        <v>10941</v>
      </c>
      <c r="B942" s="7">
        <v>45502</v>
      </c>
      <c r="C942">
        <v>1565</v>
      </c>
      <c r="E942" t="s">
        <v>19</v>
      </c>
      <c r="F942" t="s">
        <v>20</v>
      </c>
      <c r="G942">
        <v>7</v>
      </c>
      <c r="H942" s="17">
        <v>52739</v>
      </c>
      <c r="I942">
        <v>34</v>
      </c>
      <c r="J942" t="s">
        <v>14</v>
      </c>
      <c r="K942">
        <v>5</v>
      </c>
      <c r="L942">
        <v>3</v>
      </c>
      <c r="M942" s="17">
        <v>243654</v>
      </c>
      <c r="N942" s="17">
        <f>E_Commerce_Sales_Analytics[[#This Row],[unit_price]]*E_Commerce_Sales_Analytics[[#This Row],[quantity]]</f>
        <v>369173</v>
      </c>
      <c r="O942">
        <f>100-E_Commerce_Sales_Analytics[[#This Row],[discount]]</f>
        <v>66</v>
      </c>
    </row>
    <row r="943" spans="1:15" x14ac:dyDescent="0.2">
      <c r="A943">
        <v>10942</v>
      </c>
      <c r="B943" s="7">
        <v>45503</v>
      </c>
      <c r="C943">
        <v>1885</v>
      </c>
      <c r="E943" t="s">
        <v>19</v>
      </c>
      <c r="F943" t="s">
        <v>17</v>
      </c>
      <c r="G943">
        <v>2</v>
      </c>
      <c r="H943" s="17">
        <v>32171</v>
      </c>
      <c r="I943">
        <v>11</v>
      </c>
      <c r="J943" t="s">
        <v>16</v>
      </c>
      <c r="K943">
        <v>5</v>
      </c>
      <c r="L943">
        <v>24</v>
      </c>
      <c r="M943" s="17">
        <v>57264</v>
      </c>
      <c r="N943" s="17">
        <f>E_Commerce_Sales_Analytics[[#This Row],[unit_price]]*E_Commerce_Sales_Analytics[[#This Row],[quantity]]</f>
        <v>64342</v>
      </c>
      <c r="O943">
        <f>100-E_Commerce_Sales_Analytics[[#This Row],[discount]]</f>
        <v>89</v>
      </c>
    </row>
    <row r="944" spans="1:15" x14ac:dyDescent="0.2">
      <c r="A944">
        <v>10943</v>
      </c>
      <c r="B944" s="7">
        <v>45504</v>
      </c>
      <c r="C944">
        <v>1258</v>
      </c>
      <c r="E944" t="s">
        <v>19</v>
      </c>
      <c r="F944" t="s">
        <v>21</v>
      </c>
      <c r="G944">
        <v>3</v>
      </c>
      <c r="H944" s="17">
        <v>25384</v>
      </c>
      <c r="I944">
        <v>15</v>
      </c>
      <c r="J944" t="s">
        <v>16</v>
      </c>
      <c r="K944">
        <v>2</v>
      </c>
      <c r="L944">
        <v>37</v>
      </c>
      <c r="M944" s="17">
        <v>64729</v>
      </c>
      <c r="N944" s="17">
        <f>E_Commerce_Sales_Analytics[[#This Row],[unit_price]]*E_Commerce_Sales_Analytics[[#This Row],[quantity]]</f>
        <v>76152</v>
      </c>
      <c r="O944">
        <f>100-E_Commerce_Sales_Analytics[[#This Row],[discount]]</f>
        <v>85</v>
      </c>
    </row>
    <row r="945" spans="1:15" x14ac:dyDescent="0.2">
      <c r="A945">
        <v>10944</v>
      </c>
      <c r="B945" s="7">
        <v>45299</v>
      </c>
      <c r="C945">
        <v>1655</v>
      </c>
      <c r="E945" t="s">
        <v>12</v>
      </c>
      <c r="F945" t="s">
        <v>21</v>
      </c>
      <c r="G945">
        <v>5</v>
      </c>
      <c r="H945" s="17">
        <v>19616</v>
      </c>
      <c r="I945">
        <v>1</v>
      </c>
      <c r="J945" t="s">
        <v>16</v>
      </c>
      <c r="K945">
        <v>9</v>
      </c>
      <c r="L945">
        <v>14</v>
      </c>
      <c r="M945" s="17">
        <v>88272</v>
      </c>
      <c r="N945" s="17">
        <f>E_Commerce_Sales_Analytics[[#This Row],[unit_price]]*E_Commerce_Sales_Analytics[[#This Row],[quantity]]</f>
        <v>98080</v>
      </c>
      <c r="O945">
        <f>100-E_Commerce_Sales_Analytics[[#This Row],[discount]]</f>
        <v>99</v>
      </c>
    </row>
    <row r="946" spans="1:15" x14ac:dyDescent="0.2">
      <c r="A946">
        <v>10945</v>
      </c>
      <c r="B946" s="7">
        <v>45330</v>
      </c>
      <c r="C946">
        <v>1470</v>
      </c>
      <c r="E946" t="s">
        <v>22</v>
      </c>
      <c r="F946" t="s">
        <v>20</v>
      </c>
      <c r="G946">
        <v>7</v>
      </c>
      <c r="H946" s="17">
        <v>18881</v>
      </c>
      <c r="I946">
        <v>2</v>
      </c>
      <c r="J946" t="s">
        <v>18</v>
      </c>
      <c r="K946">
        <v>11</v>
      </c>
      <c r="L946">
        <v>35</v>
      </c>
      <c r="M946" s="17">
        <v>105734</v>
      </c>
      <c r="N946" s="17">
        <f>E_Commerce_Sales_Analytics[[#This Row],[unit_price]]*E_Commerce_Sales_Analytics[[#This Row],[quantity]]</f>
        <v>132167</v>
      </c>
      <c r="O946">
        <f>100-E_Commerce_Sales_Analytics[[#This Row],[discount]]</f>
        <v>98</v>
      </c>
    </row>
    <row r="947" spans="1:15" x14ac:dyDescent="0.2">
      <c r="A947">
        <v>10946</v>
      </c>
      <c r="B947" s="7">
        <v>45359</v>
      </c>
      <c r="C947">
        <v>1952</v>
      </c>
      <c r="E947" t="s">
        <v>12</v>
      </c>
      <c r="F947" t="s">
        <v>13</v>
      </c>
      <c r="G947">
        <v>6</v>
      </c>
      <c r="H947" s="17">
        <v>19389</v>
      </c>
      <c r="I947">
        <v>2</v>
      </c>
      <c r="J947" t="s">
        <v>18</v>
      </c>
      <c r="K947">
        <v>4</v>
      </c>
      <c r="L947">
        <v>18</v>
      </c>
      <c r="M947" s="17">
        <v>114007</v>
      </c>
      <c r="N947" s="17">
        <f>E_Commerce_Sales_Analytics[[#This Row],[unit_price]]*E_Commerce_Sales_Analytics[[#This Row],[quantity]]</f>
        <v>116334</v>
      </c>
      <c r="O947">
        <f>100-E_Commerce_Sales_Analytics[[#This Row],[discount]]</f>
        <v>98</v>
      </c>
    </row>
    <row r="948" spans="1:15" x14ac:dyDescent="0.2">
      <c r="A948">
        <v>10947</v>
      </c>
      <c r="B948" s="7">
        <v>45390</v>
      </c>
      <c r="C948">
        <v>1970</v>
      </c>
      <c r="E948" t="s">
        <v>12</v>
      </c>
      <c r="F948" t="s">
        <v>13</v>
      </c>
      <c r="G948">
        <v>6</v>
      </c>
      <c r="H948" s="17">
        <v>53261</v>
      </c>
      <c r="I948">
        <v>5</v>
      </c>
      <c r="J948" t="s">
        <v>16</v>
      </c>
      <c r="K948">
        <v>3</v>
      </c>
      <c r="L948">
        <v>15</v>
      </c>
      <c r="M948" s="17">
        <v>303588</v>
      </c>
      <c r="N948" s="17">
        <f>E_Commerce_Sales_Analytics[[#This Row],[unit_price]]*E_Commerce_Sales_Analytics[[#This Row],[quantity]]</f>
        <v>319566</v>
      </c>
      <c r="O948">
        <f>100-E_Commerce_Sales_Analytics[[#This Row],[discount]]</f>
        <v>95</v>
      </c>
    </row>
    <row r="949" spans="1:15" x14ac:dyDescent="0.2">
      <c r="A949">
        <v>10948</v>
      </c>
      <c r="B949" s="7">
        <v>45420</v>
      </c>
      <c r="C949">
        <v>1011</v>
      </c>
      <c r="E949" t="s">
        <v>19</v>
      </c>
      <c r="F949" t="s">
        <v>13</v>
      </c>
      <c r="G949">
        <v>7</v>
      </c>
      <c r="H949" s="17">
        <v>43842</v>
      </c>
      <c r="I949">
        <v>26</v>
      </c>
      <c r="J949" t="s">
        <v>18</v>
      </c>
      <c r="K949">
        <v>2</v>
      </c>
      <c r="L949">
        <v>46</v>
      </c>
      <c r="M949" s="17">
        <v>227102</v>
      </c>
      <c r="N949" s="17">
        <f>E_Commerce_Sales_Analytics[[#This Row],[unit_price]]*E_Commerce_Sales_Analytics[[#This Row],[quantity]]</f>
        <v>306894</v>
      </c>
      <c r="O949">
        <f>100-E_Commerce_Sales_Analytics[[#This Row],[discount]]</f>
        <v>74</v>
      </c>
    </row>
    <row r="950" spans="1:15" x14ac:dyDescent="0.2">
      <c r="A950">
        <v>10949</v>
      </c>
      <c r="B950" s="7">
        <v>45451</v>
      </c>
      <c r="C950">
        <v>1329</v>
      </c>
      <c r="E950" t="s">
        <v>15</v>
      </c>
      <c r="F950" t="s">
        <v>17</v>
      </c>
      <c r="G950">
        <v>6</v>
      </c>
      <c r="H950" s="17">
        <v>40679</v>
      </c>
      <c r="I950">
        <v>7</v>
      </c>
      <c r="J950" t="s">
        <v>16</v>
      </c>
      <c r="K950">
        <v>3</v>
      </c>
      <c r="L950">
        <v>28</v>
      </c>
      <c r="M950" s="17">
        <v>226989</v>
      </c>
      <c r="N950" s="17">
        <f>E_Commerce_Sales_Analytics[[#This Row],[unit_price]]*E_Commerce_Sales_Analytics[[#This Row],[quantity]]</f>
        <v>244074</v>
      </c>
      <c r="O950">
        <f>100-E_Commerce_Sales_Analytics[[#This Row],[discount]]</f>
        <v>93</v>
      </c>
    </row>
    <row r="951" spans="1:15" x14ac:dyDescent="0.2">
      <c r="A951">
        <v>10950</v>
      </c>
      <c r="B951" s="7">
        <v>45481</v>
      </c>
      <c r="C951">
        <v>1735</v>
      </c>
      <c r="E951" t="s">
        <v>19</v>
      </c>
      <c r="F951" t="s">
        <v>17</v>
      </c>
      <c r="G951">
        <v>7</v>
      </c>
      <c r="H951" s="17">
        <v>48227</v>
      </c>
      <c r="I951">
        <v>8</v>
      </c>
      <c r="J951" t="s">
        <v>16</v>
      </c>
      <c r="K951">
        <v>4</v>
      </c>
      <c r="L951">
        <v>41</v>
      </c>
      <c r="M951" s="17">
        <v>310582</v>
      </c>
      <c r="N951" s="17">
        <f>E_Commerce_Sales_Analytics[[#This Row],[unit_price]]*E_Commerce_Sales_Analytics[[#This Row],[quantity]]</f>
        <v>337589</v>
      </c>
      <c r="O951">
        <f>100-E_Commerce_Sales_Analytics[[#This Row],[discount]]</f>
        <v>92</v>
      </c>
    </row>
    <row r="952" spans="1:15" x14ac:dyDescent="0.2">
      <c r="A952">
        <v>10951</v>
      </c>
      <c r="B952" s="7">
        <v>45512</v>
      </c>
      <c r="C952">
        <v>1783</v>
      </c>
      <c r="E952" t="s">
        <v>19</v>
      </c>
      <c r="F952" t="s">
        <v>20</v>
      </c>
      <c r="G952">
        <v>5</v>
      </c>
      <c r="H952" s="17">
        <v>16541</v>
      </c>
      <c r="I952">
        <v>28</v>
      </c>
      <c r="J952" t="s">
        <v>16</v>
      </c>
      <c r="K952">
        <v>9</v>
      </c>
      <c r="L952">
        <v>14</v>
      </c>
      <c r="M952" s="17">
        <v>59548</v>
      </c>
      <c r="N952" s="17">
        <f>E_Commerce_Sales_Analytics[[#This Row],[unit_price]]*E_Commerce_Sales_Analytics[[#This Row],[quantity]]</f>
        <v>82705</v>
      </c>
      <c r="O952">
        <f>100-E_Commerce_Sales_Analytics[[#This Row],[discount]]</f>
        <v>72</v>
      </c>
    </row>
    <row r="953" spans="1:15" x14ac:dyDescent="0.2">
      <c r="A953">
        <v>10952</v>
      </c>
      <c r="B953" s="7">
        <v>45543</v>
      </c>
      <c r="C953">
        <v>1967</v>
      </c>
      <c r="E953" t="s">
        <v>19</v>
      </c>
      <c r="F953" t="s">
        <v>21</v>
      </c>
      <c r="G953">
        <v>7</v>
      </c>
      <c r="H953" s="17">
        <v>37656</v>
      </c>
      <c r="I953">
        <v>3</v>
      </c>
      <c r="J953" t="s">
        <v>16</v>
      </c>
      <c r="K953">
        <v>6</v>
      </c>
      <c r="L953">
        <v>12</v>
      </c>
      <c r="M953" s="17">
        <v>255684</v>
      </c>
      <c r="N953" s="17">
        <f>E_Commerce_Sales_Analytics[[#This Row],[unit_price]]*E_Commerce_Sales_Analytics[[#This Row],[quantity]]</f>
        <v>263592</v>
      </c>
      <c r="O953">
        <f>100-E_Commerce_Sales_Analytics[[#This Row],[discount]]</f>
        <v>97</v>
      </c>
    </row>
    <row r="954" spans="1:15" x14ac:dyDescent="0.2">
      <c r="A954">
        <v>10953</v>
      </c>
      <c r="B954" s="7">
        <v>45573</v>
      </c>
      <c r="C954">
        <v>1357</v>
      </c>
      <c r="E954" t="s">
        <v>15</v>
      </c>
      <c r="F954" t="s">
        <v>13</v>
      </c>
      <c r="G954">
        <v>7</v>
      </c>
      <c r="H954" s="17">
        <v>28414</v>
      </c>
      <c r="I954">
        <v>15</v>
      </c>
      <c r="J954" t="s">
        <v>16</v>
      </c>
      <c r="K954">
        <v>10</v>
      </c>
      <c r="L954">
        <v>3</v>
      </c>
      <c r="M954" s="17">
        <v>169063</v>
      </c>
      <c r="N954" s="17">
        <f>E_Commerce_Sales_Analytics[[#This Row],[unit_price]]*E_Commerce_Sales_Analytics[[#This Row],[quantity]]</f>
        <v>198898</v>
      </c>
      <c r="O954">
        <f>100-E_Commerce_Sales_Analytics[[#This Row],[discount]]</f>
        <v>85</v>
      </c>
    </row>
    <row r="955" spans="1:15" x14ac:dyDescent="0.2">
      <c r="A955">
        <v>10954</v>
      </c>
      <c r="B955" s="7">
        <v>45604</v>
      </c>
      <c r="C955">
        <v>1971</v>
      </c>
      <c r="E955" t="s">
        <v>19</v>
      </c>
      <c r="F955" t="s">
        <v>21</v>
      </c>
      <c r="G955">
        <v>3</v>
      </c>
      <c r="H955" s="17">
        <v>47273</v>
      </c>
      <c r="I955">
        <v>1</v>
      </c>
      <c r="J955" t="s">
        <v>16</v>
      </c>
      <c r="K955">
        <v>5</v>
      </c>
      <c r="L955">
        <v>23</v>
      </c>
      <c r="M955" s="17">
        <v>140401</v>
      </c>
      <c r="N955" s="17">
        <f>E_Commerce_Sales_Analytics[[#This Row],[unit_price]]*E_Commerce_Sales_Analytics[[#This Row],[quantity]]</f>
        <v>141819</v>
      </c>
      <c r="O955">
        <f>100-E_Commerce_Sales_Analytics[[#This Row],[discount]]</f>
        <v>99</v>
      </c>
    </row>
    <row r="956" spans="1:15" x14ac:dyDescent="0.2">
      <c r="A956">
        <v>10955</v>
      </c>
      <c r="B956" s="7">
        <v>45634</v>
      </c>
      <c r="C956">
        <v>1407</v>
      </c>
      <c r="E956" t="s">
        <v>19</v>
      </c>
      <c r="F956" t="s">
        <v>17</v>
      </c>
      <c r="G956">
        <v>3</v>
      </c>
      <c r="H956" s="17">
        <v>19591</v>
      </c>
      <c r="I956">
        <v>12</v>
      </c>
      <c r="J956" t="s">
        <v>14</v>
      </c>
      <c r="K956">
        <v>9</v>
      </c>
      <c r="L956">
        <v>1</v>
      </c>
      <c r="M956" s="17">
        <v>5172</v>
      </c>
      <c r="N956" s="17">
        <f>E_Commerce_Sales_Analytics[[#This Row],[unit_price]]*E_Commerce_Sales_Analytics[[#This Row],[quantity]]</f>
        <v>58773</v>
      </c>
      <c r="O956">
        <f>100-E_Commerce_Sales_Analytics[[#This Row],[discount]]</f>
        <v>88</v>
      </c>
    </row>
    <row r="957" spans="1:15" x14ac:dyDescent="0.2">
      <c r="A957">
        <v>10956</v>
      </c>
      <c r="B957" s="7">
        <v>45517</v>
      </c>
      <c r="C957">
        <v>1667</v>
      </c>
      <c r="E957" t="s">
        <v>19</v>
      </c>
      <c r="F957" t="s">
        <v>17</v>
      </c>
      <c r="G957">
        <v>1</v>
      </c>
      <c r="H957" s="17">
        <v>39126</v>
      </c>
      <c r="I957">
        <v>24</v>
      </c>
      <c r="J957" t="s">
        <v>18</v>
      </c>
      <c r="K957">
        <v>8</v>
      </c>
      <c r="L957">
        <v>17</v>
      </c>
      <c r="M957" s="17">
        <v>29736</v>
      </c>
      <c r="N957" s="17">
        <f>E_Commerce_Sales_Analytics[[#This Row],[unit_price]]*E_Commerce_Sales_Analytics[[#This Row],[quantity]]</f>
        <v>39126</v>
      </c>
      <c r="O957">
        <f>100-E_Commerce_Sales_Analytics[[#This Row],[discount]]</f>
        <v>76</v>
      </c>
    </row>
    <row r="958" spans="1:15" x14ac:dyDescent="0.2">
      <c r="A958">
        <v>10957</v>
      </c>
      <c r="B958" s="7">
        <v>45518</v>
      </c>
      <c r="C958">
        <v>1372</v>
      </c>
      <c r="E958" t="s">
        <v>19</v>
      </c>
      <c r="F958" t="s">
        <v>17</v>
      </c>
      <c r="G958">
        <v>5</v>
      </c>
      <c r="H958" s="17">
        <v>53109</v>
      </c>
      <c r="I958">
        <v>3</v>
      </c>
      <c r="J958" t="s">
        <v>16</v>
      </c>
      <c r="K958">
        <v>6</v>
      </c>
      <c r="L958">
        <v>19</v>
      </c>
      <c r="M958" s="17">
        <v>257579</v>
      </c>
      <c r="N958" s="17">
        <f>E_Commerce_Sales_Analytics[[#This Row],[unit_price]]*E_Commerce_Sales_Analytics[[#This Row],[quantity]]</f>
        <v>265545</v>
      </c>
      <c r="O958">
        <f>100-E_Commerce_Sales_Analytics[[#This Row],[discount]]</f>
        <v>97</v>
      </c>
    </row>
    <row r="959" spans="1:15" x14ac:dyDescent="0.2">
      <c r="A959">
        <v>10958</v>
      </c>
      <c r="B959" s="7">
        <v>45519</v>
      </c>
      <c r="C959">
        <v>1007</v>
      </c>
      <c r="E959" t="s">
        <v>12</v>
      </c>
      <c r="F959" t="s">
        <v>21</v>
      </c>
      <c r="G959">
        <v>5</v>
      </c>
      <c r="H959" s="17">
        <v>25026</v>
      </c>
      <c r="I959">
        <v>31</v>
      </c>
      <c r="J959" t="s">
        <v>18</v>
      </c>
      <c r="K959">
        <v>3</v>
      </c>
      <c r="L959">
        <v>22</v>
      </c>
      <c r="M959" s="17">
        <v>8634</v>
      </c>
      <c r="N959" s="17">
        <f>E_Commerce_Sales_Analytics[[#This Row],[unit_price]]*E_Commerce_Sales_Analytics[[#This Row],[quantity]]</f>
        <v>125130</v>
      </c>
      <c r="O959">
        <f>100-E_Commerce_Sales_Analytics[[#This Row],[discount]]</f>
        <v>69</v>
      </c>
    </row>
    <row r="960" spans="1:15" x14ac:dyDescent="0.2">
      <c r="A960">
        <v>10959</v>
      </c>
      <c r="B960" s="7">
        <v>45520</v>
      </c>
      <c r="C960">
        <v>1121</v>
      </c>
      <c r="E960" t="s">
        <v>22</v>
      </c>
      <c r="F960" t="s">
        <v>20</v>
      </c>
      <c r="G960">
        <v>3</v>
      </c>
      <c r="H960" s="17">
        <v>5397</v>
      </c>
      <c r="I960">
        <v>32</v>
      </c>
      <c r="J960" t="s">
        <v>18</v>
      </c>
      <c r="K960">
        <v>7</v>
      </c>
      <c r="L960">
        <v>45</v>
      </c>
      <c r="M960" s="17">
        <v>1101</v>
      </c>
      <c r="N960" s="17">
        <f>E_Commerce_Sales_Analytics[[#This Row],[unit_price]]*E_Commerce_Sales_Analytics[[#This Row],[quantity]]</f>
        <v>16191</v>
      </c>
      <c r="O960">
        <f>100-E_Commerce_Sales_Analytics[[#This Row],[discount]]</f>
        <v>68</v>
      </c>
    </row>
    <row r="961" spans="1:15" x14ac:dyDescent="0.2">
      <c r="A961">
        <v>10960</v>
      </c>
      <c r="B961" s="7">
        <v>45521</v>
      </c>
      <c r="C961">
        <v>1347</v>
      </c>
      <c r="E961" t="s">
        <v>12</v>
      </c>
      <c r="F961" t="s">
        <v>20</v>
      </c>
      <c r="G961">
        <v>4</v>
      </c>
      <c r="H961" s="17">
        <v>31689</v>
      </c>
      <c r="I961">
        <v>4</v>
      </c>
      <c r="J961" t="s">
        <v>16</v>
      </c>
      <c r="K961">
        <v>10</v>
      </c>
      <c r="L961">
        <v>27</v>
      </c>
      <c r="M961" s="17">
        <v>121686</v>
      </c>
      <c r="N961" s="17">
        <f>E_Commerce_Sales_Analytics[[#This Row],[unit_price]]*E_Commerce_Sales_Analytics[[#This Row],[quantity]]</f>
        <v>126756</v>
      </c>
      <c r="O961">
        <f>100-E_Commerce_Sales_Analytics[[#This Row],[discount]]</f>
        <v>96</v>
      </c>
    </row>
    <row r="962" spans="1:15" x14ac:dyDescent="0.2">
      <c r="A962">
        <v>10961</v>
      </c>
      <c r="B962" s="7">
        <v>45522</v>
      </c>
      <c r="C962">
        <v>1675</v>
      </c>
      <c r="E962" t="s">
        <v>15</v>
      </c>
      <c r="F962" t="s">
        <v>17</v>
      </c>
      <c r="G962">
        <v>4</v>
      </c>
      <c r="H962" s="17">
        <v>21739</v>
      </c>
      <c r="I962">
        <v>35</v>
      </c>
      <c r="J962" t="s">
        <v>18</v>
      </c>
      <c r="K962">
        <v>6</v>
      </c>
      <c r="L962">
        <v>37</v>
      </c>
      <c r="M962" s="17">
        <v>56521</v>
      </c>
      <c r="N962" s="17">
        <f>E_Commerce_Sales_Analytics[[#This Row],[unit_price]]*E_Commerce_Sales_Analytics[[#This Row],[quantity]]</f>
        <v>86956</v>
      </c>
      <c r="O962">
        <f>100-E_Commerce_Sales_Analytics[[#This Row],[discount]]</f>
        <v>65</v>
      </c>
    </row>
    <row r="963" spans="1:15" x14ac:dyDescent="0.2">
      <c r="A963">
        <v>10962</v>
      </c>
      <c r="B963" s="7">
        <v>45523</v>
      </c>
      <c r="C963">
        <v>1089</v>
      </c>
      <c r="E963" t="s">
        <v>19</v>
      </c>
      <c r="F963" t="s">
        <v>13</v>
      </c>
      <c r="G963">
        <v>1</v>
      </c>
      <c r="H963" s="17">
        <v>40825</v>
      </c>
      <c r="I963">
        <v>1</v>
      </c>
      <c r="J963" t="s">
        <v>18</v>
      </c>
      <c r="K963">
        <v>11</v>
      </c>
      <c r="L963">
        <v>11</v>
      </c>
      <c r="M963" s="17">
        <v>36742</v>
      </c>
      <c r="N963" s="17">
        <f>E_Commerce_Sales_Analytics[[#This Row],[unit_price]]*E_Commerce_Sales_Analytics[[#This Row],[quantity]]</f>
        <v>40825</v>
      </c>
      <c r="O963">
        <f>100-E_Commerce_Sales_Analytics[[#This Row],[discount]]</f>
        <v>99</v>
      </c>
    </row>
    <row r="964" spans="1:15" x14ac:dyDescent="0.2">
      <c r="A964">
        <v>10963</v>
      </c>
      <c r="B964" s="7">
        <v>45524</v>
      </c>
      <c r="C964">
        <v>1647</v>
      </c>
      <c r="E964" t="s">
        <v>22</v>
      </c>
      <c r="F964" t="s">
        <v>21</v>
      </c>
      <c r="G964">
        <v>4</v>
      </c>
      <c r="H964" s="17">
        <v>57135</v>
      </c>
      <c r="I964">
        <v>3</v>
      </c>
      <c r="J964" t="s">
        <v>18</v>
      </c>
      <c r="K964">
        <v>8</v>
      </c>
      <c r="L964">
        <v>43</v>
      </c>
      <c r="M964" s="17">
        <v>221684</v>
      </c>
      <c r="N964" s="17">
        <f>E_Commerce_Sales_Analytics[[#This Row],[unit_price]]*E_Commerce_Sales_Analytics[[#This Row],[quantity]]</f>
        <v>228540</v>
      </c>
      <c r="O964">
        <f>100-E_Commerce_Sales_Analytics[[#This Row],[discount]]</f>
        <v>97</v>
      </c>
    </row>
    <row r="965" spans="1:15" x14ac:dyDescent="0.2">
      <c r="A965">
        <v>10964</v>
      </c>
      <c r="B965" s="7">
        <v>45525</v>
      </c>
      <c r="C965">
        <v>1697</v>
      </c>
      <c r="E965" t="s">
        <v>19</v>
      </c>
      <c r="F965" t="s">
        <v>17</v>
      </c>
      <c r="G965">
        <v>4</v>
      </c>
      <c r="H965" s="17">
        <v>29908</v>
      </c>
      <c r="I965">
        <v>0</v>
      </c>
      <c r="J965" t="s">
        <v>18</v>
      </c>
      <c r="K965">
        <v>6</v>
      </c>
      <c r="L965">
        <v>2</v>
      </c>
      <c r="M965" s="17">
        <v>119632</v>
      </c>
      <c r="N965" s="17">
        <f>E_Commerce_Sales_Analytics[[#This Row],[unit_price]]*E_Commerce_Sales_Analytics[[#This Row],[quantity]]</f>
        <v>119632</v>
      </c>
      <c r="O965">
        <f>100-E_Commerce_Sales_Analytics[[#This Row],[discount]]</f>
        <v>100</v>
      </c>
    </row>
    <row r="966" spans="1:15" x14ac:dyDescent="0.2">
      <c r="A966">
        <v>10965</v>
      </c>
      <c r="B966" s="7">
        <v>45526</v>
      </c>
      <c r="C966">
        <v>1315</v>
      </c>
      <c r="E966" t="s">
        <v>19</v>
      </c>
      <c r="F966" t="s">
        <v>21</v>
      </c>
      <c r="G966">
        <v>4</v>
      </c>
      <c r="H966" s="17">
        <v>28772</v>
      </c>
      <c r="I966">
        <v>14</v>
      </c>
      <c r="J966" t="s">
        <v>18</v>
      </c>
      <c r="K966">
        <v>11</v>
      </c>
      <c r="L966">
        <v>22</v>
      </c>
      <c r="M966" s="17">
        <v>98976</v>
      </c>
      <c r="N966" s="17">
        <f>E_Commerce_Sales_Analytics[[#This Row],[unit_price]]*E_Commerce_Sales_Analytics[[#This Row],[quantity]]</f>
        <v>115088</v>
      </c>
      <c r="O966">
        <f>100-E_Commerce_Sales_Analytics[[#This Row],[discount]]</f>
        <v>86</v>
      </c>
    </row>
    <row r="967" spans="1:15" x14ac:dyDescent="0.2">
      <c r="A967">
        <v>10966</v>
      </c>
      <c r="B967" s="7">
        <v>45527</v>
      </c>
      <c r="C967">
        <v>1177</v>
      </c>
      <c r="E967" t="s">
        <v>19</v>
      </c>
      <c r="F967" t="s">
        <v>21</v>
      </c>
      <c r="G967">
        <v>2</v>
      </c>
      <c r="H967" s="17">
        <v>39793</v>
      </c>
      <c r="I967">
        <v>22</v>
      </c>
      <c r="J967" t="s">
        <v>16</v>
      </c>
      <c r="K967">
        <v>10</v>
      </c>
      <c r="L967">
        <v>12</v>
      </c>
      <c r="M967" s="17">
        <v>62077</v>
      </c>
      <c r="N967" s="17">
        <f>E_Commerce_Sales_Analytics[[#This Row],[unit_price]]*E_Commerce_Sales_Analytics[[#This Row],[quantity]]</f>
        <v>79586</v>
      </c>
      <c r="O967">
        <f>100-E_Commerce_Sales_Analytics[[#This Row],[discount]]</f>
        <v>78</v>
      </c>
    </row>
    <row r="968" spans="1:15" x14ac:dyDescent="0.2">
      <c r="A968">
        <v>10967</v>
      </c>
      <c r="B968" s="7">
        <v>45528</v>
      </c>
      <c r="C968">
        <v>1539</v>
      </c>
      <c r="E968" t="s">
        <v>19</v>
      </c>
      <c r="F968" t="s">
        <v>20</v>
      </c>
      <c r="G968">
        <v>1</v>
      </c>
      <c r="H968" s="17">
        <v>7555</v>
      </c>
      <c r="I968">
        <v>12</v>
      </c>
      <c r="J968" t="s">
        <v>14</v>
      </c>
      <c r="K968">
        <v>4</v>
      </c>
      <c r="L968">
        <v>26</v>
      </c>
      <c r="M968" s="17">
        <v>6648</v>
      </c>
      <c r="N968" s="17">
        <f>E_Commerce_Sales_Analytics[[#This Row],[unit_price]]*E_Commerce_Sales_Analytics[[#This Row],[quantity]]</f>
        <v>7555</v>
      </c>
      <c r="O968">
        <f>100-E_Commerce_Sales_Analytics[[#This Row],[discount]]</f>
        <v>88</v>
      </c>
    </row>
    <row r="969" spans="1:15" x14ac:dyDescent="0.2">
      <c r="A969">
        <v>10968</v>
      </c>
      <c r="B969" s="7">
        <v>45529</v>
      </c>
      <c r="C969">
        <v>1731</v>
      </c>
      <c r="E969" t="s">
        <v>19</v>
      </c>
      <c r="F969" t="s">
        <v>17</v>
      </c>
      <c r="G969">
        <v>3</v>
      </c>
      <c r="H969" s="17">
        <v>1633</v>
      </c>
      <c r="I969">
        <v>29</v>
      </c>
      <c r="J969" t="s">
        <v>16</v>
      </c>
      <c r="K969">
        <v>10</v>
      </c>
      <c r="L969">
        <v>44</v>
      </c>
      <c r="M969" s="17">
        <v>34783</v>
      </c>
      <c r="N969" s="17">
        <f>E_Commerce_Sales_Analytics[[#This Row],[unit_price]]*E_Commerce_Sales_Analytics[[#This Row],[quantity]]</f>
        <v>4899</v>
      </c>
      <c r="O969">
        <f>100-E_Commerce_Sales_Analytics[[#This Row],[discount]]</f>
        <v>71</v>
      </c>
    </row>
    <row r="970" spans="1:15" x14ac:dyDescent="0.2">
      <c r="A970">
        <v>10969</v>
      </c>
      <c r="B970" s="7">
        <v>45530</v>
      </c>
      <c r="C970">
        <v>1868</v>
      </c>
      <c r="E970" t="s">
        <v>15</v>
      </c>
      <c r="F970" t="s">
        <v>20</v>
      </c>
      <c r="G970">
        <v>4</v>
      </c>
      <c r="H970" s="17">
        <v>5526</v>
      </c>
      <c r="I970">
        <v>25</v>
      </c>
      <c r="J970" t="s">
        <v>14</v>
      </c>
      <c r="K970">
        <v>7</v>
      </c>
      <c r="L970">
        <v>25</v>
      </c>
      <c r="M970" s="17">
        <v>16578</v>
      </c>
      <c r="N970" s="17">
        <f>E_Commerce_Sales_Analytics[[#This Row],[unit_price]]*E_Commerce_Sales_Analytics[[#This Row],[quantity]]</f>
        <v>22104</v>
      </c>
      <c r="O970">
        <f>100-E_Commerce_Sales_Analytics[[#This Row],[discount]]</f>
        <v>75</v>
      </c>
    </row>
    <row r="971" spans="1:15" x14ac:dyDescent="0.2">
      <c r="A971">
        <v>10970</v>
      </c>
      <c r="B971" s="7">
        <v>45531</v>
      </c>
      <c r="C971">
        <v>1040</v>
      </c>
      <c r="E971" t="s">
        <v>22</v>
      </c>
      <c r="F971" t="s">
        <v>17</v>
      </c>
      <c r="G971">
        <v>6</v>
      </c>
      <c r="H971" s="17">
        <v>40692</v>
      </c>
      <c r="I971">
        <v>12</v>
      </c>
      <c r="J971" t="s">
        <v>16</v>
      </c>
      <c r="K971">
        <v>7</v>
      </c>
      <c r="L971">
        <v>46</v>
      </c>
      <c r="M971" s="17">
        <v>214854</v>
      </c>
      <c r="N971" s="17">
        <f>E_Commerce_Sales_Analytics[[#This Row],[unit_price]]*E_Commerce_Sales_Analytics[[#This Row],[quantity]]</f>
        <v>244152</v>
      </c>
      <c r="O971">
        <f>100-E_Commerce_Sales_Analytics[[#This Row],[discount]]</f>
        <v>88</v>
      </c>
    </row>
    <row r="972" spans="1:15" x14ac:dyDescent="0.2">
      <c r="A972">
        <v>10971</v>
      </c>
      <c r="B972" s="7">
        <v>45532</v>
      </c>
      <c r="C972">
        <v>1739</v>
      </c>
      <c r="E972" t="s">
        <v>19</v>
      </c>
      <c r="F972" t="s">
        <v>21</v>
      </c>
      <c r="G972">
        <v>7</v>
      </c>
      <c r="H972" s="17">
        <v>2286</v>
      </c>
      <c r="I972">
        <v>26</v>
      </c>
      <c r="J972" t="s">
        <v>16</v>
      </c>
      <c r="K972">
        <v>11</v>
      </c>
      <c r="L972">
        <v>45</v>
      </c>
      <c r="M972" s="17">
        <v>11841</v>
      </c>
      <c r="N972" s="17">
        <f>E_Commerce_Sales_Analytics[[#This Row],[unit_price]]*E_Commerce_Sales_Analytics[[#This Row],[quantity]]</f>
        <v>16002</v>
      </c>
      <c r="O972">
        <f>100-E_Commerce_Sales_Analytics[[#This Row],[discount]]</f>
        <v>74</v>
      </c>
    </row>
    <row r="973" spans="1:15" x14ac:dyDescent="0.2">
      <c r="A973">
        <v>10972</v>
      </c>
      <c r="B973" s="7">
        <v>45533</v>
      </c>
      <c r="C973">
        <v>1703</v>
      </c>
      <c r="E973" t="s">
        <v>19</v>
      </c>
      <c r="F973" t="s">
        <v>20</v>
      </c>
      <c r="G973">
        <v>2</v>
      </c>
      <c r="H973" s="17">
        <v>13471</v>
      </c>
      <c r="I973">
        <v>33</v>
      </c>
      <c r="J973" t="s">
        <v>18</v>
      </c>
      <c r="K973">
        <v>8</v>
      </c>
      <c r="L973">
        <v>12</v>
      </c>
      <c r="M973" s="17">
        <v>18051</v>
      </c>
      <c r="N973" s="17">
        <f>E_Commerce_Sales_Analytics[[#This Row],[unit_price]]*E_Commerce_Sales_Analytics[[#This Row],[quantity]]</f>
        <v>26942</v>
      </c>
      <c r="O973">
        <f>100-E_Commerce_Sales_Analytics[[#This Row],[discount]]</f>
        <v>67</v>
      </c>
    </row>
    <row r="974" spans="1:15" x14ac:dyDescent="0.2">
      <c r="A974">
        <v>10973</v>
      </c>
      <c r="B974" s="7">
        <v>45534</v>
      </c>
      <c r="C974">
        <v>1922</v>
      </c>
      <c r="E974" t="s">
        <v>22</v>
      </c>
      <c r="F974" t="s">
        <v>21</v>
      </c>
      <c r="G974">
        <v>4</v>
      </c>
      <c r="H974" s="17">
        <v>41446</v>
      </c>
      <c r="I974">
        <v>3</v>
      </c>
      <c r="J974" t="s">
        <v>16</v>
      </c>
      <c r="K974">
        <v>2</v>
      </c>
      <c r="L974">
        <v>22</v>
      </c>
      <c r="M974" s="17">
        <v>16081</v>
      </c>
      <c r="N974" s="17">
        <f>E_Commerce_Sales_Analytics[[#This Row],[unit_price]]*E_Commerce_Sales_Analytics[[#This Row],[quantity]]</f>
        <v>165784</v>
      </c>
      <c r="O974">
        <f>100-E_Commerce_Sales_Analytics[[#This Row],[discount]]</f>
        <v>97</v>
      </c>
    </row>
    <row r="975" spans="1:15" x14ac:dyDescent="0.2">
      <c r="A975">
        <v>10974</v>
      </c>
      <c r="B975" s="7">
        <v>45535</v>
      </c>
      <c r="C975">
        <v>1501</v>
      </c>
      <c r="E975" t="s">
        <v>19</v>
      </c>
      <c r="F975" t="s">
        <v>17</v>
      </c>
      <c r="G975">
        <v>7</v>
      </c>
      <c r="H975" s="17">
        <v>46217</v>
      </c>
      <c r="I975">
        <v>11</v>
      </c>
      <c r="J975" t="s">
        <v>14</v>
      </c>
      <c r="K975">
        <v>11</v>
      </c>
      <c r="L975">
        <v>46</v>
      </c>
      <c r="M975" s="17">
        <v>287932</v>
      </c>
      <c r="N975" s="17">
        <f>E_Commerce_Sales_Analytics[[#This Row],[unit_price]]*E_Commerce_Sales_Analytics[[#This Row],[quantity]]</f>
        <v>323519</v>
      </c>
      <c r="O975">
        <f>100-E_Commerce_Sales_Analytics[[#This Row],[discount]]</f>
        <v>89</v>
      </c>
    </row>
    <row r="976" spans="1:15" x14ac:dyDescent="0.2">
      <c r="A976">
        <v>10975</v>
      </c>
      <c r="B976" s="7">
        <v>45300</v>
      </c>
      <c r="C976">
        <v>1958</v>
      </c>
      <c r="E976" t="s">
        <v>19</v>
      </c>
      <c r="F976" t="s">
        <v>13</v>
      </c>
      <c r="G976">
        <v>7</v>
      </c>
      <c r="H976" s="17">
        <v>50632</v>
      </c>
      <c r="I976">
        <v>16</v>
      </c>
      <c r="J976" t="s">
        <v>16</v>
      </c>
      <c r="K976">
        <v>6</v>
      </c>
      <c r="L976">
        <v>11</v>
      </c>
      <c r="M976" s="17">
        <v>297716</v>
      </c>
      <c r="N976" s="17">
        <f>E_Commerce_Sales_Analytics[[#This Row],[unit_price]]*E_Commerce_Sales_Analytics[[#This Row],[quantity]]</f>
        <v>354424</v>
      </c>
      <c r="O976">
        <f>100-E_Commerce_Sales_Analytics[[#This Row],[discount]]</f>
        <v>84</v>
      </c>
    </row>
    <row r="977" spans="1:15" x14ac:dyDescent="0.2">
      <c r="A977">
        <v>10976</v>
      </c>
      <c r="B977" s="7">
        <v>45331</v>
      </c>
      <c r="C977">
        <v>1144</v>
      </c>
      <c r="E977" t="s">
        <v>12</v>
      </c>
      <c r="F977" t="s">
        <v>20</v>
      </c>
      <c r="G977">
        <v>2</v>
      </c>
      <c r="H977" s="17">
        <v>18592</v>
      </c>
      <c r="I977">
        <v>17</v>
      </c>
      <c r="J977" t="s">
        <v>18</v>
      </c>
      <c r="K977">
        <v>3</v>
      </c>
      <c r="L977">
        <v>41</v>
      </c>
      <c r="M977" s="17">
        <v>30863</v>
      </c>
      <c r="N977" s="17">
        <f>E_Commerce_Sales_Analytics[[#This Row],[unit_price]]*E_Commerce_Sales_Analytics[[#This Row],[quantity]]</f>
        <v>37184</v>
      </c>
      <c r="O977">
        <f>100-E_Commerce_Sales_Analytics[[#This Row],[discount]]</f>
        <v>83</v>
      </c>
    </row>
    <row r="978" spans="1:15" x14ac:dyDescent="0.2">
      <c r="A978">
        <v>10977</v>
      </c>
      <c r="B978" s="7">
        <v>45360</v>
      </c>
      <c r="C978">
        <v>1200</v>
      </c>
      <c r="E978" t="s">
        <v>19</v>
      </c>
      <c r="F978" t="s">
        <v>20</v>
      </c>
      <c r="G978">
        <v>1</v>
      </c>
      <c r="H978" s="17">
        <v>55965</v>
      </c>
      <c r="I978">
        <v>19</v>
      </c>
      <c r="J978" t="s">
        <v>16</v>
      </c>
      <c r="K978">
        <v>8</v>
      </c>
      <c r="L978">
        <v>46</v>
      </c>
      <c r="M978" s="17">
        <v>45332</v>
      </c>
      <c r="N978" s="17">
        <f>E_Commerce_Sales_Analytics[[#This Row],[unit_price]]*E_Commerce_Sales_Analytics[[#This Row],[quantity]]</f>
        <v>55965</v>
      </c>
      <c r="O978">
        <f>100-E_Commerce_Sales_Analytics[[#This Row],[discount]]</f>
        <v>81</v>
      </c>
    </row>
    <row r="979" spans="1:15" x14ac:dyDescent="0.2">
      <c r="A979">
        <v>10978</v>
      </c>
      <c r="B979" s="7">
        <v>45391</v>
      </c>
      <c r="C979">
        <v>1928</v>
      </c>
      <c r="E979" t="s">
        <v>19</v>
      </c>
      <c r="F979" t="s">
        <v>21</v>
      </c>
      <c r="G979">
        <v>6</v>
      </c>
      <c r="H979" s="17">
        <v>33847</v>
      </c>
      <c r="I979">
        <v>11</v>
      </c>
      <c r="J979" t="s">
        <v>16</v>
      </c>
      <c r="K979">
        <v>4</v>
      </c>
      <c r="L979">
        <v>41</v>
      </c>
      <c r="M979" s="17">
        <v>180743</v>
      </c>
      <c r="N979" s="17">
        <f>E_Commerce_Sales_Analytics[[#This Row],[unit_price]]*E_Commerce_Sales_Analytics[[#This Row],[quantity]]</f>
        <v>203082</v>
      </c>
      <c r="O979">
        <f>100-E_Commerce_Sales_Analytics[[#This Row],[discount]]</f>
        <v>89</v>
      </c>
    </row>
    <row r="980" spans="1:15" x14ac:dyDescent="0.2">
      <c r="A980">
        <v>10979</v>
      </c>
      <c r="B980" s="7">
        <v>45421</v>
      </c>
      <c r="C980">
        <v>1723</v>
      </c>
      <c r="E980" t="s">
        <v>15</v>
      </c>
      <c r="F980" t="s">
        <v>21</v>
      </c>
      <c r="G980">
        <v>6</v>
      </c>
      <c r="H980" s="17">
        <v>42248</v>
      </c>
      <c r="I980">
        <v>23</v>
      </c>
      <c r="J980" t="s">
        <v>16</v>
      </c>
      <c r="K980">
        <v>4</v>
      </c>
      <c r="L980">
        <v>4</v>
      </c>
      <c r="M980" s="17">
        <v>195186</v>
      </c>
      <c r="N980" s="17">
        <f>E_Commerce_Sales_Analytics[[#This Row],[unit_price]]*E_Commerce_Sales_Analytics[[#This Row],[quantity]]</f>
        <v>253488</v>
      </c>
      <c r="O980">
        <f>100-E_Commerce_Sales_Analytics[[#This Row],[discount]]</f>
        <v>77</v>
      </c>
    </row>
    <row r="981" spans="1:15" x14ac:dyDescent="0.2">
      <c r="A981">
        <v>10980</v>
      </c>
      <c r="B981" s="7">
        <v>45452</v>
      </c>
      <c r="C981">
        <v>1460</v>
      </c>
      <c r="E981" t="s">
        <v>19</v>
      </c>
      <c r="F981" t="s">
        <v>13</v>
      </c>
      <c r="G981">
        <v>6</v>
      </c>
      <c r="H981" s="17">
        <v>36409</v>
      </c>
      <c r="I981">
        <v>23</v>
      </c>
      <c r="J981" t="s">
        <v>18</v>
      </c>
      <c r="K981">
        <v>2</v>
      </c>
      <c r="L981">
        <v>44</v>
      </c>
      <c r="M981" s="17">
        <v>16821</v>
      </c>
      <c r="N981" s="17">
        <f>E_Commerce_Sales_Analytics[[#This Row],[unit_price]]*E_Commerce_Sales_Analytics[[#This Row],[quantity]]</f>
        <v>218454</v>
      </c>
      <c r="O981">
        <f>100-E_Commerce_Sales_Analytics[[#This Row],[discount]]</f>
        <v>77</v>
      </c>
    </row>
    <row r="982" spans="1:15" x14ac:dyDescent="0.2">
      <c r="A982">
        <v>10981</v>
      </c>
      <c r="B982" s="7">
        <v>45482</v>
      </c>
      <c r="C982">
        <v>1731</v>
      </c>
      <c r="E982" t="s">
        <v>15</v>
      </c>
      <c r="F982" t="s">
        <v>20</v>
      </c>
      <c r="G982">
        <v>4</v>
      </c>
      <c r="H982" s="17">
        <v>868</v>
      </c>
      <c r="I982">
        <v>2</v>
      </c>
      <c r="J982" t="s">
        <v>18</v>
      </c>
      <c r="K982">
        <v>6</v>
      </c>
      <c r="L982">
        <v>37</v>
      </c>
      <c r="M982" s="17">
        <v>27776</v>
      </c>
      <c r="N982" s="17">
        <f>E_Commerce_Sales_Analytics[[#This Row],[unit_price]]*E_Commerce_Sales_Analytics[[#This Row],[quantity]]</f>
        <v>3472</v>
      </c>
      <c r="O982">
        <f>100-E_Commerce_Sales_Analytics[[#This Row],[discount]]</f>
        <v>98</v>
      </c>
    </row>
    <row r="983" spans="1:15" x14ac:dyDescent="0.2">
      <c r="A983">
        <v>10982</v>
      </c>
      <c r="B983" s="7">
        <v>45513</v>
      </c>
      <c r="C983">
        <v>1751</v>
      </c>
      <c r="E983" t="s">
        <v>22</v>
      </c>
      <c r="F983" t="s">
        <v>17</v>
      </c>
      <c r="G983">
        <v>2</v>
      </c>
      <c r="H983" s="17">
        <v>57842</v>
      </c>
      <c r="I983">
        <v>4</v>
      </c>
      <c r="J983" t="s">
        <v>18</v>
      </c>
      <c r="K983">
        <v>6</v>
      </c>
      <c r="L983">
        <v>27</v>
      </c>
      <c r="M983" s="17">
        <v>111057</v>
      </c>
      <c r="N983" s="17">
        <f>E_Commerce_Sales_Analytics[[#This Row],[unit_price]]*E_Commerce_Sales_Analytics[[#This Row],[quantity]]</f>
        <v>115684</v>
      </c>
      <c r="O983">
        <f>100-E_Commerce_Sales_Analytics[[#This Row],[discount]]</f>
        <v>96</v>
      </c>
    </row>
    <row r="984" spans="1:15" x14ac:dyDescent="0.2">
      <c r="A984">
        <v>10983</v>
      </c>
      <c r="B984" s="7">
        <v>45544</v>
      </c>
      <c r="C984">
        <v>1924</v>
      </c>
      <c r="E984" t="s">
        <v>19</v>
      </c>
      <c r="F984" t="s">
        <v>17</v>
      </c>
      <c r="G984">
        <v>6</v>
      </c>
      <c r="H984" s="17">
        <v>8688</v>
      </c>
      <c r="I984">
        <v>17</v>
      </c>
      <c r="J984" t="s">
        <v>14</v>
      </c>
      <c r="K984">
        <v>1</v>
      </c>
      <c r="L984">
        <v>13</v>
      </c>
      <c r="M984" s="17">
        <v>43266</v>
      </c>
      <c r="N984" s="17">
        <f>E_Commerce_Sales_Analytics[[#This Row],[unit_price]]*E_Commerce_Sales_Analytics[[#This Row],[quantity]]</f>
        <v>52128</v>
      </c>
      <c r="O984">
        <f>100-E_Commerce_Sales_Analytics[[#This Row],[discount]]</f>
        <v>83</v>
      </c>
    </row>
    <row r="985" spans="1:15" x14ac:dyDescent="0.2">
      <c r="A985">
        <v>10984</v>
      </c>
      <c r="B985" s="7">
        <v>45574</v>
      </c>
      <c r="C985">
        <v>1908</v>
      </c>
      <c r="E985" t="s">
        <v>15</v>
      </c>
      <c r="F985" t="s">
        <v>20</v>
      </c>
      <c r="G985">
        <v>7</v>
      </c>
      <c r="H985" s="17">
        <v>16411</v>
      </c>
      <c r="I985">
        <v>12</v>
      </c>
      <c r="J985" t="s">
        <v>18</v>
      </c>
      <c r="K985">
        <v>8</v>
      </c>
      <c r="L985">
        <v>42</v>
      </c>
      <c r="M985" s="17">
        <v>101092</v>
      </c>
      <c r="N985" s="17">
        <f>E_Commerce_Sales_Analytics[[#This Row],[unit_price]]*E_Commerce_Sales_Analytics[[#This Row],[quantity]]</f>
        <v>114877</v>
      </c>
      <c r="O985">
        <f>100-E_Commerce_Sales_Analytics[[#This Row],[discount]]</f>
        <v>88</v>
      </c>
    </row>
    <row r="986" spans="1:15" x14ac:dyDescent="0.2">
      <c r="A986">
        <v>10985</v>
      </c>
      <c r="B986" s="7">
        <v>45605</v>
      </c>
      <c r="C986">
        <v>1557</v>
      </c>
      <c r="E986" t="s">
        <v>15</v>
      </c>
      <c r="F986" t="s">
        <v>20</v>
      </c>
      <c r="G986">
        <v>7</v>
      </c>
      <c r="H986" s="17">
        <v>49097</v>
      </c>
      <c r="I986">
        <v>17</v>
      </c>
      <c r="J986" t="s">
        <v>14</v>
      </c>
      <c r="K986">
        <v>3</v>
      </c>
      <c r="L986">
        <v>46</v>
      </c>
      <c r="M986" s="17">
        <v>285254</v>
      </c>
      <c r="N986" s="17">
        <f>E_Commerce_Sales_Analytics[[#This Row],[unit_price]]*E_Commerce_Sales_Analytics[[#This Row],[quantity]]</f>
        <v>343679</v>
      </c>
      <c r="O986">
        <f>100-E_Commerce_Sales_Analytics[[#This Row],[discount]]</f>
        <v>83</v>
      </c>
    </row>
    <row r="987" spans="1:15" x14ac:dyDescent="0.2">
      <c r="A987">
        <v>10986</v>
      </c>
      <c r="B987" s="7">
        <v>45635</v>
      </c>
      <c r="C987">
        <v>1546</v>
      </c>
      <c r="E987" t="s">
        <v>19</v>
      </c>
      <c r="F987" t="s">
        <v>20</v>
      </c>
      <c r="G987">
        <v>5</v>
      </c>
      <c r="H987" s="17">
        <v>37688</v>
      </c>
      <c r="I987">
        <v>32</v>
      </c>
      <c r="J987" t="s">
        <v>16</v>
      </c>
      <c r="K987">
        <v>1</v>
      </c>
      <c r="L987">
        <v>3</v>
      </c>
      <c r="M987" s="17">
        <v>128139</v>
      </c>
      <c r="N987" s="17">
        <f>E_Commerce_Sales_Analytics[[#This Row],[unit_price]]*E_Commerce_Sales_Analytics[[#This Row],[quantity]]</f>
        <v>188440</v>
      </c>
      <c r="O987">
        <f>100-E_Commerce_Sales_Analytics[[#This Row],[discount]]</f>
        <v>68</v>
      </c>
    </row>
    <row r="988" spans="1:15" x14ac:dyDescent="0.2">
      <c r="A988">
        <v>10987</v>
      </c>
      <c r="B988" s="7">
        <v>45548</v>
      </c>
      <c r="C988">
        <v>1252</v>
      </c>
      <c r="E988" t="s">
        <v>15</v>
      </c>
      <c r="F988" t="s">
        <v>13</v>
      </c>
      <c r="G988">
        <v>5</v>
      </c>
      <c r="H988" s="17">
        <v>50532</v>
      </c>
      <c r="I988">
        <v>17</v>
      </c>
      <c r="J988" t="s">
        <v>16</v>
      </c>
      <c r="K988">
        <v>10</v>
      </c>
      <c r="L988">
        <v>31</v>
      </c>
      <c r="M988" s="17">
        <v>209708</v>
      </c>
      <c r="N988" s="17">
        <f>E_Commerce_Sales_Analytics[[#This Row],[unit_price]]*E_Commerce_Sales_Analytics[[#This Row],[quantity]]</f>
        <v>252660</v>
      </c>
      <c r="O988">
        <f>100-E_Commerce_Sales_Analytics[[#This Row],[discount]]</f>
        <v>83</v>
      </c>
    </row>
    <row r="989" spans="1:15" x14ac:dyDescent="0.2">
      <c r="A989">
        <v>10988</v>
      </c>
      <c r="B989" s="7">
        <v>45549</v>
      </c>
      <c r="C989">
        <v>1389</v>
      </c>
      <c r="E989" t="s">
        <v>19</v>
      </c>
      <c r="F989" t="s">
        <v>17</v>
      </c>
      <c r="G989">
        <v>2</v>
      </c>
      <c r="H989" s="17">
        <v>31671</v>
      </c>
      <c r="I989">
        <v>0</v>
      </c>
      <c r="J989" t="s">
        <v>16</v>
      </c>
      <c r="K989">
        <v>1</v>
      </c>
      <c r="L989">
        <v>26</v>
      </c>
      <c r="M989" s="17">
        <v>63342</v>
      </c>
      <c r="N989" s="17">
        <f>E_Commerce_Sales_Analytics[[#This Row],[unit_price]]*E_Commerce_Sales_Analytics[[#This Row],[quantity]]</f>
        <v>63342</v>
      </c>
      <c r="O989">
        <f>100-E_Commerce_Sales_Analytics[[#This Row],[discount]]</f>
        <v>100</v>
      </c>
    </row>
    <row r="990" spans="1:15" x14ac:dyDescent="0.2">
      <c r="A990">
        <v>10989</v>
      </c>
      <c r="B990" s="7">
        <v>45550</v>
      </c>
      <c r="C990">
        <v>1593</v>
      </c>
      <c r="E990" t="s">
        <v>15</v>
      </c>
      <c r="F990" t="s">
        <v>17</v>
      </c>
      <c r="G990">
        <v>4</v>
      </c>
      <c r="H990" s="17">
        <v>23554</v>
      </c>
      <c r="I990">
        <v>15</v>
      </c>
      <c r="J990" t="s">
        <v>16</v>
      </c>
      <c r="K990">
        <v>1</v>
      </c>
      <c r="L990">
        <v>44</v>
      </c>
      <c r="M990" s="17">
        <v>80084</v>
      </c>
      <c r="N990" s="17">
        <f>E_Commerce_Sales_Analytics[[#This Row],[unit_price]]*E_Commerce_Sales_Analytics[[#This Row],[quantity]]</f>
        <v>94216</v>
      </c>
      <c r="O990">
        <f>100-E_Commerce_Sales_Analytics[[#This Row],[discount]]</f>
        <v>85</v>
      </c>
    </row>
    <row r="991" spans="1:15" x14ac:dyDescent="0.2">
      <c r="A991">
        <v>10990</v>
      </c>
      <c r="B991" s="7">
        <v>45551</v>
      </c>
      <c r="C991">
        <v>1882</v>
      </c>
      <c r="E991" t="s">
        <v>19</v>
      </c>
      <c r="F991" t="s">
        <v>21</v>
      </c>
      <c r="G991">
        <v>4</v>
      </c>
      <c r="H991" s="17">
        <v>55428</v>
      </c>
      <c r="I991">
        <v>29</v>
      </c>
      <c r="J991" t="s">
        <v>18</v>
      </c>
      <c r="K991">
        <v>5</v>
      </c>
      <c r="L991">
        <v>11</v>
      </c>
      <c r="M991" s="17">
        <v>157416</v>
      </c>
      <c r="N991" s="17">
        <f>E_Commerce_Sales_Analytics[[#This Row],[unit_price]]*E_Commerce_Sales_Analytics[[#This Row],[quantity]]</f>
        <v>221712</v>
      </c>
      <c r="O991">
        <f>100-E_Commerce_Sales_Analytics[[#This Row],[discount]]</f>
        <v>71</v>
      </c>
    </row>
    <row r="992" spans="1:15" x14ac:dyDescent="0.2">
      <c r="A992">
        <v>10991</v>
      </c>
      <c r="B992" s="7">
        <v>45552</v>
      </c>
      <c r="C992">
        <v>1255</v>
      </c>
      <c r="E992" t="s">
        <v>15</v>
      </c>
      <c r="F992" t="s">
        <v>21</v>
      </c>
      <c r="G992">
        <v>1</v>
      </c>
      <c r="H992" s="17">
        <v>3621</v>
      </c>
      <c r="I992">
        <v>27</v>
      </c>
      <c r="J992" t="s">
        <v>18</v>
      </c>
      <c r="K992">
        <v>5</v>
      </c>
      <c r="L992">
        <v>35</v>
      </c>
      <c r="M992" s="17">
        <v>2643</v>
      </c>
      <c r="N992" s="17">
        <f>E_Commerce_Sales_Analytics[[#This Row],[unit_price]]*E_Commerce_Sales_Analytics[[#This Row],[quantity]]</f>
        <v>3621</v>
      </c>
      <c r="O992">
        <f>100-E_Commerce_Sales_Analytics[[#This Row],[discount]]</f>
        <v>73</v>
      </c>
    </row>
    <row r="993" spans="1:15" x14ac:dyDescent="0.2">
      <c r="A993">
        <v>10992</v>
      </c>
      <c r="B993" s="7">
        <v>45553</v>
      </c>
      <c r="C993">
        <v>1708</v>
      </c>
      <c r="E993" t="s">
        <v>19</v>
      </c>
      <c r="F993" t="s">
        <v>20</v>
      </c>
      <c r="G993">
        <v>1</v>
      </c>
      <c r="H993" s="17">
        <v>51584</v>
      </c>
      <c r="I993">
        <v>18</v>
      </c>
      <c r="J993" t="s">
        <v>18</v>
      </c>
      <c r="K993">
        <v>1</v>
      </c>
      <c r="L993">
        <v>46</v>
      </c>
      <c r="M993" s="17">
        <v>42299</v>
      </c>
      <c r="N993" s="17">
        <f>E_Commerce_Sales_Analytics[[#This Row],[unit_price]]*E_Commerce_Sales_Analytics[[#This Row],[quantity]]</f>
        <v>51584</v>
      </c>
      <c r="O993">
        <f>100-E_Commerce_Sales_Analytics[[#This Row],[discount]]</f>
        <v>82</v>
      </c>
    </row>
    <row r="994" spans="1:15" x14ac:dyDescent="0.2">
      <c r="A994">
        <v>10993</v>
      </c>
      <c r="B994" s="7">
        <v>45554</v>
      </c>
      <c r="C994">
        <v>1814</v>
      </c>
      <c r="E994" t="s">
        <v>22</v>
      </c>
      <c r="F994" t="s">
        <v>21</v>
      </c>
      <c r="G994">
        <v>6</v>
      </c>
      <c r="H994" s="17">
        <v>15003</v>
      </c>
      <c r="I994">
        <v>9</v>
      </c>
      <c r="J994" t="s">
        <v>18</v>
      </c>
      <c r="K994">
        <v>5</v>
      </c>
      <c r="L994">
        <v>14</v>
      </c>
      <c r="M994" s="17">
        <v>81916</v>
      </c>
      <c r="N994" s="17">
        <f>E_Commerce_Sales_Analytics[[#This Row],[unit_price]]*E_Commerce_Sales_Analytics[[#This Row],[quantity]]</f>
        <v>90018</v>
      </c>
      <c r="O994">
        <f>100-E_Commerce_Sales_Analytics[[#This Row],[discount]]</f>
        <v>91</v>
      </c>
    </row>
    <row r="995" spans="1:15" x14ac:dyDescent="0.2">
      <c r="A995">
        <v>10994</v>
      </c>
      <c r="B995" s="7">
        <v>45555</v>
      </c>
      <c r="C995">
        <v>1920</v>
      </c>
      <c r="E995" t="s">
        <v>19</v>
      </c>
      <c r="F995" t="s">
        <v>13</v>
      </c>
      <c r="G995">
        <v>3</v>
      </c>
      <c r="H995" s="17">
        <v>51151</v>
      </c>
      <c r="I995">
        <v>16</v>
      </c>
      <c r="J995" t="s">
        <v>14</v>
      </c>
      <c r="K995">
        <v>7</v>
      </c>
      <c r="L995">
        <v>48</v>
      </c>
      <c r="M995" s="17">
        <v>128901</v>
      </c>
      <c r="N995" s="17">
        <f>E_Commerce_Sales_Analytics[[#This Row],[unit_price]]*E_Commerce_Sales_Analytics[[#This Row],[quantity]]</f>
        <v>153453</v>
      </c>
      <c r="O995">
        <f>100-E_Commerce_Sales_Analytics[[#This Row],[discount]]</f>
        <v>84</v>
      </c>
    </row>
    <row r="996" spans="1:15" x14ac:dyDescent="0.2">
      <c r="A996">
        <v>10995</v>
      </c>
      <c r="B996" s="7">
        <v>45556</v>
      </c>
      <c r="C996">
        <v>1449</v>
      </c>
      <c r="E996" t="s">
        <v>15</v>
      </c>
      <c r="F996" t="s">
        <v>17</v>
      </c>
      <c r="G996">
        <v>7</v>
      </c>
      <c r="H996" s="17">
        <v>9643</v>
      </c>
      <c r="I996">
        <v>2</v>
      </c>
      <c r="J996" t="s">
        <v>14</v>
      </c>
      <c r="K996">
        <v>5</v>
      </c>
      <c r="L996">
        <v>49</v>
      </c>
      <c r="M996" s="17">
        <v>54001</v>
      </c>
      <c r="N996" s="17">
        <f>E_Commerce_Sales_Analytics[[#This Row],[unit_price]]*E_Commerce_Sales_Analytics[[#This Row],[quantity]]</f>
        <v>67501</v>
      </c>
      <c r="O996">
        <f>100-E_Commerce_Sales_Analytics[[#This Row],[discount]]</f>
        <v>98</v>
      </c>
    </row>
    <row r="997" spans="1:15" x14ac:dyDescent="0.2">
      <c r="A997">
        <v>10996</v>
      </c>
      <c r="B997" s="7">
        <v>45557</v>
      </c>
      <c r="C997">
        <v>1009</v>
      </c>
      <c r="E997" t="s">
        <v>15</v>
      </c>
      <c r="F997" t="s">
        <v>17</v>
      </c>
      <c r="G997">
        <v>1</v>
      </c>
      <c r="H997" s="17">
        <v>35443</v>
      </c>
      <c r="I997">
        <v>35</v>
      </c>
      <c r="J997" t="s">
        <v>16</v>
      </c>
      <c r="K997">
        <v>9</v>
      </c>
      <c r="L997">
        <v>47</v>
      </c>
      <c r="M997" s="17">
        <v>23038</v>
      </c>
      <c r="N997" s="17">
        <f>E_Commerce_Sales_Analytics[[#This Row],[unit_price]]*E_Commerce_Sales_Analytics[[#This Row],[quantity]]</f>
        <v>35443</v>
      </c>
      <c r="O997">
        <f>100-E_Commerce_Sales_Analytics[[#This Row],[discount]]</f>
        <v>65</v>
      </c>
    </row>
    <row r="998" spans="1:15" x14ac:dyDescent="0.2">
      <c r="A998">
        <v>10997</v>
      </c>
      <c r="B998" s="7">
        <v>45558</v>
      </c>
      <c r="C998">
        <v>1823</v>
      </c>
      <c r="E998" t="s">
        <v>22</v>
      </c>
      <c r="F998" t="s">
        <v>21</v>
      </c>
      <c r="G998">
        <v>4</v>
      </c>
      <c r="H998" s="17">
        <v>53454</v>
      </c>
      <c r="I998">
        <v>23</v>
      </c>
      <c r="J998" t="s">
        <v>16</v>
      </c>
      <c r="K998">
        <v>4</v>
      </c>
      <c r="L998">
        <v>29</v>
      </c>
      <c r="M998" s="17">
        <v>164638</v>
      </c>
      <c r="N998" s="17">
        <f>E_Commerce_Sales_Analytics[[#This Row],[unit_price]]*E_Commerce_Sales_Analytics[[#This Row],[quantity]]</f>
        <v>213816</v>
      </c>
      <c r="O998">
        <f>100-E_Commerce_Sales_Analytics[[#This Row],[discount]]</f>
        <v>77</v>
      </c>
    </row>
    <row r="999" spans="1:15" x14ac:dyDescent="0.2">
      <c r="A999">
        <v>10998</v>
      </c>
      <c r="B999" s="7">
        <v>45559</v>
      </c>
      <c r="C999">
        <v>1797</v>
      </c>
      <c r="E999" t="s">
        <v>15</v>
      </c>
      <c r="F999" t="s">
        <v>20</v>
      </c>
      <c r="G999">
        <v>7</v>
      </c>
      <c r="H999" s="17">
        <v>29202</v>
      </c>
      <c r="I999">
        <v>24</v>
      </c>
      <c r="J999" t="s">
        <v>16</v>
      </c>
      <c r="K999">
        <v>9</v>
      </c>
      <c r="L999">
        <v>25</v>
      </c>
      <c r="M999" s="17">
        <v>155355</v>
      </c>
      <c r="N999" s="17">
        <f>E_Commerce_Sales_Analytics[[#This Row],[unit_price]]*E_Commerce_Sales_Analytics[[#This Row],[quantity]]</f>
        <v>204414</v>
      </c>
      <c r="O999">
        <f>100-E_Commerce_Sales_Analytics[[#This Row],[discount]]</f>
        <v>76</v>
      </c>
    </row>
    <row r="1000" spans="1:15" x14ac:dyDescent="0.2">
      <c r="A1000">
        <v>10999</v>
      </c>
      <c r="B1000" s="7">
        <v>45560</v>
      </c>
      <c r="C1000">
        <v>1241</v>
      </c>
      <c r="E1000" t="s">
        <v>22</v>
      </c>
      <c r="F1000" t="s">
        <v>21</v>
      </c>
      <c r="G1000">
        <v>3</v>
      </c>
      <c r="H1000" s="17">
        <v>45174</v>
      </c>
      <c r="I1000">
        <v>17</v>
      </c>
      <c r="J1000" t="s">
        <v>16</v>
      </c>
      <c r="K1000">
        <v>8</v>
      </c>
      <c r="L1000">
        <v>38</v>
      </c>
      <c r="M1000" s="17">
        <v>112483</v>
      </c>
      <c r="N1000" s="17">
        <f>E_Commerce_Sales_Analytics[[#This Row],[unit_price]]*E_Commerce_Sales_Analytics[[#This Row],[quantity]]</f>
        <v>135522</v>
      </c>
      <c r="O1000">
        <f>100-E_Commerce_Sales_Analytics[[#This Row],[discount]]</f>
        <v>83</v>
      </c>
    </row>
    <row r="1001" spans="1:15" x14ac:dyDescent="0.2">
      <c r="A1001">
        <v>11000</v>
      </c>
      <c r="B1001" s="7">
        <v>45561</v>
      </c>
      <c r="C1001">
        <v>1250</v>
      </c>
      <c r="E1001" t="s">
        <v>22</v>
      </c>
      <c r="F1001" t="s">
        <v>20</v>
      </c>
      <c r="G1001">
        <v>1</v>
      </c>
      <c r="H1001" s="17">
        <v>48573</v>
      </c>
      <c r="I1001">
        <v>12</v>
      </c>
      <c r="J1001" t="s">
        <v>18</v>
      </c>
      <c r="K1001">
        <v>1</v>
      </c>
      <c r="L1001">
        <v>23</v>
      </c>
      <c r="M1001" s="17">
        <v>42744</v>
      </c>
      <c r="N1001" s="17">
        <f>E_Commerce_Sales_Analytics[[#This Row],[unit_price]]*E_Commerce_Sales_Analytics[[#This Row],[quantity]]</f>
        <v>48573</v>
      </c>
      <c r="O1001">
        <f>100-E_Commerce_Sales_Analytics[[#This Row],[discount]]</f>
        <v>88</v>
      </c>
    </row>
    <row r="1002" spans="1:15" x14ac:dyDescent="0.2">
      <c r="A1002">
        <v>11001</v>
      </c>
      <c r="B1002" s="7">
        <v>45562</v>
      </c>
      <c r="C1002">
        <v>1876</v>
      </c>
      <c r="E1002" t="s">
        <v>12</v>
      </c>
      <c r="F1002" t="s">
        <v>13</v>
      </c>
      <c r="G1002">
        <v>2</v>
      </c>
      <c r="H1002" s="17">
        <v>44585</v>
      </c>
      <c r="I1002">
        <v>28</v>
      </c>
      <c r="J1002" t="s">
        <v>18</v>
      </c>
      <c r="K1002">
        <v>4</v>
      </c>
      <c r="L1002">
        <v>13</v>
      </c>
      <c r="M1002" s="17">
        <v>64202</v>
      </c>
      <c r="N1002" s="17">
        <f>E_Commerce_Sales_Analytics[[#This Row],[unit_price]]*E_Commerce_Sales_Analytics[[#This Row],[quantity]]</f>
        <v>89170</v>
      </c>
      <c r="O1002">
        <f>100-E_Commerce_Sales_Analytics[[#This Row],[discount]]</f>
        <v>72</v>
      </c>
    </row>
    <row r="1003" spans="1:15" x14ac:dyDescent="0.2">
      <c r="A1003">
        <v>11002</v>
      </c>
      <c r="B1003" s="7">
        <v>45563</v>
      </c>
      <c r="C1003">
        <v>1004</v>
      </c>
      <c r="E1003" t="s">
        <v>19</v>
      </c>
      <c r="F1003" t="s">
        <v>17</v>
      </c>
      <c r="G1003">
        <v>5</v>
      </c>
      <c r="H1003" s="17">
        <v>55632</v>
      </c>
      <c r="I1003">
        <v>17</v>
      </c>
      <c r="J1003" t="s">
        <v>16</v>
      </c>
      <c r="K1003">
        <v>7</v>
      </c>
      <c r="L1003">
        <v>46</v>
      </c>
      <c r="M1003" s="17">
        <v>230873</v>
      </c>
      <c r="N1003" s="17">
        <f>E_Commerce_Sales_Analytics[[#This Row],[unit_price]]*E_Commerce_Sales_Analytics[[#This Row],[quantity]]</f>
        <v>278160</v>
      </c>
      <c r="O1003">
        <f>100-E_Commerce_Sales_Analytics[[#This Row],[discount]]</f>
        <v>83</v>
      </c>
    </row>
    <row r="1004" spans="1:15" x14ac:dyDescent="0.2">
      <c r="A1004">
        <v>11003</v>
      </c>
      <c r="B1004" s="7">
        <v>45564</v>
      </c>
      <c r="C1004">
        <v>1118</v>
      </c>
      <c r="E1004" t="s">
        <v>15</v>
      </c>
      <c r="F1004" t="s">
        <v>13</v>
      </c>
      <c r="G1004">
        <v>1</v>
      </c>
      <c r="H1004" s="17">
        <v>2764</v>
      </c>
      <c r="I1004">
        <v>35</v>
      </c>
      <c r="J1004" t="s">
        <v>18</v>
      </c>
      <c r="K1004">
        <v>1</v>
      </c>
      <c r="L1004">
        <v>35</v>
      </c>
      <c r="M1004" s="17">
        <v>17966</v>
      </c>
      <c r="N1004" s="17">
        <f>E_Commerce_Sales_Analytics[[#This Row],[unit_price]]*E_Commerce_Sales_Analytics[[#This Row],[quantity]]</f>
        <v>2764</v>
      </c>
      <c r="O1004">
        <f>100-E_Commerce_Sales_Analytics[[#This Row],[discount]]</f>
        <v>65</v>
      </c>
    </row>
    <row r="1005" spans="1:15" x14ac:dyDescent="0.2">
      <c r="A1005">
        <v>11004</v>
      </c>
      <c r="B1005" s="7">
        <v>45565</v>
      </c>
      <c r="C1005">
        <v>1800</v>
      </c>
      <c r="E1005" t="s">
        <v>22</v>
      </c>
      <c r="F1005" t="s">
        <v>17</v>
      </c>
      <c r="G1005">
        <v>1</v>
      </c>
      <c r="H1005" s="17">
        <v>11628</v>
      </c>
      <c r="I1005">
        <v>16</v>
      </c>
      <c r="J1005" t="s">
        <v>18</v>
      </c>
      <c r="K1005">
        <v>8</v>
      </c>
      <c r="L1005">
        <v>18</v>
      </c>
      <c r="M1005" s="17">
        <v>9768</v>
      </c>
      <c r="N1005" s="17">
        <f>E_Commerce_Sales_Analytics[[#This Row],[unit_price]]*E_Commerce_Sales_Analytics[[#This Row],[quantity]]</f>
        <v>11628</v>
      </c>
      <c r="O1005">
        <f>100-E_Commerce_Sales_Analytics[[#This Row],[discount]]</f>
        <v>84</v>
      </c>
    </row>
    <row r="1006" spans="1:15" x14ac:dyDescent="0.2">
      <c r="A1006">
        <v>11005</v>
      </c>
      <c r="B1006" s="7">
        <v>45301</v>
      </c>
      <c r="C1006">
        <v>1373</v>
      </c>
      <c r="E1006" t="s">
        <v>12</v>
      </c>
      <c r="F1006" t="s">
        <v>13</v>
      </c>
      <c r="G1006">
        <v>2</v>
      </c>
      <c r="H1006" s="17">
        <v>4297</v>
      </c>
      <c r="I1006">
        <v>2</v>
      </c>
      <c r="J1006" t="s">
        <v>16</v>
      </c>
      <c r="K1006">
        <v>11</v>
      </c>
      <c r="L1006">
        <v>11</v>
      </c>
      <c r="M1006" s="17">
        <v>8422</v>
      </c>
      <c r="N1006" s="17">
        <f>E_Commerce_Sales_Analytics[[#This Row],[unit_price]]*E_Commerce_Sales_Analytics[[#This Row],[quantity]]</f>
        <v>8594</v>
      </c>
      <c r="O1006">
        <f>100-E_Commerce_Sales_Analytics[[#This Row],[discount]]</f>
        <v>98</v>
      </c>
    </row>
    <row r="1007" spans="1:15" x14ac:dyDescent="0.2">
      <c r="A1007">
        <v>11006</v>
      </c>
      <c r="B1007" s="7">
        <v>45332</v>
      </c>
      <c r="C1007">
        <v>1064</v>
      </c>
      <c r="E1007" t="s">
        <v>12</v>
      </c>
      <c r="F1007" t="s">
        <v>21</v>
      </c>
      <c r="G1007">
        <v>4</v>
      </c>
      <c r="H1007" s="17">
        <v>15918</v>
      </c>
      <c r="I1007">
        <v>24</v>
      </c>
      <c r="J1007" t="s">
        <v>16</v>
      </c>
      <c r="K1007">
        <v>2</v>
      </c>
      <c r="L1007">
        <v>39</v>
      </c>
      <c r="M1007" s="17">
        <v>48391</v>
      </c>
      <c r="N1007" s="17">
        <f>E_Commerce_Sales_Analytics[[#This Row],[unit_price]]*E_Commerce_Sales_Analytics[[#This Row],[quantity]]</f>
        <v>63672</v>
      </c>
      <c r="O1007">
        <f>100-E_Commerce_Sales_Analytics[[#This Row],[discount]]</f>
        <v>76</v>
      </c>
    </row>
    <row r="1008" spans="1:15" x14ac:dyDescent="0.2">
      <c r="A1008">
        <v>11007</v>
      </c>
      <c r="B1008" s="7">
        <v>45361</v>
      </c>
      <c r="C1008">
        <v>1145</v>
      </c>
      <c r="E1008" t="s">
        <v>15</v>
      </c>
      <c r="F1008" t="s">
        <v>13</v>
      </c>
      <c r="G1008">
        <v>6</v>
      </c>
      <c r="H1008" s="17">
        <v>9877</v>
      </c>
      <c r="I1008">
        <v>2</v>
      </c>
      <c r="J1008" t="s">
        <v>14</v>
      </c>
      <c r="K1008">
        <v>8</v>
      </c>
      <c r="L1008">
        <v>44</v>
      </c>
      <c r="M1008" s="17">
        <v>58077</v>
      </c>
      <c r="N1008" s="17">
        <f>E_Commerce_Sales_Analytics[[#This Row],[unit_price]]*E_Commerce_Sales_Analytics[[#This Row],[quantity]]</f>
        <v>59262</v>
      </c>
      <c r="O1008">
        <f>100-E_Commerce_Sales_Analytics[[#This Row],[discount]]</f>
        <v>98</v>
      </c>
    </row>
    <row r="1009" spans="1:15" x14ac:dyDescent="0.2">
      <c r="A1009">
        <v>11008</v>
      </c>
      <c r="B1009" s="7">
        <v>45392</v>
      </c>
      <c r="C1009">
        <v>1223</v>
      </c>
      <c r="E1009" t="s">
        <v>19</v>
      </c>
      <c r="F1009" t="s">
        <v>13</v>
      </c>
      <c r="G1009">
        <v>2</v>
      </c>
      <c r="H1009" s="17">
        <v>3414</v>
      </c>
      <c r="I1009">
        <v>9</v>
      </c>
      <c r="J1009" t="s">
        <v>18</v>
      </c>
      <c r="K1009">
        <v>11</v>
      </c>
      <c r="L1009">
        <v>26</v>
      </c>
      <c r="M1009" s="17">
        <v>62135</v>
      </c>
      <c r="N1009" s="17">
        <f>E_Commerce_Sales_Analytics[[#This Row],[unit_price]]*E_Commerce_Sales_Analytics[[#This Row],[quantity]]</f>
        <v>6828</v>
      </c>
      <c r="O1009">
        <f>100-E_Commerce_Sales_Analytics[[#This Row],[discount]]</f>
        <v>91</v>
      </c>
    </row>
    <row r="1010" spans="1:15" x14ac:dyDescent="0.2">
      <c r="A1010">
        <v>11009</v>
      </c>
      <c r="B1010" s="7">
        <v>45422</v>
      </c>
      <c r="C1010">
        <v>1238</v>
      </c>
      <c r="E1010" t="s">
        <v>15</v>
      </c>
      <c r="F1010" t="s">
        <v>21</v>
      </c>
      <c r="G1010">
        <v>6</v>
      </c>
      <c r="H1010" s="17">
        <v>12319</v>
      </c>
      <c r="I1010">
        <v>12</v>
      </c>
      <c r="J1010" t="s">
        <v>16</v>
      </c>
      <c r="K1010">
        <v>4</v>
      </c>
      <c r="L1010">
        <v>13</v>
      </c>
      <c r="M1010" s="17">
        <v>65044</v>
      </c>
      <c r="N1010" s="17">
        <f>E_Commerce_Sales_Analytics[[#This Row],[unit_price]]*E_Commerce_Sales_Analytics[[#This Row],[quantity]]</f>
        <v>73914</v>
      </c>
      <c r="O1010">
        <f>100-E_Commerce_Sales_Analytics[[#This Row],[discount]]</f>
        <v>88</v>
      </c>
    </row>
    <row r="1011" spans="1:15" x14ac:dyDescent="0.2">
      <c r="A1011">
        <v>11010</v>
      </c>
      <c r="B1011" s="7">
        <v>45453</v>
      </c>
      <c r="C1011">
        <v>1176</v>
      </c>
      <c r="E1011" t="s">
        <v>22</v>
      </c>
      <c r="F1011" t="s">
        <v>17</v>
      </c>
      <c r="G1011">
        <v>1</v>
      </c>
      <c r="H1011" s="17">
        <v>3778</v>
      </c>
      <c r="I1011">
        <v>26</v>
      </c>
      <c r="J1011" t="s">
        <v>16</v>
      </c>
      <c r="K1011">
        <v>8</v>
      </c>
      <c r="L1011">
        <v>36</v>
      </c>
      <c r="M1011" s="17">
        <v>2796</v>
      </c>
      <c r="N1011" s="17">
        <f>E_Commerce_Sales_Analytics[[#This Row],[unit_price]]*E_Commerce_Sales_Analytics[[#This Row],[quantity]]</f>
        <v>3778</v>
      </c>
      <c r="O1011">
        <f>100-E_Commerce_Sales_Analytics[[#This Row],[discount]]</f>
        <v>74</v>
      </c>
    </row>
    <row r="1012" spans="1:15" x14ac:dyDescent="0.2">
      <c r="A1012">
        <v>11011</v>
      </c>
      <c r="B1012" s="7">
        <v>45483</v>
      </c>
      <c r="C1012">
        <v>1778</v>
      </c>
      <c r="E1012" t="s">
        <v>15</v>
      </c>
      <c r="F1012" t="s">
        <v>17</v>
      </c>
      <c r="G1012">
        <v>4</v>
      </c>
      <c r="H1012" s="17">
        <v>3605</v>
      </c>
      <c r="I1012">
        <v>17</v>
      </c>
      <c r="J1012" t="s">
        <v>16</v>
      </c>
      <c r="K1012">
        <v>1</v>
      </c>
      <c r="L1012">
        <v>22</v>
      </c>
      <c r="M1012" s="17">
        <v>11969</v>
      </c>
      <c r="N1012" s="17">
        <f>E_Commerce_Sales_Analytics[[#This Row],[unit_price]]*E_Commerce_Sales_Analytics[[#This Row],[quantity]]</f>
        <v>14420</v>
      </c>
      <c r="O1012">
        <f>100-E_Commerce_Sales_Analytics[[#This Row],[discount]]</f>
        <v>83</v>
      </c>
    </row>
    <row r="1013" spans="1:15" x14ac:dyDescent="0.2">
      <c r="A1013">
        <v>11012</v>
      </c>
      <c r="B1013" s="7">
        <v>45514</v>
      </c>
      <c r="C1013">
        <v>1852</v>
      </c>
      <c r="E1013" t="s">
        <v>15</v>
      </c>
      <c r="F1013" t="s">
        <v>21</v>
      </c>
      <c r="G1013">
        <v>3</v>
      </c>
      <c r="H1013" s="17">
        <v>50147</v>
      </c>
      <c r="I1013">
        <v>1</v>
      </c>
      <c r="J1013" t="s">
        <v>16</v>
      </c>
      <c r="K1013">
        <v>5</v>
      </c>
      <c r="L1013">
        <v>16</v>
      </c>
      <c r="M1013" s="17">
        <v>148937</v>
      </c>
      <c r="N1013" s="17">
        <f>E_Commerce_Sales_Analytics[[#This Row],[unit_price]]*E_Commerce_Sales_Analytics[[#This Row],[quantity]]</f>
        <v>150441</v>
      </c>
      <c r="O1013">
        <f>100-E_Commerce_Sales_Analytics[[#This Row],[discount]]</f>
        <v>99</v>
      </c>
    </row>
    <row r="1014" spans="1:15" x14ac:dyDescent="0.2">
      <c r="A1014">
        <v>11013</v>
      </c>
      <c r="B1014" s="7">
        <v>45545</v>
      </c>
      <c r="C1014">
        <v>1281</v>
      </c>
      <c r="E1014" t="s">
        <v>22</v>
      </c>
      <c r="F1014" t="s">
        <v>13</v>
      </c>
      <c r="G1014">
        <v>1</v>
      </c>
      <c r="H1014" s="17">
        <v>361</v>
      </c>
      <c r="I1014">
        <v>22</v>
      </c>
      <c r="J1014" t="s">
        <v>14</v>
      </c>
      <c r="K1014">
        <v>9</v>
      </c>
      <c r="L1014">
        <v>3</v>
      </c>
      <c r="M1014" s="17">
        <v>28158</v>
      </c>
      <c r="N1014" s="17">
        <f>E_Commerce_Sales_Analytics[[#This Row],[unit_price]]*E_Commerce_Sales_Analytics[[#This Row],[quantity]]</f>
        <v>361</v>
      </c>
      <c r="O1014">
        <f>100-E_Commerce_Sales_Analytics[[#This Row],[discount]]</f>
        <v>78</v>
      </c>
    </row>
    <row r="1015" spans="1:15" x14ac:dyDescent="0.2">
      <c r="A1015">
        <v>11014</v>
      </c>
      <c r="B1015" s="7">
        <v>45575</v>
      </c>
      <c r="C1015">
        <v>1062</v>
      </c>
      <c r="E1015" t="s">
        <v>15</v>
      </c>
      <c r="F1015" t="s">
        <v>13</v>
      </c>
      <c r="G1015">
        <v>2</v>
      </c>
      <c r="H1015" s="17">
        <v>22448</v>
      </c>
      <c r="I1015">
        <v>14</v>
      </c>
      <c r="J1015" t="s">
        <v>16</v>
      </c>
      <c r="K1015">
        <v>7</v>
      </c>
      <c r="L1015">
        <v>29</v>
      </c>
      <c r="M1015" s="17">
        <v>38611</v>
      </c>
      <c r="N1015" s="17">
        <f>E_Commerce_Sales_Analytics[[#This Row],[unit_price]]*E_Commerce_Sales_Analytics[[#This Row],[quantity]]</f>
        <v>44896</v>
      </c>
      <c r="O1015">
        <f>100-E_Commerce_Sales_Analytics[[#This Row],[discount]]</f>
        <v>86</v>
      </c>
    </row>
    <row r="1016" spans="1:15" x14ac:dyDescent="0.2">
      <c r="A1016">
        <v>11015</v>
      </c>
      <c r="B1016" s="7">
        <v>45606</v>
      </c>
      <c r="C1016">
        <v>1216</v>
      </c>
      <c r="E1016" t="s">
        <v>12</v>
      </c>
      <c r="F1016" t="s">
        <v>13</v>
      </c>
      <c r="G1016">
        <v>3</v>
      </c>
      <c r="H1016" s="17">
        <v>53812</v>
      </c>
      <c r="I1016">
        <v>32</v>
      </c>
      <c r="J1016" t="s">
        <v>16</v>
      </c>
      <c r="K1016">
        <v>3</v>
      </c>
      <c r="L1016">
        <v>31</v>
      </c>
      <c r="M1016" s="17">
        <v>109776</v>
      </c>
      <c r="N1016" s="17">
        <f>E_Commerce_Sales_Analytics[[#This Row],[unit_price]]*E_Commerce_Sales_Analytics[[#This Row],[quantity]]</f>
        <v>161436</v>
      </c>
      <c r="O1016">
        <f>100-E_Commerce_Sales_Analytics[[#This Row],[discount]]</f>
        <v>68</v>
      </c>
    </row>
    <row r="1017" spans="1:15" x14ac:dyDescent="0.2">
      <c r="A1017">
        <v>11016</v>
      </c>
      <c r="B1017" s="7">
        <v>45636</v>
      </c>
      <c r="C1017">
        <v>1853</v>
      </c>
      <c r="E1017" t="s">
        <v>15</v>
      </c>
      <c r="F1017" t="s">
        <v>20</v>
      </c>
      <c r="G1017">
        <v>5</v>
      </c>
      <c r="H1017" s="17">
        <v>5607</v>
      </c>
      <c r="I1017">
        <v>17</v>
      </c>
      <c r="J1017" t="s">
        <v>16</v>
      </c>
      <c r="K1017">
        <v>4</v>
      </c>
      <c r="L1017">
        <v>43</v>
      </c>
      <c r="M1017" s="17">
        <v>23269</v>
      </c>
      <c r="N1017" s="17">
        <f>E_Commerce_Sales_Analytics[[#This Row],[unit_price]]*E_Commerce_Sales_Analytics[[#This Row],[quantity]]</f>
        <v>28035</v>
      </c>
      <c r="O1017">
        <f>100-E_Commerce_Sales_Analytics[[#This Row],[discount]]</f>
        <v>83</v>
      </c>
    </row>
    <row r="1018" spans="1:15" x14ac:dyDescent="0.2">
      <c r="A1018">
        <v>11017</v>
      </c>
      <c r="B1018" s="7">
        <v>45578</v>
      </c>
      <c r="C1018">
        <v>1826</v>
      </c>
      <c r="E1018" t="s">
        <v>19</v>
      </c>
      <c r="F1018" t="s">
        <v>17</v>
      </c>
      <c r="G1018">
        <v>3</v>
      </c>
      <c r="H1018" s="17">
        <v>58849</v>
      </c>
      <c r="I1018">
        <v>25</v>
      </c>
      <c r="J1018" t="s">
        <v>18</v>
      </c>
      <c r="K1018">
        <v>10</v>
      </c>
      <c r="L1018">
        <v>29</v>
      </c>
      <c r="M1018" s="17">
        <v>13241</v>
      </c>
      <c r="N1018" s="17">
        <f>E_Commerce_Sales_Analytics[[#This Row],[unit_price]]*E_Commerce_Sales_Analytics[[#This Row],[quantity]]</f>
        <v>176547</v>
      </c>
      <c r="O1018">
        <f>100-E_Commerce_Sales_Analytics[[#This Row],[discount]]</f>
        <v>75</v>
      </c>
    </row>
    <row r="1019" spans="1:15" x14ac:dyDescent="0.2">
      <c r="A1019">
        <v>11018</v>
      </c>
      <c r="B1019" s="7">
        <v>45579</v>
      </c>
      <c r="C1019">
        <v>1794</v>
      </c>
      <c r="E1019" t="s">
        <v>15</v>
      </c>
      <c r="F1019" t="s">
        <v>13</v>
      </c>
      <c r="G1019">
        <v>2</v>
      </c>
      <c r="H1019" s="17">
        <v>37553</v>
      </c>
      <c r="I1019">
        <v>8</v>
      </c>
      <c r="J1019" t="s">
        <v>16</v>
      </c>
      <c r="K1019">
        <v>7</v>
      </c>
      <c r="L1019">
        <v>46</v>
      </c>
      <c r="M1019" s="17">
        <v>69098</v>
      </c>
      <c r="N1019" s="17">
        <f>E_Commerce_Sales_Analytics[[#This Row],[unit_price]]*E_Commerce_Sales_Analytics[[#This Row],[quantity]]</f>
        <v>75106</v>
      </c>
      <c r="O1019">
        <f>100-E_Commerce_Sales_Analytics[[#This Row],[discount]]</f>
        <v>92</v>
      </c>
    </row>
    <row r="1020" spans="1:15" x14ac:dyDescent="0.2">
      <c r="A1020">
        <v>11019</v>
      </c>
      <c r="B1020" s="7">
        <v>45580</v>
      </c>
      <c r="C1020">
        <v>1688</v>
      </c>
      <c r="E1020" t="s">
        <v>22</v>
      </c>
      <c r="F1020" t="s">
        <v>17</v>
      </c>
      <c r="G1020">
        <v>7</v>
      </c>
      <c r="H1020" s="17">
        <v>12233</v>
      </c>
      <c r="I1020">
        <v>27</v>
      </c>
      <c r="J1020" t="s">
        <v>16</v>
      </c>
      <c r="K1020">
        <v>6</v>
      </c>
      <c r="L1020">
        <v>44</v>
      </c>
      <c r="M1020" s="17">
        <v>62511</v>
      </c>
      <c r="N1020" s="17">
        <f>E_Commerce_Sales_Analytics[[#This Row],[unit_price]]*E_Commerce_Sales_Analytics[[#This Row],[quantity]]</f>
        <v>85631</v>
      </c>
      <c r="O1020">
        <f>100-E_Commerce_Sales_Analytics[[#This Row],[discount]]</f>
        <v>73</v>
      </c>
    </row>
    <row r="1021" spans="1:15" x14ac:dyDescent="0.2">
      <c r="A1021">
        <v>11020</v>
      </c>
      <c r="B1021" s="7">
        <v>45581</v>
      </c>
      <c r="C1021">
        <v>1460</v>
      </c>
      <c r="E1021" t="s">
        <v>19</v>
      </c>
      <c r="F1021" t="s">
        <v>13</v>
      </c>
      <c r="G1021">
        <v>3</v>
      </c>
      <c r="H1021" s="17">
        <v>41226</v>
      </c>
      <c r="I1021">
        <v>25</v>
      </c>
      <c r="J1021" t="s">
        <v>18</v>
      </c>
      <c r="K1021">
        <v>4</v>
      </c>
      <c r="L1021">
        <v>36</v>
      </c>
      <c r="M1021" s="17">
        <v>92758</v>
      </c>
      <c r="N1021" s="17">
        <f>E_Commerce_Sales_Analytics[[#This Row],[unit_price]]*E_Commerce_Sales_Analytics[[#This Row],[quantity]]</f>
        <v>123678</v>
      </c>
      <c r="O1021">
        <f>100-E_Commerce_Sales_Analytics[[#This Row],[discount]]</f>
        <v>75</v>
      </c>
    </row>
    <row r="1022" spans="1:15" x14ac:dyDescent="0.2">
      <c r="A1022">
        <v>11021</v>
      </c>
      <c r="B1022" s="7">
        <v>45582</v>
      </c>
      <c r="C1022">
        <v>1928</v>
      </c>
      <c r="E1022" t="s">
        <v>19</v>
      </c>
      <c r="F1022" t="s">
        <v>21</v>
      </c>
      <c r="G1022">
        <v>2</v>
      </c>
      <c r="H1022" s="17">
        <v>46158</v>
      </c>
      <c r="I1022">
        <v>32</v>
      </c>
      <c r="J1022" t="s">
        <v>16</v>
      </c>
      <c r="K1022">
        <v>3</v>
      </c>
      <c r="L1022">
        <v>12</v>
      </c>
      <c r="M1022" s="17">
        <v>62775</v>
      </c>
      <c r="N1022" s="17">
        <f>E_Commerce_Sales_Analytics[[#This Row],[unit_price]]*E_Commerce_Sales_Analytics[[#This Row],[quantity]]</f>
        <v>92316</v>
      </c>
      <c r="O1022">
        <f>100-E_Commerce_Sales_Analytics[[#This Row],[discount]]</f>
        <v>68</v>
      </c>
    </row>
    <row r="1023" spans="1:15" x14ac:dyDescent="0.2">
      <c r="A1023">
        <v>11022</v>
      </c>
      <c r="B1023" s="7">
        <v>45583</v>
      </c>
      <c r="C1023">
        <v>1609</v>
      </c>
      <c r="E1023" t="s">
        <v>12</v>
      </c>
      <c r="F1023" t="s">
        <v>21</v>
      </c>
      <c r="G1023">
        <v>7</v>
      </c>
      <c r="H1023" s="17">
        <v>26617</v>
      </c>
      <c r="I1023">
        <v>1</v>
      </c>
      <c r="J1023" t="s">
        <v>16</v>
      </c>
      <c r="K1023">
        <v>11</v>
      </c>
      <c r="L1023">
        <v>45</v>
      </c>
      <c r="M1023" s="17">
        <v>184456</v>
      </c>
      <c r="N1023" s="17">
        <f>E_Commerce_Sales_Analytics[[#This Row],[unit_price]]*E_Commerce_Sales_Analytics[[#This Row],[quantity]]</f>
        <v>186319</v>
      </c>
      <c r="O1023">
        <f>100-E_Commerce_Sales_Analytics[[#This Row],[discount]]</f>
        <v>99</v>
      </c>
    </row>
    <row r="1024" spans="1:15" x14ac:dyDescent="0.2">
      <c r="A1024">
        <v>11023</v>
      </c>
      <c r="B1024" s="7">
        <v>45584</v>
      </c>
      <c r="C1024">
        <v>1104</v>
      </c>
      <c r="E1024" t="s">
        <v>19</v>
      </c>
      <c r="F1024" t="s">
        <v>17</v>
      </c>
      <c r="G1024">
        <v>1</v>
      </c>
      <c r="H1024" s="17">
        <v>51906</v>
      </c>
      <c r="I1024">
        <v>16</v>
      </c>
      <c r="J1024" t="s">
        <v>16</v>
      </c>
      <c r="K1024">
        <v>2</v>
      </c>
      <c r="L1024">
        <v>46</v>
      </c>
      <c r="M1024" s="17">
        <v>43601</v>
      </c>
      <c r="N1024" s="17">
        <f>E_Commerce_Sales_Analytics[[#This Row],[unit_price]]*E_Commerce_Sales_Analytics[[#This Row],[quantity]]</f>
        <v>51906</v>
      </c>
      <c r="O1024">
        <f>100-E_Commerce_Sales_Analytics[[#This Row],[discount]]</f>
        <v>84</v>
      </c>
    </row>
    <row r="1025" spans="1:15" x14ac:dyDescent="0.2">
      <c r="A1025">
        <v>11024</v>
      </c>
      <c r="B1025" s="7">
        <v>45585</v>
      </c>
      <c r="C1025">
        <v>1098</v>
      </c>
      <c r="E1025" t="s">
        <v>15</v>
      </c>
      <c r="F1025" t="s">
        <v>17</v>
      </c>
      <c r="G1025">
        <v>7</v>
      </c>
      <c r="H1025" s="17">
        <v>10318</v>
      </c>
      <c r="I1025">
        <v>24</v>
      </c>
      <c r="J1025" t="s">
        <v>18</v>
      </c>
      <c r="K1025">
        <v>10</v>
      </c>
      <c r="L1025">
        <v>25</v>
      </c>
      <c r="M1025" s="17">
        <v>54892</v>
      </c>
      <c r="N1025" s="17">
        <f>E_Commerce_Sales_Analytics[[#This Row],[unit_price]]*E_Commerce_Sales_Analytics[[#This Row],[quantity]]</f>
        <v>72226</v>
      </c>
      <c r="O1025">
        <f>100-E_Commerce_Sales_Analytics[[#This Row],[discount]]</f>
        <v>76</v>
      </c>
    </row>
    <row r="1026" spans="1:15" x14ac:dyDescent="0.2">
      <c r="A1026">
        <v>11025</v>
      </c>
      <c r="B1026" s="7">
        <v>45586</v>
      </c>
      <c r="C1026">
        <v>1510</v>
      </c>
      <c r="E1026" t="s">
        <v>15</v>
      </c>
      <c r="F1026" t="s">
        <v>21</v>
      </c>
      <c r="G1026">
        <v>4</v>
      </c>
      <c r="H1026" s="17">
        <v>17812</v>
      </c>
      <c r="I1026">
        <v>3</v>
      </c>
      <c r="J1026" t="s">
        <v>14</v>
      </c>
      <c r="K1026">
        <v>9</v>
      </c>
      <c r="L1026">
        <v>31</v>
      </c>
      <c r="M1026" s="17">
        <v>69111</v>
      </c>
      <c r="N1026" s="17">
        <f>E_Commerce_Sales_Analytics[[#This Row],[unit_price]]*E_Commerce_Sales_Analytics[[#This Row],[quantity]]</f>
        <v>71248</v>
      </c>
      <c r="O1026">
        <f>100-E_Commerce_Sales_Analytics[[#This Row],[discount]]</f>
        <v>97</v>
      </c>
    </row>
    <row r="1027" spans="1:15" x14ac:dyDescent="0.2">
      <c r="A1027">
        <v>11026</v>
      </c>
      <c r="B1027" s="7">
        <v>45587</v>
      </c>
      <c r="C1027">
        <v>1384</v>
      </c>
      <c r="E1027" t="s">
        <v>15</v>
      </c>
      <c r="F1027" t="s">
        <v>20</v>
      </c>
      <c r="G1027">
        <v>5</v>
      </c>
      <c r="H1027" s="17">
        <v>6969</v>
      </c>
      <c r="I1027">
        <v>14</v>
      </c>
      <c r="J1027" t="s">
        <v>16</v>
      </c>
      <c r="K1027">
        <v>3</v>
      </c>
      <c r="L1027">
        <v>21</v>
      </c>
      <c r="M1027" s="17">
        <v>29967</v>
      </c>
      <c r="N1027" s="17">
        <f>E_Commerce_Sales_Analytics[[#This Row],[unit_price]]*E_Commerce_Sales_Analytics[[#This Row],[quantity]]</f>
        <v>34845</v>
      </c>
      <c r="O1027">
        <f>100-E_Commerce_Sales_Analytics[[#This Row],[discount]]</f>
        <v>86</v>
      </c>
    </row>
    <row r="1028" spans="1:15" x14ac:dyDescent="0.2">
      <c r="A1028">
        <v>11027</v>
      </c>
      <c r="B1028" s="7">
        <v>45588</v>
      </c>
      <c r="C1028">
        <v>1404</v>
      </c>
      <c r="E1028" t="s">
        <v>15</v>
      </c>
      <c r="F1028" t="s">
        <v>21</v>
      </c>
      <c r="G1028">
        <v>7</v>
      </c>
      <c r="H1028" s="17">
        <v>13836</v>
      </c>
      <c r="I1028">
        <v>33</v>
      </c>
      <c r="J1028" t="s">
        <v>16</v>
      </c>
      <c r="K1028">
        <v>7</v>
      </c>
      <c r="L1028">
        <v>11</v>
      </c>
      <c r="M1028" s="17">
        <v>64891</v>
      </c>
      <c r="N1028" s="17">
        <f>E_Commerce_Sales_Analytics[[#This Row],[unit_price]]*E_Commerce_Sales_Analytics[[#This Row],[quantity]]</f>
        <v>96852</v>
      </c>
      <c r="O1028">
        <f>100-E_Commerce_Sales_Analytics[[#This Row],[discount]]</f>
        <v>67</v>
      </c>
    </row>
    <row r="1029" spans="1:15" x14ac:dyDescent="0.2">
      <c r="A1029">
        <v>11028</v>
      </c>
      <c r="B1029" s="7">
        <v>45589</v>
      </c>
      <c r="C1029">
        <v>1822</v>
      </c>
      <c r="E1029" t="s">
        <v>19</v>
      </c>
      <c r="F1029" t="s">
        <v>13</v>
      </c>
      <c r="G1029">
        <v>4</v>
      </c>
      <c r="H1029" s="17">
        <v>15466</v>
      </c>
      <c r="I1029">
        <v>15</v>
      </c>
      <c r="J1029" t="s">
        <v>16</v>
      </c>
      <c r="K1029">
        <v>1</v>
      </c>
      <c r="L1029">
        <v>29</v>
      </c>
      <c r="M1029" s="17">
        <v>52584</v>
      </c>
      <c r="N1029" s="17">
        <f>E_Commerce_Sales_Analytics[[#This Row],[unit_price]]*E_Commerce_Sales_Analytics[[#This Row],[quantity]]</f>
        <v>61864</v>
      </c>
      <c r="O1029">
        <f>100-E_Commerce_Sales_Analytics[[#This Row],[discount]]</f>
        <v>85</v>
      </c>
    </row>
    <row r="1030" spans="1:15" x14ac:dyDescent="0.2">
      <c r="A1030">
        <v>11029</v>
      </c>
      <c r="B1030" s="7">
        <v>45590</v>
      </c>
      <c r="C1030">
        <v>1517</v>
      </c>
      <c r="E1030" t="s">
        <v>15</v>
      </c>
      <c r="F1030" t="s">
        <v>20</v>
      </c>
      <c r="G1030">
        <v>4</v>
      </c>
      <c r="H1030" s="17">
        <v>55182</v>
      </c>
      <c r="I1030">
        <v>34</v>
      </c>
      <c r="J1030" t="s">
        <v>18</v>
      </c>
      <c r="K1030">
        <v>8</v>
      </c>
      <c r="L1030">
        <v>15</v>
      </c>
      <c r="M1030" s="17">
        <v>14568</v>
      </c>
      <c r="N1030" s="17">
        <f>E_Commerce_Sales_Analytics[[#This Row],[unit_price]]*E_Commerce_Sales_Analytics[[#This Row],[quantity]]</f>
        <v>220728</v>
      </c>
      <c r="O1030">
        <f>100-E_Commerce_Sales_Analytics[[#This Row],[discount]]</f>
        <v>66</v>
      </c>
    </row>
    <row r="1031" spans="1:15" x14ac:dyDescent="0.2">
      <c r="A1031">
        <v>11030</v>
      </c>
      <c r="B1031" s="7">
        <v>45591</v>
      </c>
      <c r="C1031">
        <v>1475</v>
      </c>
      <c r="E1031" t="s">
        <v>15</v>
      </c>
      <c r="F1031" t="s">
        <v>21</v>
      </c>
      <c r="G1031">
        <v>4</v>
      </c>
      <c r="H1031" s="17">
        <v>6069</v>
      </c>
      <c r="I1031">
        <v>2</v>
      </c>
      <c r="J1031" t="s">
        <v>18</v>
      </c>
      <c r="K1031">
        <v>1</v>
      </c>
      <c r="L1031">
        <v>17</v>
      </c>
      <c r="M1031" s="17">
        <v>2379</v>
      </c>
      <c r="N1031" s="17">
        <f>E_Commerce_Sales_Analytics[[#This Row],[unit_price]]*E_Commerce_Sales_Analytics[[#This Row],[quantity]]</f>
        <v>24276</v>
      </c>
      <c r="O1031">
        <f>100-E_Commerce_Sales_Analytics[[#This Row],[discount]]</f>
        <v>98</v>
      </c>
    </row>
    <row r="1032" spans="1:15" x14ac:dyDescent="0.2">
      <c r="A1032">
        <v>11031</v>
      </c>
      <c r="B1032" s="7">
        <v>45592</v>
      </c>
      <c r="C1032">
        <v>1976</v>
      </c>
      <c r="E1032" t="s">
        <v>22</v>
      </c>
      <c r="F1032" t="s">
        <v>20</v>
      </c>
      <c r="G1032">
        <v>7</v>
      </c>
      <c r="H1032" s="17">
        <v>26504</v>
      </c>
      <c r="I1032">
        <v>25</v>
      </c>
      <c r="J1032" t="s">
        <v>18</v>
      </c>
      <c r="K1032">
        <v>2</v>
      </c>
      <c r="L1032">
        <v>29</v>
      </c>
      <c r="M1032" s="17">
        <v>139146</v>
      </c>
      <c r="N1032" s="17">
        <f>E_Commerce_Sales_Analytics[[#This Row],[unit_price]]*E_Commerce_Sales_Analytics[[#This Row],[quantity]]</f>
        <v>185528</v>
      </c>
      <c r="O1032">
        <f>100-E_Commerce_Sales_Analytics[[#This Row],[discount]]</f>
        <v>75</v>
      </c>
    </row>
    <row r="1033" spans="1:15" x14ac:dyDescent="0.2">
      <c r="A1033">
        <v>11032</v>
      </c>
      <c r="B1033" s="7">
        <v>45593</v>
      </c>
      <c r="C1033">
        <v>1708</v>
      </c>
      <c r="E1033" t="s">
        <v>19</v>
      </c>
      <c r="F1033" t="s">
        <v>20</v>
      </c>
      <c r="G1033">
        <v>2</v>
      </c>
      <c r="H1033" s="17">
        <v>32645</v>
      </c>
      <c r="I1033">
        <v>2</v>
      </c>
      <c r="J1033" t="s">
        <v>18</v>
      </c>
      <c r="K1033">
        <v>1</v>
      </c>
      <c r="L1033">
        <v>45</v>
      </c>
      <c r="M1033" s="17">
        <v>52232</v>
      </c>
      <c r="N1033" s="17">
        <f>E_Commerce_Sales_Analytics[[#This Row],[unit_price]]*E_Commerce_Sales_Analytics[[#This Row],[quantity]]</f>
        <v>65290</v>
      </c>
      <c r="O1033">
        <f>100-E_Commerce_Sales_Analytics[[#This Row],[discount]]</f>
        <v>98</v>
      </c>
    </row>
    <row r="1034" spans="1:15" x14ac:dyDescent="0.2">
      <c r="A1034">
        <v>11033</v>
      </c>
      <c r="B1034" s="7">
        <v>45594</v>
      </c>
      <c r="C1034">
        <v>1862</v>
      </c>
      <c r="E1034" t="s">
        <v>15</v>
      </c>
      <c r="F1034" t="s">
        <v>20</v>
      </c>
      <c r="G1034">
        <v>2</v>
      </c>
      <c r="H1034" s="17">
        <v>54074</v>
      </c>
      <c r="I1034">
        <v>18</v>
      </c>
      <c r="J1034" t="s">
        <v>14</v>
      </c>
      <c r="K1034">
        <v>4</v>
      </c>
      <c r="L1034">
        <v>44</v>
      </c>
      <c r="M1034" s="17">
        <v>88681</v>
      </c>
      <c r="N1034" s="17">
        <f>E_Commerce_Sales_Analytics[[#This Row],[unit_price]]*E_Commerce_Sales_Analytics[[#This Row],[quantity]]</f>
        <v>108148</v>
      </c>
      <c r="O1034">
        <f>100-E_Commerce_Sales_Analytics[[#This Row],[discount]]</f>
        <v>82</v>
      </c>
    </row>
    <row r="1035" spans="1:15" x14ac:dyDescent="0.2">
      <c r="A1035">
        <v>11034</v>
      </c>
      <c r="B1035" s="7">
        <v>45595</v>
      </c>
      <c r="C1035">
        <v>1644</v>
      </c>
      <c r="E1035" t="s">
        <v>19</v>
      </c>
      <c r="F1035" t="s">
        <v>17</v>
      </c>
      <c r="G1035">
        <v>5</v>
      </c>
      <c r="H1035" s="17">
        <v>59865</v>
      </c>
      <c r="I1035">
        <v>34</v>
      </c>
      <c r="J1035" t="s">
        <v>14</v>
      </c>
      <c r="K1035">
        <v>2</v>
      </c>
      <c r="L1035">
        <v>49</v>
      </c>
      <c r="M1035" s="17">
        <v>197554</v>
      </c>
      <c r="N1035" s="17">
        <f>E_Commerce_Sales_Analytics[[#This Row],[unit_price]]*E_Commerce_Sales_Analytics[[#This Row],[quantity]]</f>
        <v>299325</v>
      </c>
      <c r="O1035">
        <f>100-E_Commerce_Sales_Analytics[[#This Row],[discount]]</f>
        <v>66</v>
      </c>
    </row>
    <row r="1036" spans="1:15" x14ac:dyDescent="0.2">
      <c r="A1036">
        <v>11035</v>
      </c>
      <c r="B1036" s="7">
        <v>45596</v>
      </c>
      <c r="C1036">
        <v>1869</v>
      </c>
      <c r="E1036" t="s">
        <v>19</v>
      </c>
      <c r="F1036" t="s">
        <v>21</v>
      </c>
      <c r="G1036">
        <v>2</v>
      </c>
      <c r="H1036" s="17">
        <v>45573</v>
      </c>
      <c r="I1036">
        <v>5</v>
      </c>
      <c r="J1036" t="s">
        <v>18</v>
      </c>
      <c r="K1036">
        <v>1</v>
      </c>
      <c r="L1036">
        <v>29</v>
      </c>
      <c r="M1036" s="17">
        <v>86589</v>
      </c>
      <c r="N1036" s="17">
        <f>E_Commerce_Sales_Analytics[[#This Row],[unit_price]]*E_Commerce_Sales_Analytics[[#This Row],[quantity]]</f>
        <v>91146</v>
      </c>
      <c r="O1036">
        <f>100-E_Commerce_Sales_Analytics[[#This Row],[discount]]</f>
        <v>95</v>
      </c>
    </row>
    <row r="1037" spans="1:15" x14ac:dyDescent="0.2">
      <c r="A1037">
        <v>11036</v>
      </c>
      <c r="B1037" s="7">
        <v>45302</v>
      </c>
      <c r="C1037">
        <v>1770</v>
      </c>
      <c r="E1037" t="s">
        <v>19</v>
      </c>
      <c r="F1037" t="s">
        <v>17</v>
      </c>
      <c r="G1037">
        <v>6</v>
      </c>
      <c r="H1037" s="17">
        <v>58291</v>
      </c>
      <c r="I1037">
        <v>31</v>
      </c>
      <c r="J1037" t="s">
        <v>18</v>
      </c>
      <c r="K1037">
        <v>1</v>
      </c>
      <c r="L1037">
        <v>32</v>
      </c>
      <c r="M1037" s="17">
        <v>241325</v>
      </c>
      <c r="N1037" s="17">
        <f>E_Commerce_Sales_Analytics[[#This Row],[unit_price]]*E_Commerce_Sales_Analytics[[#This Row],[quantity]]</f>
        <v>349746</v>
      </c>
      <c r="O1037">
        <f>100-E_Commerce_Sales_Analytics[[#This Row],[discount]]</f>
        <v>69</v>
      </c>
    </row>
    <row r="1038" spans="1:15" x14ac:dyDescent="0.2">
      <c r="A1038">
        <v>11037</v>
      </c>
      <c r="B1038" s="7">
        <v>45333</v>
      </c>
      <c r="C1038">
        <v>1436</v>
      </c>
      <c r="E1038" t="s">
        <v>19</v>
      </c>
      <c r="F1038" t="s">
        <v>17</v>
      </c>
      <c r="G1038">
        <v>2</v>
      </c>
      <c r="H1038" s="17">
        <v>47545</v>
      </c>
      <c r="I1038">
        <v>24</v>
      </c>
      <c r="J1038" t="s">
        <v>16</v>
      </c>
      <c r="K1038">
        <v>2</v>
      </c>
      <c r="L1038">
        <v>43</v>
      </c>
      <c r="M1038" s="17">
        <v>72268</v>
      </c>
      <c r="N1038" s="17">
        <f>E_Commerce_Sales_Analytics[[#This Row],[unit_price]]*E_Commerce_Sales_Analytics[[#This Row],[quantity]]</f>
        <v>95090</v>
      </c>
      <c r="O1038">
        <f>100-E_Commerce_Sales_Analytics[[#This Row],[discount]]</f>
        <v>76</v>
      </c>
    </row>
    <row r="1039" spans="1:15" x14ac:dyDescent="0.2">
      <c r="A1039">
        <v>11038</v>
      </c>
      <c r="B1039" s="7">
        <v>45362</v>
      </c>
      <c r="C1039">
        <v>1022</v>
      </c>
      <c r="E1039" t="s">
        <v>22</v>
      </c>
      <c r="F1039" t="s">
        <v>13</v>
      </c>
      <c r="G1039">
        <v>2</v>
      </c>
      <c r="H1039" s="17">
        <v>57847</v>
      </c>
      <c r="I1039">
        <v>9</v>
      </c>
      <c r="J1039" t="s">
        <v>18</v>
      </c>
      <c r="K1039">
        <v>6</v>
      </c>
      <c r="L1039">
        <v>38</v>
      </c>
      <c r="M1039" s="17">
        <v>105282</v>
      </c>
      <c r="N1039" s="17">
        <f>E_Commerce_Sales_Analytics[[#This Row],[unit_price]]*E_Commerce_Sales_Analytics[[#This Row],[quantity]]</f>
        <v>115694</v>
      </c>
      <c r="O1039">
        <f>100-E_Commerce_Sales_Analytics[[#This Row],[discount]]</f>
        <v>91</v>
      </c>
    </row>
    <row r="1040" spans="1:15" x14ac:dyDescent="0.2">
      <c r="A1040">
        <v>11039</v>
      </c>
      <c r="B1040" s="7">
        <v>45393</v>
      </c>
      <c r="C1040">
        <v>1996</v>
      </c>
      <c r="E1040" t="s">
        <v>19</v>
      </c>
      <c r="F1040" t="s">
        <v>13</v>
      </c>
      <c r="G1040">
        <v>2</v>
      </c>
      <c r="H1040" s="17">
        <v>42875</v>
      </c>
      <c r="I1040">
        <v>32</v>
      </c>
      <c r="J1040" t="s">
        <v>18</v>
      </c>
      <c r="K1040">
        <v>2</v>
      </c>
      <c r="L1040">
        <v>17</v>
      </c>
      <c r="M1040" s="17">
        <v>5831</v>
      </c>
      <c r="N1040" s="17">
        <f>E_Commerce_Sales_Analytics[[#This Row],[unit_price]]*E_Commerce_Sales_Analytics[[#This Row],[quantity]]</f>
        <v>85750</v>
      </c>
      <c r="O1040">
        <f>100-E_Commerce_Sales_Analytics[[#This Row],[discount]]</f>
        <v>68</v>
      </c>
    </row>
    <row r="1041" spans="1:15" x14ac:dyDescent="0.2">
      <c r="A1041">
        <v>11040</v>
      </c>
      <c r="B1041" s="7">
        <v>45423</v>
      </c>
      <c r="C1041">
        <v>1564</v>
      </c>
      <c r="E1041" t="s">
        <v>12</v>
      </c>
      <c r="F1041" t="s">
        <v>20</v>
      </c>
      <c r="G1041">
        <v>1</v>
      </c>
      <c r="H1041" s="17">
        <v>6166</v>
      </c>
      <c r="I1041">
        <v>15</v>
      </c>
      <c r="J1041" t="s">
        <v>18</v>
      </c>
      <c r="K1041">
        <v>11</v>
      </c>
      <c r="L1041">
        <v>26</v>
      </c>
      <c r="M1041" s="17">
        <v>5241</v>
      </c>
      <c r="N1041" s="17">
        <f>E_Commerce_Sales_Analytics[[#This Row],[unit_price]]*E_Commerce_Sales_Analytics[[#This Row],[quantity]]</f>
        <v>6166</v>
      </c>
      <c r="O1041">
        <f>100-E_Commerce_Sales_Analytics[[#This Row],[discount]]</f>
        <v>85</v>
      </c>
    </row>
    <row r="1042" spans="1:15" x14ac:dyDescent="0.2">
      <c r="A1042">
        <v>11041</v>
      </c>
      <c r="B1042" s="7">
        <v>45454</v>
      </c>
      <c r="C1042">
        <v>1676</v>
      </c>
      <c r="E1042" t="s">
        <v>12</v>
      </c>
      <c r="F1042" t="s">
        <v>20</v>
      </c>
      <c r="G1042">
        <v>5</v>
      </c>
      <c r="H1042" s="17">
        <v>25012</v>
      </c>
      <c r="I1042">
        <v>28</v>
      </c>
      <c r="J1042" t="s">
        <v>16</v>
      </c>
      <c r="K1042">
        <v>2</v>
      </c>
      <c r="L1042">
        <v>47</v>
      </c>
      <c r="M1042" s="17">
        <v>90043</v>
      </c>
      <c r="N1042" s="17">
        <f>E_Commerce_Sales_Analytics[[#This Row],[unit_price]]*E_Commerce_Sales_Analytics[[#This Row],[quantity]]</f>
        <v>125060</v>
      </c>
      <c r="O1042">
        <f>100-E_Commerce_Sales_Analytics[[#This Row],[discount]]</f>
        <v>72</v>
      </c>
    </row>
    <row r="1043" spans="1:15" x14ac:dyDescent="0.2">
      <c r="A1043">
        <v>11042</v>
      </c>
      <c r="B1043" s="7">
        <v>45484</v>
      </c>
      <c r="C1043">
        <v>1713</v>
      </c>
      <c r="E1043" t="s">
        <v>15</v>
      </c>
      <c r="F1043" t="s">
        <v>13</v>
      </c>
      <c r="G1043">
        <v>6</v>
      </c>
      <c r="H1043" s="17">
        <v>39326</v>
      </c>
      <c r="I1043">
        <v>14</v>
      </c>
      <c r="J1043" t="s">
        <v>18</v>
      </c>
      <c r="K1043">
        <v>8</v>
      </c>
      <c r="L1043">
        <v>16</v>
      </c>
      <c r="M1043" s="17">
        <v>202922</v>
      </c>
      <c r="N1043" s="17">
        <f>E_Commerce_Sales_Analytics[[#This Row],[unit_price]]*E_Commerce_Sales_Analytics[[#This Row],[quantity]]</f>
        <v>235956</v>
      </c>
      <c r="O1043">
        <f>100-E_Commerce_Sales_Analytics[[#This Row],[discount]]</f>
        <v>86</v>
      </c>
    </row>
    <row r="1044" spans="1:15" x14ac:dyDescent="0.2">
      <c r="A1044">
        <v>11043</v>
      </c>
      <c r="B1044" s="7">
        <v>45515</v>
      </c>
      <c r="C1044">
        <v>1457</v>
      </c>
      <c r="E1044" t="s">
        <v>19</v>
      </c>
      <c r="F1044" t="s">
        <v>13</v>
      </c>
      <c r="G1044">
        <v>2</v>
      </c>
      <c r="H1044" s="17">
        <v>22017</v>
      </c>
      <c r="I1044">
        <v>3</v>
      </c>
      <c r="J1044" t="s">
        <v>18</v>
      </c>
      <c r="K1044">
        <v>5</v>
      </c>
      <c r="L1044">
        <v>18</v>
      </c>
      <c r="M1044" s="17">
        <v>30824</v>
      </c>
      <c r="N1044" s="17">
        <f>E_Commerce_Sales_Analytics[[#This Row],[unit_price]]*E_Commerce_Sales_Analytics[[#This Row],[quantity]]</f>
        <v>44034</v>
      </c>
      <c r="O1044">
        <f>100-E_Commerce_Sales_Analytics[[#This Row],[discount]]</f>
        <v>97</v>
      </c>
    </row>
    <row r="1045" spans="1:15" x14ac:dyDescent="0.2">
      <c r="A1045">
        <v>11044</v>
      </c>
      <c r="B1045" s="7">
        <v>45546</v>
      </c>
      <c r="C1045">
        <v>1082</v>
      </c>
      <c r="E1045" t="s">
        <v>15</v>
      </c>
      <c r="F1045" t="s">
        <v>21</v>
      </c>
      <c r="G1045">
        <v>5</v>
      </c>
      <c r="H1045" s="17">
        <v>17493</v>
      </c>
      <c r="I1045">
        <v>22</v>
      </c>
      <c r="J1045" t="s">
        <v>18</v>
      </c>
      <c r="K1045">
        <v>8</v>
      </c>
      <c r="L1045">
        <v>26</v>
      </c>
      <c r="M1045" s="17">
        <v>68223</v>
      </c>
      <c r="N1045" s="17">
        <f>E_Commerce_Sales_Analytics[[#This Row],[unit_price]]*E_Commerce_Sales_Analytics[[#This Row],[quantity]]</f>
        <v>87465</v>
      </c>
      <c r="O1045">
        <f>100-E_Commerce_Sales_Analytics[[#This Row],[discount]]</f>
        <v>78</v>
      </c>
    </row>
    <row r="1046" spans="1:15" x14ac:dyDescent="0.2">
      <c r="A1046">
        <v>11045</v>
      </c>
      <c r="B1046" s="7">
        <v>45576</v>
      </c>
      <c r="C1046">
        <v>1144</v>
      </c>
      <c r="E1046" t="s">
        <v>22</v>
      </c>
      <c r="F1046" t="s">
        <v>20</v>
      </c>
      <c r="G1046">
        <v>3</v>
      </c>
      <c r="H1046" s="17">
        <v>35278</v>
      </c>
      <c r="I1046">
        <v>5</v>
      </c>
      <c r="J1046" t="s">
        <v>16</v>
      </c>
      <c r="K1046">
        <v>8</v>
      </c>
      <c r="L1046">
        <v>48</v>
      </c>
      <c r="M1046" s="17">
        <v>100542</v>
      </c>
      <c r="N1046" s="17">
        <f>E_Commerce_Sales_Analytics[[#This Row],[unit_price]]*E_Commerce_Sales_Analytics[[#This Row],[quantity]]</f>
        <v>105834</v>
      </c>
      <c r="O1046">
        <f>100-E_Commerce_Sales_Analytics[[#This Row],[discount]]</f>
        <v>95</v>
      </c>
    </row>
    <row r="1047" spans="1:15" x14ac:dyDescent="0.2">
      <c r="A1047">
        <v>11046</v>
      </c>
      <c r="B1047" s="7">
        <v>45607</v>
      </c>
      <c r="C1047">
        <v>1084</v>
      </c>
      <c r="E1047" t="s">
        <v>15</v>
      </c>
      <c r="F1047" t="s">
        <v>20</v>
      </c>
      <c r="G1047">
        <v>1</v>
      </c>
      <c r="H1047" s="17">
        <v>5611</v>
      </c>
      <c r="I1047">
        <v>23</v>
      </c>
      <c r="J1047" t="s">
        <v>16</v>
      </c>
      <c r="K1047">
        <v>2</v>
      </c>
      <c r="L1047">
        <v>15</v>
      </c>
      <c r="M1047" s="17">
        <v>43205</v>
      </c>
      <c r="N1047" s="17">
        <f>E_Commerce_Sales_Analytics[[#This Row],[unit_price]]*E_Commerce_Sales_Analytics[[#This Row],[quantity]]</f>
        <v>5611</v>
      </c>
      <c r="O1047">
        <f>100-E_Commerce_Sales_Analytics[[#This Row],[discount]]</f>
        <v>77</v>
      </c>
    </row>
    <row r="1048" spans="1:15" x14ac:dyDescent="0.2">
      <c r="A1048">
        <v>11047</v>
      </c>
      <c r="B1048" s="7">
        <v>45637</v>
      </c>
      <c r="C1048">
        <v>1077</v>
      </c>
      <c r="E1048" t="s">
        <v>19</v>
      </c>
      <c r="F1048" t="s">
        <v>13</v>
      </c>
      <c r="G1048">
        <v>7</v>
      </c>
      <c r="H1048" s="17">
        <v>3546</v>
      </c>
      <c r="I1048">
        <v>7</v>
      </c>
      <c r="J1048" t="s">
        <v>16</v>
      </c>
      <c r="K1048">
        <v>7</v>
      </c>
      <c r="L1048">
        <v>37</v>
      </c>
      <c r="M1048" s="17">
        <v>23084</v>
      </c>
      <c r="N1048" s="17">
        <f>E_Commerce_Sales_Analytics[[#This Row],[unit_price]]*E_Commerce_Sales_Analytics[[#This Row],[quantity]]</f>
        <v>24822</v>
      </c>
      <c r="O1048">
        <f>100-E_Commerce_Sales_Analytics[[#This Row],[discount]]</f>
        <v>93</v>
      </c>
    </row>
    <row r="1049" spans="1:15" x14ac:dyDescent="0.2">
      <c r="A1049">
        <v>11048</v>
      </c>
      <c r="B1049" s="7">
        <v>45609</v>
      </c>
      <c r="C1049">
        <v>1456</v>
      </c>
      <c r="E1049" t="s">
        <v>15</v>
      </c>
      <c r="F1049" t="s">
        <v>21</v>
      </c>
      <c r="G1049">
        <v>2</v>
      </c>
      <c r="H1049" s="17">
        <v>465</v>
      </c>
      <c r="I1049">
        <v>14</v>
      </c>
      <c r="J1049" t="s">
        <v>14</v>
      </c>
      <c r="K1049">
        <v>9</v>
      </c>
      <c r="L1049">
        <v>15</v>
      </c>
      <c r="M1049" s="17">
        <v>7998</v>
      </c>
      <c r="N1049" s="17">
        <f>E_Commerce_Sales_Analytics[[#This Row],[unit_price]]*E_Commerce_Sales_Analytics[[#This Row],[quantity]]</f>
        <v>930</v>
      </c>
      <c r="O1049">
        <f>100-E_Commerce_Sales_Analytics[[#This Row],[discount]]</f>
        <v>86</v>
      </c>
    </row>
    <row r="1050" spans="1:15" x14ac:dyDescent="0.2">
      <c r="A1050">
        <v>11049</v>
      </c>
      <c r="B1050" s="7">
        <v>45610</v>
      </c>
      <c r="C1050">
        <v>1877</v>
      </c>
      <c r="E1050" t="s">
        <v>22</v>
      </c>
      <c r="F1050" t="s">
        <v>13</v>
      </c>
      <c r="G1050">
        <v>6</v>
      </c>
      <c r="H1050" s="17">
        <v>4378</v>
      </c>
      <c r="I1050">
        <v>6</v>
      </c>
      <c r="J1050" t="s">
        <v>18</v>
      </c>
      <c r="K1050">
        <v>8</v>
      </c>
      <c r="L1050">
        <v>31</v>
      </c>
      <c r="M1050" s="17">
        <v>246919</v>
      </c>
      <c r="N1050" s="17">
        <f>E_Commerce_Sales_Analytics[[#This Row],[unit_price]]*E_Commerce_Sales_Analytics[[#This Row],[quantity]]</f>
        <v>26268</v>
      </c>
      <c r="O1050">
        <f>100-E_Commerce_Sales_Analytics[[#This Row],[discount]]</f>
        <v>94</v>
      </c>
    </row>
    <row r="1051" spans="1:15" x14ac:dyDescent="0.2">
      <c r="A1051">
        <v>11050</v>
      </c>
      <c r="B1051" s="7">
        <v>45611</v>
      </c>
      <c r="C1051">
        <v>1000</v>
      </c>
      <c r="E1051" t="s">
        <v>22</v>
      </c>
      <c r="F1051" t="s">
        <v>13</v>
      </c>
      <c r="G1051">
        <v>1</v>
      </c>
      <c r="H1051" s="17">
        <v>57891</v>
      </c>
      <c r="I1051">
        <v>1</v>
      </c>
      <c r="J1051" t="s">
        <v>16</v>
      </c>
      <c r="K1051">
        <v>9</v>
      </c>
      <c r="L1051">
        <v>31</v>
      </c>
      <c r="M1051" s="17">
        <v>57312</v>
      </c>
      <c r="N1051" s="17">
        <f>E_Commerce_Sales_Analytics[[#This Row],[unit_price]]*E_Commerce_Sales_Analytics[[#This Row],[quantity]]</f>
        <v>57891</v>
      </c>
      <c r="O1051">
        <f>100-E_Commerce_Sales_Analytics[[#This Row],[discount]]</f>
        <v>99</v>
      </c>
    </row>
    <row r="1052" spans="1:15" x14ac:dyDescent="0.2">
      <c r="A1052">
        <v>11051</v>
      </c>
      <c r="B1052" s="7">
        <v>45612</v>
      </c>
      <c r="C1052">
        <v>1050</v>
      </c>
      <c r="E1052" t="s">
        <v>19</v>
      </c>
      <c r="F1052" t="s">
        <v>17</v>
      </c>
      <c r="G1052">
        <v>6</v>
      </c>
      <c r="H1052" s="17">
        <v>55947</v>
      </c>
      <c r="I1052">
        <v>7</v>
      </c>
      <c r="J1052" t="s">
        <v>16</v>
      </c>
      <c r="K1052">
        <v>8</v>
      </c>
      <c r="L1052">
        <v>12</v>
      </c>
      <c r="M1052" s="17">
        <v>312184</v>
      </c>
      <c r="N1052" s="17">
        <f>E_Commerce_Sales_Analytics[[#This Row],[unit_price]]*E_Commerce_Sales_Analytics[[#This Row],[quantity]]</f>
        <v>335682</v>
      </c>
      <c r="O1052">
        <f>100-E_Commerce_Sales_Analytics[[#This Row],[discount]]</f>
        <v>93</v>
      </c>
    </row>
    <row r="1053" spans="1:15" x14ac:dyDescent="0.2">
      <c r="A1053">
        <v>11052</v>
      </c>
      <c r="B1053" s="7">
        <v>45613</v>
      </c>
      <c r="C1053">
        <v>1684</v>
      </c>
      <c r="E1053" t="s">
        <v>22</v>
      </c>
      <c r="F1053" t="s">
        <v>20</v>
      </c>
      <c r="G1053">
        <v>7</v>
      </c>
      <c r="H1053" s="17">
        <v>46091</v>
      </c>
      <c r="I1053">
        <v>19</v>
      </c>
      <c r="J1053" t="s">
        <v>18</v>
      </c>
      <c r="K1053">
        <v>4</v>
      </c>
      <c r="L1053">
        <v>48</v>
      </c>
      <c r="M1053" s="17">
        <v>261336</v>
      </c>
      <c r="N1053" s="17">
        <f>E_Commerce_Sales_Analytics[[#This Row],[unit_price]]*E_Commerce_Sales_Analytics[[#This Row],[quantity]]</f>
        <v>322637</v>
      </c>
      <c r="O1053">
        <f>100-E_Commerce_Sales_Analytics[[#This Row],[discount]]</f>
        <v>81</v>
      </c>
    </row>
    <row r="1054" spans="1:15" x14ac:dyDescent="0.2">
      <c r="A1054">
        <v>11053</v>
      </c>
      <c r="B1054" s="7">
        <v>45614</v>
      </c>
      <c r="C1054">
        <v>1716</v>
      </c>
      <c r="E1054" t="s">
        <v>19</v>
      </c>
      <c r="F1054" t="s">
        <v>21</v>
      </c>
      <c r="G1054">
        <v>7</v>
      </c>
      <c r="H1054" s="17">
        <v>31944</v>
      </c>
      <c r="I1054">
        <v>17</v>
      </c>
      <c r="J1054" t="s">
        <v>16</v>
      </c>
      <c r="K1054">
        <v>10</v>
      </c>
      <c r="L1054">
        <v>42</v>
      </c>
      <c r="M1054" s="17">
        <v>185595</v>
      </c>
      <c r="N1054" s="17">
        <f>E_Commerce_Sales_Analytics[[#This Row],[unit_price]]*E_Commerce_Sales_Analytics[[#This Row],[quantity]]</f>
        <v>223608</v>
      </c>
      <c r="O1054">
        <f>100-E_Commerce_Sales_Analytics[[#This Row],[discount]]</f>
        <v>83</v>
      </c>
    </row>
    <row r="1055" spans="1:15" x14ac:dyDescent="0.2">
      <c r="A1055">
        <v>11054</v>
      </c>
      <c r="B1055" s="7">
        <v>45615</v>
      </c>
      <c r="C1055">
        <v>1771</v>
      </c>
      <c r="E1055" t="s">
        <v>19</v>
      </c>
      <c r="F1055" t="s">
        <v>17</v>
      </c>
      <c r="G1055">
        <v>1</v>
      </c>
      <c r="H1055" s="17">
        <v>1345</v>
      </c>
      <c r="I1055">
        <v>18</v>
      </c>
      <c r="J1055" t="s">
        <v>14</v>
      </c>
      <c r="K1055">
        <v>7</v>
      </c>
      <c r="L1055">
        <v>22</v>
      </c>
      <c r="M1055" s="17">
        <v>11029</v>
      </c>
      <c r="N1055" s="17">
        <f>E_Commerce_Sales_Analytics[[#This Row],[unit_price]]*E_Commerce_Sales_Analytics[[#This Row],[quantity]]</f>
        <v>1345</v>
      </c>
      <c r="O1055">
        <f>100-E_Commerce_Sales_Analytics[[#This Row],[discount]]</f>
        <v>82</v>
      </c>
    </row>
    <row r="1056" spans="1:15" x14ac:dyDescent="0.2">
      <c r="A1056">
        <v>11055</v>
      </c>
      <c r="B1056" s="7">
        <v>45616</v>
      </c>
      <c r="C1056">
        <v>1445</v>
      </c>
      <c r="E1056" t="s">
        <v>12</v>
      </c>
      <c r="F1056" t="s">
        <v>20</v>
      </c>
      <c r="G1056">
        <v>3</v>
      </c>
      <c r="H1056" s="17">
        <v>33396</v>
      </c>
      <c r="I1056">
        <v>9</v>
      </c>
      <c r="J1056" t="s">
        <v>18</v>
      </c>
      <c r="K1056">
        <v>9</v>
      </c>
      <c r="L1056">
        <v>15</v>
      </c>
      <c r="M1056" s="17">
        <v>91171</v>
      </c>
      <c r="N1056" s="17">
        <f>E_Commerce_Sales_Analytics[[#This Row],[unit_price]]*E_Commerce_Sales_Analytics[[#This Row],[quantity]]</f>
        <v>100188</v>
      </c>
      <c r="O1056">
        <f>100-E_Commerce_Sales_Analytics[[#This Row],[discount]]</f>
        <v>91</v>
      </c>
    </row>
    <row r="1057" spans="1:15" x14ac:dyDescent="0.2">
      <c r="A1057">
        <v>11056</v>
      </c>
      <c r="B1057" s="7">
        <v>45617</v>
      </c>
      <c r="C1057">
        <v>1448</v>
      </c>
      <c r="E1057" t="s">
        <v>19</v>
      </c>
      <c r="F1057" t="s">
        <v>13</v>
      </c>
      <c r="G1057">
        <v>5</v>
      </c>
      <c r="H1057" s="17">
        <v>46273</v>
      </c>
      <c r="I1057">
        <v>24</v>
      </c>
      <c r="J1057" t="s">
        <v>16</v>
      </c>
      <c r="K1057">
        <v>9</v>
      </c>
      <c r="L1057">
        <v>24</v>
      </c>
      <c r="M1057" s="17">
        <v>175837</v>
      </c>
      <c r="N1057" s="17">
        <f>E_Commerce_Sales_Analytics[[#This Row],[unit_price]]*E_Commerce_Sales_Analytics[[#This Row],[quantity]]</f>
        <v>231365</v>
      </c>
      <c r="O1057">
        <f>100-E_Commerce_Sales_Analytics[[#This Row],[discount]]</f>
        <v>76</v>
      </c>
    </row>
    <row r="1058" spans="1:15" x14ac:dyDescent="0.2">
      <c r="A1058">
        <v>11057</v>
      </c>
      <c r="B1058" s="7">
        <v>45618</v>
      </c>
      <c r="C1058">
        <v>1880</v>
      </c>
      <c r="E1058" t="s">
        <v>19</v>
      </c>
      <c r="F1058" t="s">
        <v>21</v>
      </c>
      <c r="G1058">
        <v>1</v>
      </c>
      <c r="H1058" s="17">
        <v>53897</v>
      </c>
      <c r="I1058">
        <v>25</v>
      </c>
      <c r="J1058" t="s">
        <v>18</v>
      </c>
      <c r="K1058">
        <v>4</v>
      </c>
      <c r="L1058">
        <v>46</v>
      </c>
      <c r="M1058" s="17">
        <v>40423</v>
      </c>
      <c r="N1058" s="17">
        <f>E_Commerce_Sales_Analytics[[#This Row],[unit_price]]*E_Commerce_Sales_Analytics[[#This Row],[quantity]]</f>
        <v>53897</v>
      </c>
      <c r="O1058">
        <f>100-E_Commerce_Sales_Analytics[[#This Row],[discount]]</f>
        <v>75</v>
      </c>
    </row>
    <row r="1059" spans="1:15" x14ac:dyDescent="0.2">
      <c r="A1059">
        <v>11058</v>
      </c>
      <c r="B1059" s="7">
        <v>45619</v>
      </c>
      <c r="C1059">
        <v>1487</v>
      </c>
      <c r="E1059" t="s">
        <v>19</v>
      </c>
      <c r="F1059" t="s">
        <v>20</v>
      </c>
      <c r="G1059">
        <v>4</v>
      </c>
      <c r="H1059" s="17">
        <v>47698</v>
      </c>
      <c r="I1059">
        <v>13</v>
      </c>
      <c r="J1059" t="s">
        <v>16</v>
      </c>
      <c r="K1059">
        <v>7</v>
      </c>
      <c r="L1059">
        <v>15</v>
      </c>
      <c r="M1059" s="17">
        <v>165989</v>
      </c>
      <c r="N1059" s="17">
        <f>E_Commerce_Sales_Analytics[[#This Row],[unit_price]]*E_Commerce_Sales_Analytics[[#This Row],[quantity]]</f>
        <v>190792</v>
      </c>
      <c r="O1059">
        <f>100-E_Commerce_Sales_Analytics[[#This Row],[discount]]</f>
        <v>87</v>
      </c>
    </row>
    <row r="1060" spans="1:15" x14ac:dyDescent="0.2">
      <c r="A1060">
        <v>11059</v>
      </c>
      <c r="B1060" s="7">
        <v>45620</v>
      </c>
      <c r="C1060">
        <v>1799</v>
      </c>
      <c r="E1060" t="s">
        <v>12</v>
      </c>
      <c r="F1060" t="s">
        <v>13</v>
      </c>
      <c r="G1060">
        <v>7</v>
      </c>
      <c r="H1060" s="17">
        <v>12923</v>
      </c>
      <c r="I1060">
        <v>31</v>
      </c>
      <c r="J1060" t="s">
        <v>14</v>
      </c>
      <c r="K1060">
        <v>6</v>
      </c>
      <c r="L1060">
        <v>24</v>
      </c>
      <c r="M1060" s="17">
        <v>62418</v>
      </c>
      <c r="N1060" s="17">
        <f>E_Commerce_Sales_Analytics[[#This Row],[unit_price]]*E_Commerce_Sales_Analytics[[#This Row],[quantity]]</f>
        <v>90461</v>
      </c>
      <c r="O1060">
        <f>100-E_Commerce_Sales_Analytics[[#This Row],[discount]]</f>
        <v>69</v>
      </c>
    </row>
    <row r="1061" spans="1:15" x14ac:dyDescent="0.2">
      <c r="A1061">
        <v>11060</v>
      </c>
      <c r="B1061" s="7">
        <v>45621</v>
      </c>
      <c r="C1061">
        <v>1033</v>
      </c>
      <c r="E1061" t="s">
        <v>22</v>
      </c>
      <c r="F1061" t="s">
        <v>17</v>
      </c>
      <c r="G1061">
        <v>3</v>
      </c>
      <c r="H1061" s="17">
        <v>36582</v>
      </c>
      <c r="I1061">
        <v>23</v>
      </c>
      <c r="J1061" t="s">
        <v>16</v>
      </c>
      <c r="K1061">
        <v>3</v>
      </c>
      <c r="L1061">
        <v>3</v>
      </c>
      <c r="M1061" s="17">
        <v>84504</v>
      </c>
      <c r="N1061" s="17">
        <f>E_Commerce_Sales_Analytics[[#This Row],[unit_price]]*E_Commerce_Sales_Analytics[[#This Row],[quantity]]</f>
        <v>109746</v>
      </c>
      <c r="O1061">
        <f>100-E_Commerce_Sales_Analytics[[#This Row],[discount]]</f>
        <v>77</v>
      </c>
    </row>
    <row r="1062" spans="1:15" x14ac:dyDescent="0.2">
      <c r="A1062">
        <v>11061</v>
      </c>
      <c r="B1062" s="7">
        <v>45622</v>
      </c>
      <c r="C1062">
        <v>1347</v>
      </c>
      <c r="E1062" t="s">
        <v>15</v>
      </c>
      <c r="F1062" t="s">
        <v>21</v>
      </c>
      <c r="G1062">
        <v>7</v>
      </c>
      <c r="H1062" s="17">
        <v>20932</v>
      </c>
      <c r="I1062">
        <v>25</v>
      </c>
      <c r="J1062" t="s">
        <v>14</v>
      </c>
      <c r="K1062">
        <v>10</v>
      </c>
      <c r="L1062">
        <v>11</v>
      </c>
      <c r="M1062" s="17">
        <v>109893</v>
      </c>
      <c r="N1062" s="17">
        <f>E_Commerce_Sales_Analytics[[#This Row],[unit_price]]*E_Commerce_Sales_Analytics[[#This Row],[quantity]]</f>
        <v>146524</v>
      </c>
      <c r="O1062">
        <f>100-E_Commerce_Sales_Analytics[[#This Row],[discount]]</f>
        <v>75</v>
      </c>
    </row>
    <row r="1063" spans="1:15" x14ac:dyDescent="0.2">
      <c r="A1063">
        <v>11062</v>
      </c>
      <c r="B1063" s="7">
        <v>45623</v>
      </c>
      <c r="C1063">
        <v>1094</v>
      </c>
      <c r="E1063" t="s">
        <v>22</v>
      </c>
      <c r="F1063" t="s">
        <v>20</v>
      </c>
      <c r="G1063">
        <v>4</v>
      </c>
      <c r="H1063" s="17">
        <v>2039</v>
      </c>
      <c r="I1063">
        <v>1</v>
      </c>
      <c r="J1063" t="s">
        <v>18</v>
      </c>
      <c r="K1063">
        <v>6</v>
      </c>
      <c r="L1063">
        <v>21</v>
      </c>
      <c r="M1063" s="17">
        <v>734</v>
      </c>
      <c r="N1063" s="17">
        <f>E_Commerce_Sales_Analytics[[#This Row],[unit_price]]*E_Commerce_Sales_Analytics[[#This Row],[quantity]]</f>
        <v>8156</v>
      </c>
      <c r="O1063">
        <f>100-E_Commerce_Sales_Analytics[[#This Row],[discount]]</f>
        <v>99</v>
      </c>
    </row>
    <row r="1064" spans="1:15" x14ac:dyDescent="0.2">
      <c r="A1064">
        <v>11063</v>
      </c>
      <c r="B1064" s="7">
        <v>45624</v>
      </c>
      <c r="C1064">
        <v>1071</v>
      </c>
      <c r="E1064" t="s">
        <v>19</v>
      </c>
      <c r="F1064" t="s">
        <v>17</v>
      </c>
      <c r="G1064">
        <v>3</v>
      </c>
      <c r="H1064" s="17">
        <v>13213</v>
      </c>
      <c r="I1064">
        <v>0</v>
      </c>
      <c r="J1064" t="s">
        <v>14</v>
      </c>
      <c r="K1064">
        <v>8</v>
      </c>
      <c r="L1064">
        <v>34</v>
      </c>
      <c r="M1064" s="17">
        <v>39639</v>
      </c>
      <c r="N1064" s="17">
        <f>E_Commerce_Sales_Analytics[[#This Row],[unit_price]]*E_Commerce_Sales_Analytics[[#This Row],[quantity]]</f>
        <v>39639</v>
      </c>
      <c r="O1064">
        <f>100-E_Commerce_Sales_Analytics[[#This Row],[discount]]</f>
        <v>100</v>
      </c>
    </row>
    <row r="1065" spans="1:15" x14ac:dyDescent="0.2">
      <c r="A1065">
        <v>11064</v>
      </c>
      <c r="B1065" s="7">
        <v>45625</v>
      </c>
      <c r="C1065">
        <v>1550</v>
      </c>
      <c r="E1065" t="s">
        <v>15</v>
      </c>
      <c r="F1065" t="s">
        <v>13</v>
      </c>
      <c r="G1065">
        <v>7</v>
      </c>
      <c r="H1065" s="17">
        <v>8123</v>
      </c>
      <c r="I1065">
        <v>3</v>
      </c>
      <c r="J1065" t="s">
        <v>16</v>
      </c>
      <c r="K1065">
        <v>2</v>
      </c>
      <c r="L1065">
        <v>23</v>
      </c>
      <c r="M1065" s="17">
        <v>39803</v>
      </c>
      <c r="N1065" s="17">
        <f>E_Commerce_Sales_Analytics[[#This Row],[unit_price]]*E_Commerce_Sales_Analytics[[#This Row],[quantity]]</f>
        <v>56861</v>
      </c>
      <c r="O1065">
        <f>100-E_Commerce_Sales_Analytics[[#This Row],[discount]]</f>
        <v>97</v>
      </c>
    </row>
    <row r="1066" spans="1:15" x14ac:dyDescent="0.2">
      <c r="A1066">
        <v>11065</v>
      </c>
      <c r="B1066" s="7">
        <v>45626</v>
      </c>
      <c r="C1066">
        <v>1153</v>
      </c>
      <c r="E1066" t="s">
        <v>15</v>
      </c>
      <c r="F1066" t="s">
        <v>13</v>
      </c>
      <c r="G1066">
        <v>4</v>
      </c>
      <c r="H1066" s="17">
        <v>50799</v>
      </c>
      <c r="I1066">
        <v>29</v>
      </c>
      <c r="J1066" t="s">
        <v>16</v>
      </c>
      <c r="K1066">
        <v>3</v>
      </c>
      <c r="L1066">
        <v>45</v>
      </c>
      <c r="M1066" s="17">
        <v>144269</v>
      </c>
      <c r="N1066" s="17">
        <f>E_Commerce_Sales_Analytics[[#This Row],[unit_price]]*E_Commerce_Sales_Analytics[[#This Row],[quantity]]</f>
        <v>203196</v>
      </c>
      <c r="O1066">
        <f>100-E_Commerce_Sales_Analytics[[#This Row],[discount]]</f>
        <v>71</v>
      </c>
    </row>
    <row r="1067" spans="1:15" x14ac:dyDescent="0.2">
      <c r="A1067">
        <v>11066</v>
      </c>
      <c r="B1067" s="7">
        <v>45303</v>
      </c>
      <c r="C1067">
        <v>1249</v>
      </c>
      <c r="E1067" t="s">
        <v>19</v>
      </c>
      <c r="F1067" t="s">
        <v>20</v>
      </c>
      <c r="G1067">
        <v>4</v>
      </c>
      <c r="H1067" s="17">
        <v>16623</v>
      </c>
      <c r="I1067">
        <v>4</v>
      </c>
      <c r="J1067" t="s">
        <v>18</v>
      </c>
      <c r="K1067">
        <v>8</v>
      </c>
      <c r="L1067">
        <v>47</v>
      </c>
      <c r="M1067" s="17">
        <v>63832</v>
      </c>
      <c r="N1067" s="17">
        <f>E_Commerce_Sales_Analytics[[#This Row],[unit_price]]*E_Commerce_Sales_Analytics[[#This Row],[quantity]]</f>
        <v>66492</v>
      </c>
      <c r="O1067">
        <f>100-E_Commerce_Sales_Analytics[[#This Row],[discount]]</f>
        <v>96</v>
      </c>
    </row>
    <row r="1068" spans="1:15" x14ac:dyDescent="0.2">
      <c r="A1068">
        <v>11067</v>
      </c>
      <c r="B1068" s="7">
        <v>45334</v>
      </c>
      <c r="C1068">
        <v>1673</v>
      </c>
      <c r="E1068" t="s">
        <v>15</v>
      </c>
      <c r="F1068" t="s">
        <v>13</v>
      </c>
      <c r="G1068">
        <v>7</v>
      </c>
      <c r="H1068" s="17">
        <v>18155</v>
      </c>
      <c r="I1068">
        <v>13</v>
      </c>
      <c r="J1068" t="s">
        <v>18</v>
      </c>
      <c r="K1068">
        <v>4</v>
      </c>
      <c r="L1068">
        <v>28</v>
      </c>
      <c r="M1068" s="17">
        <v>110564</v>
      </c>
      <c r="N1068" s="17">
        <f>E_Commerce_Sales_Analytics[[#This Row],[unit_price]]*E_Commerce_Sales_Analytics[[#This Row],[quantity]]</f>
        <v>127085</v>
      </c>
      <c r="O1068">
        <f>100-E_Commerce_Sales_Analytics[[#This Row],[discount]]</f>
        <v>87</v>
      </c>
    </row>
    <row r="1069" spans="1:15" x14ac:dyDescent="0.2">
      <c r="A1069">
        <v>11068</v>
      </c>
      <c r="B1069" s="7">
        <v>45363</v>
      </c>
      <c r="C1069">
        <v>1437</v>
      </c>
      <c r="E1069" t="s">
        <v>12</v>
      </c>
      <c r="F1069" t="s">
        <v>21</v>
      </c>
      <c r="G1069">
        <v>7</v>
      </c>
      <c r="H1069" s="17">
        <v>57656</v>
      </c>
      <c r="I1069">
        <v>23</v>
      </c>
      <c r="J1069" t="s">
        <v>16</v>
      </c>
      <c r="K1069">
        <v>4</v>
      </c>
      <c r="L1069">
        <v>31</v>
      </c>
      <c r="M1069" s="17">
        <v>310766</v>
      </c>
      <c r="N1069" s="17">
        <f>E_Commerce_Sales_Analytics[[#This Row],[unit_price]]*E_Commerce_Sales_Analytics[[#This Row],[quantity]]</f>
        <v>403592</v>
      </c>
      <c r="O1069">
        <f>100-E_Commerce_Sales_Analytics[[#This Row],[discount]]</f>
        <v>77</v>
      </c>
    </row>
    <row r="1070" spans="1:15" x14ac:dyDescent="0.2">
      <c r="A1070">
        <v>11069</v>
      </c>
      <c r="B1070" s="7">
        <v>45394</v>
      </c>
      <c r="C1070">
        <v>1117</v>
      </c>
      <c r="E1070" t="s">
        <v>19</v>
      </c>
      <c r="F1070" t="s">
        <v>20</v>
      </c>
      <c r="G1070">
        <v>6</v>
      </c>
      <c r="H1070" s="17">
        <v>23677</v>
      </c>
      <c r="I1070">
        <v>23</v>
      </c>
      <c r="J1070" t="s">
        <v>16</v>
      </c>
      <c r="K1070">
        <v>2</v>
      </c>
      <c r="L1070">
        <v>35</v>
      </c>
      <c r="M1070" s="17">
        <v>109388</v>
      </c>
      <c r="N1070" s="17">
        <f>E_Commerce_Sales_Analytics[[#This Row],[unit_price]]*E_Commerce_Sales_Analytics[[#This Row],[quantity]]</f>
        <v>142062</v>
      </c>
      <c r="O1070">
        <f>100-E_Commerce_Sales_Analytics[[#This Row],[discount]]</f>
        <v>77</v>
      </c>
    </row>
    <row r="1071" spans="1:15" x14ac:dyDescent="0.2">
      <c r="A1071">
        <v>11070</v>
      </c>
      <c r="B1071" s="7">
        <v>45424</v>
      </c>
      <c r="C1071">
        <v>1770</v>
      </c>
      <c r="E1071" t="s">
        <v>19</v>
      </c>
      <c r="F1071" t="s">
        <v>17</v>
      </c>
      <c r="G1071">
        <v>1</v>
      </c>
      <c r="H1071" s="17">
        <v>2061</v>
      </c>
      <c r="I1071">
        <v>3</v>
      </c>
      <c r="J1071" t="s">
        <v>16</v>
      </c>
      <c r="K1071">
        <v>11</v>
      </c>
      <c r="L1071">
        <v>37</v>
      </c>
      <c r="M1071" s="17">
        <v>1443</v>
      </c>
      <c r="N1071" s="17">
        <f>E_Commerce_Sales_Analytics[[#This Row],[unit_price]]*E_Commerce_Sales_Analytics[[#This Row],[quantity]]</f>
        <v>2061</v>
      </c>
      <c r="O1071">
        <f>100-E_Commerce_Sales_Analytics[[#This Row],[discount]]</f>
        <v>97</v>
      </c>
    </row>
    <row r="1072" spans="1:15" x14ac:dyDescent="0.2">
      <c r="A1072">
        <v>11071</v>
      </c>
      <c r="B1072" s="7">
        <v>45455</v>
      </c>
      <c r="C1072">
        <v>1890</v>
      </c>
      <c r="E1072" t="s">
        <v>19</v>
      </c>
      <c r="F1072" t="s">
        <v>20</v>
      </c>
      <c r="G1072">
        <v>1</v>
      </c>
      <c r="H1072" s="17">
        <v>18105</v>
      </c>
      <c r="I1072">
        <v>5</v>
      </c>
      <c r="J1072" t="s">
        <v>18</v>
      </c>
      <c r="K1072">
        <v>10</v>
      </c>
      <c r="L1072">
        <v>13</v>
      </c>
      <c r="M1072" s="17">
        <v>172</v>
      </c>
      <c r="N1072" s="17">
        <f>E_Commerce_Sales_Analytics[[#This Row],[unit_price]]*E_Commerce_Sales_Analytics[[#This Row],[quantity]]</f>
        <v>18105</v>
      </c>
      <c r="O1072">
        <f>100-E_Commerce_Sales_Analytics[[#This Row],[discount]]</f>
        <v>95</v>
      </c>
    </row>
    <row r="1073" spans="1:15" x14ac:dyDescent="0.2">
      <c r="A1073">
        <v>11072</v>
      </c>
      <c r="B1073" s="7">
        <v>45485</v>
      </c>
      <c r="C1073">
        <v>1305</v>
      </c>
      <c r="E1073" t="s">
        <v>19</v>
      </c>
      <c r="F1073" t="s">
        <v>20</v>
      </c>
      <c r="G1073">
        <v>3</v>
      </c>
      <c r="H1073" s="17">
        <v>8479</v>
      </c>
      <c r="I1073">
        <v>15</v>
      </c>
      <c r="J1073" t="s">
        <v>16</v>
      </c>
      <c r="K1073">
        <v>1</v>
      </c>
      <c r="L1073">
        <v>12</v>
      </c>
      <c r="M1073" s="17">
        <v>21621</v>
      </c>
      <c r="N1073" s="17">
        <f>E_Commerce_Sales_Analytics[[#This Row],[unit_price]]*E_Commerce_Sales_Analytics[[#This Row],[quantity]]</f>
        <v>25437</v>
      </c>
      <c r="O1073">
        <f>100-E_Commerce_Sales_Analytics[[#This Row],[discount]]</f>
        <v>85</v>
      </c>
    </row>
    <row r="1074" spans="1:15" x14ac:dyDescent="0.2">
      <c r="A1074">
        <v>11073</v>
      </c>
      <c r="B1074" s="7">
        <v>45516</v>
      </c>
      <c r="C1074">
        <v>1267</v>
      </c>
      <c r="E1074" t="s">
        <v>12</v>
      </c>
      <c r="F1074" t="s">
        <v>17</v>
      </c>
      <c r="G1074">
        <v>5</v>
      </c>
      <c r="H1074" s="17">
        <v>7514</v>
      </c>
      <c r="I1074">
        <v>3</v>
      </c>
      <c r="J1074" t="s">
        <v>16</v>
      </c>
      <c r="K1074">
        <v>7</v>
      </c>
      <c r="L1074">
        <v>45</v>
      </c>
      <c r="M1074" s="17">
        <v>36443</v>
      </c>
      <c r="N1074" s="17">
        <f>E_Commerce_Sales_Analytics[[#This Row],[unit_price]]*E_Commerce_Sales_Analytics[[#This Row],[quantity]]</f>
        <v>37570</v>
      </c>
      <c r="O1074">
        <f>100-E_Commerce_Sales_Analytics[[#This Row],[discount]]</f>
        <v>97</v>
      </c>
    </row>
    <row r="1075" spans="1:15" x14ac:dyDescent="0.2">
      <c r="A1075">
        <v>11074</v>
      </c>
      <c r="B1075" s="7">
        <v>45547</v>
      </c>
      <c r="C1075">
        <v>1960</v>
      </c>
      <c r="E1075" t="s">
        <v>15</v>
      </c>
      <c r="F1075" t="s">
        <v>13</v>
      </c>
      <c r="G1075">
        <v>7</v>
      </c>
      <c r="H1075" s="17">
        <v>6033</v>
      </c>
      <c r="I1075">
        <v>14</v>
      </c>
      <c r="J1075" t="s">
        <v>16</v>
      </c>
      <c r="K1075">
        <v>4</v>
      </c>
      <c r="L1075">
        <v>19</v>
      </c>
      <c r="M1075" s="17">
        <v>36319</v>
      </c>
      <c r="N1075" s="17">
        <f>E_Commerce_Sales_Analytics[[#This Row],[unit_price]]*E_Commerce_Sales_Analytics[[#This Row],[quantity]]</f>
        <v>42231</v>
      </c>
      <c r="O1075">
        <f>100-E_Commerce_Sales_Analytics[[#This Row],[discount]]</f>
        <v>86</v>
      </c>
    </row>
    <row r="1076" spans="1:15" x14ac:dyDescent="0.2">
      <c r="A1076">
        <v>11075</v>
      </c>
      <c r="B1076" s="7">
        <v>45577</v>
      </c>
      <c r="C1076">
        <v>1053</v>
      </c>
      <c r="E1076" t="s">
        <v>15</v>
      </c>
      <c r="F1076" t="s">
        <v>17</v>
      </c>
      <c r="G1076">
        <v>6</v>
      </c>
      <c r="H1076" s="17">
        <v>36206</v>
      </c>
      <c r="I1076">
        <v>1</v>
      </c>
      <c r="J1076" t="s">
        <v>16</v>
      </c>
      <c r="K1076">
        <v>6</v>
      </c>
      <c r="L1076">
        <v>33</v>
      </c>
      <c r="M1076" s="17">
        <v>215064</v>
      </c>
      <c r="N1076" s="17">
        <f>E_Commerce_Sales_Analytics[[#This Row],[unit_price]]*E_Commerce_Sales_Analytics[[#This Row],[quantity]]</f>
        <v>217236</v>
      </c>
      <c r="O1076">
        <f>100-E_Commerce_Sales_Analytics[[#This Row],[discount]]</f>
        <v>99</v>
      </c>
    </row>
    <row r="1077" spans="1:15" x14ac:dyDescent="0.2">
      <c r="A1077">
        <v>11076</v>
      </c>
      <c r="B1077" s="7">
        <v>45608</v>
      </c>
      <c r="C1077">
        <v>1235</v>
      </c>
      <c r="E1077" t="s">
        <v>22</v>
      </c>
      <c r="F1077" t="s">
        <v>21</v>
      </c>
      <c r="G1077">
        <v>1</v>
      </c>
      <c r="H1077" s="17">
        <v>12577</v>
      </c>
      <c r="I1077">
        <v>31</v>
      </c>
      <c r="J1077" t="s">
        <v>16</v>
      </c>
      <c r="K1077">
        <v>8</v>
      </c>
      <c r="L1077">
        <v>35</v>
      </c>
      <c r="M1077" s="17">
        <v>8678</v>
      </c>
      <c r="N1077" s="17">
        <f>E_Commerce_Sales_Analytics[[#This Row],[unit_price]]*E_Commerce_Sales_Analytics[[#This Row],[quantity]]</f>
        <v>12577</v>
      </c>
      <c r="O1077">
        <f>100-E_Commerce_Sales_Analytics[[#This Row],[discount]]</f>
        <v>69</v>
      </c>
    </row>
    <row r="1078" spans="1:15" x14ac:dyDescent="0.2">
      <c r="A1078">
        <v>11077</v>
      </c>
      <c r="B1078" s="7">
        <v>45638</v>
      </c>
      <c r="C1078">
        <v>1388</v>
      </c>
      <c r="E1078" t="s">
        <v>19</v>
      </c>
      <c r="F1078" t="s">
        <v>13</v>
      </c>
      <c r="G1078">
        <v>1</v>
      </c>
      <c r="H1078" s="17">
        <v>22633</v>
      </c>
      <c r="I1078">
        <v>18</v>
      </c>
      <c r="J1078" t="s">
        <v>14</v>
      </c>
      <c r="K1078">
        <v>11</v>
      </c>
      <c r="L1078">
        <v>17</v>
      </c>
      <c r="M1078" s="17">
        <v>18559</v>
      </c>
      <c r="N1078" s="17">
        <f>E_Commerce_Sales_Analytics[[#This Row],[unit_price]]*E_Commerce_Sales_Analytics[[#This Row],[quantity]]</f>
        <v>22633</v>
      </c>
      <c r="O1078">
        <f>100-E_Commerce_Sales_Analytics[[#This Row],[discount]]</f>
        <v>82</v>
      </c>
    </row>
    <row r="1079" spans="1:15" x14ac:dyDescent="0.2">
      <c r="A1079">
        <v>11078</v>
      </c>
      <c r="B1079" s="7">
        <v>45639</v>
      </c>
      <c r="C1079">
        <v>1989</v>
      </c>
      <c r="E1079" t="s">
        <v>15</v>
      </c>
      <c r="F1079" t="s">
        <v>20</v>
      </c>
      <c r="G1079">
        <v>6</v>
      </c>
      <c r="H1079" s="17">
        <v>51928</v>
      </c>
      <c r="I1079">
        <v>3</v>
      </c>
      <c r="J1079" t="s">
        <v>16</v>
      </c>
      <c r="K1079">
        <v>7</v>
      </c>
      <c r="L1079">
        <v>4</v>
      </c>
      <c r="M1079" s="17">
        <v>218098</v>
      </c>
      <c r="N1079" s="17">
        <f>E_Commerce_Sales_Analytics[[#This Row],[unit_price]]*E_Commerce_Sales_Analytics[[#This Row],[quantity]]</f>
        <v>311568</v>
      </c>
      <c r="O1079">
        <f>100-E_Commerce_Sales_Analytics[[#This Row],[discount]]</f>
        <v>97</v>
      </c>
    </row>
    <row r="1080" spans="1:15" x14ac:dyDescent="0.2">
      <c r="A1080">
        <v>11079</v>
      </c>
      <c r="B1080" s="7">
        <v>45640</v>
      </c>
      <c r="C1080">
        <v>1733</v>
      </c>
      <c r="E1080" t="s">
        <v>15</v>
      </c>
      <c r="F1080" t="s">
        <v>13</v>
      </c>
      <c r="G1080">
        <v>2</v>
      </c>
      <c r="H1080" s="17">
        <v>26324</v>
      </c>
      <c r="I1080">
        <v>2</v>
      </c>
      <c r="J1080" t="s">
        <v>14</v>
      </c>
      <c r="K1080">
        <v>7</v>
      </c>
      <c r="L1080">
        <v>45</v>
      </c>
      <c r="M1080" s="17">
        <v>51595</v>
      </c>
      <c r="N1080" s="17">
        <f>E_Commerce_Sales_Analytics[[#This Row],[unit_price]]*E_Commerce_Sales_Analytics[[#This Row],[quantity]]</f>
        <v>52648</v>
      </c>
      <c r="O1080">
        <f>100-E_Commerce_Sales_Analytics[[#This Row],[discount]]</f>
        <v>98</v>
      </c>
    </row>
    <row r="1081" spans="1:15" x14ac:dyDescent="0.2">
      <c r="A1081">
        <v>11080</v>
      </c>
      <c r="B1081" s="7">
        <v>45641</v>
      </c>
      <c r="C1081">
        <v>1762</v>
      </c>
      <c r="E1081" t="s">
        <v>15</v>
      </c>
      <c r="F1081" t="s">
        <v>13</v>
      </c>
      <c r="G1081">
        <v>6</v>
      </c>
      <c r="H1081" s="17">
        <v>55068</v>
      </c>
      <c r="I1081">
        <v>8</v>
      </c>
      <c r="J1081" t="s">
        <v>16</v>
      </c>
      <c r="K1081">
        <v>6</v>
      </c>
      <c r="L1081">
        <v>21</v>
      </c>
      <c r="M1081" s="17">
        <v>303975</v>
      </c>
      <c r="N1081" s="17">
        <f>E_Commerce_Sales_Analytics[[#This Row],[unit_price]]*E_Commerce_Sales_Analytics[[#This Row],[quantity]]</f>
        <v>330408</v>
      </c>
      <c r="O1081">
        <f>100-E_Commerce_Sales_Analytics[[#This Row],[discount]]</f>
        <v>92</v>
      </c>
    </row>
    <row r="1082" spans="1:15" x14ac:dyDescent="0.2">
      <c r="A1082">
        <v>11081</v>
      </c>
      <c r="B1082" s="7">
        <v>45642</v>
      </c>
      <c r="C1082">
        <v>1824</v>
      </c>
      <c r="E1082" t="s">
        <v>12</v>
      </c>
      <c r="F1082" t="s">
        <v>21</v>
      </c>
      <c r="G1082">
        <v>1</v>
      </c>
      <c r="H1082" s="17">
        <v>30629</v>
      </c>
      <c r="I1082">
        <v>9</v>
      </c>
      <c r="J1082" t="s">
        <v>16</v>
      </c>
      <c r="K1082">
        <v>11</v>
      </c>
      <c r="L1082">
        <v>45</v>
      </c>
      <c r="M1082" s="17">
        <v>27872</v>
      </c>
      <c r="N1082" s="17">
        <f>E_Commerce_Sales_Analytics[[#This Row],[unit_price]]*E_Commerce_Sales_Analytics[[#This Row],[quantity]]</f>
        <v>30629</v>
      </c>
      <c r="O1082">
        <f>100-E_Commerce_Sales_Analytics[[#This Row],[discount]]</f>
        <v>91</v>
      </c>
    </row>
    <row r="1083" spans="1:15" x14ac:dyDescent="0.2">
      <c r="A1083">
        <v>11082</v>
      </c>
      <c r="B1083" s="7">
        <v>45643</v>
      </c>
      <c r="C1083">
        <v>1400</v>
      </c>
      <c r="E1083" t="s">
        <v>22</v>
      </c>
      <c r="F1083" t="s">
        <v>13</v>
      </c>
      <c r="G1083">
        <v>5</v>
      </c>
      <c r="H1083" s="17">
        <v>24832</v>
      </c>
      <c r="I1083">
        <v>14</v>
      </c>
      <c r="J1083" t="s">
        <v>16</v>
      </c>
      <c r="K1083">
        <v>4</v>
      </c>
      <c r="L1083">
        <v>13</v>
      </c>
      <c r="M1083" s="17">
        <v>106778</v>
      </c>
      <c r="N1083" s="17">
        <f>E_Commerce_Sales_Analytics[[#This Row],[unit_price]]*E_Commerce_Sales_Analytics[[#This Row],[quantity]]</f>
        <v>124160</v>
      </c>
      <c r="O1083">
        <f>100-E_Commerce_Sales_Analytics[[#This Row],[discount]]</f>
        <v>86</v>
      </c>
    </row>
    <row r="1084" spans="1:15" x14ac:dyDescent="0.2">
      <c r="A1084">
        <v>11083</v>
      </c>
      <c r="B1084" s="7">
        <v>45644</v>
      </c>
      <c r="C1084">
        <v>1623</v>
      </c>
      <c r="E1084" t="s">
        <v>15</v>
      </c>
      <c r="F1084" t="s">
        <v>13</v>
      </c>
      <c r="G1084">
        <v>2</v>
      </c>
      <c r="H1084" s="17">
        <v>45398</v>
      </c>
      <c r="I1084">
        <v>28</v>
      </c>
      <c r="J1084" t="s">
        <v>18</v>
      </c>
      <c r="K1084">
        <v>4</v>
      </c>
      <c r="L1084">
        <v>42</v>
      </c>
      <c r="M1084" s="17">
        <v>65373</v>
      </c>
      <c r="N1084" s="17">
        <f>E_Commerce_Sales_Analytics[[#This Row],[unit_price]]*E_Commerce_Sales_Analytics[[#This Row],[quantity]]</f>
        <v>90796</v>
      </c>
      <c r="O1084">
        <f>100-E_Commerce_Sales_Analytics[[#This Row],[discount]]</f>
        <v>72</v>
      </c>
    </row>
    <row r="1085" spans="1:15" x14ac:dyDescent="0.2">
      <c r="A1085">
        <v>11084</v>
      </c>
      <c r="B1085" s="7">
        <v>45645</v>
      </c>
      <c r="C1085">
        <v>1766</v>
      </c>
      <c r="E1085" t="s">
        <v>22</v>
      </c>
      <c r="F1085" t="s">
        <v>13</v>
      </c>
      <c r="G1085">
        <v>4</v>
      </c>
      <c r="H1085" s="17">
        <v>5781</v>
      </c>
      <c r="I1085">
        <v>14</v>
      </c>
      <c r="J1085" t="s">
        <v>18</v>
      </c>
      <c r="K1085">
        <v>9</v>
      </c>
      <c r="L1085">
        <v>36</v>
      </c>
      <c r="M1085" s="17">
        <v>19887</v>
      </c>
      <c r="N1085" s="17">
        <f>E_Commerce_Sales_Analytics[[#This Row],[unit_price]]*E_Commerce_Sales_Analytics[[#This Row],[quantity]]</f>
        <v>23124</v>
      </c>
      <c r="O1085">
        <f>100-E_Commerce_Sales_Analytics[[#This Row],[discount]]</f>
        <v>86</v>
      </c>
    </row>
    <row r="1086" spans="1:15" x14ac:dyDescent="0.2">
      <c r="A1086">
        <v>11085</v>
      </c>
      <c r="B1086" s="7">
        <v>45646</v>
      </c>
      <c r="C1086">
        <v>1302</v>
      </c>
      <c r="E1086" t="s">
        <v>19</v>
      </c>
      <c r="F1086" t="s">
        <v>20</v>
      </c>
      <c r="G1086">
        <v>6</v>
      </c>
      <c r="H1086" s="17">
        <v>6734</v>
      </c>
      <c r="I1086">
        <v>7</v>
      </c>
      <c r="J1086" t="s">
        <v>18</v>
      </c>
      <c r="K1086">
        <v>11</v>
      </c>
      <c r="L1086">
        <v>33</v>
      </c>
      <c r="M1086" s="17">
        <v>37576</v>
      </c>
      <c r="N1086" s="17">
        <f>E_Commerce_Sales_Analytics[[#This Row],[unit_price]]*E_Commerce_Sales_Analytics[[#This Row],[quantity]]</f>
        <v>40404</v>
      </c>
      <c r="O1086">
        <f>100-E_Commerce_Sales_Analytics[[#This Row],[discount]]</f>
        <v>93</v>
      </c>
    </row>
    <row r="1087" spans="1:15" x14ac:dyDescent="0.2">
      <c r="A1087">
        <v>11086</v>
      </c>
      <c r="B1087" s="7">
        <v>45647</v>
      </c>
      <c r="C1087">
        <v>1918</v>
      </c>
      <c r="E1087" t="s">
        <v>19</v>
      </c>
      <c r="F1087" t="s">
        <v>13</v>
      </c>
      <c r="G1087">
        <v>4</v>
      </c>
      <c r="H1087" s="17">
        <v>3964</v>
      </c>
      <c r="I1087">
        <v>2</v>
      </c>
      <c r="J1087" t="s">
        <v>16</v>
      </c>
      <c r="K1087">
        <v>5</v>
      </c>
      <c r="L1087">
        <v>19</v>
      </c>
      <c r="M1087" s="17">
        <v>155389</v>
      </c>
      <c r="N1087" s="17">
        <f>E_Commerce_Sales_Analytics[[#This Row],[unit_price]]*E_Commerce_Sales_Analytics[[#This Row],[quantity]]</f>
        <v>15856</v>
      </c>
      <c r="O1087">
        <f>100-E_Commerce_Sales_Analytics[[#This Row],[discount]]</f>
        <v>98</v>
      </c>
    </row>
    <row r="1088" spans="1:15" x14ac:dyDescent="0.2">
      <c r="A1088">
        <v>11087</v>
      </c>
      <c r="B1088" s="7">
        <v>45648</v>
      </c>
      <c r="C1088">
        <v>1206</v>
      </c>
      <c r="E1088" t="s">
        <v>19</v>
      </c>
      <c r="F1088" t="s">
        <v>17</v>
      </c>
      <c r="G1088">
        <v>2</v>
      </c>
      <c r="H1088" s="17">
        <v>29986</v>
      </c>
      <c r="I1088">
        <v>3</v>
      </c>
      <c r="J1088" t="s">
        <v>14</v>
      </c>
      <c r="K1088">
        <v>9</v>
      </c>
      <c r="L1088">
        <v>24</v>
      </c>
      <c r="M1088" s="17">
        <v>58173</v>
      </c>
      <c r="N1088" s="17">
        <f>E_Commerce_Sales_Analytics[[#This Row],[unit_price]]*E_Commerce_Sales_Analytics[[#This Row],[quantity]]</f>
        <v>59972</v>
      </c>
      <c r="O1088">
        <f>100-E_Commerce_Sales_Analytics[[#This Row],[discount]]</f>
        <v>97</v>
      </c>
    </row>
    <row r="1089" spans="1:15" x14ac:dyDescent="0.2">
      <c r="A1089">
        <v>11088</v>
      </c>
      <c r="B1089" s="7">
        <v>45649</v>
      </c>
      <c r="C1089">
        <v>1228</v>
      </c>
      <c r="E1089" t="s">
        <v>19</v>
      </c>
      <c r="F1089" t="s">
        <v>13</v>
      </c>
      <c r="G1089">
        <v>2</v>
      </c>
      <c r="H1089" s="17">
        <v>47739</v>
      </c>
      <c r="I1089">
        <v>27</v>
      </c>
      <c r="J1089" t="s">
        <v>14</v>
      </c>
      <c r="K1089">
        <v>11</v>
      </c>
      <c r="L1089">
        <v>46</v>
      </c>
      <c r="M1089" s="17">
        <v>69699</v>
      </c>
      <c r="N1089" s="17">
        <f>E_Commerce_Sales_Analytics[[#This Row],[unit_price]]*E_Commerce_Sales_Analytics[[#This Row],[quantity]]</f>
        <v>95478</v>
      </c>
      <c r="O1089">
        <f>100-E_Commerce_Sales_Analytics[[#This Row],[discount]]</f>
        <v>73</v>
      </c>
    </row>
    <row r="1090" spans="1:15" x14ac:dyDescent="0.2">
      <c r="A1090">
        <v>11089</v>
      </c>
      <c r="B1090" s="7">
        <v>45650</v>
      </c>
      <c r="C1090">
        <v>1852</v>
      </c>
      <c r="E1090" t="s">
        <v>15</v>
      </c>
      <c r="F1090" t="s">
        <v>21</v>
      </c>
      <c r="G1090">
        <v>2</v>
      </c>
      <c r="H1090" s="17">
        <v>55102</v>
      </c>
      <c r="I1090">
        <v>16</v>
      </c>
      <c r="J1090" t="s">
        <v>16</v>
      </c>
      <c r="K1090">
        <v>9</v>
      </c>
      <c r="L1090">
        <v>29</v>
      </c>
      <c r="M1090" s="17">
        <v>92571</v>
      </c>
      <c r="N1090" s="17">
        <f>E_Commerce_Sales_Analytics[[#This Row],[unit_price]]*E_Commerce_Sales_Analytics[[#This Row],[quantity]]</f>
        <v>110204</v>
      </c>
      <c r="O1090">
        <f>100-E_Commerce_Sales_Analytics[[#This Row],[discount]]</f>
        <v>84</v>
      </c>
    </row>
    <row r="1091" spans="1:15" x14ac:dyDescent="0.2">
      <c r="A1091">
        <v>11090</v>
      </c>
      <c r="B1091" s="7">
        <v>45651</v>
      </c>
      <c r="C1091">
        <v>1909</v>
      </c>
      <c r="E1091" t="s">
        <v>15</v>
      </c>
      <c r="F1091" t="s">
        <v>13</v>
      </c>
      <c r="G1091">
        <v>3</v>
      </c>
      <c r="H1091" s="17">
        <v>24219</v>
      </c>
      <c r="I1091">
        <v>25</v>
      </c>
      <c r="J1091" t="s">
        <v>18</v>
      </c>
      <c r="K1091">
        <v>4</v>
      </c>
      <c r="L1091">
        <v>34</v>
      </c>
      <c r="M1091" s="17">
        <v>54493</v>
      </c>
      <c r="N1091" s="17">
        <f>E_Commerce_Sales_Analytics[[#This Row],[unit_price]]*E_Commerce_Sales_Analytics[[#This Row],[quantity]]</f>
        <v>72657</v>
      </c>
      <c r="O1091">
        <f>100-E_Commerce_Sales_Analytics[[#This Row],[discount]]</f>
        <v>75</v>
      </c>
    </row>
    <row r="1092" spans="1:15" x14ac:dyDescent="0.2">
      <c r="A1092">
        <v>11091</v>
      </c>
      <c r="B1092" s="7">
        <v>45652</v>
      </c>
      <c r="C1092">
        <v>1577</v>
      </c>
      <c r="E1092" t="s">
        <v>12</v>
      </c>
      <c r="F1092" t="s">
        <v>13</v>
      </c>
      <c r="G1092">
        <v>6</v>
      </c>
      <c r="H1092" s="17">
        <v>3639</v>
      </c>
      <c r="I1092">
        <v>24</v>
      </c>
      <c r="J1092" t="s">
        <v>18</v>
      </c>
      <c r="K1092">
        <v>2</v>
      </c>
      <c r="L1092">
        <v>47</v>
      </c>
      <c r="M1092" s="17">
        <v>165938</v>
      </c>
      <c r="N1092" s="17">
        <f>E_Commerce_Sales_Analytics[[#This Row],[unit_price]]*E_Commerce_Sales_Analytics[[#This Row],[quantity]]</f>
        <v>21834</v>
      </c>
      <c r="O1092">
        <f>100-E_Commerce_Sales_Analytics[[#This Row],[discount]]</f>
        <v>76</v>
      </c>
    </row>
    <row r="1093" spans="1:15" x14ac:dyDescent="0.2">
      <c r="A1093">
        <v>11092</v>
      </c>
      <c r="B1093" s="7">
        <v>45653</v>
      </c>
      <c r="C1093">
        <v>1074</v>
      </c>
      <c r="E1093" t="s">
        <v>15</v>
      </c>
      <c r="F1093" t="s">
        <v>20</v>
      </c>
      <c r="G1093">
        <v>7</v>
      </c>
      <c r="H1093" s="17">
        <v>30791</v>
      </c>
      <c r="I1093">
        <v>5</v>
      </c>
      <c r="J1093" t="s">
        <v>16</v>
      </c>
      <c r="K1093">
        <v>2</v>
      </c>
      <c r="L1093">
        <v>29</v>
      </c>
      <c r="M1093" s="17">
        <v>20476</v>
      </c>
      <c r="N1093" s="17">
        <f>E_Commerce_Sales_Analytics[[#This Row],[unit_price]]*E_Commerce_Sales_Analytics[[#This Row],[quantity]]</f>
        <v>215537</v>
      </c>
      <c r="O1093">
        <f>100-E_Commerce_Sales_Analytics[[#This Row],[discount]]</f>
        <v>95</v>
      </c>
    </row>
    <row r="1094" spans="1:15" x14ac:dyDescent="0.2">
      <c r="A1094">
        <v>11093</v>
      </c>
      <c r="B1094" s="7">
        <v>45654</v>
      </c>
      <c r="C1094">
        <v>1434</v>
      </c>
      <c r="E1094" t="s">
        <v>15</v>
      </c>
      <c r="F1094" t="s">
        <v>17</v>
      </c>
      <c r="G1094">
        <v>5</v>
      </c>
      <c r="H1094" s="17">
        <v>58924</v>
      </c>
      <c r="I1094">
        <v>5</v>
      </c>
      <c r="J1094" t="s">
        <v>16</v>
      </c>
      <c r="K1094">
        <v>9</v>
      </c>
      <c r="L1094">
        <v>26</v>
      </c>
      <c r="M1094" s="17">
        <v>279889</v>
      </c>
      <c r="N1094" s="17">
        <f>E_Commerce_Sales_Analytics[[#This Row],[unit_price]]*E_Commerce_Sales_Analytics[[#This Row],[quantity]]</f>
        <v>294620</v>
      </c>
      <c r="O1094">
        <f>100-E_Commerce_Sales_Analytics[[#This Row],[discount]]</f>
        <v>95</v>
      </c>
    </row>
    <row r="1095" spans="1:15" x14ac:dyDescent="0.2">
      <c r="A1095">
        <v>11094</v>
      </c>
      <c r="B1095" s="7">
        <v>45655</v>
      </c>
      <c r="C1095">
        <v>1102</v>
      </c>
      <c r="E1095" t="s">
        <v>19</v>
      </c>
      <c r="F1095" t="s">
        <v>13</v>
      </c>
      <c r="G1095">
        <v>5</v>
      </c>
      <c r="H1095" s="17">
        <v>50118</v>
      </c>
      <c r="I1095">
        <v>26</v>
      </c>
      <c r="J1095" t="s">
        <v>18</v>
      </c>
      <c r="K1095">
        <v>9</v>
      </c>
      <c r="L1095">
        <v>46</v>
      </c>
      <c r="M1095" s="17">
        <v>185437</v>
      </c>
      <c r="N1095" s="17">
        <f>E_Commerce_Sales_Analytics[[#This Row],[unit_price]]*E_Commerce_Sales_Analytics[[#This Row],[quantity]]</f>
        <v>250590</v>
      </c>
      <c r="O1095">
        <f>100-E_Commerce_Sales_Analytics[[#This Row],[discount]]</f>
        <v>74</v>
      </c>
    </row>
    <row r="1096" spans="1:15" x14ac:dyDescent="0.2">
      <c r="A1096">
        <v>11095</v>
      </c>
      <c r="B1096" s="7">
        <v>45656</v>
      </c>
      <c r="C1096">
        <v>1421</v>
      </c>
      <c r="E1096" t="s">
        <v>19</v>
      </c>
      <c r="F1096" t="s">
        <v>17</v>
      </c>
      <c r="G1096">
        <v>4</v>
      </c>
      <c r="H1096" s="17">
        <v>54837</v>
      </c>
      <c r="I1096">
        <v>25</v>
      </c>
      <c r="J1096" t="s">
        <v>14</v>
      </c>
      <c r="K1096">
        <v>3</v>
      </c>
      <c r="L1096">
        <v>46</v>
      </c>
      <c r="M1096" s="17">
        <v>164511</v>
      </c>
      <c r="N1096" s="17">
        <f>E_Commerce_Sales_Analytics[[#This Row],[unit_price]]*E_Commerce_Sales_Analytics[[#This Row],[quantity]]</f>
        <v>219348</v>
      </c>
      <c r="O1096">
        <f>100-E_Commerce_Sales_Analytics[[#This Row],[discount]]</f>
        <v>75</v>
      </c>
    </row>
    <row r="1097" spans="1:15" x14ac:dyDescent="0.2">
      <c r="A1097">
        <v>11096</v>
      </c>
      <c r="B1097" s="7">
        <v>45657</v>
      </c>
      <c r="C1097">
        <v>1703</v>
      </c>
      <c r="E1097" t="s">
        <v>15</v>
      </c>
      <c r="F1097" t="s">
        <v>21</v>
      </c>
      <c r="G1097">
        <v>4</v>
      </c>
      <c r="H1097" s="17">
        <v>16379</v>
      </c>
      <c r="I1097">
        <v>13</v>
      </c>
      <c r="J1097" t="s">
        <v>16</v>
      </c>
      <c r="K1097">
        <v>5</v>
      </c>
      <c r="L1097">
        <v>24</v>
      </c>
      <c r="M1097" s="17">
        <v>56999</v>
      </c>
      <c r="N1097" s="17">
        <f>E_Commerce_Sales_Analytics[[#This Row],[unit_price]]*E_Commerce_Sales_Analytics[[#This Row],[quantity]]</f>
        <v>65516</v>
      </c>
      <c r="O1097">
        <f>100-E_Commerce_Sales_Analytics[[#This Row],[discount]]</f>
        <v>87</v>
      </c>
    </row>
    <row r="1098" spans="1:15" x14ac:dyDescent="0.2">
      <c r="A1098">
        <v>11097</v>
      </c>
      <c r="B1098" s="7">
        <v>45658</v>
      </c>
      <c r="C1098">
        <v>1763</v>
      </c>
      <c r="E1098" t="s">
        <v>15</v>
      </c>
      <c r="F1098" t="s">
        <v>20</v>
      </c>
      <c r="G1098">
        <v>7</v>
      </c>
      <c r="H1098" s="17">
        <v>46693</v>
      </c>
      <c r="I1098">
        <v>3</v>
      </c>
      <c r="J1098" t="s">
        <v>18</v>
      </c>
      <c r="K1098">
        <v>5</v>
      </c>
      <c r="L1098">
        <v>34</v>
      </c>
      <c r="M1098" s="17">
        <v>317045</v>
      </c>
      <c r="N1098" s="17">
        <f>E_Commerce_Sales_Analytics[[#This Row],[unit_price]]*E_Commerce_Sales_Analytics[[#This Row],[quantity]]</f>
        <v>326851</v>
      </c>
      <c r="O1098">
        <f>100-E_Commerce_Sales_Analytics[[#This Row],[discount]]</f>
        <v>97</v>
      </c>
    </row>
    <row r="1099" spans="1:15" x14ac:dyDescent="0.2">
      <c r="A1099">
        <v>11098</v>
      </c>
      <c r="B1099" s="7">
        <v>45689</v>
      </c>
      <c r="C1099">
        <v>1737</v>
      </c>
      <c r="E1099" t="s">
        <v>22</v>
      </c>
      <c r="F1099" t="s">
        <v>17</v>
      </c>
      <c r="G1099">
        <v>4</v>
      </c>
      <c r="H1099" s="17">
        <v>1703</v>
      </c>
      <c r="I1099">
        <v>0</v>
      </c>
      <c r="J1099" t="s">
        <v>14</v>
      </c>
      <c r="K1099">
        <v>2</v>
      </c>
      <c r="L1099">
        <v>49</v>
      </c>
      <c r="M1099" s="17">
        <v>6812</v>
      </c>
      <c r="N1099" s="17">
        <f>E_Commerce_Sales_Analytics[[#This Row],[unit_price]]*E_Commerce_Sales_Analytics[[#This Row],[quantity]]</f>
        <v>6812</v>
      </c>
      <c r="O1099">
        <f>100-E_Commerce_Sales_Analytics[[#This Row],[discount]]</f>
        <v>100</v>
      </c>
    </row>
    <row r="1100" spans="1:15" x14ac:dyDescent="0.2">
      <c r="A1100">
        <v>11099</v>
      </c>
      <c r="B1100" s="7">
        <v>45717</v>
      </c>
      <c r="C1100">
        <v>1805</v>
      </c>
      <c r="E1100" t="s">
        <v>19</v>
      </c>
      <c r="F1100" t="s">
        <v>20</v>
      </c>
      <c r="G1100">
        <v>6</v>
      </c>
      <c r="H1100" s="17">
        <v>13711</v>
      </c>
      <c r="I1100">
        <v>1</v>
      </c>
      <c r="J1100" t="s">
        <v>16</v>
      </c>
      <c r="K1100">
        <v>2</v>
      </c>
      <c r="L1100">
        <v>12</v>
      </c>
      <c r="M1100" s="17">
        <v>74039</v>
      </c>
      <c r="N1100" s="17">
        <f>E_Commerce_Sales_Analytics[[#This Row],[unit_price]]*E_Commerce_Sales_Analytics[[#This Row],[quantity]]</f>
        <v>82266</v>
      </c>
      <c r="O1100">
        <f>100-E_Commerce_Sales_Analytics[[#This Row],[discount]]</f>
        <v>99</v>
      </c>
    </row>
    <row r="1101" spans="1:15" x14ac:dyDescent="0.2">
      <c r="A1101">
        <v>11100</v>
      </c>
      <c r="B1101" s="7">
        <v>45748</v>
      </c>
      <c r="C1101">
        <v>1305</v>
      </c>
      <c r="E1101" t="s">
        <v>19</v>
      </c>
      <c r="F1101" t="s">
        <v>13</v>
      </c>
      <c r="G1101">
        <v>1</v>
      </c>
      <c r="H1101" s="17">
        <v>5674</v>
      </c>
      <c r="I1101">
        <v>0</v>
      </c>
      <c r="J1101" t="s">
        <v>16</v>
      </c>
      <c r="K1101">
        <v>10</v>
      </c>
      <c r="L1101">
        <v>12</v>
      </c>
      <c r="M1101" s="17">
        <v>5674</v>
      </c>
      <c r="N1101" s="17">
        <f>E_Commerce_Sales_Analytics[[#This Row],[unit_price]]*E_Commerce_Sales_Analytics[[#This Row],[quantity]]</f>
        <v>5674</v>
      </c>
      <c r="O1101">
        <f>100-E_Commerce_Sales_Analytics[[#This Row],[discount]]</f>
        <v>100</v>
      </c>
    </row>
    <row r="1102" spans="1:15" x14ac:dyDescent="0.2">
      <c r="A1102">
        <v>11101</v>
      </c>
      <c r="B1102" s="7">
        <v>45778</v>
      </c>
      <c r="C1102">
        <v>1097</v>
      </c>
      <c r="E1102" t="s">
        <v>15</v>
      </c>
      <c r="F1102" t="s">
        <v>21</v>
      </c>
      <c r="G1102">
        <v>4</v>
      </c>
      <c r="H1102" s="17">
        <v>2629</v>
      </c>
      <c r="I1102">
        <v>8</v>
      </c>
      <c r="J1102" t="s">
        <v>18</v>
      </c>
      <c r="K1102">
        <v>1</v>
      </c>
      <c r="L1102">
        <v>31</v>
      </c>
      <c r="M1102" s="17">
        <v>9675</v>
      </c>
      <c r="N1102" s="17">
        <f>E_Commerce_Sales_Analytics[[#This Row],[unit_price]]*E_Commerce_Sales_Analytics[[#This Row],[quantity]]</f>
        <v>10516</v>
      </c>
      <c r="O1102">
        <f>100-E_Commerce_Sales_Analytics[[#This Row],[discount]]</f>
        <v>92</v>
      </c>
    </row>
    <row r="1103" spans="1:15" x14ac:dyDescent="0.2">
      <c r="A1103">
        <v>11102</v>
      </c>
      <c r="B1103" s="7">
        <v>45809</v>
      </c>
      <c r="C1103">
        <v>1849</v>
      </c>
      <c r="E1103" t="s">
        <v>19</v>
      </c>
      <c r="F1103" t="s">
        <v>20</v>
      </c>
      <c r="G1103">
        <v>2</v>
      </c>
      <c r="H1103" s="17">
        <v>57975</v>
      </c>
      <c r="I1103">
        <v>15</v>
      </c>
      <c r="J1103" t="s">
        <v>16</v>
      </c>
      <c r="K1103">
        <v>2</v>
      </c>
      <c r="L1103">
        <v>22</v>
      </c>
      <c r="M1103" s="17">
        <v>98558</v>
      </c>
      <c r="N1103" s="17">
        <f>E_Commerce_Sales_Analytics[[#This Row],[unit_price]]*E_Commerce_Sales_Analytics[[#This Row],[quantity]]</f>
        <v>115950</v>
      </c>
      <c r="O1103">
        <f>100-E_Commerce_Sales_Analytics[[#This Row],[discount]]</f>
        <v>85</v>
      </c>
    </row>
    <row r="1104" spans="1:15" x14ac:dyDescent="0.2">
      <c r="A1104">
        <v>11103</v>
      </c>
      <c r="B1104" s="7">
        <v>45839</v>
      </c>
      <c r="C1104">
        <v>1797</v>
      </c>
      <c r="E1104" t="s">
        <v>19</v>
      </c>
      <c r="F1104" t="s">
        <v>13</v>
      </c>
      <c r="G1104">
        <v>4</v>
      </c>
      <c r="H1104" s="17">
        <v>10232</v>
      </c>
      <c r="I1104">
        <v>4</v>
      </c>
      <c r="J1104" t="s">
        <v>16</v>
      </c>
      <c r="K1104">
        <v>11</v>
      </c>
      <c r="L1104">
        <v>33</v>
      </c>
      <c r="M1104" s="17">
        <v>39291</v>
      </c>
      <c r="N1104" s="17">
        <f>E_Commerce_Sales_Analytics[[#This Row],[unit_price]]*E_Commerce_Sales_Analytics[[#This Row],[quantity]]</f>
        <v>40928</v>
      </c>
      <c r="O1104">
        <f>100-E_Commerce_Sales_Analytics[[#This Row],[discount]]</f>
        <v>96</v>
      </c>
    </row>
    <row r="1105" spans="1:15" x14ac:dyDescent="0.2">
      <c r="A1105">
        <v>11104</v>
      </c>
      <c r="B1105" s="7">
        <v>45870</v>
      </c>
      <c r="C1105">
        <v>1334</v>
      </c>
      <c r="E1105" t="s">
        <v>22</v>
      </c>
      <c r="F1105" t="s">
        <v>17</v>
      </c>
      <c r="G1105">
        <v>2</v>
      </c>
      <c r="H1105" s="17">
        <v>49437</v>
      </c>
      <c r="I1105">
        <v>4</v>
      </c>
      <c r="J1105" t="s">
        <v>16</v>
      </c>
      <c r="K1105">
        <v>7</v>
      </c>
      <c r="L1105">
        <v>39</v>
      </c>
      <c r="M1105" s="17">
        <v>94919</v>
      </c>
      <c r="N1105" s="17">
        <f>E_Commerce_Sales_Analytics[[#This Row],[unit_price]]*E_Commerce_Sales_Analytics[[#This Row],[quantity]]</f>
        <v>98874</v>
      </c>
      <c r="O1105">
        <f>100-E_Commerce_Sales_Analytics[[#This Row],[discount]]</f>
        <v>96</v>
      </c>
    </row>
    <row r="1106" spans="1:15" x14ac:dyDescent="0.2">
      <c r="A1106">
        <v>11105</v>
      </c>
      <c r="B1106" s="7">
        <v>45901</v>
      </c>
      <c r="C1106">
        <v>1858</v>
      </c>
      <c r="E1106" t="s">
        <v>19</v>
      </c>
      <c r="F1106" t="s">
        <v>21</v>
      </c>
      <c r="G1106">
        <v>3</v>
      </c>
      <c r="H1106" s="17">
        <v>17641</v>
      </c>
      <c r="I1106">
        <v>31</v>
      </c>
      <c r="J1106" t="s">
        <v>16</v>
      </c>
      <c r="K1106">
        <v>1</v>
      </c>
      <c r="L1106">
        <v>13</v>
      </c>
      <c r="M1106" s="17">
        <v>36517</v>
      </c>
      <c r="N1106" s="17">
        <f>E_Commerce_Sales_Analytics[[#This Row],[unit_price]]*E_Commerce_Sales_Analytics[[#This Row],[quantity]]</f>
        <v>52923</v>
      </c>
      <c r="O1106">
        <f>100-E_Commerce_Sales_Analytics[[#This Row],[discount]]</f>
        <v>69</v>
      </c>
    </row>
    <row r="1107" spans="1:15" x14ac:dyDescent="0.2">
      <c r="A1107">
        <v>11106</v>
      </c>
      <c r="B1107" s="7">
        <v>45931</v>
      </c>
      <c r="C1107">
        <v>1434</v>
      </c>
      <c r="E1107" t="s">
        <v>15</v>
      </c>
      <c r="F1107" t="s">
        <v>21</v>
      </c>
      <c r="G1107">
        <v>1</v>
      </c>
      <c r="H1107" s="17">
        <v>22016</v>
      </c>
      <c r="I1107">
        <v>2</v>
      </c>
      <c r="J1107" t="s">
        <v>14</v>
      </c>
      <c r="K1107">
        <v>1</v>
      </c>
      <c r="L1107">
        <v>45</v>
      </c>
      <c r="M1107" s="17">
        <v>17613</v>
      </c>
      <c r="N1107" s="17">
        <f>E_Commerce_Sales_Analytics[[#This Row],[unit_price]]*E_Commerce_Sales_Analytics[[#This Row],[quantity]]</f>
        <v>22016</v>
      </c>
      <c r="O1107">
        <f>100-E_Commerce_Sales_Analytics[[#This Row],[discount]]</f>
        <v>98</v>
      </c>
    </row>
    <row r="1108" spans="1:15" x14ac:dyDescent="0.2">
      <c r="A1108">
        <v>11107</v>
      </c>
      <c r="B1108" s="7">
        <v>45962</v>
      </c>
      <c r="C1108">
        <v>1446</v>
      </c>
      <c r="E1108" t="s">
        <v>19</v>
      </c>
      <c r="F1108" t="s">
        <v>17</v>
      </c>
      <c r="G1108">
        <v>1</v>
      </c>
      <c r="H1108" s="17">
        <v>1418</v>
      </c>
      <c r="I1108">
        <v>33</v>
      </c>
      <c r="J1108" t="s">
        <v>18</v>
      </c>
      <c r="K1108">
        <v>9</v>
      </c>
      <c r="L1108">
        <v>21</v>
      </c>
      <c r="M1108" s="17">
        <v>9501</v>
      </c>
      <c r="N1108" s="17">
        <f>E_Commerce_Sales_Analytics[[#This Row],[unit_price]]*E_Commerce_Sales_Analytics[[#This Row],[quantity]]</f>
        <v>1418</v>
      </c>
      <c r="O1108">
        <f>100-E_Commerce_Sales_Analytics[[#This Row],[discount]]</f>
        <v>67</v>
      </c>
    </row>
    <row r="1109" spans="1:15" x14ac:dyDescent="0.2">
      <c r="A1109">
        <v>11108</v>
      </c>
      <c r="B1109" s="7">
        <v>45992</v>
      </c>
      <c r="C1109">
        <v>1993</v>
      </c>
      <c r="E1109" t="s">
        <v>19</v>
      </c>
      <c r="F1109" t="s">
        <v>17</v>
      </c>
      <c r="G1109">
        <v>7</v>
      </c>
      <c r="H1109" s="17">
        <v>35753</v>
      </c>
      <c r="I1109">
        <v>12</v>
      </c>
      <c r="J1109" t="s">
        <v>16</v>
      </c>
      <c r="K1109">
        <v>2</v>
      </c>
      <c r="L1109">
        <v>25</v>
      </c>
      <c r="M1109" s="17">
        <v>220238</v>
      </c>
      <c r="N1109" s="17">
        <f>E_Commerce_Sales_Analytics[[#This Row],[unit_price]]*E_Commerce_Sales_Analytics[[#This Row],[quantity]]</f>
        <v>250271</v>
      </c>
      <c r="O1109">
        <f>100-E_Commerce_Sales_Analytics[[#This Row],[discount]]</f>
        <v>88</v>
      </c>
    </row>
    <row r="1110" spans="1:15" x14ac:dyDescent="0.2">
      <c r="A1110">
        <v>11109</v>
      </c>
      <c r="B1110" s="7">
        <v>45670</v>
      </c>
      <c r="C1110">
        <v>1307</v>
      </c>
      <c r="E1110" t="s">
        <v>15</v>
      </c>
      <c r="F1110" t="s">
        <v>21</v>
      </c>
      <c r="G1110">
        <v>6</v>
      </c>
      <c r="H1110" s="17">
        <v>21864</v>
      </c>
      <c r="I1110">
        <v>24</v>
      </c>
      <c r="J1110" t="s">
        <v>18</v>
      </c>
      <c r="K1110">
        <v>11</v>
      </c>
      <c r="L1110">
        <v>23</v>
      </c>
      <c r="M1110" s="17">
        <v>997</v>
      </c>
      <c r="N1110" s="17">
        <f>E_Commerce_Sales_Analytics[[#This Row],[unit_price]]*E_Commerce_Sales_Analytics[[#This Row],[quantity]]</f>
        <v>131184</v>
      </c>
      <c r="O1110">
        <f>100-E_Commerce_Sales_Analytics[[#This Row],[discount]]</f>
        <v>76</v>
      </c>
    </row>
    <row r="1111" spans="1:15" x14ac:dyDescent="0.2">
      <c r="A1111">
        <v>11110</v>
      </c>
      <c r="B1111" s="7">
        <v>45671</v>
      </c>
      <c r="C1111">
        <v>1248</v>
      </c>
      <c r="E1111" t="s">
        <v>22</v>
      </c>
      <c r="F1111" t="s">
        <v>20</v>
      </c>
      <c r="G1111">
        <v>6</v>
      </c>
      <c r="H1111" s="17">
        <v>39957</v>
      </c>
      <c r="I1111">
        <v>7</v>
      </c>
      <c r="J1111" t="s">
        <v>14</v>
      </c>
      <c r="K1111">
        <v>4</v>
      </c>
      <c r="L1111">
        <v>44</v>
      </c>
      <c r="M1111" s="17">
        <v>22296</v>
      </c>
      <c r="N1111" s="17">
        <f>E_Commerce_Sales_Analytics[[#This Row],[unit_price]]*E_Commerce_Sales_Analytics[[#This Row],[quantity]]</f>
        <v>239742</v>
      </c>
      <c r="O1111">
        <f>100-E_Commerce_Sales_Analytics[[#This Row],[discount]]</f>
        <v>93</v>
      </c>
    </row>
    <row r="1112" spans="1:15" x14ac:dyDescent="0.2">
      <c r="A1112">
        <v>11111</v>
      </c>
      <c r="B1112" s="7">
        <v>45672</v>
      </c>
      <c r="C1112">
        <v>1165</v>
      </c>
      <c r="E1112" t="s">
        <v>15</v>
      </c>
      <c r="F1112" t="s">
        <v>21</v>
      </c>
      <c r="G1112">
        <v>5</v>
      </c>
      <c r="H1112" s="17">
        <v>2415</v>
      </c>
      <c r="I1112">
        <v>22</v>
      </c>
      <c r="J1112" t="s">
        <v>16</v>
      </c>
      <c r="K1112">
        <v>11</v>
      </c>
      <c r="L1112">
        <v>17</v>
      </c>
      <c r="M1112" s="17">
        <v>9418</v>
      </c>
      <c r="N1112" s="17">
        <f>E_Commerce_Sales_Analytics[[#This Row],[unit_price]]*E_Commerce_Sales_Analytics[[#This Row],[quantity]]</f>
        <v>12075</v>
      </c>
      <c r="O1112">
        <f>100-E_Commerce_Sales_Analytics[[#This Row],[discount]]</f>
        <v>78</v>
      </c>
    </row>
    <row r="1113" spans="1:15" x14ac:dyDescent="0.2">
      <c r="A1113">
        <v>11112</v>
      </c>
      <c r="B1113" s="7">
        <v>45673</v>
      </c>
      <c r="C1113">
        <v>1480</v>
      </c>
      <c r="E1113" t="s">
        <v>22</v>
      </c>
      <c r="F1113" t="s">
        <v>17</v>
      </c>
      <c r="G1113">
        <v>3</v>
      </c>
      <c r="H1113" s="17">
        <v>5266</v>
      </c>
      <c r="I1113">
        <v>5</v>
      </c>
      <c r="J1113" t="s">
        <v>16</v>
      </c>
      <c r="K1113">
        <v>3</v>
      </c>
      <c r="L1113">
        <v>11</v>
      </c>
      <c r="M1113" s="17">
        <v>15008</v>
      </c>
      <c r="N1113" s="17">
        <f>E_Commerce_Sales_Analytics[[#This Row],[unit_price]]*E_Commerce_Sales_Analytics[[#This Row],[quantity]]</f>
        <v>15798</v>
      </c>
      <c r="O1113">
        <f>100-E_Commerce_Sales_Analytics[[#This Row],[discount]]</f>
        <v>95</v>
      </c>
    </row>
    <row r="1114" spans="1:15" x14ac:dyDescent="0.2">
      <c r="A1114">
        <v>11113</v>
      </c>
      <c r="B1114" s="7">
        <v>45674</v>
      </c>
      <c r="C1114">
        <v>1983</v>
      </c>
      <c r="E1114" t="s">
        <v>19</v>
      </c>
      <c r="F1114" t="s">
        <v>20</v>
      </c>
      <c r="G1114">
        <v>7</v>
      </c>
      <c r="H1114" s="17">
        <v>733</v>
      </c>
      <c r="I1114">
        <v>0</v>
      </c>
      <c r="J1114" t="s">
        <v>14</v>
      </c>
      <c r="K1114">
        <v>11</v>
      </c>
      <c r="L1114">
        <v>49</v>
      </c>
      <c r="M1114" s="17">
        <v>5131</v>
      </c>
      <c r="N1114" s="17">
        <f>E_Commerce_Sales_Analytics[[#This Row],[unit_price]]*E_Commerce_Sales_Analytics[[#This Row],[quantity]]</f>
        <v>5131</v>
      </c>
      <c r="O1114">
        <f>100-E_Commerce_Sales_Analytics[[#This Row],[discount]]</f>
        <v>100</v>
      </c>
    </row>
    <row r="1115" spans="1:15" x14ac:dyDescent="0.2">
      <c r="A1115">
        <v>11114</v>
      </c>
      <c r="B1115" s="7">
        <v>45675</v>
      </c>
      <c r="C1115">
        <v>1334</v>
      </c>
      <c r="E1115" t="s">
        <v>22</v>
      </c>
      <c r="F1115" t="s">
        <v>13</v>
      </c>
      <c r="G1115">
        <v>6</v>
      </c>
      <c r="H1115" s="17">
        <v>26011</v>
      </c>
      <c r="I1115">
        <v>33</v>
      </c>
      <c r="J1115" t="s">
        <v>14</v>
      </c>
      <c r="K1115">
        <v>4</v>
      </c>
      <c r="L1115">
        <v>49</v>
      </c>
      <c r="M1115" s="17">
        <v>104564</v>
      </c>
      <c r="N1115" s="17">
        <f>E_Commerce_Sales_Analytics[[#This Row],[unit_price]]*E_Commerce_Sales_Analytics[[#This Row],[quantity]]</f>
        <v>156066</v>
      </c>
      <c r="O1115">
        <f>100-E_Commerce_Sales_Analytics[[#This Row],[discount]]</f>
        <v>67</v>
      </c>
    </row>
    <row r="1116" spans="1:15" x14ac:dyDescent="0.2">
      <c r="A1116">
        <v>11115</v>
      </c>
      <c r="B1116" s="7">
        <v>45676</v>
      </c>
      <c r="C1116">
        <v>1541</v>
      </c>
      <c r="E1116" t="s">
        <v>19</v>
      </c>
      <c r="F1116" t="s">
        <v>21</v>
      </c>
      <c r="G1116">
        <v>2</v>
      </c>
      <c r="H1116" s="17">
        <v>49166</v>
      </c>
      <c r="I1116">
        <v>19</v>
      </c>
      <c r="J1116" t="s">
        <v>16</v>
      </c>
      <c r="K1116">
        <v>11</v>
      </c>
      <c r="L1116">
        <v>2</v>
      </c>
      <c r="M1116" s="17">
        <v>79649</v>
      </c>
      <c r="N1116" s="17">
        <f>E_Commerce_Sales_Analytics[[#This Row],[unit_price]]*E_Commerce_Sales_Analytics[[#This Row],[quantity]]</f>
        <v>98332</v>
      </c>
      <c r="O1116">
        <f>100-E_Commerce_Sales_Analytics[[#This Row],[discount]]</f>
        <v>81</v>
      </c>
    </row>
    <row r="1117" spans="1:15" x14ac:dyDescent="0.2">
      <c r="A1117">
        <v>11116</v>
      </c>
      <c r="B1117" s="7">
        <v>45677</v>
      </c>
      <c r="C1117">
        <v>1758</v>
      </c>
      <c r="E1117" t="s">
        <v>22</v>
      </c>
      <c r="F1117" t="s">
        <v>17</v>
      </c>
      <c r="G1117">
        <v>3</v>
      </c>
      <c r="H1117" s="17">
        <v>53458</v>
      </c>
      <c r="I1117">
        <v>32</v>
      </c>
      <c r="J1117" t="s">
        <v>16</v>
      </c>
      <c r="K1117">
        <v>11</v>
      </c>
      <c r="L1117">
        <v>1</v>
      </c>
      <c r="M1117" s="17">
        <v>109054</v>
      </c>
      <c r="N1117" s="17">
        <f>E_Commerce_Sales_Analytics[[#This Row],[unit_price]]*E_Commerce_Sales_Analytics[[#This Row],[quantity]]</f>
        <v>160374</v>
      </c>
      <c r="O1117">
        <f>100-E_Commerce_Sales_Analytics[[#This Row],[discount]]</f>
        <v>68</v>
      </c>
    </row>
    <row r="1118" spans="1:15" x14ac:dyDescent="0.2">
      <c r="A1118">
        <v>11117</v>
      </c>
      <c r="B1118" s="7">
        <v>45678</v>
      </c>
      <c r="C1118">
        <v>1105</v>
      </c>
      <c r="E1118" t="s">
        <v>15</v>
      </c>
      <c r="F1118" t="s">
        <v>13</v>
      </c>
      <c r="G1118">
        <v>1</v>
      </c>
      <c r="H1118" s="17">
        <v>15821</v>
      </c>
      <c r="I1118">
        <v>12</v>
      </c>
      <c r="J1118" t="s">
        <v>16</v>
      </c>
      <c r="K1118">
        <v>7</v>
      </c>
      <c r="L1118">
        <v>36</v>
      </c>
      <c r="M1118" s="17">
        <v>13922</v>
      </c>
      <c r="N1118" s="17">
        <f>E_Commerce_Sales_Analytics[[#This Row],[unit_price]]*E_Commerce_Sales_Analytics[[#This Row],[quantity]]</f>
        <v>15821</v>
      </c>
      <c r="O1118">
        <f>100-E_Commerce_Sales_Analytics[[#This Row],[discount]]</f>
        <v>88</v>
      </c>
    </row>
    <row r="1119" spans="1:15" x14ac:dyDescent="0.2">
      <c r="A1119">
        <v>11118</v>
      </c>
      <c r="B1119" s="7">
        <v>45679</v>
      </c>
      <c r="C1119">
        <v>1562</v>
      </c>
      <c r="E1119" t="s">
        <v>12</v>
      </c>
      <c r="F1119" t="s">
        <v>21</v>
      </c>
      <c r="G1119">
        <v>2</v>
      </c>
      <c r="H1119" s="17">
        <v>35101</v>
      </c>
      <c r="I1119">
        <v>11</v>
      </c>
      <c r="J1119" t="s">
        <v>16</v>
      </c>
      <c r="K1119">
        <v>10</v>
      </c>
      <c r="L1119">
        <v>36</v>
      </c>
      <c r="M1119" s="17">
        <v>6248</v>
      </c>
      <c r="N1119" s="17">
        <f>E_Commerce_Sales_Analytics[[#This Row],[unit_price]]*E_Commerce_Sales_Analytics[[#This Row],[quantity]]</f>
        <v>70202</v>
      </c>
      <c r="O1119">
        <f>100-E_Commerce_Sales_Analytics[[#This Row],[discount]]</f>
        <v>89</v>
      </c>
    </row>
    <row r="1120" spans="1:15" x14ac:dyDescent="0.2">
      <c r="A1120">
        <v>11119</v>
      </c>
      <c r="B1120" s="7">
        <v>45680</v>
      </c>
      <c r="C1120">
        <v>1080</v>
      </c>
      <c r="E1120" t="s">
        <v>15</v>
      </c>
      <c r="F1120" t="s">
        <v>21</v>
      </c>
      <c r="G1120">
        <v>7</v>
      </c>
      <c r="H1120" s="17">
        <v>46449</v>
      </c>
      <c r="I1120">
        <v>14</v>
      </c>
      <c r="J1120" t="s">
        <v>18</v>
      </c>
      <c r="K1120">
        <v>2</v>
      </c>
      <c r="L1120">
        <v>48</v>
      </c>
      <c r="M1120" s="17">
        <v>279623</v>
      </c>
      <c r="N1120" s="17">
        <f>E_Commerce_Sales_Analytics[[#This Row],[unit_price]]*E_Commerce_Sales_Analytics[[#This Row],[quantity]]</f>
        <v>325143</v>
      </c>
      <c r="O1120">
        <f>100-E_Commerce_Sales_Analytics[[#This Row],[discount]]</f>
        <v>86</v>
      </c>
    </row>
    <row r="1121" spans="1:15" x14ac:dyDescent="0.2">
      <c r="A1121">
        <v>11120</v>
      </c>
      <c r="B1121" s="7">
        <v>45681</v>
      </c>
      <c r="C1121">
        <v>1132</v>
      </c>
      <c r="E1121" t="s">
        <v>19</v>
      </c>
      <c r="F1121" t="s">
        <v>20</v>
      </c>
      <c r="G1121">
        <v>7</v>
      </c>
      <c r="H1121" s="17">
        <v>18397</v>
      </c>
      <c r="I1121">
        <v>25</v>
      </c>
      <c r="J1121" t="s">
        <v>16</v>
      </c>
      <c r="K1121">
        <v>2</v>
      </c>
      <c r="L1121">
        <v>22</v>
      </c>
      <c r="M1121" s="17">
        <v>96584</v>
      </c>
      <c r="N1121" s="17">
        <f>E_Commerce_Sales_Analytics[[#This Row],[unit_price]]*E_Commerce_Sales_Analytics[[#This Row],[quantity]]</f>
        <v>128779</v>
      </c>
      <c r="O1121">
        <f>100-E_Commerce_Sales_Analytics[[#This Row],[discount]]</f>
        <v>75</v>
      </c>
    </row>
    <row r="1122" spans="1:15" x14ac:dyDescent="0.2">
      <c r="A1122">
        <v>11121</v>
      </c>
      <c r="B1122" s="7">
        <v>45682</v>
      </c>
      <c r="C1122">
        <v>1796</v>
      </c>
      <c r="E1122" t="s">
        <v>19</v>
      </c>
      <c r="F1122" t="s">
        <v>17</v>
      </c>
      <c r="G1122">
        <v>3</v>
      </c>
      <c r="H1122" s="17">
        <v>25427</v>
      </c>
      <c r="I1122">
        <v>2</v>
      </c>
      <c r="J1122" t="s">
        <v>16</v>
      </c>
      <c r="K1122">
        <v>9</v>
      </c>
      <c r="L1122">
        <v>18</v>
      </c>
      <c r="M1122" s="17">
        <v>61025</v>
      </c>
      <c r="N1122" s="17">
        <f>E_Commerce_Sales_Analytics[[#This Row],[unit_price]]*E_Commerce_Sales_Analytics[[#This Row],[quantity]]</f>
        <v>76281</v>
      </c>
      <c r="O1122">
        <f>100-E_Commerce_Sales_Analytics[[#This Row],[discount]]</f>
        <v>98</v>
      </c>
    </row>
    <row r="1123" spans="1:15" x14ac:dyDescent="0.2">
      <c r="A1123">
        <v>11122</v>
      </c>
      <c r="B1123" s="7">
        <v>45683</v>
      </c>
      <c r="C1123">
        <v>1899</v>
      </c>
      <c r="E1123" t="s">
        <v>22</v>
      </c>
      <c r="F1123" t="s">
        <v>13</v>
      </c>
      <c r="G1123">
        <v>1</v>
      </c>
      <c r="H1123" s="17">
        <v>32152</v>
      </c>
      <c r="I1123">
        <v>32</v>
      </c>
      <c r="J1123" t="s">
        <v>18</v>
      </c>
      <c r="K1123">
        <v>6</v>
      </c>
      <c r="L1123">
        <v>35</v>
      </c>
      <c r="M1123" s="17">
        <v>21863</v>
      </c>
      <c r="N1123" s="17">
        <f>E_Commerce_Sales_Analytics[[#This Row],[unit_price]]*E_Commerce_Sales_Analytics[[#This Row],[quantity]]</f>
        <v>32152</v>
      </c>
      <c r="O1123">
        <f>100-E_Commerce_Sales_Analytics[[#This Row],[discount]]</f>
        <v>68</v>
      </c>
    </row>
    <row r="1124" spans="1:15" x14ac:dyDescent="0.2">
      <c r="A1124">
        <v>11123</v>
      </c>
      <c r="B1124" s="7">
        <v>45684</v>
      </c>
      <c r="C1124">
        <v>1137</v>
      </c>
      <c r="E1124" t="s">
        <v>15</v>
      </c>
      <c r="F1124" t="s">
        <v>21</v>
      </c>
      <c r="G1124">
        <v>6</v>
      </c>
      <c r="H1124" s="17">
        <v>939</v>
      </c>
      <c r="I1124">
        <v>1</v>
      </c>
      <c r="J1124" t="s">
        <v>14</v>
      </c>
      <c r="K1124">
        <v>11</v>
      </c>
      <c r="L1124">
        <v>33</v>
      </c>
      <c r="M1124" s="17">
        <v>55777</v>
      </c>
      <c r="N1124" s="17">
        <f>E_Commerce_Sales_Analytics[[#This Row],[unit_price]]*E_Commerce_Sales_Analytics[[#This Row],[quantity]]</f>
        <v>5634</v>
      </c>
      <c r="O1124">
        <f>100-E_Commerce_Sales_Analytics[[#This Row],[discount]]</f>
        <v>99</v>
      </c>
    </row>
    <row r="1125" spans="1:15" x14ac:dyDescent="0.2">
      <c r="A1125">
        <v>11124</v>
      </c>
      <c r="B1125" s="7">
        <v>45685</v>
      </c>
      <c r="C1125">
        <v>1183</v>
      </c>
      <c r="E1125" t="s">
        <v>22</v>
      </c>
      <c r="F1125" t="s">
        <v>20</v>
      </c>
      <c r="G1125">
        <v>2</v>
      </c>
      <c r="H1125" s="17">
        <v>302</v>
      </c>
      <c r="I1125">
        <v>25</v>
      </c>
      <c r="J1125" t="s">
        <v>16</v>
      </c>
      <c r="K1125">
        <v>7</v>
      </c>
      <c r="L1125">
        <v>39</v>
      </c>
      <c r="M1125" s="17">
        <v>453</v>
      </c>
      <c r="N1125" s="17">
        <f>E_Commerce_Sales_Analytics[[#This Row],[unit_price]]*E_Commerce_Sales_Analytics[[#This Row],[quantity]]</f>
        <v>604</v>
      </c>
      <c r="O1125">
        <f>100-E_Commerce_Sales_Analytics[[#This Row],[discount]]</f>
        <v>75</v>
      </c>
    </row>
    <row r="1126" spans="1:15" x14ac:dyDescent="0.2">
      <c r="A1126">
        <v>11125</v>
      </c>
      <c r="B1126" s="7">
        <v>45686</v>
      </c>
      <c r="C1126">
        <v>1400</v>
      </c>
      <c r="E1126" t="s">
        <v>19</v>
      </c>
      <c r="F1126" t="s">
        <v>13</v>
      </c>
      <c r="G1126">
        <v>2</v>
      </c>
      <c r="H1126" s="17">
        <v>10439</v>
      </c>
      <c r="I1126">
        <v>12</v>
      </c>
      <c r="J1126" t="s">
        <v>16</v>
      </c>
      <c r="K1126">
        <v>5</v>
      </c>
      <c r="L1126">
        <v>45</v>
      </c>
      <c r="M1126" s="17">
        <v>18373</v>
      </c>
      <c r="N1126" s="17">
        <f>E_Commerce_Sales_Analytics[[#This Row],[unit_price]]*E_Commerce_Sales_Analytics[[#This Row],[quantity]]</f>
        <v>20878</v>
      </c>
      <c r="O1126">
        <f>100-E_Commerce_Sales_Analytics[[#This Row],[discount]]</f>
        <v>88</v>
      </c>
    </row>
    <row r="1127" spans="1:15" x14ac:dyDescent="0.2">
      <c r="A1127">
        <v>11126</v>
      </c>
      <c r="B1127" s="7">
        <v>45687</v>
      </c>
      <c r="C1127">
        <v>1329</v>
      </c>
      <c r="E1127" t="s">
        <v>19</v>
      </c>
      <c r="F1127" t="s">
        <v>13</v>
      </c>
      <c r="G1127">
        <v>1</v>
      </c>
      <c r="H1127" s="17">
        <v>38171</v>
      </c>
      <c r="I1127">
        <v>6</v>
      </c>
      <c r="J1127" t="s">
        <v>14</v>
      </c>
      <c r="K1127">
        <v>5</v>
      </c>
      <c r="L1127">
        <v>32</v>
      </c>
      <c r="M1127" s="17">
        <v>35881</v>
      </c>
      <c r="N1127" s="17">
        <f>E_Commerce_Sales_Analytics[[#This Row],[unit_price]]*E_Commerce_Sales_Analytics[[#This Row],[quantity]]</f>
        <v>38171</v>
      </c>
      <c r="O1127">
        <f>100-E_Commerce_Sales_Analytics[[#This Row],[discount]]</f>
        <v>94</v>
      </c>
    </row>
    <row r="1128" spans="1:15" x14ac:dyDescent="0.2">
      <c r="A1128">
        <v>11127</v>
      </c>
      <c r="B1128" s="7">
        <v>45688</v>
      </c>
      <c r="C1128">
        <v>1784</v>
      </c>
      <c r="E1128" t="s">
        <v>19</v>
      </c>
      <c r="F1128" t="s">
        <v>21</v>
      </c>
      <c r="G1128">
        <v>2</v>
      </c>
      <c r="H1128" s="17">
        <v>5807</v>
      </c>
      <c r="I1128">
        <v>18</v>
      </c>
      <c r="J1128" t="s">
        <v>18</v>
      </c>
      <c r="K1128">
        <v>4</v>
      </c>
      <c r="L1128">
        <v>16</v>
      </c>
      <c r="M1128" s="17">
        <v>9523</v>
      </c>
      <c r="N1128" s="17">
        <f>E_Commerce_Sales_Analytics[[#This Row],[unit_price]]*E_Commerce_Sales_Analytics[[#This Row],[quantity]]</f>
        <v>11614</v>
      </c>
      <c r="O1128">
        <f>100-E_Commerce_Sales_Analytics[[#This Row],[discount]]</f>
        <v>82</v>
      </c>
    </row>
    <row r="1129" spans="1:15" x14ac:dyDescent="0.2">
      <c r="A1129">
        <v>11128</v>
      </c>
      <c r="B1129" s="7">
        <v>45659</v>
      </c>
      <c r="C1129">
        <v>1507</v>
      </c>
      <c r="E1129" t="s">
        <v>12</v>
      </c>
      <c r="F1129" t="s">
        <v>13</v>
      </c>
      <c r="G1129">
        <v>6</v>
      </c>
      <c r="H1129" s="17">
        <v>12597</v>
      </c>
      <c r="I1129">
        <v>18</v>
      </c>
      <c r="J1129" t="s">
        <v>16</v>
      </c>
      <c r="K1129">
        <v>8</v>
      </c>
      <c r="L1129">
        <v>34</v>
      </c>
      <c r="M1129" s="17">
        <v>61977</v>
      </c>
      <c r="N1129" s="17">
        <f>E_Commerce_Sales_Analytics[[#This Row],[unit_price]]*E_Commerce_Sales_Analytics[[#This Row],[quantity]]</f>
        <v>75582</v>
      </c>
      <c r="O1129">
        <f>100-E_Commerce_Sales_Analytics[[#This Row],[discount]]</f>
        <v>82</v>
      </c>
    </row>
    <row r="1130" spans="1:15" x14ac:dyDescent="0.2">
      <c r="A1130">
        <v>11129</v>
      </c>
      <c r="B1130" s="7">
        <v>45690</v>
      </c>
      <c r="C1130">
        <v>1851</v>
      </c>
      <c r="E1130" t="s">
        <v>22</v>
      </c>
      <c r="F1130" t="s">
        <v>21</v>
      </c>
      <c r="G1130">
        <v>6</v>
      </c>
      <c r="H1130" s="17">
        <v>21264</v>
      </c>
      <c r="I1130">
        <v>5</v>
      </c>
      <c r="J1130" t="s">
        <v>16</v>
      </c>
      <c r="K1130">
        <v>7</v>
      </c>
      <c r="L1130">
        <v>25</v>
      </c>
      <c r="M1130" s="17">
        <v>121205</v>
      </c>
      <c r="N1130" s="17">
        <f>E_Commerce_Sales_Analytics[[#This Row],[unit_price]]*E_Commerce_Sales_Analytics[[#This Row],[quantity]]</f>
        <v>127584</v>
      </c>
      <c r="O1130">
        <f>100-E_Commerce_Sales_Analytics[[#This Row],[discount]]</f>
        <v>95</v>
      </c>
    </row>
    <row r="1131" spans="1:15" x14ac:dyDescent="0.2">
      <c r="A1131">
        <v>11130</v>
      </c>
      <c r="B1131" s="7">
        <v>45718</v>
      </c>
      <c r="C1131">
        <v>1983</v>
      </c>
      <c r="E1131" t="s">
        <v>12</v>
      </c>
      <c r="F1131" t="s">
        <v>20</v>
      </c>
      <c r="G1131">
        <v>6</v>
      </c>
      <c r="H1131" s="17">
        <v>6055</v>
      </c>
      <c r="I1131">
        <v>7</v>
      </c>
      <c r="J1131" t="s">
        <v>16</v>
      </c>
      <c r="K1131">
        <v>10</v>
      </c>
      <c r="L1131">
        <v>28</v>
      </c>
      <c r="M1131" s="17">
        <v>33787</v>
      </c>
      <c r="N1131" s="17">
        <f>E_Commerce_Sales_Analytics[[#This Row],[unit_price]]*E_Commerce_Sales_Analytics[[#This Row],[quantity]]</f>
        <v>36330</v>
      </c>
      <c r="O1131">
        <f>100-E_Commerce_Sales_Analytics[[#This Row],[discount]]</f>
        <v>93</v>
      </c>
    </row>
    <row r="1132" spans="1:15" x14ac:dyDescent="0.2">
      <c r="A1132">
        <v>11131</v>
      </c>
      <c r="B1132" s="7">
        <v>45749</v>
      </c>
      <c r="C1132">
        <v>1068</v>
      </c>
      <c r="E1132" t="s">
        <v>19</v>
      </c>
      <c r="F1132" t="s">
        <v>20</v>
      </c>
      <c r="G1132">
        <v>1</v>
      </c>
      <c r="H1132" s="17">
        <v>12714</v>
      </c>
      <c r="I1132">
        <v>14</v>
      </c>
      <c r="J1132" t="s">
        <v>18</v>
      </c>
      <c r="K1132">
        <v>2</v>
      </c>
      <c r="L1132">
        <v>48</v>
      </c>
      <c r="M1132" s="17">
        <v>10934</v>
      </c>
      <c r="N1132" s="17">
        <f>E_Commerce_Sales_Analytics[[#This Row],[unit_price]]*E_Commerce_Sales_Analytics[[#This Row],[quantity]]</f>
        <v>12714</v>
      </c>
      <c r="O1132">
        <f>100-E_Commerce_Sales_Analytics[[#This Row],[discount]]</f>
        <v>86</v>
      </c>
    </row>
    <row r="1133" spans="1:15" x14ac:dyDescent="0.2">
      <c r="A1133">
        <v>11132</v>
      </c>
      <c r="B1133" s="7">
        <v>45779</v>
      </c>
      <c r="C1133">
        <v>1545</v>
      </c>
      <c r="E1133" t="s">
        <v>15</v>
      </c>
      <c r="F1133" t="s">
        <v>13</v>
      </c>
      <c r="G1133">
        <v>4</v>
      </c>
      <c r="H1133" s="17">
        <v>54809</v>
      </c>
      <c r="I1133">
        <v>14</v>
      </c>
      <c r="J1133" t="s">
        <v>16</v>
      </c>
      <c r="K1133">
        <v>2</v>
      </c>
      <c r="L1133">
        <v>32</v>
      </c>
      <c r="M1133" s="17">
        <v>188543</v>
      </c>
      <c r="N1133" s="17">
        <f>E_Commerce_Sales_Analytics[[#This Row],[unit_price]]*E_Commerce_Sales_Analytics[[#This Row],[quantity]]</f>
        <v>219236</v>
      </c>
      <c r="O1133">
        <f>100-E_Commerce_Sales_Analytics[[#This Row],[discount]]</f>
        <v>86</v>
      </c>
    </row>
    <row r="1134" spans="1:15" x14ac:dyDescent="0.2">
      <c r="A1134">
        <v>11133</v>
      </c>
      <c r="B1134" s="7">
        <v>45810</v>
      </c>
      <c r="C1134">
        <v>1773</v>
      </c>
      <c r="E1134" t="s">
        <v>22</v>
      </c>
      <c r="F1134" t="s">
        <v>21</v>
      </c>
      <c r="G1134">
        <v>4</v>
      </c>
      <c r="H1134" s="17">
        <v>2629</v>
      </c>
      <c r="I1134">
        <v>11</v>
      </c>
      <c r="J1134" t="s">
        <v>16</v>
      </c>
      <c r="K1134">
        <v>6</v>
      </c>
      <c r="L1134">
        <v>16</v>
      </c>
      <c r="M1134" s="17">
        <v>9359</v>
      </c>
      <c r="N1134" s="17">
        <f>E_Commerce_Sales_Analytics[[#This Row],[unit_price]]*E_Commerce_Sales_Analytics[[#This Row],[quantity]]</f>
        <v>10516</v>
      </c>
      <c r="O1134">
        <f>100-E_Commerce_Sales_Analytics[[#This Row],[discount]]</f>
        <v>89</v>
      </c>
    </row>
    <row r="1135" spans="1:15" x14ac:dyDescent="0.2">
      <c r="A1135">
        <v>11134</v>
      </c>
      <c r="B1135" s="7">
        <v>45840</v>
      </c>
      <c r="C1135">
        <v>1052</v>
      </c>
      <c r="E1135" t="s">
        <v>19</v>
      </c>
      <c r="F1135" t="s">
        <v>17</v>
      </c>
      <c r="G1135">
        <v>7</v>
      </c>
      <c r="H1135" s="17">
        <v>39726</v>
      </c>
      <c r="I1135">
        <v>5</v>
      </c>
      <c r="J1135" t="s">
        <v>16</v>
      </c>
      <c r="K1135">
        <v>11</v>
      </c>
      <c r="L1135">
        <v>28</v>
      </c>
      <c r="M1135" s="17">
        <v>264178</v>
      </c>
      <c r="N1135" s="17">
        <f>E_Commerce_Sales_Analytics[[#This Row],[unit_price]]*E_Commerce_Sales_Analytics[[#This Row],[quantity]]</f>
        <v>278082</v>
      </c>
      <c r="O1135">
        <f>100-E_Commerce_Sales_Analytics[[#This Row],[discount]]</f>
        <v>95</v>
      </c>
    </row>
    <row r="1136" spans="1:15" x14ac:dyDescent="0.2">
      <c r="A1136">
        <v>11135</v>
      </c>
      <c r="B1136" s="7">
        <v>45871</v>
      </c>
      <c r="C1136">
        <v>1449</v>
      </c>
      <c r="E1136" t="s">
        <v>22</v>
      </c>
      <c r="F1136" t="s">
        <v>20</v>
      </c>
      <c r="G1136">
        <v>7</v>
      </c>
      <c r="H1136" s="17">
        <v>23988</v>
      </c>
      <c r="I1136">
        <v>0</v>
      </c>
      <c r="J1136" t="s">
        <v>16</v>
      </c>
      <c r="K1136">
        <v>1</v>
      </c>
      <c r="L1136">
        <v>19</v>
      </c>
      <c r="M1136" s="17">
        <v>167916</v>
      </c>
      <c r="N1136" s="17">
        <f>E_Commerce_Sales_Analytics[[#This Row],[unit_price]]*E_Commerce_Sales_Analytics[[#This Row],[quantity]]</f>
        <v>167916</v>
      </c>
      <c r="O1136">
        <f>100-E_Commerce_Sales_Analytics[[#This Row],[discount]]</f>
        <v>100</v>
      </c>
    </row>
    <row r="1137" spans="1:15" x14ac:dyDescent="0.2">
      <c r="A1137">
        <v>11136</v>
      </c>
      <c r="B1137" s="7">
        <v>45902</v>
      </c>
      <c r="C1137">
        <v>1204</v>
      </c>
      <c r="E1137" t="s">
        <v>12</v>
      </c>
      <c r="F1137" t="s">
        <v>21</v>
      </c>
      <c r="G1137">
        <v>2</v>
      </c>
      <c r="H1137" s="17">
        <v>4085</v>
      </c>
      <c r="I1137">
        <v>34</v>
      </c>
      <c r="J1137" t="s">
        <v>18</v>
      </c>
      <c r="K1137">
        <v>7</v>
      </c>
      <c r="L1137">
        <v>15</v>
      </c>
      <c r="M1137" s="17">
        <v>53922</v>
      </c>
      <c r="N1137" s="17">
        <f>E_Commerce_Sales_Analytics[[#This Row],[unit_price]]*E_Commerce_Sales_Analytics[[#This Row],[quantity]]</f>
        <v>8170</v>
      </c>
      <c r="O1137">
        <f>100-E_Commerce_Sales_Analytics[[#This Row],[discount]]</f>
        <v>66</v>
      </c>
    </row>
    <row r="1138" spans="1:15" x14ac:dyDescent="0.2">
      <c r="A1138">
        <v>11137</v>
      </c>
      <c r="B1138" s="7">
        <v>45932</v>
      </c>
      <c r="C1138">
        <v>1125</v>
      </c>
      <c r="E1138" t="s">
        <v>12</v>
      </c>
      <c r="F1138" t="s">
        <v>21</v>
      </c>
      <c r="G1138">
        <v>6</v>
      </c>
      <c r="H1138" s="17">
        <v>35938</v>
      </c>
      <c r="I1138">
        <v>33</v>
      </c>
      <c r="J1138" t="s">
        <v>16</v>
      </c>
      <c r="K1138">
        <v>8</v>
      </c>
      <c r="L1138">
        <v>38</v>
      </c>
      <c r="M1138" s="17">
        <v>144471</v>
      </c>
      <c r="N1138" s="17">
        <f>E_Commerce_Sales_Analytics[[#This Row],[unit_price]]*E_Commerce_Sales_Analytics[[#This Row],[quantity]]</f>
        <v>215628</v>
      </c>
      <c r="O1138">
        <f>100-E_Commerce_Sales_Analytics[[#This Row],[discount]]</f>
        <v>67</v>
      </c>
    </row>
    <row r="1139" spans="1:15" x14ac:dyDescent="0.2">
      <c r="A1139">
        <v>11138</v>
      </c>
      <c r="B1139" s="7">
        <v>45963</v>
      </c>
      <c r="C1139">
        <v>1746</v>
      </c>
      <c r="E1139" t="s">
        <v>22</v>
      </c>
      <c r="F1139" t="s">
        <v>21</v>
      </c>
      <c r="G1139">
        <v>2</v>
      </c>
      <c r="H1139" s="17">
        <v>14575</v>
      </c>
      <c r="I1139">
        <v>17</v>
      </c>
      <c r="J1139" t="s">
        <v>16</v>
      </c>
      <c r="K1139">
        <v>10</v>
      </c>
      <c r="L1139">
        <v>35</v>
      </c>
      <c r="M1139" s="17">
        <v>24194</v>
      </c>
      <c r="N1139" s="17">
        <f>E_Commerce_Sales_Analytics[[#This Row],[unit_price]]*E_Commerce_Sales_Analytics[[#This Row],[quantity]]</f>
        <v>29150</v>
      </c>
      <c r="O1139">
        <f>100-E_Commerce_Sales_Analytics[[#This Row],[discount]]</f>
        <v>83</v>
      </c>
    </row>
    <row r="1140" spans="1:15" x14ac:dyDescent="0.2">
      <c r="A1140">
        <v>11139</v>
      </c>
      <c r="B1140" s="7">
        <v>45993</v>
      </c>
      <c r="C1140">
        <v>1042</v>
      </c>
      <c r="E1140" t="s">
        <v>19</v>
      </c>
      <c r="F1140" t="s">
        <v>13</v>
      </c>
      <c r="G1140">
        <v>1</v>
      </c>
      <c r="H1140" s="17">
        <v>51062</v>
      </c>
      <c r="I1140">
        <v>35</v>
      </c>
      <c r="J1140" t="s">
        <v>14</v>
      </c>
      <c r="K1140">
        <v>8</v>
      </c>
      <c r="L1140">
        <v>3</v>
      </c>
      <c r="M1140" s="17">
        <v>3319</v>
      </c>
      <c r="N1140" s="17">
        <f>E_Commerce_Sales_Analytics[[#This Row],[unit_price]]*E_Commerce_Sales_Analytics[[#This Row],[quantity]]</f>
        <v>51062</v>
      </c>
      <c r="O1140">
        <f>100-E_Commerce_Sales_Analytics[[#This Row],[discount]]</f>
        <v>65</v>
      </c>
    </row>
    <row r="1141" spans="1:15" x14ac:dyDescent="0.2">
      <c r="A1141">
        <v>11140</v>
      </c>
      <c r="B1141" s="7">
        <v>45701</v>
      </c>
      <c r="C1141">
        <v>1751</v>
      </c>
      <c r="E1141" t="s">
        <v>19</v>
      </c>
      <c r="F1141" t="s">
        <v>17</v>
      </c>
      <c r="G1141">
        <v>2</v>
      </c>
      <c r="H1141" s="17">
        <v>30279</v>
      </c>
      <c r="I1141">
        <v>24</v>
      </c>
      <c r="J1141" t="s">
        <v>18</v>
      </c>
      <c r="K1141">
        <v>3</v>
      </c>
      <c r="L1141">
        <v>27</v>
      </c>
      <c r="M1141" s="17">
        <v>46024</v>
      </c>
      <c r="N1141" s="17">
        <f>E_Commerce_Sales_Analytics[[#This Row],[unit_price]]*E_Commerce_Sales_Analytics[[#This Row],[quantity]]</f>
        <v>60558</v>
      </c>
      <c r="O1141">
        <f>100-E_Commerce_Sales_Analytics[[#This Row],[discount]]</f>
        <v>76</v>
      </c>
    </row>
    <row r="1142" spans="1:15" x14ac:dyDescent="0.2">
      <c r="A1142">
        <v>11141</v>
      </c>
      <c r="B1142" s="7">
        <v>45702</v>
      </c>
      <c r="C1142">
        <v>1970</v>
      </c>
      <c r="E1142" t="s">
        <v>12</v>
      </c>
      <c r="F1142" t="s">
        <v>13</v>
      </c>
      <c r="G1142">
        <v>5</v>
      </c>
      <c r="H1142" s="17">
        <v>49618</v>
      </c>
      <c r="I1142">
        <v>2</v>
      </c>
      <c r="J1142" t="s">
        <v>16</v>
      </c>
      <c r="K1142">
        <v>7</v>
      </c>
      <c r="L1142">
        <v>23</v>
      </c>
      <c r="M1142" s="17">
        <v>243128</v>
      </c>
      <c r="N1142" s="17">
        <f>E_Commerce_Sales_Analytics[[#This Row],[unit_price]]*E_Commerce_Sales_Analytics[[#This Row],[quantity]]</f>
        <v>248090</v>
      </c>
      <c r="O1142">
        <f>100-E_Commerce_Sales_Analytics[[#This Row],[discount]]</f>
        <v>98</v>
      </c>
    </row>
    <row r="1143" spans="1:15" x14ac:dyDescent="0.2">
      <c r="A1143">
        <v>11142</v>
      </c>
      <c r="B1143" s="7">
        <v>45703</v>
      </c>
      <c r="C1143">
        <v>1882</v>
      </c>
      <c r="E1143" t="s">
        <v>19</v>
      </c>
      <c r="F1143" t="s">
        <v>20</v>
      </c>
      <c r="G1143">
        <v>4</v>
      </c>
      <c r="H1143" s="17">
        <v>25252</v>
      </c>
      <c r="I1143">
        <v>4</v>
      </c>
      <c r="J1143" t="s">
        <v>18</v>
      </c>
      <c r="K1143">
        <v>1</v>
      </c>
      <c r="L1143">
        <v>14</v>
      </c>
      <c r="M1143" s="17">
        <v>96968</v>
      </c>
      <c r="N1143" s="17">
        <f>E_Commerce_Sales_Analytics[[#This Row],[unit_price]]*E_Commerce_Sales_Analytics[[#This Row],[quantity]]</f>
        <v>101008</v>
      </c>
      <c r="O1143">
        <f>100-E_Commerce_Sales_Analytics[[#This Row],[discount]]</f>
        <v>96</v>
      </c>
    </row>
    <row r="1144" spans="1:15" x14ac:dyDescent="0.2">
      <c r="A1144">
        <v>11143</v>
      </c>
      <c r="B1144" s="7">
        <v>45704</v>
      </c>
      <c r="C1144">
        <v>1110</v>
      </c>
      <c r="E1144" t="s">
        <v>22</v>
      </c>
      <c r="F1144" t="s">
        <v>13</v>
      </c>
      <c r="G1144">
        <v>2</v>
      </c>
      <c r="H1144" s="17">
        <v>59104</v>
      </c>
      <c r="I1144">
        <v>32</v>
      </c>
      <c r="J1144" t="s">
        <v>16</v>
      </c>
      <c r="K1144">
        <v>11</v>
      </c>
      <c r="L1144">
        <v>22</v>
      </c>
      <c r="M1144" s="17">
        <v>80381</v>
      </c>
      <c r="N1144" s="17">
        <f>E_Commerce_Sales_Analytics[[#This Row],[unit_price]]*E_Commerce_Sales_Analytics[[#This Row],[quantity]]</f>
        <v>118208</v>
      </c>
      <c r="O1144">
        <f>100-E_Commerce_Sales_Analytics[[#This Row],[discount]]</f>
        <v>68</v>
      </c>
    </row>
    <row r="1145" spans="1:15" x14ac:dyDescent="0.2">
      <c r="A1145">
        <v>11144</v>
      </c>
      <c r="B1145" s="7">
        <v>45705</v>
      </c>
      <c r="C1145">
        <v>1760</v>
      </c>
      <c r="E1145" t="s">
        <v>22</v>
      </c>
      <c r="F1145" t="s">
        <v>21</v>
      </c>
      <c r="G1145">
        <v>2</v>
      </c>
      <c r="H1145" s="17">
        <v>46574</v>
      </c>
      <c r="I1145">
        <v>22</v>
      </c>
      <c r="J1145" t="s">
        <v>18</v>
      </c>
      <c r="K1145">
        <v>3</v>
      </c>
      <c r="L1145">
        <v>44</v>
      </c>
      <c r="M1145" s="17">
        <v>72655</v>
      </c>
      <c r="N1145" s="17">
        <f>E_Commerce_Sales_Analytics[[#This Row],[unit_price]]*E_Commerce_Sales_Analytics[[#This Row],[quantity]]</f>
        <v>93148</v>
      </c>
      <c r="O1145">
        <f>100-E_Commerce_Sales_Analytics[[#This Row],[discount]]</f>
        <v>78</v>
      </c>
    </row>
    <row r="1146" spans="1:15" x14ac:dyDescent="0.2">
      <c r="A1146">
        <v>11145</v>
      </c>
      <c r="B1146" s="7">
        <v>45706</v>
      </c>
      <c r="C1146">
        <v>1662</v>
      </c>
      <c r="E1146" t="s">
        <v>15</v>
      </c>
      <c r="F1146" t="s">
        <v>13</v>
      </c>
      <c r="G1146">
        <v>3</v>
      </c>
      <c r="H1146" s="17">
        <v>58008</v>
      </c>
      <c r="I1146">
        <v>3</v>
      </c>
      <c r="J1146" t="s">
        <v>18</v>
      </c>
      <c r="K1146">
        <v>6</v>
      </c>
      <c r="L1146">
        <v>41</v>
      </c>
      <c r="M1146" s="17">
        <v>121817</v>
      </c>
      <c r="N1146" s="17">
        <f>E_Commerce_Sales_Analytics[[#This Row],[unit_price]]*E_Commerce_Sales_Analytics[[#This Row],[quantity]]</f>
        <v>174024</v>
      </c>
      <c r="O1146">
        <f>100-E_Commerce_Sales_Analytics[[#This Row],[discount]]</f>
        <v>97</v>
      </c>
    </row>
    <row r="1147" spans="1:15" x14ac:dyDescent="0.2">
      <c r="A1147">
        <v>11146</v>
      </c>
      <c r="B1147" s="7">
        <v>45707</v>
      </c>
      <c r="C1147">
        <v>1182</v>
      </c>
      <c r="E1147" t="s">
        <v>12</v>
      </c>
      <c r="F1147" t="s">
        <v>21</v>
      </c>
      <c r="G1147">
        <v>2</v>
      </c>
      <c r="H1147" s="17">
        <v>31588</v>
      </c>
      <c r="I1147">
        <v>31</v>
      </c>
      <c r="J1147" t="s">
        <v>18</v>
      </c>
      <c r="K1147">
        <v>9</v>
      </c>
      <c r="L1147">
        <v>49</v>
      </c>
      <c r="M1147" s="17">
        <v>43591</v>
      </c>
      <c r="N1147" s="17">
        <f>E_Commerce_Sales_Analytics[[#This Row],[unit_price]]*E_Commerce_Sales_Analytics[[#This Row],[quantity]]</f>
        <v>63176</v>
      </c>
      <c r="O1147">
        <f>100-E_Commerce_Sales_Analytics[[#This Row],[discount]]</f>
        <v>69</v>
      </c>
    </row>
    <row r="1148" spans="1:15" x14ac:dyDescent="0.2">
      <c r="A1148">
        <v>11147</v>
      </c>
      <c r="B1148" s="7">
        <v>45708</v>
      </c>
      <c r="C1148">
        <v>1847</v>
      </c>
      <c r="E1148" t="s">
        <v>19</v>
      </c>
      <c r="F1148" t="s">
        <v>17</v>
      </c>
      <c r="G1148">
        <v>5</v>
      </c>
      <c r="H1148" s="17">
        <v>29211</v>
      </c>
      <c r="I1148">
        <v>16</v>
      </c>
      <c r="J1148" t="s">
        <v>18</v>
      </c>
      <c r="K1148">
        <v>5</v>
      </c>
      <c r="L1148">
        <v>36</v>
      </c>
      <c r="M1148" s="17">
        <v>122686</v>
      </c>
      <c r="N1148" s="17">
        <f>E_Commerce_Sales_Analytics[[#This Row],[unit_price]]*E_Commerce_Sales_Analytics[[#This Row],[quantity]]</f>
        <v>146055</v>
      </c>
      <c r="O1148">
        <f>100-E_Commerce_Sales_Analytics[[#This Row],[discount]]</f>
        <v>84</v>
      </c>
    </row>
    <row r="1149" spans="1:15" x14ac:dyDescent="0.2">
      <c r="A1149">
        <v>11148</v>
      </c>
      <c r="B1149" s="7">
        <v>45709</v>
      </c>
      <c r="C1149">
        <v>1094</v>
      </c>
      <c r="E1149" t="s">
        <v>19</v>
      </c>
      <c r="F1149" t="s">
        <v>13</v>
      </c>
      <c r="G1149">
        <v>4</v>
      </c>
      <c r="H1149" s="17">
        <v>45694</v>
      </c>
      <c r="I1149">
        <v>2</v>
      </c>
      <c r="J1149" t="s">
        <v>16</v>
      </c>
      <c r="K1149">
        <v>5</v>
      </c>
      <c r="L1149">
        <v>32</v>
      </c>
      <c r="M1149" s="17">
        <v>17912</v>
      </c>
      <c r="N1149" s="17">
        <f>E_Commerce_Sales_Analytics[[#This Row],[unit_price]]*E_Commerce_Sales_Analytics[[#This Row],[quantity]]</f>
        <v>182776</v>
      </c>
      <c r="O1149">
        <f>100-E_Commerce_Sales_Analytics[[#This Row],[discount]]</f>
        <v>98</v>
      </c>
    </row>
    <row r="1150" spans="1:15" x14ac:dyDescent="0.2">
      <c r="A1150">
        <v>11149</v>
      </c>
      <c r="B1150" s="7">
        <v>45710</v>
      </c>
      <c r="C1150">
        <v>1970</v>
      </c>
      <c r="E1150" t="s">
        <v>19</v>
      </c>
      <c r="F1150" t="s">
        <v>13</v>
      </c>
      <c r="G1150">
        <v>3</v>
      </c>
      <c r="H1150" s="17">
        <v>52997</v>
      </c>
      <c r="I1150">
        <v>7</v>
      </c>
      <c r="J1150" t="s">
        <v>18</v>
      </c>
      <c r="K1150">
        <v>9</v>
      </c>
      <c r="L1150">
        <v>22</v>
      </c>
      <c r="M1150" s="17">
        <v>147862</v>
      </c>
      <c r="N1150" s="17">
        <f>E_Commerce_Sales_Analytics[[#This Row],[unit_price]]*E_Commerce_Sales_Analytics[[#This Row],[quantity]]</f>
        <v>158991</v>
      </c>
      <c r="O1150">
        <f>100-E_Commerce_Sales_Analytics[[#This Row],[discount]]</f>
        <v>93</v>
      </c>
    </row>
    <row r="1151" spans="1:15" x14ac:dyDescent="0.2">
      <c r="A1151">
        <v>11150</v>
      </c>
      <c r="B1151" s="7">
        <v>45711</v>
      </c>
      <c r="C1151">
        <v>1373</v>
      </c>
      <c r="E1151" t="s">
        <v>15</v>
      </c>
      <c r="F1151" t="s">
        <v>13</v>
      </c>
      <c r="G1151">
        <v>1</v>
      </c>
      <c r="H1151" s="17">
        <v>57903</v>
      </c>
      <c r="I1151">
        <v>2</v>
      </c>
      <c r="J1151" t="s">
        <v>16</v>
      </c>
      <c r="K1151">
        <v>9</v>
      </c>
      <c r="L1151">
        <v>13</v>
      </c>
      <c r="M1151" s="17">
        <v>56745</v>
      </c>
      <c r="N1151" s="17">
        <f>E_Commerce_Sales_Analytics[[#This Row],[unit_price]]*E_Commerce_Sales_Analytics[[#This Row],[quantity]]</f>
        <v>57903</v>
      </c>
      <c r="O1151">
        <f>100-E_Commerce_Sales_Analytics[[#This Row],[discount]]</f>
        <v>98</v>
      </c>
    </row>
    <row r="1152" spans="1:15" x14ac:dyDescent="0.2">
      <c r="A1152">
        <v>11151</v>
      </c>
      <c r="B1152" s="7">
        <v>45712</v>
      </c>
      <c r="C1152">
        <v>1911</v>
      </c>
      <c r="E1152" t="s">
        <v>19</v>
      </c>
      <c r="F1152" t="s">
        <v>21</v>
      </c>
      <c r="G1152">
        <v>7</v>
      </c>
      <c r="H1152" s="17">
        <v>20486</v>
      </c>
      <c r="I1152">
        <v>7</v>
      </c>
      <c r="J1152" t="s">
        <v>16</v>
      </c>
      <c r="K1152">
        <v>6</v>
      </c>
      <c r="L1152">
        <v>35</v>
      </c>
      <c r="M1152" s="17">
        <v>133364</v>
      </c>
      <c r="N1152" s="17">
        <f>E_Commerce_Sales_Analytics[[#This Row],[unit_price]]*E_Commerce_Sales_Analytics[[#This Row],[quantity]]</f>
        <v>143402</v>
      </c>
      <c r="O1152">
        <f>100-E_Commerce_Sales_Analytics[[#This Row],[discount]]</f>
        <v>93</v>
      </c>
    </row>
    <row r="1153" spans="1:15" x14ac:dyDescent="0.2">
      <c r="A1153">
        <v>11152</v>
      </c>
      <c r="B1153" s="7">
        <v>45713</v>
      </c>
      <c r="C1153">
        <v>1519</v>
      </c>
      <c r="E1153" t="s">
        <v>19</v>
      </c>
      <c r="F1153" t="s">
        <v>21</v>
      </c>
      <c r="G1153">
        <v>1</v>
      </c>
      <c r="H1153" s="17">
        <v>48224</v>
      </c>
      <c r="I1153">
        <v>14</v>
      </c>
      <c r="J1153" t="s">
        <v>14</v>
      </c>
      <c r="K1153">
        <v>5</v>
      </c>
      <c r="L1153">
        <v>3</v>
      </c>
      <c r="M1153" s="17">
        <v>41473</v>
      </c>
      <c r="N1153" s="17">
        <f>E_Commerce_Sales_Analytics[[#This Row],[unit_price]]*E_Commerce_Sales_Analytics[[#This Row],[quantity]]</f>
        <v>48224</v>
      </c>
      <c r="O1153">
        <f>100-E_Commerce_Sales_Analytics[[#This Row],[discount]]</f>
        <v>86</v>
      </c>
    </row>
    <row r="1154" spans="1:15" x14ac:dyDescent="0.2">
      <c r="A1154">
        <v>11153</v>
      </c>
      <c r="B1154" s="7">
        <v>45714</v>
      </c>
      <c r="C1154">
        <v>1899</v>
      </c>
      <c r="E1154" t="s">
        <v>22</v>
      </c>
      <c r="F1154" t="s">
        <v>13</v>
      </c>
      <c r="G1154">
        <v>4</v>
      </c>
      <c r="H1154" s="17">
        <v>13823</v>
      </c>
      <c r="I1154">
        <v>4</v>
      </c>
      <c r="J1154" t="s">
        <v>18</v>
      </c>
      <c r="K1154">
        <v>10</v>
      </c>
      <c r="L1154">
        <v>4</v>
      </c>
      <c r="M1154" s="17">
        <v>5308</v>
      </c>
      <c r="N1154" s="17">
        <f>E_Commerce_Sales_Analytics[[#This Row],[unit_price]]*E_Commerce_Sales_Analytics[[#This Row],[quantity]]</f>
        <v>55292</v>
      </c>
      <c r="O1154">
        <f>100-E_Commerce_Sales_Analytics[[#This Row],[discount]]</f>
        <v>96</v>
      </c>
    </row>
    <row r="1155" spans="1:15" x14ac:dyDescent="0.2">
      <c r="A1155">
        <v>11154</v>
      </c>
      <c r="B1155" s="7">
        <v>45715</v>
      </c>
      <c r="C1155">
        <v>1359</v>
      </c>
      <c r="E1155" t="s">
        <v>12</v>
      </c>
      <c r="F1155" t="s">
        <v>13</v>
      </c>
      <c r="G1155">
        <v>7</v>
      </c>
      <c r="H1155" s="17">
        <v>33416</v>
      </c>
      <c r="I1155">
        <v>6</v>
      </c>
      <c r="J1155" t="s">
        <v>14</v>
      </c>
      <c r="K1155">
        <v>2</v>
      </c>
      <c r="L1155">
        <v>26</v>
      </c>
      <c r="M1155" s="17">
        <v>219877</v>
      </c>
      <c r="N1155" s="17">
        <f>E_Commerce_Sales_Analytics[[#This Row],[unit_price]]*E_Commerce_Sales_Analytics[[#This Row],[quantity]]</f>
        <v>233912</v>
      </c>
      <c r="O1155">
        <f>100-E_Commerce_Sales_Analytics[[#This Row],[discount]]</f>
        <v>94</v>
      </c>
    </row>
    <row r="1156" spans="1:15" x14ac:dyDescent="0.2">
      <c r="A1156">
        <v>11155</v>
      </c>
      <c r="B1156" s="7">
        <v>45716</v>
      </c>
      <c r="C1156">
        <v>1899</v>
      </c>
      <c r="E1156" t="s">
        <v>19</v>
      </c>
      <c r="F1156" t="s">
        <v>17</v>
      </c>
      <c r="G1156">
        <v>1</v>
      </c>
      <c r="H1156" s="17">
        <v>12021</v>
      </c>
      <c r="I1156">
        <v>16</v>
      </c>
      <c r="J1156" t="s">
        <v>16</v>
      </c>
      <c r="K1156">
        <v>11</v>
      </c>
      <c r="L1156">
        <v>49</v>
      </c>
      <c r="M1156" s="17">
        <v>10098</v>
      </c>
      <c r="N1156" s="17">
        <f>E_Commerce_Sales_Analytics[[#This Row],[unit_price]]*E_Commerce_Sales_Analytics[[#This Row],[quantity]]</f>
        <v>12021</v>
      </c>
      <c r="O1156">
        <f>100-E_Commerce_Sales_Analytics[[#This Row],[discount]]</f>
        <v>84</v>
      </c>
    </row>
    <row r="1157" spans="1:15" x14ac:dyDescent="0.2">
      <c r="A1157">
        <v>11156</v>
      </c>
      <c r="B1157" s="7">
        <v>45660</v>
      </c>
      <c r="C1157">
        <v>1695</v>
      </c>
      <c r="E1157" t="s">
        <v>15</v>
      </c>
      <c r="F1157" t="s">
        <v>17</v>
      </c>
      <c r="G1157">
        <v>5</v>
      </c>
      <c r="H1157" s="17">
        <v>21823</v>
      </c>
      <c r="I1157">
        <v>12</v>
      </c>
      <c r="J1157" t="s">
        <v>18</v>
      </c>
      <c r="K1157">
        <v>8</v>
      </c>
      <c r="L1157">
        <v>26</v>
      </c>
      <c r="M1157" s="17">
        <v>96021</v>
      </c>
      <c r="N1157" s="17">
        <f>E_Commerce_Sales_Analytics[[#This Row],[unit_price]]*E_Commerce_Sales_Analytics[[#This Row],[quantity]]</f>
        <v>109115</v>
      </c>
      <c r="O1157">
        <f>100-E_Commerce_Sales_Analytics[[#This Row],[discount]]</f>
        <v>88</v>
      </c>
    </row>
    <row r="1158" spans="1:15" x14ac:dyDescent="0.2">
      <c r="A1158">
        <v>11157</v>
      </c>
      <c r="B1158" s="7">
        <v>45691</v>
      </c>
      <c r="C1158">
        <v>1280</v>
      </c>
      <c r="E1158" t="s">
        <v>12</v>
      </c>
      <c r="F1158" t="s">
        <v>20</v>
      </c>
      <c r="G1158">
        <v>2</v>
      </c>
      <c r="H1158" s="17">
        <v>55984</v>
      </c>
      <c r="I1158">
        <v>16</v>
      </c>
      <c r="J1158" t="s">
        <v>16</v>
      </c>
      <c r="K1158">
        <v>8</v>
      </c>
      <c r="L1158">
        <v>23</v>
      </c>
      <c r="M1158" s="17">
        <v>94053</v>
      </c>
      <c r="N1158" s="17">
        <f>E_Commerce_Sales_Analytics[[#This Row],[unit_price]]*E_Commerce_Sales_Analytics[[#This Row],[quantity]]</f>
        <v>111968</v>
      </c>
      <c r="O1158">
        <f>100-E_Commerce_Sales_Analytics[[#This Row],[discount]]</f>
        <v>84</v>
      </c>
    </row>
    <row r="1159" spans="1:15" x14ac:dyDescent="0.2">
      <c r="A1159">
        <v>11158</v>
      </c>
      <c r="B1159" s="7">
        <v>45719</v>
      </c>
      <c r="C1159">
        <v>1194</v>
      </c>
      <c r="E1159" t="s">
        <v>19</v>
      </c>
      <c r="F1159" t="s">
        <v>17</v>
      </c>
      <c r="G1159">
        <v>4</v>
      </c>
      <c r="H1159" s="17">
        <v>10046</v>
      </c>
      <c r="I1159">
        <v>15</v>
      </c>
      <c r="J1159" t="s">
        <v>18</v>
      </c>
      <c r="K1159">
        <v>7</v>
      </c>
      <c r="L1159">
        <v>45</v>
      </c>
      <c r="M1159" s="17">
        <v>34156</v>
      </c>
      <c r="N1159" s="17">
        <f>E_Commerce_Sales_Analytics[[#This Row],[unit_price]]*E_Commerce_Sales_Analytics[[#This Row],[quantity]]</f>
        <v>40184</v>
      </c>
      <c r="O1159">
        <f>100-E_Commerce_Sales_Analytics[[#This Row],[discount]]</f>
        <v>85</v>
      </c>
    </row>
    <row r="1160" spans="1:15" x14ac:dyDescent="0.2">
      <c r="A1160">
        <v>11159</v>
      </c>
      <c r="B1160" s="7">
        <v>45750</v>
      </c>
      <c r="C1160">
        <v>1863</v>
      </c>
      <c r="E1160" t="s">
        <v>19</v>
      </c>
      <c r="F1160" t="s">
        <v>17</v>
      </c>
      <c r="G1160">
        <v>7</v>
      </c>
      <c r="H1160" s="17">
        <v>38495</v>
      </c>
      <c r="I1160">
        <v>23</v>
      </c>
      <c r="J1160" t="s">
        <v>16</v>
      </c>
      <c r="K1160">
        <v>8</v>
      </c>
      <c r="L1160">
        <v>26</v>
      </c>
      <c r="M1160" s="17">
        <v>207488</v>
      </c>
      <c r="N1160" s="17">
        <f>E_Commerce_Sales_Analytics[[#This Row],[unit_price]]*E_Commerce_Sales_Analytics[[#This Row],[quantity]]</f>
        <v>269465</v>
      </c>
      <c r="O1160">
        <f>100-E_Commerce_Sales_Analytics[[#This Row],[discount]]</f>
        <v>77</v>
      </c>
    </row>
    <row r="1161" spans="1:15" x14ac:dyDescent="0.2">
      <c r="A1161">
        <v>11160</v>
      </c>
      <c r="B1161" s="7">
        <v>45780</v>
      </c>
      <c r="C1161">
        <v>1194</v>
      </c>
      <c r="E1161" t="s">
        <v>19</v>
      </c>
      <c r="F1161" t="s">
        <v>17</v>
      </c>
      <c r="G1161">
        <v>3</v>
      </c>
      <c r="H1161" s="17">
        <v>36188</v>
      </c>
      <c r="I1161">
        <v>33</v>
      </c>
      <c r="J1161" t="s">
        <v>16</v>
      </c>
      <c r="K1161">
        <v>3</v>
      </c>
      <c r="L1161">
        <v>45</v>
      </c>
      <c r="M1161" s="17">
        <v>72738</v>
      </c>
      <c r="N1161" s="17">
        <f>E_Commerce_Sales_Analytics[[#This Row],[unit_price]]*E_Commerce_Sales_Analytics[[#This Row],[quantity]]</f>
        <v>108564</v>
      </c>
      <c r="O1161">
        <f>100-E_Commerce_Sales_Analytics[[#This Row],[discount]]</f>
        <v>67</v>
      </c>
    </row>
    <row r="1162" spans="1:15" x14ac:dyDescent="0.2">
      <c r="A1162">
        <v>11161</v>
      </c>
      <c r="B1162" s="7">
        <v>45811</v>
      </c>
      <c r="C1162">
        <v>1666</v>
      </c>
      <c r="E1162" t="s">
        <v>15</v>
      </c>
      <c r="F1162" t="s">
        <v>21</v>
      </c>
      <c r="G1162">
        <v>2</v>
      </c>
      <c r="H1162" s="17">
        <v>8563</v>
      </c>
      <c r="I1162">
        <v>4</v>
      </c>
      <c r="J1162" t="s">
        <v>16</v>
      </c>
      <c r="K1162">
        <v>3</v>
      </c>
      <c r="L1162">
        <v>11</v>
      </c>
      <c r="M1162" s="17">
        <v>16441</v>
      </c>
      <c r="N1162" s="17">
        <f>E_Commerce_Sales_Analytics[[#This Row],[unit_price]]*E_Commerce_Sales_Analytics[[#This Row],[quantity]]</f>
        <v>17126</v>
      </c>
      <c r="O1162">
        <f>100-E_Commerce_Sales_Analytics[[#This Row],[discount]]</f>
        <v>96</v>
      </c>
    </row>
    <row r="1163" spans="1:15" x14ac:dyDescent="0.2">
      <c r="A1163">
        <v>11162</v>
      </c>
      <c r="B1163" s="7">
        <v>45841</v>
      </c>
      <c r="C1163">
        <v>1092</v>
      </c>
      <c r="E1163" t="s">
        <v>19</v>
      </c>
      <c r="F1163" t="s">
        <v>17</v>
      </c>
      <c r="G1163">
        <v>1</v>
      </c>
      <c r="H1163" s="17">
        <v>2057</v>
      </c>
      <c r="I1163">
        <v>3</v>
      </c>
      <c r="J1163" t="s">
        <v>18</v>
      </c>
      <c r="K1163">
        <v>2</v>
      </c>
      <c r="L1163">
        <v>38</v>
      </c>
      <c r="M1163" s="17">
        <v>19953</v>
      </c>
      <c r="N1163" s="17">
        <f>E_Commerce_Sales_Analytics[[#This Row],[unit_price]]*E_Commerce_Sales_Analytics[[#This Row],[quantity]]</f>
        <v>2057</v>
      </c>
      <c r="O1163">
        <f>100-E_Commerce_Sales_Analytics[[#This Row],[discount]]</f>
        <v>97</v>
      </c>
    </row>
    <row r="1164" spans="1:15" x14ac:dyDescent="0.2">
      <c r="A1164">
        <v>11163</v>
      </c>
      <c r="B1164" s="7">
        <v>45872</v>
      </c>
      <c r="C1164">
        <v>1671</v>
      </c>
      <c r="E1164" t="s">
        <v>12</v>
      </c>
      <c r="F1164" t="s">
        <v>17</v>
      </c>
      <c r="G1164">
        <v>1</v>
      </c>
      <c r="H1164" s="17">
        <v>34434</v>
      </c>
      <c r="I1164">
        <v>3</v>
      </c>
      <c r="J1164" t="s">
        <v>16</v>
      </c>
      <c r="K1164">
        <v>1</v>
      </c>
      <c r="L1164">
        <v>13</v>
      </c>
      <c r="M1164" s="17">
        <v>24104</v>
      </c>
      <c r="N1164" s="17">
        <f>E_Commerce_Sales_Analytics[[#This Row],[unit_price]]*E_Commerce_Sales_Analytics[[#This Row],[quantity]]</f>
        <v>34434</v>
      </c>
      <c r="O1164">
        <f>100-E_Commerce_Sales_Analytics[[#This Row],[discount]]</f>
        <v>97</v>
      </c>
    </row>
    <row r="1165" spans="1:15" x14ac:dyDescent="0.2">
      <c r="A1165">
        <v>11164</v>
      </c>
      <c r="B1165" s="7">
        <v>45903</v>
      </c>
      <c r="C1165">
        <v>1945</v>
      </c>
      <c r="E1165" t="s">
        <v>15</v>
      </c>
      <c r="F1165" t="s">
        <v>13</v>
      </c>
      <c r="G1165">
        <v>3</v>
      </c>
      <c r="H1165" s="17">
        <v>1245</v>
      </c>
      <c r="I1165">
        <v>18</v>
      </c>
      <c r="J1165" t="s">
        <v>14</v>
      </c>
      <c r="K1165">
        <v>3</v>
      </c>
      <c r="L1165">
        <v>16</v>
      </c>
      <c r="M1165" s="17">
        <v>30627</v>
      </c>
      <c r="N1165" s="17">
        <f>E_Commerce_Sales_Analytics[[#This Row],[unit_price]]*E_Commerce_Sales_Analytics[[#This Row],[quantity]]</f>
        <v>3735</v>
      </c>
      <c r="O1165">
        <f>100-E_Commerce_Sales_Analytics[[#This Row],[discount]]</f>
        <v>82</v>
      </c>
    </row>
    <row r="1166" spans="1:15" x14ac:dyDescent="0.2">
      <c r="A1166">
        <v>11165</v>
      </c>
      <c r="B1166" s="7">
        <v>45933</v>
      </c>
      <c r="C1166">
        <v>1060</v>
      </c>
      <c r="E1166" t="s">
        <v>15</v>
      </c>
      <c r="F1166" t="s">
        <v>21</v>
      </c>
      <c r="G1166">
        <v>5</v>
      </c>
      <c r="H1166" s="17">
        <v>48336</v>
      </c>
      <c r="I1166">
        <v>27</v>
      </c>
      <c r="J1166" t="s">
        <v>16</v>
      </c>
      <c r="K1166">
        <v>3</v>
      </c>
      <c r="L1166">
        <v>38</v>
      </c>
      <c r="M1166" s="17">
        <v>176426</v>
      </c>
      <c r="N1166" s="17">
        <f>E_Commerce_Sales_Analytics[[#This Row],[unit_price]]*E_Commerce_Sales_Analytics[[#This Row],[quantity]]</f>
        <v>241680</v>
      </c>
      <c r="O1166">
        <f>100-E_Commerce_Sales_Analytics[[#This Row],[discount]]</f>
        <v>73</v>
      </c>
    </row>
    <row r="1167" spans="1:15" x14ac:dyDescent="0.2">
      <c r="A1167">
        <v>11166</v>
      </c>
      <c r="B1167" s="7">
        <v>45964</v>
      </c>
      <c r="C1167">
        <v>1633</v>
      </c>
      <c r="E1167" t="s">
        <v>19</v>
      </c>
      <c r="F1167" t="s">
        <v>20</v>
      </c>
      <c r="G1167">
        <v>3</v>
      </c>
      <c r="H1167" s="17">
        <v>58371</v>
      </c>
      <c r="I1167">
        <v>8</v>
      </c>
      <c r="J1167" t="s">
        <v>16</v>
      </c>
      <c r="K1167">
        <v>7</v>
      </c>
      <c r="L1167">
        <v>22</v>
      </c>
      <c r="M1167" s="17">
        <v>161104</v>
      </c>
      <c r="N1167" s="17">
        <f>E_Commerce_Sales_Analytics[[#This Row],[unit_price]]*E_Commerce_Sales_Analytics[[#This Row],[quantity]]</f>
        <v>175113</v>
      </c>
      <c r="O1167">
        <f>100-E_Commerce_Sales_Analytics[[#This Row],[discount]]</f>
        <v>92</v>
      </c>
    </row>
    <row r="1168" spans="1:15" x14ac:dyDescent="0.2">
      <c r="A1168">
        <v>11167</v>
      </c>
      <c r="B1168" s="7">
        <v>45994</v>
      </c>
      <c r="C1168">
        <v>1050</v>
      </c>
      <c r="E1168" t="s">
        <v>15</v>
      </c>
      <c r="F1168" t="s">
        <v>20</v>
      </c>
      <c r="G1168">
        <v>4</v>
      </c>
      <c r="H1168" s="17">
        <v>14063</v>
      </c>
      <c r="I1168">
        <v>29</v>
      </c>
      <c r="J1168" t="s">
        <v>16</v>
      </c>
      <c r="K1168">
        <v>10</v>
      </c>
      <c r="L1168">
        <v>18</v>
      </c>
      <c r="M1168" s="17">
        <v>39939</v>
      </c>
      <c r="N1168" s="17">
        <f>E_Commerce_Sales_Analytics[[#This Row],[unit_price]]*E_Commerce_Sales_Analytics[[#This Row],[quantity]]</f>
        <v>56252</v>
      </c>
      <c r="O1168">
        <f>100-E_Commerce_Sales_Analytics[[#This Row],[discount]]</f>
        <v>71</v>
      </c>
    </row>
    <row r="1169" spans="1:15" x14ac:dyDescent="0.2">
      <c r="A1169">
        <v>11168</v>
      </c>
      <c r="B1169" s="7">
        <v>45729</v>
      </c>
      <c r="C1169">
        <v>1402</v>
      </c>
      <c r="E1169" t="s">
        <v>22</v>
      </c>
      <c r="F1169" t="s">
        <v>17</v>
      </c>
      <c r="G1169">
        <v>3</v>
      </c>
      <c r="H1169" s="17">
        <v>12434</v>
      </c>
      <c r="I1169">
        <v>32</v>
      </c>
      <c r="J1169" t="s">
        <v>14</v>
      </c>
      <c r="K1169">
        <v>9</v>
      </c>
      <c r="L1169">
        <v>42</v>
      </c>
      <c r="M1169" s="17">
        <v>25365</v>
      </c>
      <c r="N1169" s="17">
        <f>E_Commerce_Sales_Analytics[[#This Row],[unit_price]]*E_Commerce_Sales_Analytics[[#This Row],[quantity]]</f>
        <v>37302</v>
      </c>
      <c r="O1169">
        <f>100-E_Commerce_Sales_Analytics[[#This Row],[discount]]</f>
        <v>68</v>
      </c>
    </row>
    <row r="1170" spans="1:15" x14ac:dyDescent="0.2">
      <c r="A1170">
        <v>11169</v>
      </c>
      <c r="B1170" s="7">
        <v>45730</v>
      </c>
      <c r="C1170">
        <v>1788</v>
      </c>
      <c r="E1170" t="s">
        <v>22</v>
      </c>
      <c r="F1170" t="s">
        <v>20</v>
      </c>
      <c r="G1170">
        <v>1</v>
      </c>
      <c r="H1170" s="17">
        <v>28114</v>
      </c>
      <c r="I1170">
        <v>22</v>
      </c>
      <c r="J1170" t="s">
        <v>16</v>
      </c>
      <c r="K1170">
        <v>1</v>
      </c>
      <c r="L1170">
        <v>48</v>
      </c>
      <c r="M1170" s="17">
        <v>21929</v>
      </c>
      <c r="N1170" s="17">
        <f>E_Commerce_Sales_Analytics[[#This Row],[unit_price]]*E_Commerce_Sales_Analytics[[#This Row],[quantity]]</f>
        <v>28114</v>
      </c>
      <c r="O1170">
        <f>100-E_Commerce_Sales_Analytics[[#This Row],[discount]]</f>
        <v>78</v>
      </c>
    </row>
    <row r="1171" spans="1:15" x14ac:dyDescent="0.2">
      <c r="A1171">
        <v>11170</v>
      </c>
      <c r="B1171" s="7">
        <v>45731</v>
      </c>
      <c r="C1171">
        <v>1004</v>
      </c>
      <c r="E1171" t="s">
        <v>22</v>
      </c>
      <c r="F1171" t="s">
        <v>20</v>
      </c>
      <c r="G1171">
        <v>5</v>
      </c>
      <c r="H1171" s="17">
        <v>45244</v>
      </c>
      <c r="I1171">
        <v>4</v>
      </c>
      <c r="J1171" t="s">
        <v>16</v>
      </c>
      <c r="K1171">
        <v>8</v>
      </c>
      <c r="L1171">
        <v>19</v>
      </c>
      <c r="M1171" s="17">
        <v>217171</v>
      </c>
      <c r="N1171" s="17">
        <f>E_Commerce_Sales_Analytics[[#This Row],[unit_price]]*E_Commerce_Sales_Analytics[[#This Row],[quantity]]</f>
        <v>226220</v>
      </c>
      <c r="O1171">
        <f>100-E_Commerce_Sales_Analytics[[#This Row],[discount]]</f>
        <v>96</v>
      </c>
    </row>
    <row r="1172" spans="1:15" x14ac:dyDescent="0.2">
      <c r="A1172">
        <v>11171</v>
      </c>
      <c r="B1172" s="7">
        <v>45732</v>
      </c>
      <c r="C1172">
        <v>1465</v>
      </c>
      <c r="E1172" t="s">
        <v>15</v>
      </c>
      <c r="F1172" t="s">
        <v>20</v>
      </c>
      <c r="G1172">
        <v>5</v>
      </c>
      <c r="H1172" s="17">
        <v>17974</v>
      </c>
      <c r="I1172">
        <v>31</v>
      </c>
      <c r="J1172" t="s">
        <v>18</v>
      </c>
      <c r="K1172">
        <v>1</v>
      </c>
      <c r="L1172">
        <v>23</v>
      </c>
      <c r="M1172" s="17">
        <v>6201</v>
      </c>
      <c r="N1172" s="17">
        <f>E_Commerce_Sales_Analytics[[#This Row],[unit_price]]*E_Commerce_Sales_Analytics[[#This Row],[quantity]]</f>
        <v>89870</v>
      </c>
      <c r="O1172">
        <f>100-E_Commerce_Sales_Analytics[[#This Row],[discount]]</f>
        <v>69</v>
      </c>
    </row>
    <row r="1173" spans="1:15" x14ac:dyDescent="0.2">
      <c r="A1173">
        <v>11172</v>
      </c>
      <c r="B1173" s="7">
        <v>45733</v>
      </c>
      <c r="C1173">
        <v>1603</v>
      </c>
      <c r="E1173" t="s">
        <v>12</v>
      </c>
      <c r="F1173" t="s">
        <v>17</v>
      </c>
      <c r="G1173">
        <v>6</v>
      </c>
      <c r="H1173" s="17">
        <v>2663</v>
      </c>
      <c r="I1173">
        <v>28</v>
      </c>
      <c r="J1173" t="s">
        <v>16</v>
      </c>
      <c r="K1173">
        <v>3</v>
      </c>
      <c r="L1173">
        <v>39</v>
      </c>
      <c r="M1173" s="17">
        <v>11504</v>
      </c>
      <c r="N1173" s="17">
        <f>E_Commerce_Sales_Analytics[[#This Row],[unit_price]]*E_Commerce_Sales_Analytics[[#This Row],[quantity]]</f>
        <v>15978</v>
      </c>
      <c r="O1173">
        <f>100-E_Commerce_Sales_Analytics[[#This Row],[discount]]</f>
        <v>72</v>
      </c>
    </row>
    <row r="1174" spans="1:15" x14ac:dyDescent="0.2">
      <c r="A1174">
        <v>11173</v>
      </c>
      <c r="B1174" s="7">
        <v>45734</v>
      </c>
      <c r="C1174">
        <v>1681</v>
      </c>
      <c r="E1174" t="s">
        <v>22</v>
      </c>
      <c r="F1174" t="s">
        <v>20</v>
      </c>
      <c r="G1174">
        <v>3</v>
      </c>
      <c r="H1174" s="17">
        <v>33161</v>
      </c>
      <c r="I1174">
        <v>26</v>
      </c>
      <c r="J1174" t="s">
        <v>18</v>
      </c>
      <c r="K1174">
        <v>4</v>
      </c>
      <c r="L1174">
        <v>43</v>
      </c>
      <c r="M1174" s="17">
        <v>73617</v>
      </c>
      <c r="N1174" s="17">
        <f>E_Commerce_Sales_Analytics[[#This Row],[unit_price]]*E_Commerce_Sales_Analytics[[#This Row],[quantity]]</f>
        <v>99483</v>
      </c>
      <c r="O1174">
        <f>100-E_Commerce_Sales_Analytics[[#This Row],[discount]]</f>
        <v>74</v>
      </c>
    </row>
    <row r="1175" spans="1:15" x14ac:dyDescent="0.2">
      <c r="A1175">
        <v>11174</v>
      </c>
      <c r="B1175" s="7">
        <v>45735</v>
      </c>
      <c r="C1175">
        <v>1828</v>
      </c>
      <c r="E1175" t="s">
        <v>22</v>
      </c>
      <c r="F1175" t="s">
        <v>17</v>
      </c>
      <c r="G1175">
        <v>4</v>
      </c>
      <c r="H1175" s="17">
        <v>57461</v>
      </c>
      <c r="I1175">
        <v>1</v>
      </c>
      <c r="J1175" t="s">
        <v>16</v>
      </c>
      <c r="K1175">
        <v>11</v>
      </c>
      <c r="L1175">
        <v>5</v>
      </c>
      <c r="M1175" s="17">
        <v>227546</v>
      </c>
      <c r="N1175" s="17">
        <f>E_Commerce_Sales_Analytics[[#This Row],[unit_price]]*E_Commerce_Sales_Analytics[[#This Row],[quantity]]</f>
        <v>229844</v>
      </c>
      <c r="O1175">
        <f>100-E_Commerce_Sales_Analytics[[#This Row],[discount]]</f>
        <v>99</v>
      </c>
    </row>
    <row r="1176" spans="1:15" x14ac:dyDescent="0.2">
      <c r="A1176">
        <v>11175</v>
      </c>
      <c r="B1176" s="7">
        <v>45736</v>
      </c>
      <c r="C1176">
        <v>1533</v>
      </c>
      <c r="E1176" t="s">
        <v>19</v>
      </c>
      <c r="F1176" t="s">
        <v>13</v>
      </c>
      <c r="G1176">
        <v>1</v>
      </c>
      <c r="H1176" s="17">
        <v>2439</v>
      </c>
      <c r="I1176">
        <v>28</v>
      </c>
      <c r="J1176" t="s">
        <v>18</v>
      </c>
      <c r="K1176">
        <v>8</v>
      </c>
      <c r="L1176">
        <v>21</v>
      </c>
      <c r="M1176" s="17">
        <v>17561</v>
      </c>
      <c r="N1176" s="17">
        <f>E_Commerce_Sales_Analytics[[#This Row],[unit_price]]*E_Commerce_Sales_Analytics[[#This Row],[quantity]]</f>
        <v>2439</v>
      </c>
      <c r="O1176">
        <f>100-E_Commerce_Sales_Analytics[[#This Row],[discount]]</f>
        <v>72</v>
      </c>
    </row>
    <row r="1177" spans="1:15" x14ac:dyDescent="0.2">
      <c r="A1177">
        <v>11176</v>
      </c>
      <c r="B1177" s="7">
        <v>45737</v>
      </c>
      <c r="C1177">
        <v>1404</v>
      </c>
      <c r="E1177" t="s">
        <v>19</v>
      </c>
      <c r="F1177" t="s">
        <v>13</v>
      </c>
      <c r="G1177">
        <v>2</v>
      </c>
      <c r="H1177" s="17">
        <v>26078</v>
      </c>
      <c r="I1177">
        <v>5</v>
      </c>
      <c r="J1177" t="s">
        <v>16</v>
      </c>
      <c r="K1177">
        <v>1</v>
      </c>
      <c r="L1177">
        <v>32</v>
      </c>
      <c r="M1177" s="17">
        <v>49548</v>
      </c>
      <c r="N1177" s="17">
        <f>E_Commerce_Sales_Analytics[[#This Row],[unit_price]]*E_Commerce_Sales_Analytics[[#This Row],[quantity]]</f>
        <v>52156</v>
      </c>
      <c r="O1177">
        <f>100-E_Commerce_Sales_Analytics[[#This Row],[discount]]</f>
        <v>95</v>
      </c>
    </row>
    <row r="1178" spans="1:15" x14ac:dyDescent="0.2">
      <c r="A1178">
        <v>11177</v>
      </c>
      <c r="B1178" s="7">
        <v>45738</v>
      </c>
      <c r="C1178">
        <v>1837</v>
      </c>
      <c r="E1178" t="s">
        <v>19</v>
      </c>
      <c r="F1178" t="s">
        <v>20</v>
      </c>
      <c r="G1178">
        <v>5</v>
      </c>
      <c r="H1178" s="17">
        <v>58181</v>
      </c>
      <c r="I1178">
        <v>8</v>
      </c>
      <c r="J1178" t="s">
        <v>18</v>
      </c>
      <c r="K1178">
        <v>2</v>
      </c>
      <c r="L1178">
        <v>15</v>
      </c>
      <c r="M1178" s="17">
        <v>267633</v>
      </c>
      <c r="N1178" s="17">
        <f>E_Commerce_Sales_Analytics[[#This Row],[unit_price]]*E_Commerce_Sales_Analytics[[#This Row],[quantity]]</f>
        <v>290905</v>
      </c>
      <c r="O1178">
        <f>100-E_Commerce_Sales_Analytics[[#This Row],[discount]]</f>
        <v>92</v>
      </c>
    </row>
    <row r="1179" spans="1:15" x14ac:dyDescent="0.2">
      <c r="A1179">
        <v>11178</v>
      </c>
      <c r="B1179" s="7">
        <v>45739</v>
      </c>
      <c r="C1179">
        <v>1512</v>
      </c>
      <c r="E1179" t="s">
        <v>22</v>
      </c>
      <c r="F1179" t="s">
        <v>13</v>
      </c>
      <c r="G1179">
        <v>3</v>
      </c>
      <c r="H1179" s="17">
        <v>42135</v>
      </c>
      <c r="I1179">
        <v>2</v>
      </c>
      <c r="J1179" t="s">
        <v>18</v>
      </c>
      <c r="K1179">
        <v>11</v>
      </c>
      <c r="L1179">
        <v>23</v>
      </c>
      <c r="M1179" s="17">
        <v>101124</v>
      </c>
      <c r="N1179" s="17">
        <f>E_Commerce_Sales_Analytics[[#This Row],[unit_price]]*E_Commerce_Sales_Analytics[[#This Row],[quantity]]</f>
        <v>126405</v>
      </c>
      <c r="O1179">
        <f>100-E_Commerce_Sales_Analytics[[#This Row],[discount]]</f>
        <v>98</v>
      </c>
    </row>
    <row r="1180" spans="1:15" x14ac:dyDescent="0.2">
      <c r="A1180">
        <v>11179</v>
      </c>
      <c r="B1180" s="7">
        <v>45740</v>
      </c>
      <c r="C1180">
        <v>1644</v>
      </c>
      <c r="E1180" t="s">
        <v>15</v>
      </c>
      <c r="F1180" t="s">
        <v>17</v>
      </c>
      <c r="G1180">
        <v>6</v>
      </c>
      <c r="H1180" s="17">
        <v>43572</v>
      </c>
      <c r="I1180">
        <v>9</v>
      </c>
      <c r="J1180" t="s">
        <v>18</v>
      </c>
      <c r="K1180">
        <v>5</v>
      </c>
      <c r="L1180">
        <v>12</v>
      </c>
      <c r="M1180" s="17">
        <v>237903</v>
      </c>
      <c r="N1180" s="17">
        <f>E_Commerce_Sales_Analytics[[#This Row],[unit_price]]*E_Commerce_Sales_Analytics[[#This Row],[quantity]]</f>
        <v>261432</v>
      </c>
      <c r="O1180">
        <f>100-E_Commerce_Sales_Analytics[[#This Row],[discount]]</f>
        <v>91</v>
      </c>
    </row>
    <row r="1181" spans="1:15" x14ac:dyDescent="0.2">
      <c r="A1181">
        <v>11180</v>
      </c>
      <c r="B1181" s="7">
        <v>45741</v>
      </c>
      <c r="C1181">
        <v>1232</v>
      </c>
      <c r="E1181" t="s">
        <v>15</v>
      </c>
      <c r="F1181" t="s">
        <v>13</v>
      </c>
      <c r="G1181">
        <v>4</v>
      </c>
      <c r="H1181" s="17">
        <v>34418</v>
      </c>
      <c r="I1181">
        <v>23</v>
      </c>
      <c r="J1181" t="s">
        <v>18</v>
      </c>
      <c r="K1181">
        <v>6</v>
      </c>
      <c r="L1181">
        <v>18</v>
      </c>
      <c r="M1181" s="17">
        <v>106007</v>
      </c>
      <c r="N1181" s="17">
        <f>E_Commerce_Sales_Analytics[[#This Row],[unit_price]]*E_Commerce_Sales_Analytics[[#This Row],[quantity]]</f>
        <v>137672</v>
      </c>
      <c r="O1181">
        <f>100-E_Commerce_Sales_Analytics[[#This Row],[discount]]</f>
        <v>77</v>
      </c>
    </row>
    <row r="1182" spans="1:15" x14ac:dyDescent="0.2">
      <c r="A1182">
        <v>11181</v>
      </c>
      <c r="B1182" s="7">
        <v>45742</v>
      </c>
      <c r="C1182">
        <v>1523</v>
      </c>
      <c r="E1182" t="s">
        <v>12</v>
      </c>
      <c r="F1182" t="s">
        <v>20</v>
      </c>
      <c r="G1182">
        <v>4</v>
      </c>
      <c r="H1182" s="17">
        <v>58515</v>
      </c>
      <c r="I1182">
        <v>21</v>
      </c>
      <c r="J1182" t="s">
        <v>14</v>
      </c>
      <c r="K1182">
        <v>5</v>
      </c>
      <c r="L1182">
        <v>3</v>
      </c>
      <c r="M1182" s="17">
        <v>184907</v>
      </c>
      <c r="N1182" s="17">
        <f>E_Commerce_Sales_Analytics[[#This Row],[unit_price]]*E_Commerce_Sales_Analytics[[#This Row],[quantity]]</f>
        <v>234060</v>
      </c>
      <c r="O1182">
        <f>100-E_Commerce_Sales_Analytics[[#This Row],[discount]]</f>
        <v>79</v>
      </c>
    </row>
    <row r="1183" spans="1:15" x14ac:dyDescent="0.2">
      <c r="A1183">
        <v>11182</v>
      </c>
      <c r="B1183" s="7">
        <v>45743</v>
      </c>
      <c r="C1183">
        <v>1345</v>
      </c>
      <c r="E1183" t="s">
        <v>12</v>
      </c>
      <c r="F1183" t="s">
        <v>17</v>
      </c>
      <c r="G1183">
        <v>7</v>
      </c>
      <c r="H1183" s="17">
        <v>41799</v>
      </c>
      <c r="I1183">
        <v>4</v>
      </c>
      <c r="J1183" t="s">
        <v>16</v>
      </c>
      <c r="K1183">
        <v>3</v>
      </c>
      <c r="L1183">
        <v>17</v>
      </c>
      <c r="M1183" s="17">
        <v>280889</v>
      </c>
      <c r="N1183" s="17">
        <f>E_Commerce_Sales_Analytics[[#This Row],[unit_price]]*E_Commerce_Sales_Analytics[[#This Row],[quantity]]</f>
        <v>292593</v>
      </c>
      <c r="O1183">
        <f>100-E_Commerce_Sales_Analytics[[#This Row],[discount]]</f>
        <v>96</v>
      </c>
    </row>
    <row r="1184" spans="1:15" x14ac:dyDescent="0.2">
      <c r="A1184">
        <v>11183</v>
      </c>
      <c r="B1184" s="7">
        <v>45744</v>
      </c>
      <c r="C1184">
        <v>1045</v>
      </c>
      <c r="E1184" t="s">
        <v>12</v>
      </c>
      <c r="F1184" t="s">
        <v>21</v>
      </c>
      <c r="G1184">
        <v>1</v>
      </c>
      <c r="H1184" s="17">
        <v>53859</v>
      </c>
      <c r="I1184">
        <v>23</v>
      </c>
      <c r="J1184" t="s">
        <v>16</v>
      </c>
      <c r="K1184">
        <v>10</v>
      </c>
      <c r="L1184">
        <v>46</v>
      </c>
      <c r="M1184" s="17">
        <v>41471</v>
      </c>
      <c r="N1184" s="17">
        <f>E_Commerce_Sales_Analytics[[#This Row],[unit_price]]*E_Commerce_Sales_Analytics[[#This Row],[quantity]]</f>
        <v>53859</v>
      </c>
      <c r="O1184">
        <f>100-E_Commerce_Sales_Analytics[[#This Row],[discount]]</f>
        <v>77</v>
      </c>
    </row>
    <row r="1185" spans="1:15" x14ac:dyDescent="0.2">
      <c r="A1185">
        <v>11184</v>
      </c>
      <c r="B1185" s="7">
        <v>45745</v>
      </c>
      <c r="C1185">
        <v>1545</v>
      </c>
      <c r="E1185" t="s">
        <v>19</v>
      </c>
      <c r="F1185" t="s">
        <v>17</v>
      </c>
      <c r="G1185">
        <v>5</v>
      </c>
      <c r="H1185" s="17">
        <v>42414</v>
      </c>
      <c r="I1185">
        <v>32</v>
      </c>
      <c r="J1185" t="s">
        <v>18</v>
      </c>
      <c r="K1185">
        <v>7</v>
      </c>
      <c r="L1185">
        <v>38</v>
      </c>
      <c r="M1185" s="17">
        <v>144208</v>
      </c>
      <c r="N1185" s="17">
        <f>E_Commerce_Sales_Analytics[[#This Row],[unit_price]]*E_Commerce_Sales_Analytics[[#This Row],[quantity]]</f>
        <v>212070</v>
      </c>
      <c r="O1185">
        <f>100-E_Commerce_Sales_Analytics[[#This Row],[discount]]</f>
        <v>68</v>
      </c>
    </row>
    <row r="1186" spans="1:15" x14ac:dyDescent="0.2">
      <c r="A1186">
        <v>11185</v>
      </c>
      <c r="B1186" s="7">
        <v>45746</v>
      </c>
      <c r="C1186">
        <v>1944</v>
      </c>
      <c r="E1186" t="s">
        <v>22</v>
      </c>
      <c r="F1186" t="s">
        <v>13</v>
      </c>
      <c r="G1186">
        <v>1</v>
      </c>
      <c r="H1186" s="17">
        <v>44504</v>
      </c>
      <c r="I1186">
        <v>6</v>
      </c>
      <c r="J1186" t="s">
        <v>18</v>
      </c>
      <c r="K1186">
        <v>1</v>
      </c>
      <c r="L1186">
        <v>11</v>
      </c>
      <c r="M1186" s="17">
        <v>41834</v>
      </c>
      <c r="N1186" s="17">
        <f>E_Commerce_Sales_Analytics[[#This Row],[unit_price]]*E_Commerce_Sales_Analytics[[#This Row],[quantity]]</f>
        <v>44504</v>
      </c>
      <c r="O1186">
        <f>100-E_Commerce_Sales_Analytics[[#This Row],[discount]]</f>
        <v>94</v>
      </c>
    </row>
    <row r="1187" spans="1:15" x14ac:dyDescent="0.2">
      <c r="A1187">
        <v>11186</v>
      </c>
      <c r="B1187" s="7">
        <v>45747</v>
      </c>
      <c r="C1187">
        <v>1077</v>
      </c>
      <c r="E1187" t="s">
        <v>19</v>
      </c>
      <c r="F1187" t="s">
        <v>21</v>
      </c>
      <c r="G1187">
        <v>6</v>
      </c>
      <c r="H1187" s="17">
        <v>18489</v>
      </c>
      <c r="I1187">
        <v>21</v>
      </c>
      <c r="J1187" t="s">
        <v>16</v>
      </c>
      <c r="K1187">
        <v>2</v>
      </c>
      <c r="L1187">
        <v>45</v>
      </c>
      <c r="M1187" s="17">
        <v>87638</v>
      </c>
      <c r="N1187" s="17">
        <f>E_Commerce_Sales_Analytics[[#This Row],[unit_price]]*E_Commerce_Sales_Analytics[[#This Row],[quantity]]</f>
        <v>110934</v>
      </c>
      <c r="O1187">
        <f>100-E_Commerce_Sales_Analytics[[#This Row],[discount]]</f>
        <v>79</v>
      </c>
    </row>
    <row r="1188" spans="1:15" x14ac:dyDescent="0.2">
      <c r="A1188">
        <v>11187</v>
      </c>
      <c r="B1188" s="7">
        <v>45661</v>
      </c>
      <c r="C1188">
        <v>1729</v>
      </c>
      <c r="E1188" t="s">
        <v>19</v>
      </c>
      <c r="F1188" t="s">
        <v>17</v>
      </c>
      <c r="G1188">
        <v>2</v>
      </c>
      <c r="H1188" s="17">
        <v>19254</v>
      </c>
      <c r="I1188">
        <v>12</v>
      </c>
      <c r="J1188" t="s">
        <v>18</v>
      </c>
      <c r="K1188">
        <v>11</v>
      </c>
      <c r="L1188">
        <v>49</v>
      </c>
      <c r="M1188" s="17">
        <v>33887</v>
      </c>
      <c r="N1188" s="17">
        <f>E_Commerce_Sales_Analytics[[#This Row],[unit_price]]*E_Commerce_Sales_Analytics[[#This Row],[quantity]]</f>
        <v>38508</v>
      </c>
      <c r="O1188">
        <f>100-E_Commerce_Sales_Analytics[[#This Row],[discount]]</f>
        <v>88</v>
      </c>
    </row>
    <row r="1189" spans="1:15" x14ac:dyDescent="0.2">
      <c r="A1189">
        <v>11188</v>
      </c>
      <c r="B1189" s="7">
        <v>45692</v>
      </c>
      <c r="C1189">
        <v>1812</v>
      </c>
      <c r="E1189" t="s">
        <v>19</v>
      </c>
      <c r="F1189" t="s">
        <v>21</v>
      </c>
      <c r="G1189">
        <v>2</v>
      </c>
      <c r="H1189" s="17">
        <v>47305</v>
      </c>
      <c r="I1189">
        <v>16</v>
      </c>
      <c r="J1189" t="s">
        <v>16</v>
      </c>
      <c r="K1189">
        <v>9</v>
      </c>
      <c r="L1189">
        <v>3</v>
      </c>
      <c r="M1189" s="17">
        <v>79472</v>
      </c>
      <c r="N1189" s="17">
        <f>E_Commerce_Sales_Analytics[[#This Row],[unit_price]]*E_Commerce_Sales_Analytics[[#This Row],[quantity]]</f>
        <v>94610</v>
      </c>
      <c r="O1189">
        <f>100-E_Commerce_Sales_Analytics[[#This Row],[discount]]</f>
        <v>84</v>
      </c>
    </row>
    <row r="1190" spans="1:15" x14ac:dyDescent="0.2">
      <c r="A1190">
        <v>11189</v>
      </c>
      <c r="B1190" s="7">
        <v>45720</v>
      </c>
      <c r="C1190">
        <v>1922</v>
      </c>
      <c r="E1190" t="s">
        <v>19</v>
      </c>
      <c r="F1190" t="s">
        <v>21</v>
      </c>
      <c r="G1190">
        <v>2</v>
      </c>
      <c r="H1190" s="17">
        <v>18857</v>
      </c>
      <c r="I1190">
        <v>1</v>
      </c>
      <c r="J1190" t="s">
        <v>18</v>
      </c>
      <c r="K1190">
        <v>4</v>
      </c>
      <c r="L1190">
        <v>23</v>
      </c>
      <c r="M1190" s="17">
        <v>33943</v>
      </c>
      <c r="N1190" s="17">
        <f>E_Commerce_Sales_Analytics[[#This Row],[unit_price]]*E_Commerce_Sales_Analytics[[#This Row],[quantity]]</f>
        <v>37714</v>
      </c>
      <c r="O1190">
        <f>100-E_Commerce_Sales_Analytics[[#This Row],[discount]]</f>
        <v>99</v>
      </c>
    </row>
    <row r="1191" spans="1:15" x14ac:dyDescent="0.2">
      <c r="A1191">
        <v>11190</v>
      </c>
      <c r="B1191" s="7">
        <v>45751</v>
      </c>
      <c r="C1191">
        <v>1072</v>
      </c>
      <c r="E1191" t="s">
        <v>15</v>
      </c>
      <c r="F1191" t="s">
        <v>21</v>
      </c>
      <c r="G1191">
        <v>4</v>
      </c>
      <c r="H1191" s="17">
        <v>34422</v>
      </c>
      <c r="I1191">
        <v>12</v>
      </c>
      <c r="J1191" t="s">
        <v>14</v>
      </c>
      <c r="K1191">
        <v>8</v>
      </c>
      <c r="L1191">
        <v>21</v>
      </c>
      <c r="M1191" s="17">
        <v>121165</v>
      </c>
      <c r="N1191" s="17">
        <f>E_Commerce_Sales_Analytics[[#This Row],[unit_price]]*E_Commerce_Sales_Analytics[[#This Row],[quantity]]</f>
        <v>137688</v>
      </c>
      <c r="O1191">
        <f>100-E_Commerce_Sales_Analytics[[#This Row],[discount]]</f>
        <v>88</v>
      </c>
    </row>
    <row r="1192" spans="1:15" x14ac:dyDescent="0.2">
      <c r="A1192">
        <v>11191</v>
      </c>
      <c r="B1192" s="7">
        <v>45781</v>
      </c>
      <c r="C1192">
        <v>1793</v>
      </c>
      <c r="E1192" t="s">
        <v>22</v>
      </c>
      <c r="F1192" t="s">
        <v>17</v>
      </c>
      <c r="G1192">
        <v>5</v>
      </c>
      <c r="H1192" s="17">
        <v>16087</v>
      </c>
      <c r="I1192">
        <v>1</v>
      </c>
      <c r="J1192" t="s">
        <v>18</v>
      </c>
      <c r="K1192">
        <v>9</v>
      </c>
      <c r="L1192">
        <v>13</v>
      </c>
      <c r="M1192" s="17">
        <v>79631</v>
      </c>
      <c r="N1192" s="17">
        <f>E_Commerce_Sales_Analytics[[#This Row],[unit_price]]*E_Commerce_Sales_Analytics[[#This Row],[quantity]]</f>
        <v>80435</v>
      </c>
      <c r="O1192">
        <f>100-E_Commerce_Sales_Analytics[[#This Row],[discount]]</f>
        <v>99</v>
      </c>
    </row>
    <row r="1193" spans="1:15" x14ac:dyDescent="0.2">
      <c r="A1193">
        <v>11192</v>
      </c>
      <c r="B1193" s="7">
        <v>45812</v>
      </c>
      <c r="C1193">
        <v>1248</v>
      </c>
      <c r="E1193" t="s">
        <v>19</v>
      </c>
      <c r="F1193" t="s">
        <v>13</v>
      </c>
      <c r="G1193">
        <v>1</v>
      </c>
      <c r="H1193" s="17">
        <v>49294</v>
      </c>
      <c r="I1193">
        <v>34</v>
      </c>
      <c r="J1193" t="s">
        <v>16</v>
      </c>
      <c r="K1193">
        <v>7</v>
      </c>
      <c r="L1193">
        <v>3</v>
      </c>
      <c r="M1193" s="17">
        <v>32534</v>
      </c>
      <c r="N1193" s="17">
        <f>E_Commerce_Sales_Analytics[[#This Row],[unit_price]]*E_Commerce_Sales_Analytics[[#This Row],[quantity]]</f>
        <v>49294</v>
      </c>
      <c r="O1193">
        <f>100-E_Commerce_Sales_Analytics[[#This Row],[discount]]</f>
        <v>66</v>
      </c>
    </row>
    <row r="1194" spans="1:15" x14ac:dyDescent="0.2">
      <c r="A1194">
        <v>11193</v>
      </c>
      <c r="B1194" s="7">
        <v>45842</v>
      </c>
      <c r="C1194">
        <v>1046</v>
      </c>
      <c r="E1194" t="s">
        <v>22</v>
      </c>
      <c r="F1194" t="s">
        <v>17</v>
      </c>
      <c r="G1194">
        <v>1</v>
      </c>
      <c r="H1194" s="17">
        <v>7964</v>
      </c>
      <c r="I1194">
        <v>22</v>
      </c>
      <c r="J1194" t="s">
        <v>18</v>
      </c>
      <c r="K1194">
        <v>1</v>
      </c>
      <c r="L1194">
        <v>12</v>
      </c>
      <c r="M1194" s="17">
        <v>6212</v>
      </c>
      <c r="N1194" s="17">
        <f>E_Commerce_Sales_Analytics[[#This Row],[unit_price]]*E_Commerce_Sales_Analytics[[#This Row],[quantity]]</f>
        <v>7964</v>
      </c>
      <c r="O1194">
        <f>100-E_Commerce_Sales_Analytics[[#This Row],[discount]]</f>
        <v>78</v>
      </c>
    </row>
    <row r="1195" spans="1:15" x14ac:dyDescent="0.2">
      <c r="A1195">
        <v>11194</v>
      </c>
      <c r="B1195" s="7">
        <v>45873</v>
      </c>
      <c r="C1195">
        <v>1120</v>
      </c>
      <c r="E1195" t="s">
        <v>15</v>
      </c>
      <c r="F1195" t="s">
        <v>13</v>
      </c>
      <c r="G1195">
        <v>6</v>
      </c>
      <c r="H1195" s="17">
        <v>50023</v>
      </c>
      <c r="I1195">
        <v>18</v>
      </c>
      <c r="J1195" t="s">
        <v>18</v>
      </c>
      <c r="K1195">
        <v>5</v>
      </c>
      <c r="L1195">
        <v>3</v>
      </c>
      <c r="M1195" s="17">
        <v>246113</v>
      </c>
      <c r="N1195" s="17">
        <f>E_Commerce_Sales_Analytics[[#This Row],[unit_price]]*E_Commerce_Sales_Analytics[[#This Row],[quantity]]</f>
        <v>300138</v>
      </c>
      <c r="O1195">
        <f>100-E_Commerce_Sales_Analytics[[#This Row],[discount]]</f>
        <v>82</v>
      </c>
    </row>
    <row r="1196" spans="1:15" x14ac:dyDescent="0.2">
      <c r="A1196">
        <v>11195</v>
      </c>
      <c r="B1196" s="7">
        <v>45904</v>
      </c>
      <c r="C1196">
        <v>1213</v>
      </c>
      <c r="E1196" t="s">
        <v>19</v>
      </c>
      <c r="F1196" t="s">
        <v>17</v>
      </c>
      <c r="G1196">
        <v>2</v>
      </c>
      <c r="H1196" s="17">
        <v>3676</v>
      </c>
      <c r="I1196">
        <v>13</v>
      </c>
      <c r="J1196" t="s">
        <v>16</v>
      </c>
      <c r="K1196">
        <v>6</v>
      </c>
      <c r="L1196">
        <v>2</v>
      </c>
      <c r="M1196" s="17">
        <v>63962</v>
      </c>
      <c r="N1196" s="17">
        <f>E_Commerce_Sales_Analytics[[#This Row],[unit_price]]*E_Commerce_Sales_Analytics[[#This Row],[quantity]]</f>
        <v>7352</v>
      </c>
      <c r="O1196">
        <f>100-E_Commerce_Sales_Analytics[[#This Row],[discount]]</f>
        <v>87</v>
      </c>
    </row>
    <row r="1197" spans="1:15" x14ac:dyDescent="0.2">
      <c r="A1197">
        <v>11196</v>
      </c>
      <c r="B1197" s="7">
        <v>45934</v>
      </c>
      <c r="C1197">
        <v>1238</v>
      </c>
      <c r="E1197" t="s">
        <v>15</v>
      </c>
      <c r="F1197" t="s">
        <v>17</v>
      </c>
      <c r="G1197">
        <v>5</v>
      </c>
      <c r="H1197" s="17">
        <v>12434</v>
      </c>
      <c r="I1197">
        <v>19</v>
      </c>
      <c r="J1197" t="s">
        <v>18</v>
      </c>
      <c r="K1197">
        <v>11</v>
      </c>
      <c r="L1197">
        <v>29</v>
      </c>
      <c r="M1197" s="17">
        <v>50358</v>
      </c>
      <c r="N1197" s="17">
        <f>E_Commerce_Sales_Analytics[[#This Row],[unit_price]]*E_Commerce_Sales_Analytics[[#This Row],[quantity]]</f>
        <v>62170</v>
      </c>
      <c r="O1197">
        <f>100-E_Commerce_Sales_Analytics[[#This Row],[discount]]</f>
        <v>81</v>
      </c>
    </row>
    <row r="1198" spans="1:15" x14ac:dyDescent="0.2">
      <c r="A1198">
        <v>11197</v>
      </c>
      <c r="B1198" s="7">
        <v>45965</v>
      </c>
      <c r="C1198">
        <v>1055</v>
      </c>
      <c r="E1198" t="s">
        <v>19</v>
      </c>
      <c r="F1198" t="s">
        <v>17</v>
      </c>
      <c r="G1198">
        <v>5</v>
      </c>
      <c r="H1198" s="17">
        <v>33209</v>
      </c>
      <c r="I1198">
        <v>13</v>
      </c>
      <c r="J1198" t="s">
        <v>14</v>
      </c>
      <c r="K1198">
        <v>8</v>
      </c>
      <c r="L1198">
        <v>27</v>
      </c>
      <c r="M1198" s="17">
        <v>144459</v>
      </c>
      <c r="N1198" s="17">
        <f>E_Commerce_Sales_Analytics[[#This Row],[unit_price]]*E_Commerce_Sales_Analytics[[#This Row],[quantity]]</f>
        <v>166045</v>
      </c>
      <c r="O1198">
        <f>100-E_Commerce_Sales_Analytics[[#This Row],[discount]]</f>
        <v>87</v>
      </c>
    </row>
    <row r="1199" spans="1:15" x14ac:dyDescent="0.2">
      <c r="A1199">
        <v>11198</v>
      </c>
      <c r="B1199" s="7">
        <v>45995</v>
      </c>
      <c r="C1199">
        <v>1349</v>
      </c>
      <c r="E1199" t="s">
        <v>15</v>
      </c>
      <c r="F1199" t="s">
        <v>13</v>
      </c>
      <c r="G1199">
        <v>6</v>
      </c>
      <c r="H1199" s="17">
        <v>18026</v>
      </c>
      <c r="I1199">
        <v>13</v>
      </c>
      <c r="J1199" t="s">
        <v>16</v>
      </c>
      <c r="K1199">
        <v>10</v>
      </c>
      <c r="L1199">
        <v>22</v>
      </c>
      <c r="M1199" s="17">
        <v>94096</v>
      </c>
      <c r="N1199" s="17">
        <f>E_Commerce_Sales_Analytics[[#This Row],[unit_price]]*E_Commerce_Sales_Analytics[[#This Row],[quantity]]</f>
        <v>108156</v>
      </c>
      <c r="O1199">
        <f>100-E_Commerce_Sales_Analytics[[#This Row],[discount]]</f>
        <v>87</v>
      </c>
    </row>
    <row r="1200" spans="1:15" x14ac:dyDescent="0.2">
      <c r="A1200">
        <v>11199</v>
      </c>
      <c r="B1200" s="7">
        <v>45760</v>
      </c>
      <c r="C1200">
        <v>1106</v>
      </c>
      <c r="E1200" t="s">
        <v>15</v>
      </c>
      <c r="F1200" t="s">
        <v>17</v>
      </c>
      <c r="G1200">
        <v>3</v>
      </c>
      <c r="H1200" s="17">
        <v>20423</v>
      </c>
      <c r="I1200">
        <v>16</v>
      </c>
      <c r="J1200" t="s">
        <v>16</v>
      </c>
      <c r="K1200">
        <v>8</v>
      </c>
      <c r="L1200">
        <v>28</v>
      </c>
      <c r="M1200" s="17">
        <v>51466</v>
      </c>
      <c r="N1200" s="17">
        <f>E_Commerce_Sales_Analytics[[#This Row],[unit_price]]*E_Commerce_Sales_Analytics[[#This Row],[quantity]]</f>
        <v>61269</v>
      </c>
      <c r="O1200">
        <f>100-E_Commerce_Sales_Analytics[[#This Row],[discount]]</f>
        <v>84</v>
      </c>
    </row>
    <row r="1201" spans="1:15" x14ac:dyDescent="0.2">
      <c r="A1201">
        <v>11200</v>
      </c>
      <c r="B1201" s="7">
        <v>45761</v>
      </c>
      <c r="C1201">
        <v>1830</v>
      </c>
      <c r="E1201" t="s">
        <v>19</v>
      </c>
      <c r="F1201" t="s">
        <v>21</v>
      </c>
      <c r="G1201">
        <v>5</v>
      </c>
      <c r="H1201" s="17">
        <v>22064</v>
      </c>
      <c r="I1201">
        <v>1</v>
      </c>
      <c r="J1201" t="s">
        <v>16</v>
      </c>
      <c r="K1201">
        <v>9</v>
      </c>
      <c r="L1201">
        <v>29</v>
      </c>
      <c r="M1201" s="17">
        <v>99288</v>
      </c>
      <c r="N1201" s="17">
        <f>E_Commerce_Sales_Analytics[[#This Row],[unit_price]]*E_Commerce_Sales_Analytics[[#This Row],[quantity]]</f>
        <v>110320</v>
      </c>
      <c r="O1201">
        <f>100-E_Commerce_Sales_Analytics[[#This Row],[discount]]</f>
        <v>99</v>
      </c>
    </row>
    <row r="1202" spans="1:15" x14ac:dyDescent="0.2">
      <c r="A1202">
        <v>11201</v>
      </c>
      <c r="B1202" s="7">
        <v>45762</v>
      </c>
      <c r="C1202">
        <v>1047</v>
      </c>
      <c r="E1202" t="s">
        <v>19</v>
      </c>
      <c r="F1202" t="s">
        <v>17</v>
      </c>
      <c r="G1202">
        <v>5</v>
      </c>
      <c r="H1202" s="17">
        <v>5204</v>
      </c>
      <c r="I1202">
        <v>6</v>
      </c>
      <c r="J1202" t="s">
        <v>18</v>
      </c>
      <c r="K1202">
        <v>9</v>
      </c>
      <c r="L1202">
        <v>43</v>
      </c>
      <c r="M1202" s="17">
        <v>24459</v>
      </c>
      <c r="N1202" s="17">
        <f>E_Commerce_Sales_Analytics[[#This Row],[unit_price]]*E_Commerce_Sales_Analytics[[#This Row],[quantity]]</f>
        <v>26020</v>
      </c>
      <c r="O1202">
        <f>100-E_Commerce_Sales_Analytics[[#This Row],[discount]]</f>
        <v>94</v>
      </c>
    </row>
    <row r="1203" spans="1:15" x14ac:dyDescent="0.2">
      <c r="A1203">
        <v>11202</v>
      </c>
      <c r="B1203" s="7">
        <v>45763</v>
      </c>
      <c r="C1203">
        <v>1572</v>
      </c>
      <c r="E1203" t="s">
        <v>15</v>
      </c>
      <c r="F1203" t="s">
        <v>21</v>
      </c>
      <c r="G1203">
        <v>1</v>
      </c>
      <c r="H1203" s="17">
        <v>59179</v>
      </c>
      <c r="I1203">
        <v>19</v>
      </c>
      <c r="J1203" t="s">
        <v>14</v>
      </c>
      <c r="K1203">
        <v>4</v>
      </c>
      <c r="L1203">
        <v>37</v>
      </c>
      <c r="M1203" s="17">
        <v>47935</v>
      </c>
      <c r="N1203" s="17">
        <f>E_Commerce_Sales_Analytics[[#This Row],[unit_price]]*E_Commerce_Sales_Analytics[[#This Row],[quantity]]</f>
        <v>59179</v>
      </c>
      <c r="O1203">
        <f>100-E_Commerce_Sales_Analytics[[#This Row],[discount]]</f>
        <v>81</v>
      </c>
    </row>
    <row r="1204" spans="1:15" x14ac:dyDescent="0.2">
      <c r="A1204">
        <v>11203</v>
      </c>
      <c r="B1204" s="7">
        <v>45764</v>
      </c>
      <c r="C1204">
        <v>1336</v>
      </c>
      <c r="E1204" t="s">
        <v>12</v>
      </c>
      <c r="F1204" t="s">
        <v>20</v>
      </c>
      <c r="G1204">
        <v>6</v>
      </c>
      <c r="H1204" s="17">
        <v>3345</v>
      </c>
      <c r="I1204">
        <v>29</v>
      </c>
      <c r="J1204" t="s">
        <v>18</v>
      </c>
      <c r="K1204">
        <v>6</v>
      </c>
      <c r="L1204">
        <v>27</v>
      </c>
      <c r="M1204" s="17">
        <v>1425</v>
      </c>
      <c r="N1204" s="17">
        <f>E_Commerce_Sales_Analytics[[#This Row],[unit_price]]*E_Commerce_Sales_Analytics[[#This Row],[quantity]]</f>
        <v>20070</v>
      </c>
      <c r="O1204">
        <f>100-E_Commerce_Sales_Analytics[[#This Row],[discount]]</f>
        <v>71</v>
      </c>
    </row>
    <row r="1205" spans="1:15" x14ac:dyDescent="0.2">
      <c r="A1205">
        <v>11204</v>
      </c>
      <c r="B1205" s="7">
        <v>45765</v>
      </c>
      <c r="C1205">
        <v>1025</v>
      </c>
      <c r="E1205" t="s">
        <v>19</v>
      </c>
      <c r="F1205" t="s">
        <v>20</v>
      </c>
      <c r="G1205">
        <v>5</v>
      </c>
      <c r="H1205" s="17">
        <v>40256</v>
      </c>
      <c r="I1205">
        <v>5</v>
      </c>
      <c r="J1205" t="s">
        <v>16</v>
      </c>
      <c r="K1205">
        <v>3</v>
      </c>
      <c r="L1205">
        <v>46</v>
      </c>
      <c r="M1205" s="17">
        <v>191216</v>
      </c>
      <c r="N1205" s="17">
        <f>E_Commerce_Sales_Analytics[[#This Row],[unit_price]]*E_Commerce_Sales_Analytics[[#This Row],[quantity]]</f>
        <v>201280</v>
      </c>
      <c r="O1205">
        <f>100-E_Commerce_Sales_Analytics[[#This Row],[discount]]</f>
        <v>95</v>
      </c>
    </row>
    <row r="1206" spans="1:15" x14ac:dyDescent="0.2">
      <c r="A1206">
        <v>11205</v>
      </c>
      <c r="B1206" s="7">
        <v>45766</v>
      </c>
      <c r="C1206">
        <v>1803</v>
      </c>
      <c r="E1206" t="s">
        <v>22</v>
      </c>
      <c r="F1206" t="s">
        <v>13</v>
      </c>
      <c r="G1206">
        <v>5</v>
      </c>
      <c r="H1206" s="17">
        <v>23217</v>
      </c>
      <c r="I1206">
        <v>1</v>
      </c>
      <c r="J1206" t="s">
        <v>18</v>
      </c>
      <c r="K1206">
        <v>1</v>
      </c>
      <c r="L1206">
        <v>4</v>
      </c>
      <c r="M1206" s="17">
        <v>114924</v>
      </c>
      <c r="N1206" s="17">
        <f>E_Commerce_Sales_Analytics[[#This Row],[unit_price]]*E_Commerce_Sales_Analytics[[#This Row],[quantity]]</f>
        <v>116085</v>
      </c>
      <c r="O1206">
        <f>100-E_Commerce_Sales_Analytics[[#This Row],[discount]]</f>
        <v>99</v>
      </c>
    </row>
    <row r="1207" spans="1:15" x14ac:dyDescent="0.2">
      <c r="A1207">
        <v>11206</v>
      </c>
      <c r="B1207" s="7">
        <v>45767</v>
      </c>
      <c r="C1207">
        <v>1256</v>
      </c>
      <c r="E1207" t="s">
        <v>22</v>
      </c>
      <c r="F1207" t="s">
        <v>13</v>
      </c>
      <c r="G1207">
        <v>1</v>
      </c>
      <c r="H1207" s="17">
        <v>39292</v>
      </c>
      <c r="I1207">
        <v>9</v>
      </c>
      <c r="J1207" t="s">
        <v>18</v>
      </c>
      <c r="K1207">
        <v>6</v>
      </c>
      <c r="L1207">
        <v>13</v>
      </c>
      <c r="M1207" s="17">
        <v>35756</v>
      </c>
      <c r="N1207" s="17">
        <f>E_Commerce_Sales_Analytics[[#This Row],[unit_price]]*E_Commerce_Sales_Analytics[[#This Row],[quantity]]</f>
        <v>39292</v>
      </c>
      <c r="O1207">
        <f>100-E_Commerce_Sales_Analytics[[#This Row],[discount]]</f>
        <v>91</v>
      </c>
    </row>
    <row r="1208" spans="1:15" x14ac:dyDescent="0.2">
      <c r="A1208">
        <v>11207</v>
      </c>
      <c r="B1208" s="7">
        <v>45768</v>
      </c>
      <c r="C1208">
        <v>1007</v>
      </c>
      <c r="E1208" t="s">
        <v>12</v>
      </c>
      <c r="F1208" t="s">
        <v>20</v>
      </c>
      <c r="G1208">
        <v>5</v>
      </c>
      <c r="H1208" s="17">
        <v>22341</v>
      </c>
      <c r="I1208">
        <v>34</v>
      </c>
      <c r="J1208" t="s">
        <v>18</v>
      </c>
      <c r="K1208">
        <v>1</v>
      </c>
      <c r="L1208">
        <v>16</v>
      </c>
      <c r="M1208" s="17">
        <v>73725</v>
      </c>
      <c r="N1208" s="17">
        <f>E_Commerce_Sales_Analytics[[#This Row],[unit_price]]*E_Commerce_Sales_Analytics[[#This Row],[quantity]]</f>
        <v>111705</v>
      </c>
      <c r="O1208">
        <f>100-E_Commerce_Sales_Analytics[[#This Row],[discount]]</f>
        <v>66</v>
      </c>
    </row>
    <row r="1209" spans="1:15" x14ac:dyDescent="0.2">
      <c r="A1209">
        <v>11208</v>
      </c>
      <c r="B1209" s="7">
        <v>45769</v>
      </c>
      <c r="C1209">
        <v>1624</v>
      </c>
      <c r="E1209" t="s">
        <v>22</v>
      </c>
      <c r="F1209" t="s">
        <v>17</v>
      </c>
      <c r="G1209">
        <v>1</v>
      </c>
      <c r="H1209" s="17">
        <v>40914</v>
      </c>
      <c r="I1209">
        <v>29</v>
      </c>
      <c r="J1209" t="s">
        <v>16</v>
      </c>
      <c r="K1209">
        <v>9</v>
      </c>
      <c r="L1209">
        <v>13</v>
      </c>
      <c r="M1209" s="17">
        <v>29049</v>
      </c>
      <c r="N1209" s="17">
        <f>E_Commerce_Sales_Analytics[[#This Row],[unit_price]]*E_Commerce_Sales_Analytics[[#This Row],[quantity]]</f>
        <v>40914</v>
      </c>
      <c r="O1209">
        <f>100-E_Commerce_Sales_Analytics[[#This Row],[discount]]</f>
        <v>71</v>
      </c>
    </row>
    <row r="1210" spans="1:15" x14ac:dyDescent="0.2">
      <c r="A1210">
        <v>11209</v>
      </c>
      <c r="B1210" s="7">
        <v>45770</v>
      </c>
      <c r="C1210">
        <v>1866</v>
      </c>
      <c r="E1210" t="s">
        <v>15</v>
      </c>
      <c r="F1210" t="s">
        <v>17</v>
      </c>
      <c r="G1210">
        <v>3</v>
      </c>
      <c r="H1210" s="17">
        <v>4416</v>
      </c>
      <c r="I1210">
        <v>21</v>
      </c>
      <c r="J1210" t="s">
        <v>18</v>
      </c>
      <c r="K1210">
        <v>11</v>
      </c>
      <c r="L1210">
        <v>23</v>
      </c>
      <c r="M1210" s="17">
        <v>104659</v>
      </c>
      <c r="N1210" s="17">
        <f>E_Commerce_Sales_Analytics[[#This Row],[unit_price]]*E_Commerce_Sales_Analytics[[#This Row],[quantity]]</f>
        <v>13248</v>
      </c>
      <c r="O1210">
        <f>100-E_Commerce_Sales_Analytics[[#This Row],[discount]]</f>
        <v>79</v>
      </c>
    </row>
    <row r="1211" spans="1:15" x14ac:dyDescent="0.2">
      <c r="A1211">
        <v>11210</v>
      </c>
      <c r="B1211" s="7">
        <v>45771</v>
      </c>
      <c r="C1211">
        <v>1252</v>
      </c>
      <c r="E1211" t="s">
        <v>22</v>
      </c>
      <c r="F1211" t="s">
        <v>17</v>
      </c>
      <c r="G1211">
        <v>4</v>
      </c>
      <c r="H1211" s="17">
        <v>41897</v>
      </c>
      <c r="I1211">
        <v>33</v>
      </c>
      <c r="J1211" t="s">
        <v>16</v>
      </c>
      <c r="K1211">
        <v>6</v>
      </c>
      <c r="L1211">
        <v>27</v>
      </c>
      <c r="M1211" s="17">
        <v>112284</v>
      </c>
      <c r="N1211" s="17">
        <f>E_Commerce_Sales_Analytics[[#This Row],[unit_price]]*E_Commerce_Sales_Analytics[[#This Row],[quantity]]</f>
        <v>167588</v>
      </c>
      <c r="O1211">
        <f>100-E_Commerce_Sales_Analytics[[#This Row],[discount]]</f>
        <v>67</v>
      </c>
    </row>
    <row r="1212" spans="1:15" x14ac:dyDescent="0.2">
      <c r="A1212">
        <v>11211</v>
      </c>
      <c r="B1212" s="7">
        <v>45772</v>
      </c>
      <c r="C1212">
        <v>1691</v>
      </c>
      <c r="E1212" t="s">
        <v>12</v>
      </c>
      <c r="F1212" t="s">
        <v>20</v>
      </c>
      <c r="G1212">
        <v>7</v>
      </c>
      <c r="H1212" s="17">
        <v>8167</v>
      </c>
      <c r="I1212">
        <v>16</v>
      </c>
      <c r="J1212" t="s">
        <v>16</v>
      </c>
      <c r="K1212">
        <v>1</v>
      </c>
      <c r="L1212">
        <v>3</v>
      </c>
      <c r="M1212" s="17">
        <v>48022</v>
      </c>
      <c r="N1212" s="17">
        <f>E_Commerce_Sales_Analytics[[#This Row],[unit_price]]*E_Commerce_Sales_Analytics[[#This Row],[quantity]]</f>
        <v>57169</v>
      </c>
      <c r="O1212">
        <f>100-E_Commerce_Sales_Analytics[[#This Row],[discount]]</f>
        <v>84</v>
      </c>
    </row>
    <row r="1213" spans="1:15" x14ac:dyDescent="0.2">
      <c r="A1213">
        <v>11212</v>
      </c>
      <c r="B1213" s="7">
        <v>45773</v>
      </c>
      <c r="C1213">
        <v>1718</v>
      </c>
      <c r="E1213" t="s">
        <v>15</v>
      </c>
      <c r="F1213" t="s">
        <v>21</v>
      </c>
      <c r="G1213">
        <v>1</v>
      </c>
      <c r="H1213" s="17">
        <v>39928</v>
      </c>
      <c r="I1213">
        <v>34</v>
      </c>
      <c r="J1213" t="s">
        <v>18</v>
      </c>
      <c r="K1213">
        <v>11</v>
      </c>
      <c r="L1213">
        <v>44</v>
      </c>
      <c r="M1213" s="17">
        <v>26352</v>
      </c>
      <c r="N1213" s="17">
        <f>E_Commerce_Sales_Analytics[[#This Row],[unit_price]]*E_Commerce_Sales_Analytics[[#This Row],[quantity]]</f>
        <v>39928</v>
      </c>
      <c r="O1213">
        <f>100-E_Commerce_Sales_Analytics[[#This Row],[discount]]</f>
        <v>66</v>
      </c>
    </row>
    <row r="1214" spans="1:15" x14ac:dyDescent="0.2">
      <c r="A1214">
        <v>11213</v>
      </c>
      <c r="B1214" s="7">
        <v>45774</v>
      </c>
      <c r="C1214">
        <v>1302</v>
      </c>
      <c r="E1214" t="s">
        <v>19</v>
      </c>
      <c r="F1214" t="s">
        <v>13</v>
      </c>
      <c r="G1214">
        <v>1</v>
      </c>
      <c r="H1214" s="17">
        <v>17879</v>
      </c>
      <c r="I1214">
        <v>1</v>
      </c>
      <c r="J1214" t="s">
        <v>14</v>
      </c>
      <c r="K1214">
        <v>3</v>
      </c>
      <c r="L1214">
        <v>11</v>
      </c>
      <c r="M1214" s="17">
        <v>16091</v>
      </c>
      <c r="N1214" s="17">
        <f>E_Commerce_Sales_Analytics[[#This Row],[unit_price]]*E_Commerce_Sales_Analytics[[#This Row],[quantity]]</f>
        <v>17879</v>
      </c>
      <c r="O1214">
        <f>100-E_Commerce_Sales_Analytics[[#This Row],[discount]]</f>
        <v>99</v>
      </c>
    </row>
    <row r="1215" spans="1:15" x14ac:dyDescent="0.2">
      <c r="A1215">
        <v>11214</v>
      </c>
      <c r="B1215" s="7">
        <v>45775</v>
      </c>
      <c r="C1215">
        <v>1638</v>
      </c>
      <c r="E1215" t="s">
        <v>19</v>
      </c>
      <c r="F1215" t="s">
        <v>21</v>
      </c>
      <c r="G1215">
        <v>5</v>
      </c>
      <c r="H1215" s="17">
        <v>3185</v>
      </c>
      <c r="I1215">
        <v>8</v>
      </c>
      <c r="J1215" t="s">
        <v>16</v>
      </c>
      <c r="K1215">
        <v>1</v>
      </c>
      <c r="L1215">
        <v>27</v>
      </c>
      <c r="M1215" s="17">
        <v>14651</v>
      </c>
      <c r="N1215" s="17">
        <f>E_Commerce_Sales_Analytics[[#This Row],[unit_price]]*E_Commerce_Sales_Analytics[[#This Row],[quantity]]</f>
        <v>15925</v>
      </c>
      <c r="O1215">
        <f>100-E_Commerce_Sales_Analytics[[#This Row],[discount]]</f>
        <v>92</v>
      </c>
    </row>
    <row r="1216" spans="1:15" x14ac:dyDescent="0.2">
      <c r="A1216">
        <v>11215</v>
      </c>
      <c r="B1216" s="7">
        <v>45776</v>
      </c>
      <c r="C1216">
        <v>1055</v>
      </c>
      <c r="E1216" t="s">
        <v>22</v>
      </c>
      <c r="F1216" t="s">
        <v>20</v>
      </c>
      <c r="G1216">
        <v>1</v>
      </c>
      <c r="H1216" s="17">
        <v>25768</v>
      </c>
      <c r="I1216">
        <v>22</v>
      </c>
      <c r="J1216" t="s">
        <v>14</v>
      </c>
      <c r="K1216">
        <v>2</v>
      </c>
      <c r="L1216">
        <v>26</v>
      </c>
      <c r="M1216" s="17">
        <v>20099</v>
      </c>
      <c r="N1216" s="17">
        <f>E_Commerce_Sales_Analytics[[#This Row],[unit_price]]*E_Commerce_Sales_Analytics[[#This Row],[quantity]]</f>
        <v>25768</v>
      </c>
      <c r="O1216">
        <f>100-E_Commerce_Sales_Analytics[[#This Row],[discount]]</f>
        <v>78</v>
      </c>
    </row>
    <row r="1217" spans="1:15" x14ac:dyDescent="0.2">
      <c r="A1217">
        <v>11216</v>
      </c>
      <c r="B1217" s="7">
        <v>45777</v>
      </c>
      <c r="C1217">
        <v>1725</v>
      </c>
      <c r="E1217" t="s">
        <v>22</v>
      </c>
      <c r="F1217" t="s">
        <v>21</v>
      </c>
      <c r="G1217">
        <v>6</v>
      </c>
      <c r="H1217" s="17">
        <v>26862</v>
      </c>
      <c r="I1217">
        <v>13</v>
      </c>
      <c r="J1217" t="s">
        <v>16</v>
      </c>
      <c r="K1217">
        <v>6</v>
      </c>
      <c r="L1217">
        <v>48</v>
      </c>
      <c r="M1217" s="17">
        <v>14022</v>
      </c>
      <c r="N1217" s="17">
        <f>E_Commerce_Sales_Analytics[[#This Row],[unit_price]]*E_Commerce_Sales_Analytics[[#This Row],[quantity]]</f>
        <v>161172</v>
      </c>
      <c r="O1217">
        <f>100-E_Commerce_Sales_Analytics[[#This Row],[discount]]</f>
        <v>87</v>
      </c>
    </row>
    <row r="1218" spans="1:15" x14ac:dyDescent="0.2">
      <c r="A1218">
        <v>11217</v>
      </c>
      <c r="B1218" s="7">
        <v>45662</v>
      </c>
      <c r="C1218">
        <v>1525</v>
      </c>
      <c r="E1218" t="s">
        <v>19</v>
      </c>
      <c r="F1218" t="s">
        <v>17</v>
      </c>
      <c r="G1218">
        <v>2</v>
      </c>
      <c r="H1218" s="17">
        <v>2883</v>
      </c>
      <c r="I1218">
        <v>22</v>
      </c>
      <c r="J1218" t="s">
        <v>18</v>
      </c>
      <c r="K1218">
        <v>7</v>
      </c>
      <c r="L1218">
        <v>2</v>
      </c>
      <c r="M1218" s="17">
        <v>44975</v>
      </c>
      <c r="N1218" s="17">
        <f>E_Commerce_Sales_Analytics[[#This Row],[unit_price]]*E_Commerce_Sales_Analytics[[#This Row],[quantity]]</f>
        <v>5766</v>
      </c>
      <c r="O1218">
        <f>100-E_Commerce_Sales_Analytics[[#This Row],[discount]]</f>
        <v>78</v>
      </c>
    </row>
    <row r="1219" spans="1:15" x14ac:dyDescent="0.2">
      <c r="A1219">
        <v>11218</v>
      </c>
      <c r="B1219" s="7">
        <v>45693</v>
      </c>
      <c r="C1219">
        <v>1473</v>
      </c>
      <c r="E1219" t="s">
        <v>15</v>
      </c>
      <c r="F1219" t="s">
        <v>17</v>
      </c>
      <c r="G1219">
        <v>2</v>
      </c>
      <c r="H1219" s="17">
        <v>42732</v>
      </c>
      <c r="I1219">
        <v>11</v>
      </c>
      <c r="J1219" t="s">
        <v>16</v>
      </c>
      <c r="K1219">
        <v>1</v>
      </c>
      <c r="L1219">
        <v>15</v>
      </c>
      <c r="M1219" s="17">
        <v>76063</v>
      </c>
      <c r="N1219" s="17">
        <f>E_Commerce_Sales_Analytics[[#This Row],[unit_price]]*E_Commerce_Sales_Analytics[[#This Row],[quantity]]</f>
        <v>85464</v>
      </c>
      <c r="O1219">
        <f>100-E_Commerce_Sales_Analytics[[#This Row],[discount]]</f>
        <v>89</v>
      </c>
    </row>
    <row r="1220" spans="1:15" x14ac:dyDescent="0.2">
      <c r="A1220">
        <v>11219</v>
      </c>
      <c r="B1220" s="7">
        <v>45721</v>
      </c>
      <c r="C1220">
        <v>1027</v>
      </c>
      <c r="E1220" t="s">
        <v>15</v>
      </c>
      <c r="F1220" t="s">
        <v>21</v>
      </c>
      <c r="G1220">
        <v>3</v>
      </c>
      <c r="H1220" s="17">
        <v>19567</v>
      </c>
      <c r="I1220">
        <v>22</v>
      </c>
      <c r="J1220" t="s">
        <v>16</v>
      </c>
      <c r="K1220">
        <v>10</v>
      </c>
      <c r="L1220">
        <v>16</v>
      </c>
      <c r="M1220" s="17">
        <v>45787</v>
      </c>
      <c r="N1220" s="17">
        <f>E_Commerce_Sales_Analytics[[#This Row],[unit_price]]*E_Commerce_Sales_Analytics[[#This Row],[quantity]]</f>
        <v>58701</v>
      </c>
      <c r="O1220">
        <f>100-E_Commerce_Sales_Analytics[[#This Row],[discount]]</f>
        <v>78</v>
      </c>
    </row>
    <row r="1221" spans="1:15" x14ac:dyDescent="0.2">
      <c r="A1221">
        <v>11220</v>
      </c>
      <c r="B1221" s="7">
        <v>45752</v>
      </c>
      <c r="C1221">
        <v>1982</v>
      </c>
      <c r="E1221" t="s">
        <v>19</v>
      </c>
      <c r="F1221" t="s">
        <v>20</v>
      </c>
      <c r="G1221">
        <v>1</v>
      </c>
      <c r="H1221" s="17">
        <v>19944</v>
      </c>
      <c r="I1221">
        <v>1</v>
      </c>
      <c r="J1221" t="s">
        <v>18</v>
      </c>
      <c r="K1221">
        <v>5</v>
      </c>
      <c r="L1221">
        <v>31</v>
      </c>
      <c r="M1221" s="17">
        <v>1795</v>
      </c>
      <c r="N1221" s="17">
        <f>E_Commerce_Sales_Analytics[[#This Row],[unit_price]]*E_Commerce_Sales_Analytics[[#This Row],[quantity]]</f>
        <v>19944</v>
      </c>
      <c r="O1221">
        <f>100-E_Commerce_Sales_Analytics[[#This Row],[discount]]</f>
        <v>99</v>
      </c>
    </row>
    <row r="1222" spans="1:15" x14ac:dyDescent="0.2">
      <c r="A1222">
        <v>11221</v>
      </c>
      <c r="B1222" s="7">
        <v>45782</v>
      </c>
      <c r="C1222">
        <v>1077</v>
      </c>
      <c r="E1222" t="s">
        <v>12</v>
      </c>
      <c r="F1222" t="s">
        <v>21</v>
      </c>
      <c r="G1222">
        <v>6</v>
      </c>
      <c r="H1222" s="17">
        <v>5042</v>
      </c>
      <c r="I1222">
        <v>2</v>
      </c>
      <c r="J1222" t="s">
        <v>18</v>
      </c>
      <c r="K1222">
        <v>6</v>
      </c>
      <c r="L1222">
        <v>26</v>
      </c>
      <c r="M1222" s="17">
        <v>29647</v>
      </c>
      <c r="N1222" s="17">
        <f>E_Commerce_Sales_Analytics[[#This Row],[unit_price]]*E_Commerce_Sales_Analytics[[#This Row],[quantity]]</f>
        <v>30252</v>
      </c>
      <c r="O1222">
        <f>100-E_Commerce_Sales_Analytics[[#This Row],[discount]]</f>
        <v>98</v>
      </c>
    </row>
    <row r="1223" spans="1:15" x14ac:dyDescent="0.2">
      <c r="A1223">
        <v>11222</v>
      </c>
      <c r="B1223" s="7">
        <v>45813</v>
      </c>
      <c r="C1223">
        <v>1215</v>
      </c>
      <c r="E1223" t="s">
        <v>19</v>
      </c>
      <c r="F1223" t="s">
        <v>17</v>
      </c>
      <c r="G1223">
        <v>5</v>
      </c>
      <c r="H1223" s="17">
        <v>41679</v>
      </c>
      <c r="I1223">
        <v>32</v>
      </c>
      <c r="J1223" t="s">
        <v>18</v>
      </c>
      <c r="K1223">
        <v>4</v>
      </c>
      <c r="L1223">
        <v>4</v>
      </c>
      <c r="M1223" s="17">
        <v>141709</v>
      </c>
      <c r="N1223" s="17">
        <f>E_Commerce_Sales_Analytics[[#This Row],[unit_price]]*E_Commerce_Sales_Analytics[[#This Row],[quantity]]</f>
        <v>208395</v>
      </c>
      <c r="O1223">
        <f>100-E_Commerce_Sales_Analytics[[#This Row],[discount]]</f>
        <v>68</v>
      </c>
    </row>
    <row r="1224" spans="1:15" x14ac:dyDescent="0.2">
      <c r="A1224">
        <v>11223</v>
      </c>
      <c r="B1224" s="7">
        <v>45843</v>
      </c>
      <c r="C1224">
        <v>1385</v>
      </c>
      <c r="E1224" t="s">
        <v>19</v>
      </c>
      <c r="F1224" t="s">
        <v>17</v>
      </c>
      <c r="G1224">
        <v>5</v>
      </c>
      <c r="H1224" s="17">
        <v>34718</v>
      </c>
      <c r="I1224">
        <v>31</v>
      </c>
      <c r="J1224" t="s">
        <v>18</v>
      </c>
      <c r="K1224">
        <v>6</v>
      </c>
      <c r="L1224">
        <v>23</v>
      </c>
      <c r="M1224" s="17">
        <v>119777</v>
      </c>
      <c r="N1224" s="17">
        <f>E_Commerce_Sales_Analytics[[#This Row],[unit_price]]*E_Commerce_Sales_Analytics[[#This Row],[quantity]]</f>
        <v>173590</v>
      </c>
      <c r="O1224">
        <f>100-E_Commerce_Sales_Analytics[[#This Row],[discount]]</f>
        <v>69</v>
      </c>
    </row>
    <row r="1225" spans="1:15" x14ac:dyDescent="0.2">
      <c r="A1225">
        <v>11224</v>
      </c>
      <c r="B1225" s="7">
        <v>45874</v>
      </c>
      <c r="C1225">
        <v>1364</v>
      </c>
      <c r="E1225" t="s">
        <v>15</v>
      </c>
      <c r="F1225" t="s">
        <v>20</v>
      </c>
      <c r="G1225">
        <v>7</v>
      </c>
      <c r="H1225" s="17">
        <v>21941</v>
      </c>
      <c r="I1225">
        <v>34</v>
      </c>
      <c r="J1225" t="s">
        <v>18</v>
      </c>
      <c r="K1225">
        <v>5</v>
      </c>
      <c r="L1225">
        <v>15</v>
      </c>
      <c r="M1225" s="17">
        <v>101367</v>
      </c>
      <c r="N1225" s="17">
        <f>E_Commerce_Sales_Analytics[[#This Row],[unit_price]]*E_Commerce_Sales_Analytics[[#This Row],[quantity]]</f>
        <v>153587</v>
      </c>
      <c r="O1225">
        <f>100-E_Commerce_Sales_Analytics[[#This Row],[discount]]</f>
        <v>66</v>
      </c>
    </row>
    <row r="1226" spans="1:15" x14ac:dyDescent="0.2">
      <c r="A1226">
        <v>11225</v>
      </c>
      <c r="B1226" s="7">
        <v>45905</v>
      </c>
      <c r="C1226">
        <v>1665</v>
      </c>
      <c r="E1226" t="s">
        <v>22</v>
      </c>
      <c r="F1226" t="s">
        <v>21</v>
      </c>
      <c r="G1226">
        <v>4</v>
      </c>
      <c r="H1226" s="17">
        <v>42754</v>
      </c>
      <c r="I1226">
        <v>25</v>
      </c>
      <c r="J1226" t="s">
        <v>14</v>
      </c>
      <c r="K1226">
        <v>11</v>
      </c>
      <c r="L1226">
        <v>25</v>
      </c>
      <c r="M1226" s="17">
        <v>128262</v>
      </c>
      <c r="N1226" s="17">
        <f>E_Commerce_Sales_Analytics[[#This Row],[unit_price]]*E_Commerce_Sales_Analytics[[#This Row],[quantity]]</f>
        <v>171016</v>
      </c>
      <c r="O1226">
        <f>100-E_Commerce_Sales_Analytics[[#This Row],[discount]]</f>
        <v>75</v>
      </c>
    </row>
    <row r="1227" spans="1:15" x14ac:dyDescent="0.2">
      <c r="A1227">
        <v>11226</v>
      </c>
      <c r="B1227" s="7">
        <v>45935</v>
      </c>
      <c r="C1227">
        <v>1525</v>
      </c>
      <c r="E1227" t="s">
        <v>19</v>
      </c>
      <c r="F1227" t="s">
        <v>17</v>
      </c>
      <c r="G1227">
        <v>3</v>
      </c>
      <c r="H1227" s="17">
        <v>32935</v>
      </c>
      <c r="I1227">
        <v>24</v>
      </c>
      <c r="J1227" t="s">
        <v>18</v>
      </c>
      <c r="K1227">
        <v>7</v>
      </c>
      <c r="L1227">
        <v>45</v>
      </c>
      <c r="M1227" s="17">
        <v>75092</v>
      </c>
      <c r="N1227" s="17">
        <f>E_Commerce_Sales_Analytics[[#This Row],[unit_price]]*E_Commerce_Sales_Analytics[[#This Row],[quantity]]</f>
        <v>98805</v>
      </c>
      <c r="O1227">
        <f>100-E_Commerce_Sales_Analytics[[#This Row],[discount]]</f>
        <v>76</v>
      </c>
    </row>
    <row r="1228" spans="1:15" x14ac:dyDescent="0.2">
      <c r="A1228">
        <v>11227</v>
      </c>
      <c r="B1228" s="7">
        <v>45966</v>
      </c>
      <c r="C1228">
        <v>1698</v>
      </c>
      <c r="E1228" t="s">
        <v>22</v>
      </c>
      <c r="F1228" t="s">
        <v>17</v>
      </c>
      <c r="G1228">
        <v>6</v>
      </c>
      <c r="H1228" s="17">
        <v>28951</v>
      </c>
      <c r="I1228">
        <v>2</v>
      </c>
      <c r="J1228" t="s">
        <v>16</v>
      </c>
      <c r="K1228">
        <v>4</v>
      </c>
      <c r="L1228">
        <v>26</v>
      </c>
      <c r="M1228" s="17">
        <v>138965</v>
      </c>
      <c r="N1228" s="17">
        <f>E_Commerce_Sales_Analytics[[#This Row],[unit_price]]*E_Commerce_Sales_Analytics[[#This Row],[quantity]]</f>
        <v>173706</v>
      </c>
      <c r="O1228">
        <f>100-E_Commerce_Sales_Analytics[[#This Row],[discount]]</f>
        <v>98</v>
      </c>
    </row>
    <row r="1229" spans="1:15" x14ac:dyDescent="0.2">
      <c r="A1229">
        <v>11228</v>
      </c>
      <c r="B1229" s="7">
        <v>45996</v>
      </c>
      <c r="C1229">
        <v>1311</v>
      </c>
      <c r="E1229" t="s">
        <v>15</v>
      </c>
      <c r="F1229" t="s">
        <v>21</v>
      </c>
      <c r="G1229">
        <v>6</v>
      </c>
      <c r="H1229" s="17">
        <v>31412</v>
      </c>
      <c r="I1229">
        <v>4</v>
      </c>
      <c r="J1229" t="s">
        <v>16</v>
      </c>
      <c r="K1229">
        <v>1</v>
      </c>
      <c r="L1229">
        <v>43</v>
      </c>
      <c r="M1229" s="17">
        <v>180933</v>
      </c>
      <c r="N1229" s="17">
        <f>E_Commerce_Sales_Analytics[[#This Row],[unit_price]]*E_Commerce_Sales_Analytics[[#This Row],[quantity]]</f>
        <v>188472</v>
      </c>
      <c r="O1229">
        <f>100-E_Commerce_Sales_Analytics[[#This Row],[discount]]</f>
        <v>96</v>
      </c>
    </row>
    <row r="1230" spans="1:15" x14ac:dyDescent="0.2">
      <c r="A1230">
        <v>11229</v>
      </c>
      <c r="B1230" s="7">
        <v>45790</v>
      </c>
      <c r="C1230">
        <v>1882</v>
      </c>
      <c r="E1230" t="s">
        <v>19</v>
      </c>
      <c r="F1230" t="s">
        <v>21</v>
      </c>
      <c r="G1230">
        <v>7</v>
      </c>
      <c r="H1230" s="17">
        <v>38726</v>
      </c>
      <c r="I1230">
        <v>7</v>
      </c>
      <c r="J1230" t="s">
        <v>16</v>
      </c>
      <c r="K1230">
        <v>2</v>
      </c>
      <c r="L1230">
        <v>25</v>
      </c>
      <c r="M1230" s="17">
        <v>252106</v>
      </c>
      <c r="N1230" s="17">
        <f>E_Commerce_Sales_Analytics[[#This Row],[unit_price]]*E_Commerce_Sales_Analytics[[#This Row],[quantity]]</f>
        <v>271082</v>
      </c>
      <c r="O1230">
        <f>100-E_Commerce_Sales_Analytics[[#This Row],[discount]]</f>
        <v>93</v>
      </c>
    </row>
    <row r="1231" spans="1:15" x14ac:dyDescent="0.2">
      <c r="A1231">
        <v>11230</v>
      </c>
      <c r="B1231" s="7">
        <v>45791</v>
      </c>
      <c r="C1231">
        <v>1006</v>
      </c>
      <c r="E1231" t="s">
        <v>19</v>
      </c>
      <c r="F1231" t="s">
        <v>13</v>
      </c>
      <c r="G1231">
        <v>7</v>
      </c>
      <c r="H1231" s="17">
        <v>4011</v>
      </c>
      <c r="I1231">
        <v>1</v>
      </c>
      <c r="J1231" t="s">
        <v>18</v>
      </c>
      <c r="K1231">
        <v>6</v>
      </c>
      <c r="L1231">
        <v>21</v>
      </c>
      <c r="M1231" s="17">
        <v>252693</v>
      </c>
      <c r="N1231" s="17">
        <f>E_Commerce_Sales_Analytics[[#This Row],[unit_price]]*E_Commerce_Sales_Analytics[[#This Row],[quantity]]</f>
        <v>28077</v>
      </c>
      <c r="O1231">
        <f>100-E_Commerce_Sales_Analytics[[#This Row],[discount]]</f>
        <v>99</v>
      </c>
    </row>
    <row r="1232" spans="1:15" x14ac:dyDescent="0.2">
      <c r="A1232">
        <v>11231</v>
      </c>
      <c r="B1232" s="7">
        <v>45792</v>
      </c>
      <c r="C1232">
        <v>1002</v>
      </c>
      <c r="E1232" t="s">
        <v>15</v>
      </c>
      <c r="F1232" t="s">
        <v>20</v>
      </c>
      <c r="G1232">
        <v>5</v>
      </c>
      <c r="H1232" s="17">
        <v>18404</v>
      </c>
      <c r="I1232">
        <v>31</v>
      </c>
      <c r="J1232" t="s">
        <v>16</v>
      </c>
      <c r="K1232">
        <v>10</v>
      </c>
      <c r="L1232">
        <v>41</v>
      </c>
      <c r="M1232" s="17">
        <v>63494</v>
      </c>
      <c r="N1232" s="17">
        <f>E_Commerce_Sales_Analytics[[#This Row],[unit_price]]*E_Commerce_Sales_Analytics[[#This Row],[quantity]]</f>
        <v>92020</v>
      </c>
      <c r="O1232">
        <f>100-E_Commerce_Sales_Analytics[[#This Row],[discount]]</f>
        <v>69</v>
      </c>
    </row>
    <row r="1233" spans="1:15" x14ac:dyDescent="0.2">
      <c r="A1233">
        <v>11232</v>
      </c>
      <c r="B1233" s="7">
        <v>45793</v>
      </c>
      <c r="C1233">
        <v>1622</v>
      </c>
      <c r="E1233" t="s">
        <v>19</v>
      </c>
      <c r="F1233" t="s">
        <v>20</v>
      </c>
      <c r="G1233">
        <v>4</v>
      </c>
      <c r="H1233" s="17">
        <v>9733</v>
      </c>
      <c r="I1233">
        <v>6</v>
      </c>
      <c r="J1233" t="s">
        <v>16</v>
      </c>
      <c r="K1233">
        <v>11</v>
      </c>
      <c r="L1233">
        <v>18</v>
      </c>
      <c r="M1233" s="17">
        <v>36596</v>
      </c>
      <c r="N1233" s="17">
        <f>E_Commerce_Sales_Analytics[[#This Row],[unit_price]]*E_Commerce_Sales_Analytics[[#This Row],[quantity]]</f>
        <v>38932</v>
      </c>
      <c r="O1233">
        <f>100-E_Commerce_Sales_Analytics[[#This Row],[discount]]</f>
        <v>94</v>
      </c>
    </row>
    <row r="1234" spans="1:15" x14ac:dyDescent="0.2">
      <c r="A1234">
        <v>11233</v>
      </c>
      <c r="B1234" s="7">
        <v>45794</v>
      </c>
      <c r="C1234">
        <v>1918</v>
      </c>
      <c r="E1234" t="s">
        <v>12</v>
      </c>
      <c r="F1234" t="s">
        <v>21</v>
      </c>
      <c r="G1234">
        <v>5</v>
      </c>
      <c r="H1234" s="17">
        <v>10663</v>
      </c>
      <c r="I1234">
        <v>32</v>
      </c>
      <c r="J1234" t="s">
        <v>16</v>
      </c>
      <c r="K1234">
        <v>2</v>
      </c>
      <c r="L1234">
        <v>19</v>
      </c>
      <c r="M1234" s="17">
        <v>36254</v>
      </c>
      <c r="N1234" s="17">
        <f>E_Commerce_Sales_Analytics[[#This Row],[unit_price]]*E_Commerce_Sales_Analytics[[#This Row],[quantity]]</f>
        <v>53315</v>
      </c>
      <c r="O1234">
        <f>100-E_Commerce_Sales_Analytics[[#This Row],[discount]]</f>
        <v>68</v>
      </c>
    </row>
    <row r="1235" spans="1:15" x14ac:dyDescent="0.2">
      <c r="A1235">
        <v>11234</v>
      </c>
      <c r="B1235" s="7">
        <v>45795</v>
      </c>
      <c r="C1235">
        <v>1749</v>
      </c>
      <c r="E1235" t="s">
        <v>22</v>
      </c>
      <c r="F1235" t="s">
        <v>20</v>
      </c>
      <c r="G1235">
        <v>4</v>
      </c>
      <c r="H1235" s="17">
        <v>38904</v>
      </c>
      <c r="I1235">
        <v>18</v>
      </c>
      <c r="J1235" t="s">
        <v>18</v>
      </c>
      <c r="K1235">
        <v>5</v>
      </c>
      <c r="L1235">
        <v>12</v>
      </c>
      <c r="M1235" s="17">
        <v>127605</v>
      </c>
      <c r="N1235" s="17">
        <f>E_Commerce_Sales_Analytics[[#This Row],[unit_price]]*E_Commerce_Sales_Analytics[[#This Row],[quantity]]</f>
        <v>155616</v>
      </c>
      <c r="O1235">
        <f>100-E_Commerce_Sales_Analytics[[#This Row],[discount]]</f>
        <v>82</v>
      </c>
    </row>
    <row r="1236" spans="1:15" x14ac:dyDescent="0.2">
      <c r="A1236">
        <v>11235</v>
      </c>
      <c r="B1236" s="7">
        <v>45796</v>
      </c>
      <c r="C1236">
        <v>1362</v>
      </c>
      <c r="E1236" t="s">
        <v>12</v>
      </c>
      <c r="F1236" t="s">
        <v>17</v>
      </c>
      <c r="G1236">
        <v>2</v>
      </c>
      <c r="H1236" s="17">
        <v>52563</v>
      </c>
      <c r="I1236">
        <v>25</v>
      </c>
      <c r="J1236" t="s">
        <v>16</v>
      </c>
      <c r="K1236">
        <v>4</v>
      </c>
      <c r="L1236">
        <v>18</v>
      </c>
      <c r="M1236" s="17">
        <v>78844</v>
      </c>
      <c r="N1236" s="17">
        <f>E_Commerce_Sales_Analytics[[#This Row],[unit_price]]*E_Commerce_Sales_Analytics[[#This Row],[quantity]]</f>
        <v>105126</v>
      </c>
      <c r="O1236">
        <f>100-E_Commerce_Sales_Analytics[[#This Row],[discount]]</f>
        <v>75</v>
      </c>
    </row>
    <row r="1237" spans="1:15" x14ac:dyDescent="0.2">
      <c r="A1237">
        <v>11236</v>
      </c>
      <c r="B1237" s="7">
        <v>45797</v>
      </c>
      <c r="C1237">
        <v>1750</v>
      </c>
      <c r="E1237" t="s">
        <v>19</v>
      </c>
      <c r="F1237" t="s">
        <v>21</v>
      </c>
      <c r="G1237">
        <v>6</v>
      </c>
      <c r="H1237" s="17">
        <v>25456</v>
      </c>
      <c r="I1237">
        <v>4</v>
      </c>
      <c r="J1237" t="s">
        <v>16</v>
      </c>
      <c r="K1237">
        <v>7</v>
      </c>
      <c r="L1237">
        <v>25</v>
      </c>
      <c r="M1237" s="17">
        <v>146627</v>
      </c>
      <c r="N1237" s="17">
        <f>E_Commerce_Sales_Analytics[[#This Row],[unit_price]]*E_Commerce_Sales_Analytics[[#This Row],[quantity]]</f>
        <v>152736</v>
      </c>
      <c r="O1237">
        <f>100-E_Commerce_Sales_Analytics[[#This Row],[discount]]</f>
        <v>96</v>
      </c>
    </row>
    <row r="1238" spans="1:15" x14ac:dyDescent="0.2">
      <c r="A1238">
        <v>11237</v>
      </c>
      <c r="B1238" s="7">
        <v>45798</v>
      </c>
      <c r="C1238">
        <v>1507</v>
      </c>
      <c r="E1238" t="s">
        <v>12</v>
      </c>
      <c r="F1238" t="s">
        <v>21</v>
      </c>
      <c r="G1238">
        <v>7</v>
      </c>
      <c r="H1238" s="17">
        <v>11417</v>
      </c>
      <c r="I1238">
        <v>9</v>
      </c>
      <c r="J1238" t="s">
        <v>18</v>
      </c>
      <c r="K1238">
        <v>4</v>
      </c>
      <c r="L1238">
        <v>26</v>
      </c>
      <c r="M1238" s="17">
        <v>72726</v>
      </c>
      <c r="N1238" s="17">
        <f>E_Commerce_Sales_Analytics[[#This Row],[unit_price]]*E_Commerce_Sales_Analytics[[#This Row],[quantity]]</f>
        <v>79919</v>
      </c>
      <c r="O1238">
        <f>100-E_Commerce_Sales_Analytics[[#This Row],[discount]]</f>
        <v>91</v>
      </c>
    </row>
    <row r="1239" spans="1:15" x14ac:dyDescent="0.2">
      <c r="A1239">
        <v>11238</v>
      </c>
      <c r="B1239" s="7">
        <v>45799</v>
      </c>
      <c r="C1239">
        <v>1273</v>
      </c>
      <c r="E1239" t="s">
        <v>15</v>
      </c>
      <c r="F1239" t="s">
        <v>21</v>
      </c>
      <c r="G1239">
        <v>2</v>
      </c>
      <c r="H1239" s="17">
        <v>45761</v>
      </c>
      <c r="I1239">
        <v>34</v>
      </c>
      <c r="J1239" t="s">
        <v>18</v>
      </c>
      <c r="K1239">
        <v>7</v>
      </c>
      <c r="L1239">
        <v>27</v>
      </c>
      <c r="M1239" s="17">
        <v>60405</v>
      </c>
      <c r="N1239" s="17">
        <f>E_Commerce_Sales_Analytics[[#This Row],[unit_price]]*E_Commerce_Sales_Analytics[[#This Row],[quantity]]</f>
        <v>91522</v>
      </c>
      <c r="O1239">
        <f>100-E_Commerce_Sales_Analytics[[#This Row],[discount]]</f>
        <v>66</v>
      </c>
    </row>
    <row r="1240" spans="1:15" x14ac:dyDescent="0.2">
      <c r="A1240">
        <v>11239</v>
      </c>
      <c r="B1240" s="7">
        <v>45800</v>
      </c>
      <c r="C1240">
        <v>1505</v>
      </c>
      <c r="E1240" t="s">
        <v>19</v>
      </c>
      <c r="F1240" t="s">
        <v>13</v>
      </c>
      <c r="G1240">
        <v>5</v>
      </c>
      <c r="H1240" s="17">
        <v>50201</v>
      </c>
      <c r="I1240">
        <v>9</v>
      </c>
      <c r="J1240" t="s">
        <v>16</v>
      </c>
      <c r="K1240">
        <v>11</v>
      </c>
      <c r="L1240">
        <v>29</v>
      </c>
      <c r="M1240" s="17">
        <v>228415</v>
      </c>
      <c r="N1240" s="17">
        <f>E_Commerce_Sales_Analytics[[#This Row],[unit_price]]*E_Commerce_Sales_Analytics[[#This Row],[quantity]]</f>
        <v>251005</v>
      </c>
      <c r="O1240">
        <f>100-E_Commerce_Sales_Analytics[[#This Row],[discount]]</f>
        <v>91</v>
      </c>
    </row>
    <row r="1241" spans="1:15" x14ac:dyDescent="0.2">
      <c r="A1241">
        <v>11240</v>
      </c>
      <c r="B1241" s="7">
        <v>45801</v>
      </c>
      <c r="C1241">
        <v>1805</v>
      </c>
      <c r="E1241" t="s">
        <v>19</v>
      </c>
      <c r="F1241" t="s">
        <v>20</v>
      </c>
      <c r="G1241">
        <v>3</v>
      </c>
      <c r="H1241" s="17">
        <v>53014</v>
      </c>
      <c r="I1241">
        <v>1</v>
      </c>
      <c r="J1241" t="s">
        <v>18</v>
      </c>
      <c r="K1241">
        <v>8</v>
      </c>
      <c r="L1241">
        <v>33</v>
      </c>
      <c r="M1241" s="17">
        <v>143138</v>
      </c>
      <c r="N1241" s="17">
        <f>E_Commerce_Sales_Analytics[[#This Row],[unit_price]]*E_Commerce_Sales_Analytics[[#This Row],[quantity]]</f>
        <v>159042</v>
      </c>
      <c r="O1241">
        <f>100-E_Commerce_Sales_Analytics[[#This Row],[discount]]</f>
        <v>99</v>
      </c>
    </row>
    <row r="1242" spans="1:15" x14ac:dyDescent="0.2">
      <c r="A1242">
        <v>11241</v>
      </c>
      <c r="B1242" s="7">
        <v>45802</v>
      </c>
      <c r="C1242">
        <v>1738</v>
      </c>
      <c r="E1242" t="s">
        <v>19</v>
      </c>
      <c r="F1242" t="s">
        <v>13</v>
      </c>
      <c r="G1242">
        <v>1</v>
      </c>
      <c r="H1242" s="17">
        <v>370</v>
      </c>
      <c r="I1242">
        <v>7</v>
      </c>
      <c r="J1242" t="s">
        <v>16</v>
      </c>
      <c r="K1242">
        <v>7</v>
      </c>
      <c r="L1242">
        <v>18</v>
      </c>
      <c r="M1242" s="17">
        <v>3441</v>
      </c>
      <c r="N1242" s="17">
        <f>E_Commerce_Sales_Analytics[[#This Row],[unit_price]]*E_Commerce_Sales_Analytics[[#This Row],[quantity]]</f>
        <v>370</v>
      </c>
      <c r="O1242">
        <f>100-E_Commerce_Sales_Analytics[[#This Row],[discount]]</f>
        <v>93</v>
      </c>
    </row>
    <row r="1243" spans="1:15" x14ac:dyDescent="0.2">
      <c r="A1243">
        <v>11242</v>
      </c>
      <c r="B1243" s="7">
        <v>45803</v>
      </c>
      <c r="C1243">
        <v>1882</v>
      </c>
      <c r="E1243" t="s">
        <v>22</v>
      </c>
      <c r="F1243" t="s">
        <v>17</v>
      </c>
      <c r="G1243">
        <v>3</v>
      </c>
      <c r="H1243" s="17">
        <v>51853</v>
      </c>
      <c r="I1243">
        <v>5</v>
      </c>
      <c r="J1243" t="s">
        <v>14</v>
      </c>
      <c r="K1243">
        <v>2</v>
      </c>
      <c r="L1243">
        <v>35</v>
      </c>
      <c r="M1243" s="17">
        <v>147781</v>
      </c>
      <c r="N1243" s="17">
        <f>E_Commerce_Sales_Analytics[[#This Row],[unit_price]]*E_Commerce_Sales_Analytics[[#This Row],[quantity]]</f>
        <v>155559</v>
      </c>
      <c r="O1243">
        <f>100-E_Commerce_Sales_Analytics[[#This Row],[discount]]</f>
        <v>95</v>
      </c>
    </row>
    <row r="1244" spans="1:15" x14ac:dyDescent="0.2">
      <c r="A1244">
        <v>11243</v>
      </c>
      <c r="B1244" s="7">
        <v>45804</v>
      </c>
      <c r="C1244">
        <v>1014</v>
      </c>
      <c r="E1244" t="s">
        <v>15</v>
      </c>
      <c r="F1244" t="s">
        <v>20</v>
      </c>
      <c r="G1244">
        <v>3</v>
      </c>
      <c r="H1244" s="17">
        <v>2402</v>
      </c>
      <c r="I1244">
        <v>8</v>
      </c>
      <c r="J1244" t="s">
        <v>16</v>
      </c>
      <c r="K1244">
        <v>11</v>
      </c>
      <c r="L1244">
        <v>23</v>
      </c>
      <c r="M1244" s="17">
        <v>663</v>
      </c>
      <c r="N1244" s="17">
        <f>E_Commerce_Sales_Analytics[[#This Row],[unit_price]]*E_Commerce_Sales_Analytics[[#This Row],[quantity]]</f>
        <v>7206</v>
      </c>
      <c r="O1244">
        <f>100-E_Commerce_Sales_Analytics[[#This Row],[discount]]</f>
        <v>92</v>
      </c>
    </row>
    <row r="1245" spans="1:15" x14ac:dyDescent="0.2">
      <c r="A1245">
        <v>11244</v>
      </c>
      <c r="B1245" s="7">
        <v>45805</v>
      </c>
      <c r="C1245">
        <v>1191</v>
      </c>
      <c r="E1245" t="s">
        <v>19</v>
      </c>
      <c r="F1245" t="s">
        <v>13</v>
      </c>
      <c r="G1245">
        <v>1</v>
      </c>
      <c r="H1245" s="17">
        <v>7773</v>
      </c>
      <c r="I1245">
        <v>22</v>
      </c>
      <c r="J1245" t="s">
        <v>14</v>
      </c>
      <c r="K1245">
        <v>1</v>
      </c>
      <c r="L1245">
        <v>39</v>
      </c>
      <c r="M1245" s="17">
        <v>6063</v>
      </c>
      <c r="N1245" s="17">
        <f>E_Commerce_Sales_Analytics[[#This Row],[unit_price]]*E_Commerce_Sales_Analytics[[#This Row],[quantity]]</f>
        <v>7773</v>
      </c>
      <c r="O1245">
        <f>100-E_Commerce_Sales_Analytics[[#This Row],[discount]]</f>
        <v>78</v>
      </c>
    </row>
    <row r="1246" spans="1:15" x14ac:dyDescent="0.2">
      <c r="A1246">
        <v>11245</v>
      </c>
      <c r="B1246" s="7">
        <v>45806</v>
      </c>
      <c r="C1246">
        <v>1984</v>
      </c>
      <c r="E1246" t="s">
        <v>15</v>
      </c>
      <c r="F1246" t="s">
        <v>21</v>
      </c>
      <c r="G1246">
        <v>6</v>
      </c>
      <c r="H1246" s="17">
        <v>6916</v>
      </c>
      <c r="I1246">
        <v>16</v>
      </c>
      <c r="J1246" t="s">
        <v>14</v>
      </c>
      <c r="K1246">
        <v>5</v>
      </c>
      <c r="L1246">
        <v>32</v>
      </c>
      <c r="M1246" s="17">
        <v>34857</v>
      </c>
      <c r="N1246" s="17">
        <f>E_Commerce_Sales_Analytics[[#This Row],[unit_price]]*E_Commerce_Sales_Analytics[[#This Row],[quantity]]</f>
        <v>41496</v>
      </c>
      <c r="O1246">
        <f>100-E_Commerce_Sales_Analytics[[#This Row],[discount]]</f>
        <v>84</v>
      </c>
    </row>
    <row r="1247" spans="1:15" x14ac:dyDescent="0.2">
      <c r="A1247">
        <v>11246</v>
      </c>
      <c r="B1247" s="7">
        <v>45807</v>
      </c>
      <c r="C1247">
        <v>1630</v>
      </c>
      <c r="E1247" t="s">
        <v>19</v>
      </c>
      <c r="F1247" t="s">
        <v>13</v>
      </c>
      <c r="G1247">
        <v>2</v>
      </c>
      <c r="H1247" s="17">
        <v>43187</v>
      </c>
      <c r="I1247">
        <v>19</v>
      </c>
      <c r="J1247" t="s">
        <v>18</v>
      </c>
      <c r="K1247">
        <v>7</v>
      </c>
      <c r="L1247">
        <v>32</v>
      </c>
      <c r="M1247" s="17">
        <v>69963</v>
      </c>
      <c r="N1247" s="17">
        <f>E_Commerce_Sales_Analytics[[#This Row],[unit_price]]*E_Commerce_Sales_Analytics[[#This Row],[quantity]]</f>
        <v>86374</v>
      </c>
      <c r="O1247">
        <f>100-E_Commerce_Sales_Analytics[[#This Row],[discount]]</f>
        <v>81</v>
      </c>
    </row>
    <row r="1248" spans="1:15" x14ac:dyDescent="0.2">
      <c r="A1248">
        <v>11247</v>
      </c>
      <c r="B1248" s="7">
        <v>45808</v>
      </c>
      <c r="C1248">
        <v>1484</v>
      </c>
      <c r="E1248" t="s">
        <v>15</v>
      </c>
      <c r="F1248" t="s">
        <v>21</v>
      </c>
      <c r="G1248">
        <v>2</v>
      </c>
      <c r="H1248" s="17">
        <v>5571</v>
      </c>
      <c r="I1248">
        <v>4</v>
      </c>
      <c r="J1248" t="s">
        <v>16</v>
      </c>
      <c r="K1248">
        <v>1</v>
      </c>
      <c r="L1248">
        <v>37</v>
      </c>
      <c r="M1248" s="17">
        <v>10696</v>
      </c>
      <c r="N1248" s="17">
        <f>E_Commerce_Sales_Analytics[[#This Row],[unit_price]]*E_Commerce_Sales_Analytics[[#This Row],[quantity]]</f>
        <v>11142</v>
      </c>
      <c r="O1248">
        <f>100-E_Commerce_Sales_Analytics[[#This Row],[discount]]</f>
        <v>96</v>
      </c>
    </row>
    <row r="1249" spans="1:15" x14ac:dyDescent="0.2">
      <c r="A1249">
        <v>11248</v>
      </c>
      <c r="B1249" s="7">
        <v>45663</v>
      </c>
      <c r="C1249">
        <v>1027</v>
      </c>
      <c r="E1249" t="s">
        <v>15</v>
      </c>
      <c r="F1249" t="s">
        <v>13</v>
      </c>
      <c r="G1249">
        <v>6</v>
      </c>
      <c r="H1249" s="17">
        <v>30537</v>
      </c>
      <c r="I1249">
        <v>28</v>
      </c>
      <c r="J1249" t="s">
        <v>18</v>
      </c>
      <c r="K1249">
        <v>11</v>
      </c>
      <c r="L1249">
        <v>23</v>
      </c>
      <c r="M1249" s="17">
        <v>13192</v>
      </c>
      <c r="N1249" s="17">
        <f>E_Commerce_Sales_Analytics[[#This Row],[unit_price]]*E_Commerce_Sales_Analytics[[#This Row],[quantity]]</f>
        <v>183222</v>
      </c>
      <c r="O1249">
        <f>100-E_Commerce_Sales_Analytics[[#This Row],[discount]]</f>
        <v>72</v>
      </c>
    </row>
    <row r="1250" spans="1:15" x14ac:dyDescent="0.2">
      <c r="A1250">
        <v>11249</v>
      </c>
      <c r="B1250" s="7">
        <v>45694</v>
      </c>
      <c r="C1250">
        <v>1713</v>
      </c>
      <c r="E1250" t="s">
        <v>22</v>
      </c>
      <c r="F1250" t="s">
        <v>13</v>
      </c>
      <c r="G1250">
        <v>1</v>
      </c>
      <c r="H1250" s="17">
        <v>29153</v>
      </c>
      <c r="I1250">
        <v>27</v>
      </c>
      <c r="J1250" t="s">
        <v>16</v>
      </c>
      <c r="K1250">
        <v>8</v>
      </c>
      <c r="L1250">
        <v>27</v>
      </c>
      <c r="M1250" s="17">
        <v>21282</v>
      </c>
      <c r="N1250" s="17">
        <f>E_Commerce_Sales_Analytics[[#This Row],[unit_price]]*E_Commerce_Sales_Analytics[[#This Row],[quantity]]</f>
        <v>29153</v>
      </c>
      <c r="O1250">
        <f>100-E_Commerce_Sales_Analytics[[#This Row],[discount]]</f>
        <v>73</v>
      </c>
    </row>
    <row r="1251" spans="1:15" x14ac:dyDescent="0.2">
      <c r="A1251">
        <v>11250</v>
      </c>
      <c r="B1251" s="7">
        <v>45722</v>
      </c>
      <c r="C1251">
        <v>1038</v>
      </c>
      <c r="E1251" t="s">
        <v>22</v>
      </c>
      <c r="F1251" t="s">
        <v>13</v>
      </c>
      <c r="G1251">
        <v>4</v>
      </c>
      <c r="H1251" s="17">
        <v>19676</v>
      </c>
      <c r="I1251">
        <v>1</v>
      </c>
      <c r="J1251" t="s">
        <v>14</v>
      </c>
      <c r="K1251">
        <v>3</v>
      </c>
      <c r="L1251">
        <v>33</v>
      </c>
      <c r="M1251" s="17">
        <v>77917</v>
      </c>
      <c r="N1251" s="17">
        <f>E_Commerce_Sales_Analytics[[#This Row],[unit_price]]*E_Commerce_Sales_Analytics[[#This Row],[quantity]]</f>
        <v>78704</v>
      </c>
      <c r="O1251">
        <f>100-E_Commerce_Sales_Analytics[[#This Row],[discount]]</f>
        <v>99</v>
      </c>
    </row>
    <row r="1252" spans="1:15" x14ac:dyDescent="0.2">
      <c r="A1252">
        <v>11251</v>
      </c>
      <c r="B1252" s="7">
        <v>45753</v>
      </c>
      <c r="C1252">
        <v>1952</v>
      </c>
      <c r="E1252" t="s">
        <v>15</v>
      </c>
      <c r="F1252" t="s">
        <v>21</v>
      </c>
      <c r="G1252">
        <v>3</v>
      </c>
      <c r="H1252" s="17">
        <v>52419</v>
      </c>
      <c r="I1252">
        <v>13</v>
      </c>
      <c r="J1252" t="s">
        <v>18</v>
      </c>
      <c r="K1252">
        <v>7</v>
      </c>
      <c r="L1252">
        <v>27</v>
      </c>
      <c r="M1252" s="17">
        <v>136814</v>
      </c>
      <c r="N1252" s="17">
        <f>E_Commerce_Sales_Analytics[[#This Row],[unit_price]]*E_Commerce_Sales_Analytics[[#This Row],[quantity]]</f>
        <v>157257</v>
      </c>
      <c r="O1252">
        <f>100-E_Commerce_Sales_Analytics[[#This Row],[discount]]</f>
        <v>87</v>
      </c>
    </row>
    <row r="1253" spans="1:15" x14ac:dyDescent="0.2">
      <c r="A1253">
        <v>11252</v>
      </c>
      <c r="B1253" s="7">
        <v>45783</v>
      </c>
      <c r="C1253">
        <v>1272</v>
      </c>
      <c r="E1253" t="s">
        <v>15</v>
      </c>
      <c r="F1253" t="s">
        <v>13</v>
      </c>
      <c r="G1253">
        <v>5</v>
      </c>
      <c r="H1253" s="17">
        <v>1147</v>
      </c>
      <c r="I1253">
        <v>2</v>
      </c>
      <c r="J1253" t="s">
        <v>14</v>
      </c>
      <c r="K1253">
        <v>3</v>
      </c>
      <c r="L1253">
        <v>28</v>
      </c>
      <c r="M1253" s="17">
        <v>56203</v>
      </c>
      <c r="N1253" s="17">
        <f>E_Commerce_Sales_Analytics[[#This Row],[unit_price]]*E_Commerce_Sales_Analytics[[#This Row],[quantity]]</f>
        <v>5735</v>
      </c>
      <c r="O1253">
        <f>100-E_Commerce_Sales_Analytics[[#This Row],[discount]]</f>
        <v>98</v>
      </c>
    </row>
    <row r="1254" spans="1:15" x14ac:dyDescent="0.2">
      <c r="A1254">
        <v>11253</v>
      </c>
      <c r="B1254" s="7">
        <v>45814</v>
      </c>
      <c r="C1254">
        <v>1230</v>
      </c>
      <c r="E1254" t="s">
        <v>15</v>
      </c>
      <c r="F1254" t="s">
        <v>20</v>
      </c>
      <c r="G1254">
        <v>2</v>
      </c>
      <c r="H1254" s="17">
        <v>22119</v>
      </c>
      <c r="I1254">
        <v>28</v>
      </c>
      <c r="J1254" t="s">
        <v>18</v>
      </c>
      <c r="K1254">
        <v>4</v>
      </c>
      <c r="L1254">
        <v>21</v>
      </c>
      <c r="M1254" s="17">
        <v>31851</v>
      </c>
      <c r="N1254" s="17">
        <f>E_Commerce_Sales_Analytics[[#This Row],[unit_price]]*E_Commerce_Sales_Analytics[[#This Row],[quantity]]</f>
        <v>44238</v>
      </c>
      <c r="O1254">
        <f>100-E_Commerce_Sales_Analytics[[#This Row],[discount]]</f>
        <v>72</v>
      </c>
    </row>
    <row r="1255" spans="1:15" x14ac:dyDescent="0.2">
      <c r="A1255">
        <v>11254</v>
      </c>
      <c r="B1255" s="7">
        <v>45844</v>
      </c>
      <c r="C1255">
        <v>1085</v>
      </c>
      <c r="E1255" t="s">
        <v>22</v>
      </c>
      <c r="F1255" t="s">
        <v>20</v>
      </c>
      <c r="G1255">
        <v>6</v>
      </c>
      <c r="H1255" s="17">
        <v>46789</v>
      </c>
      <c r="I1255">
        <v>26</v>
      </c>
      <c r="J1255" t="s">
        <v>18</v>
      </c>
      <c r="K1255">
        <v>8</v>
      </c>
      <c r="L1255">
        <v>21</v>
      </c>
      <c r="M1255" s="17">
        <v>207743</v>
      </c>
      <c r="N1255" s="17">
        <f>E_Commerce_Sales_Analytics[[#This Row],[unit_price]]*E_Commerce_Sales_Analytics[[#This Row],[quantity]]</f>
        <v>280734</v>
      </c>
      <c r="O1255">
        <f>100-E_Commerce_Sales_Analytics[[#This Row],[discount]]</f>
        <v>74</v>
      </c>
    </row>
    <row r="1256" spans="1:15" x14ac:dyDescent="0.2">
      <c r="A1256">
        <v>11255</v>
      </c>
      <c r="B1256" s="7">
        <v>45875</v>
      </c>
      <c r="C1256">
        <v>1473</v>
      </c>
      <c r="E1256" t="s">
        <v>19</v>
      </c>
      <c r="F1256" t="s">
        <v>20</v>
      </c>
      <c r="G1256">
        <v>5</v>
      </c>
      <c r="H1256" s="17">
        <v>328</v>
      </c>
      <c r="I1256">
        <v>32</v>
      </c>
      <c r="J1256" t="s">
        <v>18</v>
      </c>
      <c r="K1256">
        <v>2</v>
      </c>
      <c r="L1256">
        <v>38</v>
      </c>
      <c r="M1256" s="17">
        <v>11152</v>
      </c>
      <c r="N1256" s="17">
        <f>E_Commerce_Sales_Analytics[[#This Row],[unit_price]]*E_Commerce_Sales_Analytics[[#This Row],[quantity]]</f>
        <v>1640</v>
      </c>
      <c r="O1256">
        <f>100-E_Commerce_Sales_Analytics[[#This Row],[discount]]</f>
        <v>68</v>
      </c>
    </row>
    <row r="1257" spans="1:15" x14ac:dyDescent="0.2">
      <c r="A1257">
        <v>11256</v>
      </c>
      <c r="B1257" s="7">
        <v>45906</v>
      </c>
      <c r="C1257">
        <v>1125</v>
      </c>
      <c r="E1257" t="s">
        <v>19</v>
      </c>
      <c r="F1257" t="s">
        <v>21</v>
      </c>
      <c r="G1257">
        <v>7</v>
      </c>
      <c r="H1257" s="17">
        <v>40868</v>
      </c>
      <c r="I1257">
        <v>8</v>
      </c>
      <c r="J1257" t="s">
        <v>16</v>
      </c>
      <c r="K1257">
        <v>6</v>
      </c>
      <c r="L1257">
        <v>1</v>
      </c>
      <c r="M1257" s="17">
        <v>26319</v>
      </c>
      <c r="N1257" s="17">
        <f>E_Commerce_Sales_Analytics[[#This Row],[unit_price]]*E_Commerce_Sales_Analytics[[#This Row],[quantity]]</f>
        <v>286076</v>
      </c>
      <c r="O1257">
        <f>100-E_Commerce_Sales_Analytics[[#This Row],[discount]]</f>
        <v>92</v>
      </c>
    </row>
    <row r="1258" spans="1:15" x14ac:dyDescent="0.2">
      <c r="A1258">
        <v>11257</v>
      </c>
      <c r="B1258" s="7">
        <v>45936</v>
      </c>
      <c r="C1258">
        <v>1811</v>
      </c>
      <c r="E1258" t="s">
        <v>19</v>
      </c>
      <c r="F1258" t="s">
        <v>21</v>
      </c>
      <c r="G1258">
        <v>1</v>
      </c>
      <c r="H1258" s="17">
        <v>49259</v>
      </c>
      <c r="I1258">
        <v>16</v>
      </c>
      <c r="J1258" t="s">
        <v>18</v>
      </c>
      <c r="K1258">
        <v>10</v>
      </c>
      <c r="L1258">
        <v>14</v>
      </c>
      <c r="M1258" s="17">
        <v>41378</v>
      </c>
      <c r="N1258" s="17">
        <f>E_Commerce_Sales_Analytics[[#This Row],[unit_price]]*E_Commerce_Sales_Analytics[[#This Row],[quantity]]</f>
        <v>49259</v>
      </c>
      <c r="O1258">
        <f>100-E_Commerce_Sales_Analytics[[#This Row],[discount]]</f>
        <v>84</v>
      </c>
    </row>
    <row r="1259" spans="1:15" x14ac:dyDescent="0.2">
      <c r="A1259">
        <v>11258</v>
      </c>
      <c r="B1259" s="7">
        <v>45967</v>
      </c>
      <c r="C1259">
        <v>1536</v>
      </c>
      <c r="E1259" t="s">
        <v>15</v>
      </c>
      <c r="F1259" t="s">
        <v>20</v>
      </c>
      <c r="G1259">
        <v>5</v>
      </c>
      <c r="H1259" s="17">
        <v>56038</v>
      </c>
      <c r="I1259">
        <v>6</v>
      </c>
      <c r="J1259" t="s">
        <v>18</v>
      </c>
      <c r="K1259">
        <v>9</v>
      </c>
      <c r="L1259">
        <v>48</v>
      </c>
      <c r="M1259" s="17">
        <v>263379</v>
      </c>
      <c r="N1259" s="17">
        <f>E_Commerce_Sales_Analytics[[#This Row],[unit_price]]*E_Commerce_Sales_Analytics[[#This Row],[quantity]]</f>
        <v>280190</v>
      </c>
      <c r="O1259">
        <f>100-E_Commerce_Sales_Analytics[[#This Row],[discount]]</f>
        <v>94</v>
      </c>
    </row>
    <row r="1260" spans="1:15" x14ac:dyDescent="0.2">
      <c r="A1260">
        <v>11259</v>
      </c>
      <c r="B1260" s="7">
        <v>45997</v>
      </c>
      <c r="C1260">
        <v>1144</v>
      </c>
      <c r="E1260" t="s">
        <v>15</v>
      </c>
      <c r="F1260" t="s">
        <v>20</v>
      </c>
      <c r="G1260">
        <v>5</v>
      </c>
      <c r="H1260" s="17">
        <v>52763</v>
      </c>
      <c r="I1260">
        <v>13</v>
      </c>
      <c r="J1260" t="s">
        <v>14</v>
      </c>
      <c r="K1260">
        <v>10</v>
      </c>
      <c r="L1260">
        <v>17</v>
      </c>
      <c r="M1260" s="17">
        <v>229519</v>
      </c>
      <c r="N1260" s="17">
        <f>E_Commerce_Sales_Analytics[[#This Row],[unit_price]]*E_Commerce_Sales_Analytics[[#This Row],[quantity]]</f>
        <v>263815</v>
      </c>
      <c r="O1260">
        <f>100-E_Commerce_Sales_Analytics[[#This Row],[discount]]</f>
        <v>87</v>
      </c>
    </row>
    <row r="1261" spans="1:15" x14ac:dyDescent="0.2">
      <c r="A1261">
        <v>11260</v>
      </c>
      <c r="B1261" s="7">
        <v>45821</v>
      </c>
      <c r="C1261">
        <v>1524</v>
      </c>
      <c r="E1261" t="s">
        <v>22</v>
      </c>
      <c r="F1261" t="s">
        <v>20</v>
      </c>
      <c r="G1261">
        <v>3</v>
      </c>
      <c r="H1261" s="17">
        <v>20184</v>
      </c>
      <c r="I1261">
        <v>18</v>
      </c>
      <c r="J1261" t="s">
        <v>18</v>
      </c>
      <c r="K1261">
        <v>9</v>
      </c>
      <c r="L1261">
        <v>27</v>
      </c>
      <c r="M1261" s="17">
        <v>49653</v>
      </c>
      <c r="N1261" s="17">
        <f>E_Commerce_Sales_Analytics[[#This Row],[unit_price]]*E_Commerce_Sales_Analytics[[#This Row],[quantity]]</f>
        <v>60552</v>
      </c>
      <c r="O1261">
        <f>100-E_Commerce_Sales_Analytics[[#This Row],[discount]]</f>
        <v>82</v>
      </c>
    </row>
    <row r="1262" spans="1:15" x14ac:dyDescent="0.2">
      <c r="A1262">
        <v>11261</v>
      </c>
      <c r="B1262" s="7">
        <v>45822</v>
      </c>
      <c r="C1262">
        <v>1211</v>
      </c>
      <c r="E1262" t="s">
        <v>19</v>
      </c>
      <c r="F1262" t="s">
        <v>17</v>
      </c>
      <c r="G1262">
        <v>1</v>
      </c>
      <c r="H1262" s="17">
        <v>35802</v>
      </c>
      <c r="I1262">
        <v>2</v>
      </c>
      <c r="J1262" t="s">
        <v>14</v>
      </c>
      <c r="K1262">
        <v>5</v>
      </c>
      <c r="L1262">
        <v>44</v>
      </c>
      <c r="M1262" s="17">
        <v>35086</v>
      </c>
      <c r="N1262" s="17">
        <f>E_Commerce_Sales_Analytics[[#This Row],[unit_price]]*E_Commerce_Sales_Analytics[[#This Row],[quantity]]</f>
        <v>35802</v>
      </c>
      <c r="O1262">
        <f>100-E_Commerce_Sales_Analytics[[#This Row],[discount]]</f>
        <v>98</v>
      </c>
    </row>
    <row r="1263" spans="1:15" x14ac:dyDescent="0.2">
      <c r="A1263">
        <v>11262</v>
      </c>
      <c r="B1263" s="7">
        <v>45823</v>
      </c>
      <c r="C1263">
        <v>1024</v>
      </c>
      <c r="E1263" t="s">
        <v>15</v>
      </c>
      <c r="F1263" t="s">
        <v>20</v>
      </c>
      <c r="G1263">
        <v>5</v>
      </c>
      <c r="H1263" s="17">
        <v>6022</v>
      </c>
      <c r="I1263">
        <v>25</v>
      </c>
      <c r="J1263" t="s">
        <v>14</v>
      </c>
      <c r="K1263">
        <v>3</v>
      </c>
      <c r="L1263">
        <v>1</v>
      </c>
      <c r="M1263" s="17">
        <v>22582</v>
      </c>
      <c r="N1263" s="17">
        <f>E_Commerce_Sales_Analytics[[#This Row],[unit_price]]*E_Commerce_Sales_Analytics[[#This Row],[quantity]]</f>
        <v>30110</v>
      </c>
      <c r="O1263">
        <f>100-E_Commerce_Sales_Analytics[[#This Row],[discount]]</f>
        <v>75</v>
      </c>
    </row>
    <row r="1264" spans="1:15" x14ac:dyDescent="0.2">
      <c r="A1264">
        <v>11263</v>
      </c>
      <c r="B1264" s="7">
        <v>45824</v>
      </c>
      <c r="C1264">
        <v>1579</v>
      </c>
      <c r="E1264" t="s">
        <v>22</v>
      </c>
      <c r="F1264" t="s">
        <v>13</v>
      </c>
      <c r="G1264">
        <v>2</v>
      </c>
      <c r="H1264" s="17">
        <v>16585</v>
      </c>
      <c r="I1264">
        <v>19</v>
      </c>
      <c r="J1264" t="s">
        <v>18</v>
      </c>
      <c r="K1264">
        <v>6</v>
      </c>
      <c r="L1264">
        <v>47</v>
      </c>
      <c r="M1264" s="17">
        <v>26868</v>
      </c>
      <c r="N1264" s="17">
        <f>E_Commerce_Sales_Analytics[[#This Row],[unit_price]]*E_Commerce_Sales_Analytics[[#This Row],[quantity]]</f>
        <v>33170</v>
      </c>
      <c r="O1264">
        <f>100-E_Commerce_Sales_Analytics[[#This Row],[discount]]</f>
        <v>81</v>
      </c>
    </row>
    <row r="1265" spans="1:15" x14ac:dyDescent="0.2">
      <c r="A1265">
        <v>11264</v>
      </c>
      <c r="B1265" s="7">
        <v>45825</v>
      </c>
      <c r="C1265">
        <v>1393</v>
      </c>
      <c r="E1265" t="s">
        <v>22</v>
      </c>
      <c r="F1265" t="s">
        <v>17</v>
      </c>
      <c r="G1265">
        <v>1</v>
      </c>
      <c r="H1265" s="17">
        <v>7012</v>
      </c>
      <c r="I1265">
        <v>29</v>
      </c>
      <c r="J1265" t="s">
        <v>16</v>
      </c>
      <c r="K1265">
        <v>9</v>
      </c>
      <c r="L1265">
        <v>12</v>
      </c>
      <c r="M1265" s="17">
        <v>4979</v>
      </c>
      <c r="N1265" s="17">
        <f>E_Commerce_Sales_Analytics[[#This Row],[unit_price]]*E_Commerce_Sales_Analytics[[#This Row],[quantity]]</f>
        <v>7012</v>
      </c>
      <c r="O1265">
        <f>100-E_Commerce_Sales_Analytics[[#This Row],[discount]]</f>
        <v>71</v>
      </c>
    </row>
    <row r="1266" spans="1:15" x14ac:dyDescent="0.2">
      <c r="A1266">
        <v>11265</v>
      </c>
      <c r="B1266" s="7">
        <v>45826</v>
      </c>
      <c r="C1266">
        <v>1066</v>
      </c>
      <c r="E1266" t="s">
        <v>15</v>
      </c>
      <c r="F1266" t="s">
        <v>17</v>
      </c>
      <c r="G1266">
        <v>2</v>
      </c>
      <c r="H1266" s="17">
        <v>19938</v>
      </c>
      <c r="I1266">
        <v>1</v>
      </c>
      <c r="J1266" t="s">
        <v>18</v>
      </c>
      <c r="K1266">
        <v>6</v>
      </c>
      <c r="L1266">
        <v>17</v>
      </c>
      <c r="M1266" s="17">
        <v>35888</v>
      </c>
      <c r="N1266" s="17">
        <f>E_Commerce_Sales_Analytics[[#This Row],[unit_price]]*E_Commerce_Sales_Analytics[[#This Row],[quantity]]</f>
        <v>39876</v>
      </c>
      <c r="O1266">
        <f>100-E_Commerce_Sales_Analytics[[#This Row],[discount]]</f>
        <v>99</v>
      </c>
    </row>
    <row r="1267" spans="1:15" x14ac:dyDescent="0.2">
      <c r="A1267">
        <v>11266</v>
      </c>
      <c r="B1267" s="7">
        <v>45827</v>
      </c>
      <c r="C1267">
        <v>1232</v>
      </c>
      <c r="E1267" t="s">
        <v>15</v>
      </c>
      <c r="F1267" t="s">
        <v>21</v>
      </c>
      <c r="G1267">
        <v>6</v>
      </c>
      <c r="H1267" s="17">
        <v>52698</v>
      </c>
      <c r="I1267">
        <v>32</v>
      </c>
      <c r="J1267" t="s">
        <v>16</v>
      </c>
      <c r="K1267">
        <v>4</v>
      </c>
      <c r="L1267">
        <v>11</v>
      </c>
      <c r="M1267" s="17">
        <v>215008</v>
      </c>
      <c r="N1267" s="17">
        <f>E_Commerce_Sales_Analytics[[#This Row],[unit_price]]*E_Commerce_Sales_Analytics[[#This Row],[quantity]]</f>
        <v>316188</v>
      </c>
      <c r="O1267">
        <f>100-E_Commerce_Sales_Analytics[[#This Row],[discount]]</f>
        <v>68</v>
      </c>
    </row>
    <row r="1268" spans="1:15" x14ac:dyDescent="0.2">
      <c r="A1268">
        <v>11267</v>
      </c>
      <c r="B1268" s="7">
        <v>45828</v>
      </c>
      <c r="C1268">
        <v>1108</v>
      </c>
      <c r="E1268" t="s">
        <v>19</v>
      </c>
      <c r="F1268" t="s">
        <v>13</v>
      </c>
      <c r="G1268">
        <v>6</v>
      </c>
      <c r="H1268" s="17">
        <v>21809</v>
      </c>
      <c r="I1268">
        <v>35</v>
      </c>
      <c r="J1268" t="s">
        <v>16</v>
      </c>
      <c r="K1268">
        <v>11</v>
      </c>
      <c r="L1268">
        <v>31</v>
      </c>
      <c r="M1268" s="17">
        <v>85055</v>
      </c>
      <c r="N1268" s="17">
        <f>E_Commerce_Sales_Analytics[[#This Row],[unit_price]]*E_Commerce_Sales_Analytics[[#This Row],[quantity]]</f>
        <v>130854</v>
      </c>
      <c r="O1268">
        <f>100-E_Commerce_Sales_Analytics[[#This Row],[discount]]</f>
        <v>65</v>
      </c>
    </row>
    <row r="1269" spans="1:15" x14ac:dyDescent="0.2">
      <c r="A1269">
        <v>11268</v>
      </c>
      <c r="B1269" s="7">
        <v>45829</v>
      </c>
      <c r="C1269">
        <v>1145</v>
      </c>
      <c r="E1269" t="s">
        <v>12</v>
      </c>
      <c r="F1269" t="s">
        <v>21</v>
      </c>
      <c r="G1269">
        <v>7</v>
      </c>
      <c r="H1269" s="17">
        <v>34371</v>
      </c>
      <c r="I1269">
        <v>32</v>
      </c>
      <c r="J1269" t="s">
        <v>16</v>
      </c>
      <c r="K1269">
        <v>5</v>
      </c>
      <c r="L1269">
        <v>48</v>
      </c>
      <c r="M1269" s="17">
        <v>163606</v>
      </c>
      <c r="N1269" s="17">
        <f>E_Commerce_Sales_Analytics[[#This Row],[unit_price]]*E_Commerce_Sales_Analytics[[#This Row],[quantity]]</f>
        <v>240597</v>
      </c>
      <c r="O1269">
        <f>100-E_Commerce_Sales_Analytics[[#This Row],[discount]]</f>
        <v>68</v>
      </c>
    </row>
    <row r="1270" spans="1:15" x14ac:dyDescent="0.2">
      <c r="A1270">
        <v>11269</v>
      </c>
      <c r="B1270" s="7">
        <v>45830</v>
      </c>
      <c r="C1270">
        <v>1110</v>
      </c>
      <c r="E1270" t="s">
        <v>19</v>
      </c>
      <c r="F1270" t="s">
        <v>21</v>
      </c>
      <c r="G1270">
        <v>4</v>
      </c>
      <c r="H1270" s="17">
        <v>26853</v>
      </c>
      <c r="I1270">
        <v>27</v>
      </c>
      <c r="J1270" t="s">
        <v>14</v>
      </c>
      <c r="K1270">
        <v>7</v>
      </c>
      <c r="L1270">
        <v>44</v>
      </c>
      <c r="M1270" s="17">
        <v>78411</v>
      </c>
      <c r="N1270" s="17">
        <f>E_Commerce_Sales_Analytics[[#This Row],[unit_price]]*E_Commerce_Sales_Analytics[[#This Row],[quantity]]</f>
        <v>107412</v>
      </c>
      <c r="O1270">
        <f>100-E_Commerce_Sales_Analytics[[#This Row],[discount]]</f>
        <v>73</v>
      </c>
    </row>
    <row r="1271" spans="1:15" x14ac:dyDescent="0.2">
      <c r="A1271">
        <v>11270</v>
      </c>
      <c r="B1271" s="7">
        <v>45831</v>
      </c>
      <c r="C1271">
        <v>1227</v>
      </c>
      <c r="E1271" t="s">
        <v>12</v>
      </c>
      <c r="F1271" t="s">
        <v>13</v>
      </c>
      <c r="G1271">
        <v>6</v>
      </c>
      <c r="H1271" s="17">
        <v>28347</v>
      </c>
      <c r="I1271">
        <v>28</v>
      </c>
      <c r="J1271" t="s">
        <v>16</v>
      </c>
      <c r="K1271">
        <v>10</v>
      </c>
      <c r="L1271">
        <v>36</v>
      </c>
      <c r="M1271" s="17">
        <v>122459</v>
      </c>
      <c r="N1271" s="17">
        <f>E_Commerce_Sales_Analytics[[#This Row],[unit_price]]*E_Commerce_Sales_Analytics[[#This Row],[quantity]]</f>
        <v>170082</v>
      </c>
      <c r="O1271">
        <f>100-E_Commerce_Sales_Analytics[[#This Row],[discount]]</f>
        <v>72</v>
      </c>
    </row>
    <row r="1272" spans="1:15" x14ac:dyDescent="0.2">
      <c r="A1272">
        <v>11271</v>
      </c>
      <c r="B1272" s="7">
        <v>45832</v>
      </c>
      <c r="C1272">
        <v>1110</v>
      </c>
      <c r="E1272" t="s">
        <v>22</v>
      </c>
      <c r="F1272" t="s">
        <v>21</v>
      </c>
      <c r="G1272">
        <v>5</v>
      </c>
      <c r="H1272" s="17">
        <v>5822</v>
      </c>
      <c r="I1272">
        <v>2</v>
      </c>
      <c r="J1272" t="s">
        <v>18</v>
      </c>
      <c r="K1272">
        <v>3</v>
      </c>
      <c r="L1272">
        <v>17</v>
      </c>
      <c r="M1272" s="17">
        <v>23288</v>
      </c>
      <c r="N1272" s="17">
        <f>E_Commerce_Sales_Analytics[[#This Row],[unit_price]]*E_Commerce_Sales_Analytics[[#This Row],[quantity]]</f>
        <v>29110</v>
      </c>
      <c r="O1272">
        <f>100-E_Commerce_Sales_Analytics[[#This Row],[discount]]</f>
        <v>98</v>
      </c>
    </row>
    <row r="1273" spans="1:15" x14ac:dyDescent="0.2">
      <c r="A1273">
        <v>11272</v>
      </c>
      <c r="B1273" s="7">
        <v>45833</v>
      </c>
      <c r="C1273">
        <v>1469</v>
      </c>
      <c r="E1273" t="s">
        <v>15</v>
      </c>
      <c r="F1273" t="s">
        <v>13</v>
      </c>
      <c r="G1273">
        <v>1</v>
      </c>
      <c r="H1273" s="17">
        <v>18825</v>
      </c>
      <c r="I1273">
        <v>7</v>
      </c>
      <c r="J1273" t="s">
        <v>14</v>
      </c>
      <c r="K1273">
        <v>9</v>
      </c>
      <c r="L1273">
        <v>45</v>
      </c>
      <c r="M1273" s="17">
        <v>17507</v>
      </c>
      <c r="N1273" s="17">
        <f>E_Commerce_Sales_Analytics[[#This Row],[unit_price]]*E_Commerce_Sales_Analytics[[#This Row],[quantity]]</f>
        <v>18825</v>
      </c>
      <c r="O1273">
        <f>100-E_Commerce_Sales_Analytics[[#This Row],[discount]]</f>
        <v>93</v>
      </c>
    </row>
    <row r="1274" spans="1:15" x14ac:dyDescent="0.2">
      <c r="A1274">
        <v>11273</v>
      </c>
      <c r="B1274" s="7">
        <v>45834</v>
      </c>
      <c r="C1274">
        <v>1033</v>
      </c>
      <c r="E1274" t="s">
        <v>19</v>
      </c>
      <c r="F1274" t="s">
        <v>13</v>
      </c>
      <c r="G1274">
        <v>6</v>
      </c>
      <c r="H1274" s="17">
        <v>38198</v>
      </c>
      <c r="I1274">
        <v>24</v>
      </c>
      <c r="J1274" t="s">
        <v>18</v>
      </c>
      <c r="K1274">
        <v>1</v>
      </c>
      <c r="L1274">
        <v>4</v>
      </c>
      <c r="M1274" s="17">
        <v>174183</v>
      </c>
      <c r="N1274" s="17">
        <f>E_Commerce_Sales_Analytics[[#This Row],[unit_price]]*E_Commerce_Sales_Analytics[[#This Row],[quantity]]</f>
        <v>229188</v>
      </c>
      <c r="O1274">
        <f>100-E_Commerce_Sales_Analytics[[#This Row],[discount]]</f>
        <v>76</v>
      </c>
    </row>
    <row r="1275" spans="1:15" x14ac:dyDescent="0.2">
      <c r="A1275">
        <v>11274</v>
      </c>
      <c r="B1275" s="7">
        <v>45835</v>
      </c>
      <c r="C1275">
        <v>1622</v>
      </c>
      <c r="E1275" t="s">
        <v>15</v>
      </c>
      <c r="F1275" t="s">
        <v>21</v>
      </c>
      <c r="G1275">
        <v>2</v>
      </c>
      <c r="H1275" s="17">
        <v>26074</v>
      </c>
      <c r="I1275">
        <v>25</v>
      </c>
      <c r="J1275" t="s">
        <v>18</v>
      </c>
      <c r="K1275">
        <v>8</v>
      </c>
      <c r="L1275">
        <v>21</v>
      </c>
      <c r="M1275" s="17">
        <v>39111</v>
      </c>
      <c r="N1275" s="17">
        <f>E_Commerce_Sales_Analytics[[#This Row],[unit_price]]*E_Commerce_Sales_Analytics[[#This Row],[quantity]]</f>
        <v>52148</v>
      </c>
      <c r="O1275">
        <f>100-E_Commerce_Sales_Analytics[[#This Row],[discount]]</f>
        <v>75</v>
      </c>
    </row>
    <row r="1276" spans="1:15" x14ac:dyDescent="0.2">
      <c r="A1276">
        <v>11275</v>
      </c>
      <c r="B1276" s="7">
        <v>45836</v>
      </c>
      <c r="C1276">
        <v>1775</v>
      </c>
      <c r="E1276" t="s">
        <v>15</v>
      </c>
      <c r="F1276" t="s">
        <v>20</v>
      </c>
      <c r="G1276">
        <v>5</v>
      </c>
      <c r="H1276" s="17">
        <v>5077</v>
      </c>
      <c r="I1276">
        <v>34</v>
      </c>
      <c r="J1276" t="s">
        <v>18</v>
      </c>
      <c r="K1276">
        <v>5</v>
      </c>
      <c r="L1276">
        <v>42</v>
      </c>
      <c r="M1276" s="17">
        <v>16754</v>
      </c>
      <c r="N1276" s="17">
        <f>E_Commerce_Sales_Analytics[[#This Row],[unit_price]]*E_Commerce_Sales_Analytics[[#This Row],[quantity]]</f>
        <v>25385</v>
      </c>
      <c r="O1276">
        <f>100-E_Commerce_Sales_Analytics[[#This Row],[discount]]</f>
        <v>66</v>
      </c>
    </row>
    <row r="1277" spans="1:15" x14ac:dyDescent="0.2">
      <c r="A1277">
        <v>11276</v>
      </c>
      <c r="B1277" s="7">
        <v>45837</v>
      </c>
      <c r="C1277">
        <v>1935</v>
      </c>
      <c r="E1277" t="s">
        <v>19</v>
      </c>
      <c r="F1277" t="s">
        <v>21</v>
      </c>
      <c r="G1277">
        <v>6</v>
      </c>
      <c r="H1277" s="17">
        <v>30126</v>
      </c>
      <c r="I1277">
        <v>19</v>
      </c>
      <c r="J1277" t="s">
        <v>16</v>
      </c>
      <c r="K1277">
        <v>10</v>
      </c>
      <c r="L1277">
        <v>45</v>
      </c>
      <c r="M1277" s="17">
        <v>146412</v>
      </c>
      <c r="N1277" s="17">
        <f>E_Commerce_Sales_Analytics[[#This Row],[unit_price]]*E_Commerce_Sales_Analytics[[#This Row],[quantity]]</f>
        <v>180756</v>
      </c>
      <c r="O1277">
        <f>100-E_Commerce_Sales_Analytics[[#This Row],[discount]]</f>
        <v>81</v>
      </c>
    </row>
    <row r="1278" spans="1:15" x14ac:dyDescent="0.2">
      <c r="A1278">
        <v>11277</v>
      </c>
      <c r="B1278" s="7">
        <v>45838</v>
      </c>
      <c r="C1278">
        <v>1368</v>
      </c>
      <c r="E1278" t="s">
        <v>22</v>
      </c>
      <c r="F1278" t="s">
        <v>17</v>
      </c>
      <c r="G1278">
        <v>3</v>
      </c>
      <c r="H1278" s="17">
        <v>49081</v>
      </c>
      <c r="I1278">
        <v>9</v>
      </c>
      <c r="J1278" t="s">
        <v>16</v>
      </c>
      <c r="K1278">
        <v>9</v>
      </c>
      <c r="L1278">
        <v>38</v>
      </c>
      <c r="M1278" s="17">
        <v>133991</v>
      </c>
      <c r="N1278" s="17">
        <f>E_Commerce_Sales_Analytics[[#This Row],[unit_price]]*E_Commerce_Sales_Analytics[[#This Row],[quantity]]</f>
        <v>147243</v>
      </c>
      <c r="O1278">
        <f>100-E_Commerce_Sales_Analytics[[#This Row],[discount]]</f>
        <v>91</v>
      </c>
    </row>
    <row r="1279" spans="1:15" x14ac:dyDescent="0.2">
      <c r="A1279">
        <v>11278</v>
      </c>
      <c r="B1279" s="7">
        <v>45664</v>
      </c>
      <c r="C1279">
        <v>1747</v>
      </c>
      <c r="E1279" t="s">
        <v>12</v>
      </c>
      <c r="F1279" t="s">
        <v>21</v>
      </c>
      <c r="G1279">
        <v>2</v>
      </c>
      <c r="H1279" s="17">
        <v>7277</v>
      </c>
      <c r="I1279">
        <v>24</v>
      </c>
      <c r="J1279" t="s">
        <v>14</v>
      </c>
      <c r="K1279">
        <v>2</v>
      </c>
      <c r="L1279">
        <v>14</v>
      </c>
      <c r="M1279" s="17">
        <v>11061</v>
      </c>
      <c r="N1279" s="17">
        <f>E_Commerce_Sales_Analytics[[#This Row],[unit_price]]*E_Commerce_Sales_Analytics[[#This Row],[quantity]]</f>
        <v>14554</v>
      </c>
      <c r="O1279">
        <f>100-E_Commerce_Sales_Analytics[[#This Row],[discount]]</f>
        <v>76</v>
      </c>
    </row>
    <row r="1280" spans="1:15" x14ac:dyDescent="0.2">
      <c r="A1280">
        <v>11279</v>
      </c>
      <c r="B1280" s="7">
        <v>45695</v>
      </c>
      <c r="C1280">
        <v>1594</v>
      </c>
      <c r="E1280" t="s">
        <v>15</v>
      </c>
      <c r="F1280" t="s">
        <v>13</v>
      </c>
      <c r="G1280">
        <v>7</v>
      </c>
      <c r="H1280" s="17">
        <v>5571</v>
      </c>
      <c r="I1280">
        <v>34</v>
      </c>
      <c r="J1280" t="s">
        <v>16</v>
      </c>
      <c r="K1280">
        <v>1</v>
      </c>
      <c r="L1280">
        <v>49</v>
      </c>
      <c r="M1280" s="17">
        <v>25738</v>
      </c>
      <c r="N1280" s="17">
        <f>E_Commerce_Sales_Analytics[[#This Row],[unit_price]]*E_Commerce_Sales_Analytics[[#This Row],[quantity]]</f>
        <v>38997</v>
      </c>
      <c r="O1280">
        <f>100-E_Commerce_Sales_Analytics[[#This Row],[discount]]</f>
        <v>66</v>
      </c>
    </row>
    <row r="1281" spans="1:15" x14ac:dyDescent="0.2">
      <c r="A1281">
        <v>11280</v>
      </c>
      <c r="B1281" s="7">
        <v>45723</v>
      </c>
      <c r="C1281">
        <v>1553</v>
      </c>
      <c r="E1281" t="s">
        <v>22</v>
      </c>
      <c r="F1281" t="s">
        <v>17</v>
      </c>
      <c r="G1281">
        <v>7</v>
      </c>
      <c r="H1281" s="17">
        <v>10487</v>
      </c>
      <c r="I1281">
        <v>6</v>
      </c>
      <c r="J1281" t="s">
        <v>18</v>
      </c>
      <c r="K1281">
        <v>10</v>
      </c>
      <c r="L1281">
        <v>13</v>
      </c>
      <c r="M1281" s="17">
        <v>69004</v>
      </c>
      <c r="N1281" s="17">
        <f>E_Commerce_Sales_Analytics[[#This Row],[unit_price]]*E_Commerce_Sales_Analytics[[#This Row],[quantity]]</f>
        <v>73409</v>
      </c>
      <c r="O1281">
        <f>100-E_Commerce_Sales_Analytics[[#This Row],[discount]]</f>
        <v>94</v>
      </c>
    </row>
    <row r="1282" spans="1:15" x14ac:dyDescent="0.2">
      <c r="A1282">
        <v>11281</v>
      </c>
      <c r="B1282" s="7">
        <v>45754</v>
      </c>
      <c r="C1282">
        <v>1424</v>
      </c>
      <c r="E1282" t="s">
        <v>19</v>
      </c>
      <c r="F1282" t="s">
        <v>13</v>
      </c>
      <c r="G1282">
        <v>7</v>
      </c>
      <c r="H1282" s="17">
        <v>46217</v>
      </c>
      <c r="I1282">
        <v>11</v>
      </c>
      <c r="J1282" t="s">
        <v>18</v>
      </c>
      <c r="K1282">
        <v>7</v>
      </c>
      <c r="L1282">
        <v>36</v>
      </c>
      <c r="M1282" s="17">
        <v>287932</v>
      </c>
      <c r="N1282" s="17">
        <f>E_Commerce_Sales_Analytics[[#This Row],[unit_price]]*E_Commerce_Sales_Analytics[[#This Row],[quantity]]</f>
        <v>323519</v>
      </c>
      <c r="O1282">
        <f>100-E_Commerce_Sales_Analytics[[#This Row],[discount]]</f>
        <v>89</v>
      </c>
    </row>
    <row r="1283" spans="1:15" x14ac:dyDescent="0.2">
      <c r="A1283">
        <v>11282</v>
      </c>
      <c r="B1283" s="7">
        <v>45784</v>
      </c>
      <c r="C1283">
        <v>1612</v>
      </c>
      <c r="E1283" t="s">
        <v>15</v>
      </c>
      <c r="F1283" t="s">
        <v>20</v>
      </c>
      <c r="G1283">
        <v>2</v>
      </c>
      <c r="H1283" s="17">
        <v>43854</v>
      </c>
      <c r="I1283">
        <v>19</v>
      </c>
      <c r="J1283" t="s">
        <v>16</v>
      </c>
      <c r="K1283">
        <v>10</v>
      </c>
      <c r="L1283">
        <v>14</v>
      </c>
      <c r="M1283" s="17">
        <v>71043</v>
      </c>
      <c r="N1283" s="17">
        <f>E_Commerce_Sales_Analytics[[#This Row],[unit_price]]*E_Commerce_Sales_Analytics[[#This Row],[quantity]]</f>
        <v>87708</v>
      </c>
      <c r="O1283">
        <f>100-E_Commerce_Sales_Analytics[[#This Row],[discount]]</f>
        <v>81</v>
      </c>
    </row>
    <row r="1284" spans="1:15" x14ac:dyDescent="0.2">
      <c r="A1284">
        <v>11283</v>
      </c>
      <c r="B1284" s="7">
        <v>45815</v>
      </c>
      <c r="C1284">
        <v>1517</v>
      </c>
      <c r="E1284" t="s">
        <v>19</v>
      </c>
      <c r="F1284" t="s">
        <v>20</v>
      </c>
      <c r="G1284">
        <v>7</v>
      </c>
      <c r="H1284" s="17">
        <v>34554</v>
      </c>
      <c r="I1284">
        <v>6</v>
      </c>
      <c r="J1284" t="s">
        <v>14</v>
      </c>
      <c r="K1284">
        <v>11</v>
      </c>
      <c r="L1284">
        <v>46</v>
      </c>
      <c r="M1284" s="17">
        <v>227365</v>
      </c>
      <c r="N1284" s="17">
        <f>E_Commerce_Sales_Analytics[[#This Row],[unit_price]]*E_Commerce_Sales_Analytics[[#This Row],[quantity]]</f>
        <v>241878</v>
      </c>
      <c r="O1284">
        <f>100-E_Commerce_Sales_Analytics[[#This Row],[discount]]</f>
        <v>94</v>
      </c>
    </row>
    <row r="1285" spans="1:15" x14ac:dyDescent="0.2">
      <c r="A1285">
        <v>11284</v>
      </c>
      <c r="B1285" s="7">
        <v>45845</v>
      </c>
      <c r="C1285">
        <v>1691</v>
      </c>
      <c r="E1285" t="s">
        <v>15</v>
      </c>
      <c r="F1285" t="s">
        <v>17</v>
      </c>
      <c r="G1285">
        <v>4</v>
      </c>
      <c r="H1285" s="17">
        <v>28891</v>
      </c>
      <c r="I1285">
        <v>1</v>
      </c>
      <c r="J1285" t="s">
        <v>18</v>
      </c>
      <c r="K1285">
        <v>9</v>
      </c>
      <c r="L1285">
        <v>24</v>
      </c>
      <c r="M1285" s="17">
        <v>114408</v>
      </c>
      <c r="N1285" s="17">
        <f>E_Commerce_Sales_Analytics[[#This Row],[unit_price]]*E_Commerce_Sales_Analytics[[#This Row],[quantity]]</f>
        <v>115564</v>
      </c>
      <c r="O1285">
        <f>100-E_Commerce_Sales_Analytics[[#This Row],[discount]]</f>
        <v>99</v>
      </c>
    </row>
    <row r="1286" spans="1:15" x14ac:dyDescent="0.2">
      <c r="A1286">
        <v>11285</v>
      </c>
      <c r="B1286" s="7">
        <v>45876</v>
      </c>
      <c r="C1286">
        <v>1281</v>
      </c>
      <c r="E1286" t="s">
        <v>12</v>
      </c>
      <c r="F1286" t="s">
        <v>20</v>
      </c>
      <c r="G1286">
        <v>3</v>
      </c>
      <c r="H1286" s="17">
        <v>53467</v>
      </c>
      <c r="I1286">
        <v>12</v>
      </c>
      <c r="J1286" t="s">
        <v>16</v>
      </c>
      <c r="K1286">
        <v>5</v>
      </c>
      <c r="L1286">
        <v>3</v>
      </c>
      <c r="M1286" s="17">
        <v>141153</v>
      </c>
      <c r="N1286" s="17">
        <f>E_Commerce_Sales_Analytics[[#This Row],[unit_price]]*E_Commerce_Sales_Analytics[[#This Row],[quantity]]</f>
        <v>160401</v>
      </c>
      <c r="O1286">
        <f>100-E_Commerce_Sales_Analytics[[#This Row],[discount]]</f>
        <v>88</v>
      </c>
    </row>
    <row r="1287" spans="1:15" x14ac:dyDescent="0.2">
      <c r="A1287">
        <v>11286</v>
      </c>
      <c r="B1287" s="7">
        <v>45907</v>
      </c>
      <c r="C1287">
        <v>1319</v>
      </c>
      <c r="E1287" t="s">
        <v>22</v>
      </c>
      <c r="F1287" t="s">
        <v>20</v>
      </c>
      <c r="G1287">
        <v>4</v>
      </c>
      <c r="H1287" s="17">
        <v>46352</v>
      </c>
      <c r="I1287">
        <v>3</v>
      </c>
      <c r="J1287" t="s">
        <v>14</v>
      </c>
      <c r="K1287">
        <v>11</v>
      </c>
      <c r="L1287">
        <v>17</v>
      </c>
      <c r="M1287" s="17">
        <v>129786</v>
      </c>
      <c r="N1287" s="17">
        <f>E_Commerce_Sales_Analytics[[#This Row],[unit_price]]*E_Commerce_Sales_Analytics[[#This Row],[quantity]]</f>
        <v>185408</v>
      </c>
      <c r="O1287">
        <f>100-E_Commerce_Sales_Analytics[[#This Row],[discount]]</f>
        <v>97</v>
      </c>
    </row>
    <row r="1288" spans="1:15" x14ac:dyDescent="0.2">
      <c r="A1288">
        <v>11287</v>
      </c>
      <c r="B1288" s="7">
        <v>45937</v>
      </c>
      <c r="C1288">
        <v>1737</v>
      </c>
      <c r="E1288" t="s">
        <v>19</v>
      </c>
      <c r="F1288" t="s">
        <v>21</v>
      </c>
      <c r="G1288">
        <v>6</v>
      </c>
      <c r="H1288" s="17">
        <v>48999</v>
      </c>
      <c r="I1288">
        <v>2</v>
      </c>
      <c r="J1288" t="s">
        <v>18</v>
      </c>
      <c r="K1288">
        <v>4</v>
      </c>
      <c r="L1288">
        <v>32</v>
      </c>
      <c r="M1288" s="17">
        <v>288114</v>
      </c>
      <c r="N1288" s="17">
        <f>E_Commerce_Sales_Analytics[[#This Row],[unit_price]]*E_Commerce_Sales_Analytics[[#This Row],[quantity]]</f>
        <v>293994</v>
      </c>
      <c r="O1288">
        <f>100-E_Commerce_Sales_Analytics[[#This Row],[discount]]</f>
        <v>98</v>
      </c>
    </row>
    <row r="1289" spans="1:15" x14ac:dyDescent="0.2">
      <c r="A1289">
        <v>11288</v>
      </c>
      <c r="B1289" s="7">
        <v>45968</v>
      </c>
      <c r="C1289">
        <v>1442</v>
      </c>
      <c r="E1289" t="s">
        <v>15</v>
      </c>
      <c r="F1289" t="s">
        <v>21</v>
      </c>
      <c r="G1289">
        <v>3</v>
      </c>
      <c r="H1289" s="17">
        <v>49076</v>
      </c>
      <c r="I1289">
        <v>15</v>
      </c>
      <c r="J1289" t="s">
        <v>18</v>
      </c>
      <c r="K1289">
        <v>4</v>
      </c>
      <c r="L1289">
        <v>48</v>
      </c>
      <c r="M1289" s="17">
        <v>125144</v>
      </c>
      <c r="N1289" s="17">
        <f>E_Commerce_Sales_Analytics[[#This Row],[unit_price]]*E_Commerce_Sales_Analytics[[#This Row],[quantity]]</f>
        <v>147228</v>
      </c>
      <c r="O1289">
        <f>100-E_Commerce_Sales_Analytics[[#This Row],[discount]]</f>
        <v>85</v>
      </c>
    </row>
    <row r="1290" spans="1:15" x14ac:dyDescent="0.2">
      <c r="A1290">
        <v>11289</v>
      </c>
      <c r="B1290" s="7">
        <v>45998</v>
      </c>
      <c r="C1290">
        <v>1951</v>
      </c>
      <c r="E1290" t="s">
        <v>15</v>
      </c>
      <c r="F1290" t="s">
        <v>20</v>
      </c>
      <c r="G1290">
        <v>2</v>
      </c>
      <c r="H1290" s="17">
        <v>39099</v>
      </c>
      <c r="I1290">
        <v>27</v>
      </c>
      <c r="J1290" t="s">
        <v>18</v>
      </c>
      <c r="K1290">
        <v>8</v>
      </c>
      <c r="L1290">
        <v>46</v>
      </c>
      <c r="M1290" s="17">
        <v>57085</v>
      </c>
      <c r="N1290" s="17">
        <f>E_Commerce_Sales_Analytics[[#This Row],[unit_price]]*E_Commerce_Sales_Analytics[[#This Row],[quantity]]</f>
        <v>78198</v>
      </c>
      <c r="O1290">
        <f>100-E_Commerce_Sales_Analytics[[#This Row],[discount]]</f>
        <v>73</v>
      </c>
    </row>
    <row r="1291" spans="1:15" x14ac:dyDescent="0.2">
      <c r="A1291">
        <v>11290</v>
      </c>
      <c r="B1291" s="7">
        <v>45851</v>
      </c>
      <c r="C1291">
        <v>1314</v>
      </c>
      <c r="E1291" t="s">
        <v>15</v>
      </c>
      <c r="F1291" t="s">
        <v>20</v>
      </c>
      <c r="G1291">
        <v>4</v>
      </c>
      <c r="H1291" s="17">
        <v>28294</v>
      </c>
      <c r="I1291">
        <v>33</v>
      </c>
      <c r="J1291" t="s">
        <v>16</v>
      </c>
      <c r="K1291">
        <v>1</v>
      </c>
      <c r="L1291">
        <v>13</v>
      </c>
      <c r="M1291" s="17">
        <v>75828</v>
      </c>
      <c r="N1291" s="17">
        <f>E_Commerce_Sales_Analytics[[#This Row],[unit_price]]*E_Commerce_Sales_Analytics[[#This Row],[quantity]]</f>
        <v>113176</v>
      </c>
      <c r="O1291">
        <f>100-E_Commerce_Sales_Analytics[[#This Row],[discount]]</f>
        <v>67</v>
      </c>
    </row>
    <row r="1292" spans="1:15" x14ac:dyDescent="0.2">
      <c r="A1292">
        <v>11291</v>
      </c>
      <c r="B1292" s="7">
        <v>45852</v>
      </c>
      <c r="C1292">
        <v>1876</v>
      </c>
      <c r="E1292" t="s">
        <v>22</v>
      </c>
      <c r="F1292" t="s">
        <v>21</v>
      </c>
      <c r="G1292">
        <v>5</v>
      </c>
      <c r="H1292" s="17">
        <v>52084</v>
      </c>
      <c r="I1292">
        <v>34</v>
      </c>
      <c r="J1292" t="s">
        <v>18</v>
      </c>
      <c r="K1292">
        <v>1</v>
      </c>
      <c r="L1292">
        <v>25</v>
      </c>
      <c r="M1292" s="17">
        <v>171877</v>
      </c>
      <c r="N1292" s="17">
        <f>E_Commerce_Sales_Analytics[[#This Row],[unit_price]]*E_Commerce_Sales_Analytics[[#This Row],[quantity]]</f>
        <v>260420</v>
      </c>
      <c r="O1292">
        <f>100-E_Commerce_Sales_Analytics[[#This Row],[discount]]</f>
        <v>66</v>
      </c>
    </row>
    <row r="1293" spans="1:15" x14ac:dyDescent="0.2">
      <c r="A1293">
        <v>11292</v>
      </c>
      <c r="B1293" s="7">
        <v>45853</v>
      </c>
      <c r="C1293">
        <v>1965</v>
      </c>
      <c r="E1293" t="s">
        <v>22</v>
      </c>
      <c r="F1293" t="s">
        <v>20</v>
      </c>
      <c r="G1293">
        <v>3</v>
      </c>
      <c r="H1293" s="17">
        <v>55671</v>
      </c>
      <c r="I1293">
        <v>15</v>
      </c>
      <c r="J1293" t="s">
        <v>16</v>
      </c>
      <c r="K1293">
        <v>8</v>
      </c>
      <c r="L1293">
        <v>21</v>
      </c>
      <c r="M1293" s="17">
        <v>141961</v>
      </c>
      <c r="N1293" s="17">
        <f>E_Commerce_Sales_Analytics[[#This Row],[unit_price]]*E_Commerce_Sales_Analytics[[#This Row],[quantity]]</f>
        <v>167013</v>
      </c>
      <c r="O1293">
        <f>100-E_Commerce_Sales_Analytics[[#This Row],[discount]]</f>
        <v>85</v>
      </c>
    </row>
    <row r="1294" spans="1:15" x14ac:dyDescent="0.2">
      <c r="A1294">
        <v>11293</v>
      </c>
      <c r="B1294" s="7">
        <v>45854</v>
      </c>
      <c r="C1294">
        <v>1740</v>
      </c>
      <c r="E1294" t="s">
        <v>15</v>
      </c>
      <c r="F1294" t="s">
        <v>20</v>
      </c>
      <c r="G1294">
        <v>2</v>
      </c>
      <c r="H1294" s="17">
        <v>2893</v>
      </c>
      <c r="I1294">
        <v>33</v>
      </c>
      <c r="J1294" t="s">
        <v>18</v>
      </c>
      <c r="K1294">
        <v>2</v>
      </c>
      <c r="L1294">
        <v>29</v>
      </c>
      <c r="M1294" s="17">
        <v>3877</v>
      </c>
      <c r="N1294" s="17">
        <f>E_Commerce_Sales_Analytics[[#This Row],[unit_price]]*E_Commerce_Sales_Analytics[[#This Row],[quantity]]</f>
        <v>5786</v>
      </c>
      <c r="O1294">
        <f>100-E_Commerce_Sales_Analytics[[#This Row],[discount]]</f>
        <v>67</v>
      </c>
    </row>
    <row r="1295" spans="1:15" x14ac:dyDescent="0.2">
      <c r="A1295">
        <v>11294</v>
      </c>
      <c r="B1295" s="7">
        <v>45855</v>
      </c>
      <c r="C1295">
        <v>1376</v>
      </c>
      <c r="E1295" t="s">
        <v>15</v>
      </c>
      <c r="F1295" t="s">
        <v>13</v>
      </c>
      <c r="G1295">
        <v>1</v>
      </c>
      <c r="H1295" s="17">
        <v>4516</v>
      </c>
      <c r="I1295">
        <v>1</v>
      </c>
      <c r="J1295" t="s">
        <v>18</v>
      </c>
      <c r="K1295">
        <v>10</v>
      </c>
      <c r="L1295">
        <v>43</v>
      </c>
      <c r="M1295" s="17">
        <v>4471</v>
      </c>
      <c r="N1295" s="17">
        <f>E_Commerce_Sales_Analytics[[#This Row],[unit_price]]*E_Commerce_Sales_Analytics[[#This Row],[quantity]]</f>
        <v>4516</v>
      </c>
      <c r="O1295">
        <f>100-E_Commerce_Sales_Analytics[[#This Row],[discount]]</f>
        <v>99</v>
      </c>
    </row>
    <row r="1296" spans="1:15" x14ac:dyDescent="0.2">
      <c r="A1296">
        <v>11295</v>
      </c>
      <c r="B1296" s="7">
        <v>45856</v>
      </c>
      <c r="C1296">
        <v>1288</v>
      </c>
      <c r="E1296" t="s">
        <v>19</v>
      </c>
      <c r="F1296" t="s">
        <v>20</v>
      </c>
      <c r="G1296">
        <v>3</v>
      </c>
      <c r="H1296" s="17">
        <v>57586</v>
      </c>
      <c r="I1296">
        <v>26</v>
      </c>
      <c r="J1296" t="s">
        <v>14</v>
      </c>
      <c r="K1296">
        <v>6</v>
      </c>
      <c r="L1296">
        <v>4</v>
      </c>
      <c r="M1296" s="17">
        <v>127841</v>
      </c>
      <c r="N1296" s="17">
        <f>E_Commerce_Sales_Analytics[[#This Row],[unit_price]]*E_Commerce_Sales_Analytics[[#This Row],[quantity]]</f>
        <v>172758</v>
      </c>
      <c r="O1296">
        <f>100-E_Commerce_Sales_Analytics[[#This Row],[discount]]</f>
        <v>74</v>
      </c>
    </row>
    <row r="1297" spans="1:15" x14ac:dyDescent="0.2">
      <c r="A1297">
        <v>11296</v>
      </c>
      <c r="B1297" s="7">
        <v>45857</v>
      </c>
      <c r="C1297">
        <v>1436</v>
      </c>
      <c r="E1297" t="s">
        <v>19</v>
      </c>
      <c r="F1297" t="s">
        <v>17</v>
      </c>
      <c r="G1297">
        <v>3</v>
      </c>
      <c r="H1297" s="17">
        <v>17714</v>
      </c>
      <c r="I1297">
        <v>22</v>
      </c>
      <c r="J1297" t="s">
        <v>18</v>
      </c>
      <c r="K1297">
        <v>2</v>
      </c>
      <c r="L1297">
        <v>24</v>
      </c>
      <c r="M1297" s="17">
        <v>41451</v>
      </c>
      <c r="N1297" s="17">
        <f>E_Commerce_Sales_Analytics[[#This Row],[unit_price]]*E_Commerce_Sales_Analytics[[#This Row],[quantity]]</f>
        <v>53142</v>
      </c>
      <c r="O1297">
        <f>100-E_Commerce_Sales_Analytics[[#This Row],[discount]]</f>
        <v>78</v>
      </c>
    </row>
    <row r="1298" spans="1:15" x14ac:dyDescent="0.2">
      <c r="A1298">
        <v>11297</v>
      </c>
      <c r="B1298" s="7">
        <v>45858</v>
      </c>
      <c r="C1298">
        <v>1661</v>
      </c>
      <c r="E1298" t="s">
        <v>15</v>
      </c>
      <c r="F1298" t="s">
        <v>13</v>
      </c>
      <c r="G1298">
        <v>6</v>
      </c>
      <c r="H1298" s="17">
        <v>52592</v>
      </c>
      <c r="I1298">
        <v>9</v>
      </c>
      <c r="J1298" t="s">
        <v>16</v>
      </c>
      <c r="K1298">
        <v>5</v>
      </c>
      <c r="L1298">
        <v>25</v>
      </c>
      <c r="M1298" s="17">
        <v>287152</v>
      </c>
      <c r="N1298" s="17">
        <f>E_Commerce_Sales_Analytics[[#This Row],[unit_price]]*E_Commerce_Sales_Analytics[[#This Row],[quantity]]</f>
        <v>315552</v>
      </c>
      <c r="O1298">
        <f>100-E_Commerce_Sales_Analytics[[#This Row],[discount]]</f>
        <v>91</v>
      </c>
    </row>
    <row r="1299" spans="1:15" x14ac:dyDescent="0.2">
      <c r="A1299">
        <v>11298</v>
      </c>
      <c r="B1299" s="7">
        <v>45859</v>
      </c>
      <c r="C1299">
        <v>1276</v>
      </c>
      <c r="E1299" t="s">
        <v>15</v>
      </c>
      <c r="F1299" t="s">
        <v>17</v>
      </c>
      <c r="G1299">
        <v>5</v>
      </c>
      <c r="H1299" s="17">
        <v>24245</v>
      </c>
      <c r="I1299">
        <v>18</v>
      </c>
      <c r="J1299" t="s">
        <v>14</v>
      </c>
      <c r="K1299">
        <v>3</v>
      </c>
      <c r="L1299">
        <v>36</v>
      </c>
      <c r="M1299" s="17">
        <v>99404</v>
      </c>
      <c r="N1299" s="17">
        <f>E_Commerce_Sales_Analytics[[#This Row],[unit_price]]*E_Commerce_Sales_Analytics[[#This Row],[quantity]]</f>
        <v>121225</v>
      </c>
      <c r="O1299">
        <f>100-E_Commerce_Sales_Analytics[[#This Row],[discount]]</f>
        <v>82</v>
      </c>
    </row>
    <row r="1300" spans="1:15" x14ac:dyDescent="0.2">
      <c r="A1300">
        <v>11299</v>
      </c>
      <c r="B1300" s="7">
        <v>45860</v>
      </c>
      <c r="C1300">
        <v>1709</v>
      </c>
      <c r="E1300" t="s">
        <v>22</v>
      </c>
      <c r="F1300" t="s">
        <v>20</v>
      </c>
      <c r="G1300">
        <v>6</v>
      </c>
      <c r="H1300" s="17">
        <v>8467</v>
      </c>
      <c r="I1300">
        <v>5</v>
      </c>
      <c r="J1300" t="s">
        <v>18</v>
      </c>
      <c r="K1300">
        <v>7</v>
      </c>
      <c r="L1300">
        <v>18</v>
      </c>
      <c r="M1300" s="17">
        <v>48262</v>
      </c>
      <c r="N1300" s="17">
        <f>E_Commerce_Sales_Analytics[[#This Row],[unit_price]]*E_Commerce_Sales_Analytics[[#This Row],[quantity]]</f>
        <v>50802</v>
      </c>
      <c r="O1300">
        <f>100-E_Commerce_Sales_Analytics[[#This Row],[discount]]</f>
        <v>95</v>
      </c>
    </row>
    <row r="1301" spans="1:15" x14ac:dyDescent="0.2">
      <c r="A1301">
        <v>11300</v>
      </c>
      <c r="B1301" s="7">
        <v>45861</v>
      </c>
      <c r="C1301">
        <v>1581</v>
      </c>
      <c r="E1301" t="s">
        <v>22</v>
      </c>
      <c r="F1301" t="s">
        <v>21</v>
      </c>
      <c r="G1301">
        <v>7</v>
      </c>
      <c r="H1301" s="17">
        <v>6206</v>
      </c>
      <c r="I1301">
        <v>31</v>
      </c>
      <c r="J1301" t="s">
        <v>18</v>
      </c>
      <c r="K1301">
        <v>9</v>
      </c>
      <c r="L1301">
        <v>14</v>
      </c>
      <c r="M1301" s="17">
        <v>29975</v>
      </c>
      <c r="N1301" s="17">
        <f>E_Commerce_Sales_Analytics[[#This Row],[unit_price]]*E_Commerce_Sales_Analytics[[#This Row],[quantity]]</f>
        <v>43442</v>
      </c>
      <c r="O1301">
        <f>100-E_Commerce_Sales_Analytics[[#This Row],[discount]]</f>
        <v>69</v>
      </c>
    </row>
    <row r="1302" spans="1:15" x14ac:dyDescent="0.2">
      <c r="A1302">
        <v>11301</v>
      </c>
      <c r="B1302" s="7">
        <v>45862</v>
      </c>
      <c r="C1302">
        <v>1502</v>
      </c>
      <c r="E1302" t="s">
        <v>19</v>
      </c>
      <c r="F1302" t="s">
        <v>13</v>
      </c>
      <c r="G1302">
        <v>3</v>
      </c>
      <c r="H1302" s="17">
        <v>10656</v>
      </c>
      <c r="I1302">
        <v>13</v>
      </c>
      <c r="J1302" t="s">
        <v>16</v>
      </c>
      <c r="K1302">
        <v>2</v>
      </c>
      <c r="L1302">
        <v>2</v>
      </c>
      <c r="M1302" s="17">
        <v>27812</v>
      </c>
      <c r="N1302" s="17">
        <f>E_Commerce_Sales_Analytics[[#This Row],[unit_price]]*E_Commerce_Sales_Analytics[[#This Row],[quantity]]</f>
        <v>31968</v>
      </c>
      <c r="O1302">
        <f>100-E_Commerce_Sales_Analytics[[#This Row],[discount]]</f>
        <v>87</v>
      </c>
    </row>
    <row r="1303" spans="1:15" x14ac:dyDescent="0.2">
      <c r="A1303">
        <v>11302</v>
      </c>
      <c r="B1303" s="7">
        <v>45863</v>
      </c>
      <c r="C1303">
        <v>1623</v>
      </c>
      <c r="E1303" t="s">
        <v>15</v>
      </c>
      <c r="F1303" t="s">
        <v>21</v>
      </c>
      <c r="G1303">
        <v>3</v>
      </c>
      <c r="H1303" s="17">
        <v>16119</v>
      </c>
      <c r="I1303">
        <v>22</v>
      </c>
      <c r="J1303" t="s">
        <v>14</v>
      </c>
      <c r="K1303">
        <v>7</v>
      </c>
      <c r="L1303">
        <v>15</v>
      </c>
      <c r="M1303" s="17">
        <v>37718</v>
      </c>
      <c r="N1303" s="17">
        <f>E_Commerce_Sales_Analytics[[#This Row],[unit_price]]*E_Commerce_Sales_Analytics[[#This Row],[quantity]]</f>
        <v>48357</v>
      </c>
      <c r="O1303">
        <f>100-E_Commerce_Sales_Analytics[[#This Row],[discount]]</f>
        <v>78</v>
      </c>
    </row>
    <row r="1304" spans="1:15" x14ac:dyDescent="0.2">
      <c r="A1304">
        <v>11303</v>
      </c>
      <c r="B1304" s="7">
        <v>45864</v>
      </c>
      <c r="C1304">
        <v>1515</v>
      </c>
      <c r="E1304" t="s">
        <v>19</v>
      </c>
      <c r="F1304" t="s">
        <v>13</v>
      </c>
      <c r="G1304">
        <v>7</v>
      </c>
      <c r="H1304" s="17">
        <v>30078</v>
      </c>
      <c r="I1304">
        <v>6</v>
      </c>
      <c r="J1304" t="s">
        <v>14</v>
      </c>
      <c r="K1304">
        <v>8</v>
      </c>
      <c r="L1304">
        <v>24</v>
      </c>
      <c r="M1304" s="17">
        <v>197913</v>
      </c>
      <c r="N1304" s="17">
        <f>E_Commerce_Sales_Analytics[[#This Row],[unit_price]]*E_Commerce_Sales_Analytics[[#This Row],[quantity]]</f>
        <v>210546</v>
      </c>
      <c r="O1304">
        <f>100-E_Commerce_Sales_Analytics[[#This Row],[discount]]</f>
        <v>94</v>
      </c>
    </row>
    <row r="1305" spans="1:15" x14ac:dyDescent="0.2">
      <c r="A1305">
        <v>11304</v>
      </c>
      <c r="B1305" s="7">
        <v>45865</v>
      </c>
      <c r="C1305">
        <v>1349</v>
      </c>
      <c r="E1305" t="s">
        <v>19</v>
      </c>
      <c r="F1305" t="s">
        <v>21</v>
      </c>
      <c r="G1305">
        <v>5</v>
      </c>
      <c r="H1305" s="17">
        <v>42538</v>
      </c>
      <c r="I1305">
        <v>7</v>
      </c>
      <c r="J1305" t="s">
        <v>18</v>
      </c>
      <c r="K1305">
        <v>10</v>
      </c>
      <c r="L1305">
        <v>48</v>
      </c>
      <c r="M1305" s="17">
        <v>197802</v>
      </c>
      <c r="N1305" s="17">
        <f>E_Commerce_Sales_Analytics[[#This Row],[unit_price]]*E_Commerce_Sales_Analytics[[#This Row],[quantity]]</f>
        <v>212690</v>
      </c>
      <c r="O1305">
        <f>100-E_Commerce_Sales_Analytics[[#This Row],[discount]]</f>
        <v>93</v>
      </c>
    </row>
    <row r="1306" spans="1:15" x14ac:dyDescent="0.2">
      <c r="A1306">
        <v>11305</v>
      </c>
      <c r="B1306" s="7">
        <v>45866</v>
      </c>
      <c r="C1306">
        <v>1842</v>
      </c>
      <c r="E1306" t="s">
        <v>22</v>
      </c>
      <c r="F1306" t="s">
        <v>13</v>
      </c>
      <c r="G1306">
        <v>5</v>
      </c>
      <c r="H1306" s="17">
        <v>59204</v>
      </c>
      <c r="I1306">
        <v>35</v>
      </c>
      <c r="J1306" t="s">
        <v>14</v>
      </c>
      <c r="K1306">
        <v>8</v>
      </c>
      <c r="L1306">
        <v>15</v>
      </c>
      <c r="M1306" s="17">
        <v>192413</v>
      </c>
      <c r="N1306" s="17">
        <f>E_Commerce_Sales_Analytics[[#This Row],[unit_price]]*E_Commerce_Sales_Analytics[[#This Row],[quantity]]</f>
        <v>296020</v>
      </c>
      <c r="O1306">
        <f>100-E_Commerce_Sales_Analytics[[#This Row],[discount]]</f>
        <v>65</v>
      </c>
    </row>
    <row r="1307" spans="1:15" x14ac:dyDescent="0.2">
      <c r="A1307">
        <v>11306</v>
      </c>
      <c r="B1307" s="7">
        <v>45867</v>
      </c>
      <c r="C1307">
        <v>1445</v>
      </c>
      <c r="E1307" t="s">
        <v>19</v>
      </c>
      <c r="F1307" t="s">
        <v>13</v>
      </c>
      <c r="G1307">
        <v>4</v>
      </c>
      <c r="H1307" s="17">
        <v>27328</v>
      </c>
      <c r="I1307">
        <v>26</v>
      </c>
      <c r="J1307" t="s">
        <v>16</v>
      </c>
      <c r="K1307">
        <v>7</v>
      </c>
      <c r="L1307">
        <v>43</v>
      </c>
      <c r="M1307" s="17">
        <v>80891</v>
      </c>
      <c r="N1307" s="17">
        <f>E_Commerce_Sales_Analytics[[#This Row],[unit_price]]*E_Commerce_Sales_Analytics[[#This Row],[quantity]]</f>
        <v>109312</v>
      </c>
      <c r="O1307">
        <f>100-E_Commerce_Sales_Analytics[[#This Row],[discount]]</f>
        <v>74</v>
      </c>
    </row>
    <row r="1308" spans="1:15" x14ac:dyDescent="0.2">
      <c r="A1308">
        <v>11307</v>
      </c>
      <c r="B1308" s="7">
        <v>45868</v>
      </c>
      <c r="C1308">
        <v>1829</v>
      </c>
      <c r="E1308" t="s">
        <v>15</v>
      </c>
      <c r="F1308" t="s">
        <v>17</v>
      </c>
      <c r="G1308">
        <v>2</v>
      </c>
      <c r="H1308" s="17">
        <v>31814</v>
      </c>
      <c r="I1308">
        <v>34</v>
      </c>
      <c r="J1308" t="s">
        <v>14</v>
      </c>
      <c r="K1308">
        <v>4</v>
      </c>
      <c r="L1308">
        <v>31</v>
      </c>
      <c r="M1308" s="17">
        <v>41994</v>
      </c>
      <c r="N1308" s="17">
        <f>E_Commerce_Sales_Analytics[[#This Row],[unit_price]]*E_Commerce_Sales_Analytics[[#This Row],[quantity]]</f>
        <v>63628</v>
      </c>
      <c r="O1308">
        <f>100-E_Commerce_Sales_Analytics[[#This Row],[discount]]</f>
        <v>66</v>
      </c>
    </row>
    <row r="1309" spans="1:15" x14ac:dyDescent="0.2">
      <c r="A1309">
        <v>11308</v>
      </c>
      <c r="B1309" s="7">
        <v>45869</v>
      </c>
      <c r="C1309">
        <v>1349</v>
      </c>
      <c r="E1309" t="s">
        <v>19</v>
      </c>
      <c r="F1309" t="s">
        <v>21</v>
      </c>
      <c r="G1309">
        <v>2</v>
      </c>
      <c r="H1309" s="17">
        <v>32026</v>
      </c>
      <c r="I1309">
        <v>1</v>
      </c>
      <c r="J1309" t="s">
        <v>18</v>
      </c>
      <c r="K1309">
        <v>4</v>
      </c>
      <c r="L1309">
        <v>35</v>
      </c>
      <c r="M1309" s="17">
        <v>57647</v>
      </c>
      <c r="N1309" s="17">
        <f>E_Commerce_Sales_Analytics[[#This Row],[unit_price]]*E_Commerce_Sales_Analytics[[#This Row],[quantity]]</f>
        <v>64052</v>
      </c>
      <c r="O1309">
        <f>100-E_Commerce_Sales_Analytics[[#This Row],[discount]]</f>
        <v>99</v>
      </c>
    </row>
    <row r="1310" spans="1:15" x14ac:dyDescent="0.2">
      <c r="A1310">
        <v>11309</v>
      </c>
      <c r="B1310" s="7">
        <v>45665</v>
      </c>
      <c r="C1310">
        <v>1606</v>
      </c>
      <c r="E1310" t="s">
        <v>12</v>
      </c>
      <c r="F1310" t="s">
        <v>17</v>
      </c>
      <c r="G1310">
        <v>4</v>
      </c>
      <c r="H1310" s="17">
        <v>33057</v>
      </c>
      <c r="I1310">
        <v>6</v>
      </c>
      <c r="J1310" t="s">
        <v>16</v>
      </c>
      <c r="K1310">
        <v>10</v>
      </c>
      <c r="L1310">
        <v>17</v>
      </c>
      <c r="M1310" s="17">
        <v>124294</v>
      </c>
      <c r="N1310" s="17">
        <f>E_Commerce_Sales_Analytics[[#This Row],[unit_price]]*E_Commerce_Sales_Analytics[[#This Row],[quantity]]</f>
        <v>132228</v>
      </c>
      <c r="O1310">
        <f>100-E_Commerce_Sales_Analytics[[#This Row],[discount]]</f>
        <v>94</v>
      </c>
    </row>
    <row r="1311" spans="1:15" x14ac:dyDescent="0.2">
      <c r="A1311">
        <v>11310</v>
      </c>
      <c r="B1311" s="7">
        <v>45696</v>
      </c>
      <c r="C1311">
        <v>1663</v>
      </c>
      <c r="E1311" t="s">
        <v>15</v>
      </c>
      <c r="F1311" t="s">
        <v>17</v>
      </c>
      <c r="G1311">
        <v>2</v>
      </c>
      <c r="H1311" s="17">
        <v>31788</v>
      </c>
      <c r="I1311">
        <v>18</v>
      </c>
      <c r="J1311" t="s">
        <v>18</v>
      </c>
      <c r="K1311">
        <v>9</v>
      </c>
      <c r="L1311">
        <v>16</v>
      </c>
      <c r="M1311" s="17">
        <v>52132</v>
      </c>
      <c r="N1311" s="17">
        <f>E_Commerce_Sales_Analytics[[#This Row],[unit_price]]*E_Commerce_Sales_Analytics[[#This Row],[quantity]]</f>
        <v>63576</v>
      </c>
      <c r="O1311">
        <f>100-E_Commerce_Sales_Analytics[[#This Row],[discount]]</f>
        <v>82</v>
      </c>
    </row>
    <row r="1312" spans="1:15" x14ac:dyDescent="0.2">
      <c r="A1312">
        <v>11311</v>
      </c>
      <c r="B1312" s="7">
        <v>45724</v>
      </c>
      <c r="C1312">
        <v>1822</v>
      </c>
      <c r="E1312" t="s">
        <v>19</v>
      </c>
      <c r="F1312" t="s">
        <v>21</v>
      </c>
      <c r="G1312">
        <v>3</v>
      </c>
      <c r="H1312" s="17">
        <v>2013</v>
      </c>
      <c r="I1312">
        <v>17</v>
      </c>
      <c r="J1312" t="s">
        <v>18</v>
      </c>
      <c r="K1312">
        <v>10</v>
      </c>
      <c r="L1312">
        <v>17</v>
      </c>
      <c r="M1312" s="17">
        <v>5012</v>
      </c>
      <c r="N1312" s="17">
        <f>E_Commerce_Sales_Analytics[[#This Row],[unit_price]]*E_Commerce_Sales_Analytics[[#This Row],[quantity]]</f>
        <v>6039</v>
      </c>
      <c r="O1312">
        <f>100-E_Commerce_Sales_Analytics[[#This Row],[discount]]</f>
        <v>83</v>
      </c>
    </row>
    <row r="1313" spans="1:15" x14ac:dyDescent="0.2">
      <c r="A1313">
        <v>11312</v>
      </c>
      <c r="B1313" s="7">
        <v>45755</v>
      </c>
      <c r="C1313">
        <v>1136</v>
      </c>
      <c r="E1313" t="s">
        <v>15</v>
      </c>
      <c r="F1313" t="s">
        <v>13</v>
      </c>
      <c r="G1313">
        <v>4</v>
      </c>
      <c r="H1313" s="17">
        <v>1601</v>
      </c>
      <c r="I1313">
        <v>6</v>
      </c>
      <c r="J1313" t="s">
        <v>16</v>
      </c>
      <c r="K1313">
        <v>9</v>
      </c>
      <c r="L1313">
        <v>37</v>
      </c>
      <c r="M1313" s="17">
        <v>602</v>
      </c>
      <c r="N1313" s="17">
        <f>E_Commerce_Sales_Analytics[[#This Row],[unit_price]]*E_Commerce_Sales_Analytics[[#This Row],[quantity]]</f>
        <v>6404</v>
      </c>
      <c r="O1313">
        <f>100-E_Commerce_Sales_Analytics[[#This Row],[discount]]</f>
        <v>94</v>
      </c>
    </row>
    <row r="1314" spans="1:15" x14ac:dyDescent="0.2">
      <c r="A1314">
        <v>11313</v>
      </c>
      <c r="B1314" s="7">
        <v>45785</v>
      </c>
      <c r="C1314">
        <v>1758</v>
      </c>
      <c r="E1314" t="s">
        <v>22</v>
      </c>
      <c r="F1314" t="s">
        <v>17</v>
      </c>
      <c r="G1314">
        <v>4</v>
      </c>
      <c r="H1314" s="17">
        <v>7213</v>
      </c>
      <c r="I1314">
        <v>26</v>
      </c>
      <c r="J1314" t="s">
        <v>16</v>
      </c>
      <c r="K1314">
        <v>5</v>
      </c>
      <c r="L1314">
        <v>4</v>
      </c>
      <c r="M1314" s="17">
        <v>2135</v>
      </c>
      <c r="N1314" s="17">
        <f>E_Commerce_Sales_Analytics[[#This Row],[unit_price]]*E_Commerce_Sales_Analytics[[#This Row],[quantity]]</f>
        <v>28852</v>
      </c>
      <c r="O1314">
        <f>100-E_Commerce_Sales_Analytics[[#This Row],[discount]]</f>
        <v>74</v>
      </c>
    </row>
    <row r="1315" spans="1:15" x14ac:dyDescent="0.2">
      <c r="A1315">
        <v>11314</v>
      </c>
      <c r="B1315" s="7">
        <v>45816</v>
      </c>
      <c r="C1315">
        <v>1898</v>
      </c>
      <c r="E1315" t="s">
        <v>12</v>
      </c>
      <c r="F1315" t="s">
        <v>21</v>
      </c>
      <c r="G1315">
        <v>2</v>
      </c>
      <c r="H1315" s="17">
        <v>7441</v>
      </c>
      <c r="I1315">
        <v>13</v>
      </c>
      <c r="J1315" t="s">
        <v>16</v>
      </c>
      <c r="K1315">
        <v>7</v>
      </c>
      <c r="L1315">
        <v>47</v>
      </c>
      <c r="M1315" s="17">
        <v>12947</v>
      </c>
      <c r="N1315" s="17">
        <f>E_Commerce_Sales_Analytics[[#This Row],[unit_price]]*E_Commerce_Sales_Analytics[[#This Row],[quantity]]</f>
        <v>14882</v>
      </c>
      <c r="O1315">
        <f>100-E_Commerce_Sales_Analytics[[#This Row],[discount]]</f>
        <v>87</v>
      </c>
    </row>
    <row r="1316" spans="1:15" x14ac:dyDescent="0.2">
      <c r="A1316">
        <v>11315</v>
      </c>
      <c r="B1316" s="7">
        <v>45846</v>
      </c>
      <c r="C1316">
        <v>1242</v>
      </c>
      <c r="E1316" t="s">
        <v>19</v>
      </c>
      <c r="F1316" t="s">
        <v>13</v>
      </c>
      <c r="G1316">
        <v>1</v>
      </c>
      <c r="H1316" s="17">
        <v>42736</v>
      </c>
      <c r="I1316">
        <v>7</v>
      </c>
      <c r="J1316" t="s">
        <v>16</v>
      </c>
      <c r="K1316">
        <v>7</v>
      </c>
      <c r="L1316">
        <v>26</v>
      </c>
      <c r="M1316" s="17">
        <v>39744</v>
      </c>
      <c r="N1316" s="17">
        <f>E_Commerce_Sales_Analytics[[#This Row],[unit_price]]*E_Commerce_Sales_Analytics[[#This Row],[quantity]]</f>
        <v>42736</v>
      </c>
      <c r="O1316">
        <f>100-E_Commerce_Sales_Analytics[[#This Row],[discount]]</f>
        <v>93</v>
      </c>
    </row>
    <row r="1317" spans="1:15" x14ac:dyDescent="0.2">
      <c r="A1317">
        <v>11316</v>
      </c>
      <c r="B1317" s="7">
        <v>45877</v>
      </c>
      <c r="C1317">
        <v>1542</v>
      </c>
      <c r="E1317" t="s">
        <v>12</v>
      </c>
      <c r="F1317" t="s">
        <v>17</v>
      </c>
      <c r="G1317">
        <v>2</v>
      </c>
      <c r="H1317" s="17">
        <v>13488</v>
      </c>
      <c r="I1317">
        <v>12</v>
      </c>
      <c r="J1317" t="s">
        <v>16</v>
      </c>
      <c r="K1317">
        <v>9</v>
      </c>
      <c r="L1317">
        <v>28</v>
      </c>
      <c r="M1317" s="17">
        <v>23739</v>
      </c>
      <c r="N1317" s="17">
        <f>E_Commerce_Sales_Analytics[[#This Row],[unit_price]]*E_Commerce_Sales_Analytics[[#This Row],[quantity]]</f>
        <v>26976</v>
      </c>
      <c r="O1317">
        <f>100-E_Commerce_Sales_Analytics[[#This Row],[discount]]</f>
        <v>88</v>
      </c>
    </row>
    <row r="1318" spans="1:15" x14ac:dyDescent="0.2">
      <c r="A1318">
        <v>11317</v>
      </c>
      <c r="B1318" s="7">
        <v>45908</v>
      </c>
      <c r="C1318">
        <v>1039</v>
      </c>
      <c r="E1318" t="s">
        <v>12</v>
      </c>
      <c r="F1318" t="s">
        <v>17</v>
      </c>
      <c r="G1318">
        <v>6</v>
      </c>
      <c r="H1318" s="17">
        <v>53841</v>
      </c>
      <c r="I1318">
        <v>2</v>
      </c>
      <c r="J1318" t="s">
        <v>16</v>
      </c>
      <c r="K1318">
        <v>7</v>
      </c>
      <c r="L1318">
        <v>29</v>
      </c>
      <c r="M1318" s="17">
        <v>258437</v>
      </c>
      <c r="N1318" s="17">
        <f>E_Commerce_Sales_Analytics[[#This Row],[unit_price]]*E_Commerce_Sales_Analytics[[#This Row],[quantity]]</f>
        <v>323046</v>
      </c>
      <c r="O1318">
        <f>100-E_Commerce_Sales_Analytics[[#This Row],[discount]]</f>
        <v>98</v>
      </c>
    </row>
    <row r="1319" spans="1:15" x14ac:dyDescent="0.2">
      <c r="A1319">
        <v>11318</v>
      </c>
      <c r="B1319" s="7">
        <v>45938</v>
      </c>
      <c r="C1319">
        <v>1228</v>
      </c>
      <c r="E1319" t="s">
        <v>12</v>
      </c>
      <c r="F1319" t="s">
        <v>17</v>
      </c>
      <c r="G1319">
        <v>1</v>
      </c>
      <c r="H1319" s="17">
        <v>55823</v>
      </c>
      <c r="I1319">
        <v>25</v>
      </c>
      <c r="J1319" t="s">
        <v>16</v>
      </c>
      <c r="K1319">
        <v>8</v>
      </c>
      <c r="L1319">
        <v>21</v>
      </c>
      <c r="M1319" s="17">
        <v>41867</v>
      </c>
      <c r="N1319" s="17">
        <f>E_Commerce_Sales_Analytics[[#This Row],[unit_price]]*E_Commerce_Sales_Analytics[[#This Row],[quantity]]</f>
        <v>55823</v>
      </c>
      <c r="O1319">
        <f>100-E_Commerce_Sales_Analytics[[#This Row],[discount]]</f>
        <v>75</v>
      </c>
    </row>
    <row r="1320" spans="1:15" x14ac:dyDescent="0.2">
      <c r="A1320">
        <v>11319</v>
      </c>
      <c r="B1320" s="7">
        <v>45969</v>
      </c>
      <c r="C1320">
        <v>1547</v>
      </c>
      <c r="E1320" t="s">
        <v>15</v>
      </c>
      <c r="F1320" t="s">
        <v>13</v>
      </c>
      <c r="G1320">
        <v>4</v>
      </c>
      <c r="H1320" s="17">
        <v>5859</v>
      </c>
      <c r="I1320">
        <v>17</v>
      </c>
      <c r="J1320" t="s">
        <v>14</v>
      </c>
      <c r="K1320">
        <v>7</v>
      </c>
      <c r="L1320">
        <v>23</v>
      </c>
      <c r="M1320" s="17">
        <v>194519</v>
      </c>
      <c r="N1320" s="17">
        <f>E_Commerce_Sales_Analytics[[#This Row],[unit_price]]*E_Commerce_Sales_Analytics[[#This Row],[quantity]]</f>
        <v>23436</v>
      </c>
      <c r="O1320">
        <f>100-E_Commerce_Sales_Analytics[[#This Row],[discount]]</f>
        <v>83</v>
      </c>
    </row>
    <row r="1321" spans="1:15" x14ac:dyDescent="0.2">
      <c r="A1321">
        <v>11320</v>
      </c>
      <c r="B1321" s="7">
        <v>45999</v>
      </c>
      <c r="C1321">
        <v>1919</v>
      </c>
      <c r="E1321" t="s">
        <v>15</v>
      </c>
      <c r="F1321" t="s">
        <v>17</v>
      </c>
      <c r="G1321">
        <v>1</v>
      </c>
      <c r="H1321" s="17">
        <v>56436</v>
      </c>
      <c r="I1321">
        <v>18</v>
      </c>
      <c r="J1321" t="s">
        <v>18</v>
      </c>
      <c r="K1321">
        <v>11</v>
      </c>
      <c r="L1321">
        <v>44</v>
      </c>
      <c r="M1321" s="17">
        <v>46278</v>
      </c>
      <c r="N1321" s="17">
        <f>E_Commerce_Sales_Analytics[[#This Row],[unit_price]]*E_Commerce_Sales_Analytics[[#This Row],[quantity]]</f>
        <v>56436</v>
      </c>
      <c r="O1321">
        <f>100-E_Commerce_Sales_Analytics[[#This Row],[discount]]</f>
        <v>82</v>
      </c>
    </row>
    <row r="1322" spans="1:15" x14ac:dyDescent="0.2">
      <c r="A1322">
        <v>11321</v>
      </c>
      <c r="B1322" s="7">
        <v>45882</v>
      </c>
      <c r="C1322">
        <v>1222</v>
      </c>
      <c r="E1322" t="s">
        <v>15</v>
      </c>
      <c r="F1322" t="s">
        <v>13</v>
      </c>
      <c r="G1322">
        <v>3</v>
      </c>
      <c r="H1322" s="17">
        <v>17405</v>
      </c>
      <c r="I1322">
        <v>5</v>
      </c>
      <c r="J1322" t="s">
        <v>16</v>
      </c>
      <c r="K1322">
        <v>4</v>
      </c>
      <c r="L1322">
        <v>24</v>
      </c>
      <c r="M1322" s="17">
        <v>49604</v>
      </c>
      <c r="N1322" s="17">
        <f>E_Commerce_Sales_Analytics[[#This Row],[unit_price]]*E_Commerce_Sales_Analytics[[#This Row],[quantity]]</f>
        <v>52215</v>
      </c>
      <c r="O1322">
        <f>100-E_Commerce_Sales_Analytics[[#This Row],[discount]]</f>
        <v>95</v>
      </c>
    </row>
    <row r="1323" spans="1:15" x14ac:dyDescent="0.2">
      <c r="A1323">
        <v>11322</v>
      </c>
      <c r="B1323" s="7">
        <v>45883</v>
      </c>
      <c r="C1323">
        <v>1005</v>
      </c>
      <c r="E1323" t="s">
        <v>22</v>
      </c>
      <c r="F1323" t="s">
        <v>20</v>
      </c>
      <c r="G1323">
        <v>5</v>
      </c>
      <c r="H1323" s="17">
        <v>31322</v>
      </c>
      <c r="I1323">
        <v>32</v>
      </c>
      <c r="J1323" t="s">
        <v>14</v>
      </c>
      <c r="K1323">
        <v>2</v>
      </c>
      <c r="L1323">
        <v>45</v>
      </c>
      <c r="M1323" s="17">
        <v>106495</v>
      </c>
      <c r="N1323" s="17">
        <f>E_Commerce_Sales_Analytics[[#This Row],[unit_price]]*E_Commerce_Sales_Analytics[[#This Row],[quantity]]</f>
        <v>156610</v>
      </c>
      <c r="O1323">
        <f>100-E_Commerce_Sales_Analytics[[#This Row],[discount]]</f>
        <v>68</v>
      </c>
    </row>
    <row r="1324" spans="1:15" x14ac:dyDescent="0.2">
      <c r="A1324">
        <v>11323</v>
      </c>
      <c r="B1324" s="7">
        <v>45884</v>
      </c>
      <c r="C1324">
        <v>1321</v>
      </c>
      <c r="E1324" t="s">
        <v>15</v>
      </c>
      <c r="F1324" t="s">
        <v>17</v>
      </c>
      <c r="G1324">
        <v>1</v>
      </c>
      <c r="H1324" s="17">
        <v>11764</v>
      </c>
      <c r="I1324">
        <v>33</v>
      </c>
      <c r="J1324" t="s">
        <v>18</v>
      </c>
      <c r="K1324">
        <v>3</v>
      </c>
      <c r="L1324">
        <v>22</v>
      </c>
      <c r="M1324" s="17">
        <v>7882</v>
      </c>
      <c r="N1324" s="17">
        <f>E_Commerce_Sales_Analytics[[#This Row],[unit_price]]*E_Commerce_Sales_Analytics[[#This Row],[quantity]]</f>
        <v>11764</v>
      </c>
      <c r="O1324">
        <f>100-E_Commerce_Sales_Analytics[[#This Row],[discount]]</f>
        <v>67</v>
      </c>
    </row>
    <row r="1325" spans="1:15" x14ac:dyDescent="0.2">
      <c r="A1325">
        <v>11324</v>
      </c>
      <c r="B1325" s="7">
        <v>45885</v>
      </c>
      <c r="C1325">
        <v>1467</v>
      </c>
      <c r="E1325" t="s">
        <v>22</v>
      </c>
      <c r="F1325" t="s">
        <v>20</v>
      </c>
      <c r="G1325">
        <v>6</v>
      </c>
      <c r="H1325" s="17">
        <v>48663</v>
      </c>
      <c r="I1325">
        <v>24</v>
      </c>
      <c r="J1325" t="s">
        <v>18</v>
      </c>
      <c r="K1325">
        <v>7</v>
      </c>
      <c r="L1325">
        <v>24</v>
      </c>
      <c r="M1325" s="17">
        <v>221903</v>
      </c>
      <c r="N1325" s="17">
        <f>E_Commerce_Sales_Analytics[[#This Row],[unit_price]]*E_Commerce_Sales_Analytics[[#This Row],[quantity]]</f>
        <v>291978</v>
      </c>
      <c r="O1325">
        <f>100-E_Commerce_Sales_Analytics[[#This Row],[discount]]</f>
        <v>76</v>
      </c>
    </row>
    <row r="1326" spans="1:15" x14ac:dyDescent="0.2">
      <c r="A1326">
        <v>11325</v>
      </c>
      <c r="B1326" s="7">
        <v>45886</v>
      </c>
      <c r="C1326">
        <v>1731</v>
      </c>
      <c r="E1326" t="s">
        <v>15</v>
      </c>
      <c r="F1326" t="s">
        <v>21</v>
      </c>
      <c r="G1326">
        <v>5</v>
      </c>
      <c r="H1326" s="17">
        <v>53473</v>
      </c>
      <c r="I1326">
        <v>1</v>
      </c>
      <c r="J1326" t="s">
        <v>18</v>
      </c>
      <c r="K1326">
        <v>11</v>
      </c>
      <c r="L1326">
        <v>32</v>
      </c>
      <c r="M1326" s="17">
        <v>264691</v>
      </c>
      <c r="N1326" s="17">
        <f>E_Commerce_Sales_Analytics[[#This Row],[unit_price]]*E_Commerce_Sales_Analytics[[#This Row],[quantity]]</f>
        <v>267365</v>
      </c>
      <c r="O1326">
        <f>100-E_Commerce_Sales_Analytics[[#This Row],[discount]]</f>
        <v>99</v>
      </c>
    </row>
    <row r="1327" spans="1:15" x14ac:dyDescent="0.2">
      <c r="A1327">
        <v>11326</v>
      </c>
      <c r="B1327" s="7">
        <v>45887</v>
      </c>
      <c r="C1327">
        <v>1074</v>
      </c>
      <c r="E1327" t="s">
        <v>22</v>
      </c>
      <c r="F1327" t="s">
        <v>17</v>
      </c>
      <c r="G1327">
        <v>3</v>
      </c>
      <c r="H1327" s="17">
        <v>513</v>
      </c>
      <c r="I1327">
        <v>19</v>
      </c>
      <c r="J1327" t="s">
        <v>16</v>
      </c>
      <c r="K1327">
        <v>11</v>
      </c>
      <c r="L1327">
        <v>14</v>
      </c>
      <c r="M1327" s="17">
        <v>124659</v>
      </c>
      <c r="N1327" s="17">
        <f>E_Commerce_Sales_Analytics[[#This Row],[unit_price]]*E_Commerce_Sales_Analytics[[#This Row],[quantity]]</f>
        <v>1539</v>
      </c>
      <c r="O1327">
        <f>100-E_Commerce_Sales_Analytics[[#This Row],[discount]]</f>
        <v>81</v>
      </c>
    </row>
    <row r="1328" spans="1:15" x14ac:dyDescent="0.2">
      <c r="A1328">
        <v>11327</v>
      </c>
      <c r="B1328" s="7">
        <v>45888</v>
      </c>
      <c r="C1328">
        <v>1003</v>
      </c>
      <c r="E1328" t="s">
        <v>22</v>
      </c>
      <c r="F1328" t="s">
        <v>21</v>
      </c>
      <c r="G1328">
        <v>6</v>
      </c>
      <c r="H1328" s="17">
        <v>26852</v>
      </c>
      <c r="I1328">
        <v>22</v>
      </c>
      <c r="J1328" t="s">
        <v>16</v>
      </c>
      <c r="K1328">
        <v>9</v>
      </c>
      <c r="L1328">
        <v>47</v>
      </c>
      <c r="M1328" s="17">
        <v>125667</v>
      </c>
      <c r="N1328" s="17">
        <f>E_Commerce_Sales_Analytics[[#This Row],[unit_price]]*E_Commerce_Sales_Analytics[[#This Row],[quantity]]</f>
        <v>161112</v>
      </c>
      <c r="O1328">
        <f>100-E_Commerce_Sales_Analytics[[#This Row],[discount]]</f>
        <v>78</v>
      </c>
    </row>
    <row r="1329" spans="1:15" x14ac:dyDescent="0.2">
      <c r="A1329">
        <v>11328</v>
      </c>
      <c r="B1329" s="7">
        <v>45889</v>
      </c>
      <c r="C1329">
        <v>1846</v>
      </c>
      <c r="E1329" t="s">
        <v>19</v>
      </c>
      <c r="F1329" t="s">
        <v>21</v>
      </c>
      <c r="G1329">
        <v>7</v>
      </c>
      <c r="H1329" s="17">
        <v>45882</v>
      </c>
      <c r="I1329">
        <v>35</v>
      </c>
      <c r="J1329" t="s">
        <v>16</v>
      </c>
      <c r="K1329">
        <v>11</v>
      </c>
      <c r="L1329">
        <v>43</v>
      </c>
      <c r="M1329" s="17">
        <v>208763</v>
      </c>
      <c r="N1329" s="17">
        <f>E_Commerce_Sales_Analytics[[#This Row],[unit_price]]*E_Commerce_Sales_Analytics[[#This Row],[quantity]]</f>
        <v>321174</v>
      </c>
      <c r="O1329">
        <f>100-E_Commerce_Sales_Analytics[[#This Row],[discount]]</f>
        <v>65</v>
      </c>
    </row>
    <row r="1330" spans="1:15" x14ac:dyDescent="0.2">
      <c r="A1330">
        <v>11329</v>
      </c>
      <c r="B1330" s="7">
        <v>45890</v>
      </c>
      <c r="C1330">
        <v>1645</v>
      </c>
      <c r="E1330" t="s">
        <v>22</v>
      </c>
      <c r="F1330" t="s">
        <v>21</v>
      </c>
      <c r="G1330">
        <v>5</v>
      </c>
      <c r="H1330" s="17">
        <v>7208</v>
      </c>
      <c r="I1330">
        <v>35</v>
      </c>
      <c r="J1330" t="s">
        <v>18</v>
      </c>
      <c r="K1330">
        <v>2</v>
      </c>
      <c r="L1330">
        <v>37</v>
      </c>
      <c r="M1330" s="17">
        <v>23426</v>
      </c>
      <c r="N1330" s="17">
        <f>E_Commerce_Sales_Analytics[[#This Row],[unit_price]]*E_Commerce_Sales_Analytics[[#This Row],[quantity]]</f>
        <v>36040</v>
      </c>
      <c r="O1330">
        <f>100-E_Commerce_Sales_Analytics[[#This Row],[discount]]</f>
        <v>65</v>
      </c>
    </row>
    <row r="1331" spans="1:15" x14ac:dyDescent="0.2">
      <c r="A1331">
        <v>11330</v>
      </c>
      <c r="B1331" s="7">
        <v>45891</v>
      </c>
      <c r="C1331">
        <v>1117</v>
      </c>
      <c r="E1331" t="s">
        <v>15</v>
      </c>
      <c r="F1331" t="s">
        <v>20</v>
      </c>
      <c r="G1331">
        <v>7</v>
      </c>
      <c r="H1331" s="17">
        <v>3854</v>
      </c>
      <c r="I1331">
        <v>3</v>
      </c>
      <c r="J1331" t="s">
        <v>18</v>
      </c>
      <c r="K1331">
        <v>7</v>
      </c>
      <c r="L1331">
        <v>5</v>
      </c>
      <c r="M1331" s="17">
        <v>18885</v>
      </c>
      <c r="N1331" s="17">
        <f>E_Commerce_Sales_Analytics[[#This Row],[unit_price]]*E_Commerce_Sales_Analytics[[#This Row],[quantity]]</f>
        <v>26978</v>
      </c>
      <c r="O1331">
        <f>100-E_Commerce_Sales_Analytics[[#This Row],[discount]]</f>
        <v>97</v>
      </c>
    </row>
    <row r="1332" spans="1:15" x14ac:dyDescent="0.2">
      <c r="A1332">
        <v>11331</v>
      </c>
      <c r="B1332" s="7">
        <v>45892</v>
      </c>
      <c r="C1332">
        <v>1880</v>
      </c>
      <c r="E1332" t="s">
        <v>22</v>
      </c>
      <c r="F1332" t="s">
        <v>13</v>
      </c>
      <c r="G1332">
        <v>3</v>
      </c>
      <c r="H1332" s="17">
        <v>45564</v>
      </c>
      <c r="I1332">
        <v>2</v>
      </c>
      <c r="J1332" t="s">
        <v>18</v>
      </c>
      <c r="K1332">
        <v>4</v>
      </c>
      <c r="L1332">
        <v>11</v>
      </c>
      <c r="M1332" s="17">
        <v>133958</v>
      </c>
      <c r="N1332" s="17">
        <f>E_Commerce_Sales_Analytics[[#This Row],[unit_price]]*E_Commerce_Sales_Analytics[[#This Row],[quantity]]</f>
        <v>136692</v>
      </c>
      <c r="O1332">
        <f>100-E_Commerce_Sales_Analytics[[#This Row],[discount]]</f>
        <v>98</v>
      </c>
    </row>
    <row r="1333" spans="1:15" x14ac:dyDescent="0.2">
      <c r="A1333">
        <v>11332</v>
      </c>
      <c r="B1333" s="7">
        <v>45893</v>
      </c>
      <c r="C1333">
        <v>1605</v>
      </c>
      <c r="E1333" t="s">
        <v>15</v>
      </c>
      <c r="F1333" t="s">
        <v>20</v>
      </c>
      <c r="G1333">
        <v>5</v>
      </c>
      <c r="H1333" s="17">
        <v>26383</v>
      </c>
      <c r="I1333">
        <v>33</v>
      </c>
      <c r="J1333" t="s">
        <v>16</v>
      </c>
      <c r="K1333">
        <v>7</v>
      </c>
      <c r="L1333">
        <v>26</v>
      </c>
      <c r="M1333" s="17">
        <v>88383</v>
      </c>
      <c r="N1333" s="17">
        <f>E_Commerce_Sales_Analytics[[#This Row],[unit_price]]*E_Commerce_Sales_Analytics[[#This Row],[quantity]]</f>
        <v>131915</v>
      </c>
      <c r="O1333">
        <f>100-E_Commerce_Sales_Analytics[[#This Row],[discount]]</f>
        <v>67</v>
      </c>
    </row>
    <row r="1334" spans="1:15" x14ac:dyDescent="0.2">
      <c r="A1334">
        <v>11333</v>
      </c>
      <c r="B1334" s="7">
        <v>45894</v>
      </c>
      <c r="C1334">
        <v>1503</v>
      </c>
      <c r="E1334" t="s">
        <v>15</v>
      </c>
      <c r="F1334" t="s">
        <v>20</v>
      </c>
      <c r="G1334">
        <v>5</v>
      </c>
      <c r="H1334" s="17">
        <v>5974</v>
      </c>
      <c r="I1334">
        <v>21</v>
      </c>
      <c r="J1334" t="s">
        <v>18</v>
      </c>
      <c r="K1334">
        <v>5</v>
      </c>
      <c r="L1334">
        <v>44</v>
      </c>
      <c r="M1334" s="17">
        <v>235973</v>
      </c>
      <c r="N1334" s="17">
        <f>E_Commerce_Sales_Analytics[[#This Row],[unit_price]]*E_Commerce_Sales_Analytics[[#This Row],[quantity]]</f>
        <v>29870</v>
      </c>
      <c r="O1334">
        <f>100-E_Commerce_Sales_Analytics[[#This Row],[discount]]</f>
        <v>79</v>
      </c>
    </row>
    <row r="1335" spans="1:15" x14ac:dyDescent="0.2">
      <c r="A1335">
        <v>11334</v>
      </c>
      <c r="B1335" s="7">
        <v>45895</v>
      </c>
      <c r="C1335">
        <v>1997</v>
      </c>
      <c r="E1335" t="s">
        <v>12</v>
      </c>
      <c r="F1335" t="s">
        <v>21</v>
      </c>
      <c r="G1335">
        <v>2</v>
      </c>
      <c r="H1335" s="17">
        <v>7189</v>
      </c>
      <c r="I1335">
        <v>28</v>
      </c>
      <c r="J1335" t="s">
        <v>18</v>
      </c>
      <c r="K1335">
        <v>7</v>
      </c>
      <c r="L1335">
        <v>27</v>
      </c>
      <c r="M1335" s="17">
        <v>10352</v>
      </c>
      <c r="N1335" s="17">
        <f>E_Commerce_Sales_Analytics[[#This Row],[unit_price]]*E_Commerce_Sales_Analytics[[#This Row],[quantity]]</f>
        <v>14378</v>
      </c>
      <c r="O1335">
        <f>100-E_Commerce_Sales_Analytics[[#This Row],[discount]]</f>
        <v>72</v>
      </c>
    </row>
    <row r="1336" spans="1:15" x14ac:dyDescent="0.2">
      <c r="A1336">
        <v>11335</v>
      </c>
      <c r="B1336" s="7">
        <v>45896</v>
      </c>
      <c r="C1336">
        <v>1946</v>
      </c>
      <c r="E1336" t="s">
        <v>19</v>
      </c>
      <c r="F1336" t="s">
        <v>17</v>
      </c>
      <c r="G1336">
        <v>6</v>
      </c>
      <c r="H1336" s="17">
        <v>51554</v>
      </c>
      <c r="I1336">
        <v>14</v>
      </c>
      <c r="J1336" t="s">
        <v>14</v>
      </c>
      <c r="K1336">
        <v>6</v>
      </c>
      <c r="L1336">
        <v>1</v>
      </c>
      <c r="M1336" s="17">
        <v>266019</v>
      </c>
      <c r="N1336" s="17">
        <f>E_Commerce_Sales_Analytics[[#This Row],[unit_price]]*E_Commerce_Sales_Analytics[[#This Row],[quantity]]</f>
        <v>309324</v>
      </c>
      <c r="O1336">
        <f>100-E_Commerce_Sales_Analytics[[#This Row],[discount]]</f>
        <v>86</v>
      </c>
    </row>
    <row r="1337" spans="1:15" x14ac:dyDescent="0.2">
      <c r="A1337">
        <v>11336</v>
      </c>
      <c r="B1337" s="7">
        <v>45897</v>
      </c>
      <c r="C1337">
        <v>1573</v>
      </c>
      <c r="E1337" t="s">
        <v>22</v>
      </c>
      <c r="F1337" t="s">
        <v>13</v>
      </c>
      <c r="G1337">
        <v>6</v>
      </c>
      <c r="H1337" s="17">
        <v>29579</v>
      </c>
      <c r="I1337">
        <v>11</v>
      </c>
      <c r="J1337" t="s">
        <v>16</v>
      </c>
      <c r="K1337">
        <v>2</v>
      </c>
      <c r="L1337">
        <v>16</v>
      </c>
      <c r="M1337" s="17">
        <v>157952</v>
      </c>
      <c r="N1337" s="17">
        <f>E_Commerce_Sales_Analytics[[#This Row],[unit_price]]*E_Commerce_Sales_Analytics[[#This Row],[quantity]]</f>
        <v>177474</v>
      </c>
      <c r="O1337">
        <f>100-E_Commerce_Sales_Analytics[[#This Row],[discount]]</f>
        <v>89</v>
      </c>
    </row>
    <row r="1338" spans="1:15" x14ac:dyDescent="0.2">
      <c r="A1338">
        <v>11337</v>
      </c>
      <c r="B1338" s="7">
        <v>45898</v>
      </c>
      <c r="C1338">
        <v>1440</v>
      </c>
      <c r="E1338" t="s">
        <v>15</v>
      </c>
      <c r="F1338" t="s">
        <v>21</v>
      </c>
      <c r="G1338">
        <v>1</v>
      </c>
      <c r="H1338" s="17">
        <v>49888</v>
      </c>
      <c r="I1338">
        <v>16</v>
      </c>
      <c r="J1338" t="s">
        <v>14</v>
      </c>
      <c r="K1338">
        <v>7</v>
      </c>
      <c r="L1338">
        <v>27</v>
      </c>
      <c r="M1338" s="17">
        <v>41906</v>
      </c>
      <c r="N1338" s="17">
        <f>E_Commerce_Sales_Analytics[[#This Row],[unit_price]]*E_Commerce_Sales_Analytics[[#This Row],[quantity]]</f>
        <v>49888</v>
      </c>
      <c r="O1338">
        <f>100-E_Commerce_Sales_Analytics[[#This Row],[discount]]</f>
        <v>84</v>
      </c>
    </row>
    <row r="1339" spans="1:15" x14ac:dyDescent="0.2">
      <c r="A1339">
        <v>11338</v>
      </c>
      <c r="B1339" s="7">
        <v>45899</v>
      </c>
      <c r="C1339">
        <v>1193</v>
      </c>
      <c r="E1339" t="s">
        <v>15</v>
      </c>
      <c r="F1339" t="s">
        <v>13</v>
      </c>
      <c r="G1339">
        <v>7</v>
      </c>
      <c r="H1339" s="17">
        <v>49302</v>
      </c>
      <c r="I1339">
        <v>5</v>
      </c>
      <c r="J1339" t="s">
        <v>14</v>
      </c>
      <c r="K1339">
        <v>5</v>
      </c>
      <c r="L1339">
        <v>37</v>
      </c>
      <c r="M1339" s="17">
        <v>327858</v>
      </c>
      <c r="N1339" s="17">
        <f>E_Commerce_Sales_Analytics[[#This Row],[unit_price]]*E_Commerce_Sales_Analytics[[#This Row],[quantity]]</f>
        <v>345114</v>
      </c>
      <c r="O1339">
        <f>100-E_Commerce_Sales_Analytics[[#This Row],[discount]]</f>
        <v>95</v>
      </c>
    </row>
    <row r="1340" spans="1:15" x14ac:dyDescent="0.2">
      <c r="A1340">
        <v>11339</v>
      </c>
      <c r="B1340" s="7">
        <v>45900</v>
      </c>
      <c r="C1340">
        <v>1846</v>
      </c>
      <c r="E1340" t="s">
        <v>19</v>
      </c>
      <c r="F1340" t="s">
        <v>20</v>
      </c>
      <c r="G1340">
        <v>7</v>
      </c>
      <c r="H1340" s="17">
        <v>55086</v>
      </c>
      <c r="I1340">
        <v>12</v>
      </c>
      <c r="J1340" t="s">
        <v>18</v>
      </c>
      <c r="K1340">
        <v>9</v>
      </c>
      <c r="L1340">
        <v>17</v>
      </c>
      <c r="M1340" s="17">
        <v>33933</v>
      </c>
      <c r="N1340" s="17">
        <f>E_Commerce_Sales_Analytics[[#This Row],[unit_price]]*E_Commerce_Sales_Analytics[[#This Row],[quantity]]</f>
        <v>385602</v>
      </c>
      <c r="O1340">
        <f>100-E_Commerce_Sales_Analytics[[#This Row],[discount]]</f>
        <v>88</v>
      </c>
    </row>
    <row r="1341" spans="1:15" x14ac:dyDescent="0.2">
      <c r="A1341">
        <v>11340</v>
      </c>
      <c r="B1341" s="7">
        <v>45666</v>
      </c>
      <c r="C1341">
        <v>1714</v>
      </c>
      <c r="E1341" t="s">
        <v>15</v>
      </c>
      <c r="F1341" t="s">
        <v>13</v>
      </c>
      <c r="G1341">
        <v>6</v>
      </c>
      <c r="H1341" s="17">
        <v>18924</v>
      </c>
      <c r="I1341">
        <v>3</v>
      </c>
      <c r="J1341" t="s">
        <v>18</v>
      </c>
      <c r="K1341">
        <v>11</v>
      </c>
      <c r="L1341">
        <v>28</v>
      </c>
      <c r="M1341" s="17">
        <v>79481</v>
      </c>
      <c r="N1341" s="17">
        <f>E_Commerce_Sales_Analytics[[#This Row],[unit_price]]*E_Commerce_Sales_Analytics[[#This Row],[quantity]]</f>
        <v>113544</v>
      </c>
      <c r="O1341">
        <f>100-E_Commerce_Sales_Analytics[[#This Row],[discount]]</f>
        <v>97</v>
      </c>
    </row>
    <row r="1342" spans="1:15" x14ac:dyDescent="0.2">
      <c r="A1342">
        <v>11341</v>
      </c>
      <c r="B1342" s="7">
        <v>45697</v>
      </c>
      <c r="C1342">
        <v>1391</v>
      </c>
      <c r="E1342" t="s">
        <v>19</v>
      </c>
      <c r="F1342" t="s">
        <v>13</v>
      </c>
      <c r="G1342">
        <v>6</v>
      </c>
      <c r="H1342" s="17">
        <v>57063</v>
      </c>
      <c r="I1342">
        <v>1</v>
      </c>
      <c r="J1342" t="s">
        <v>16</v>
      </c>
      <c r="K1342">
        <v>1</v>
      </c>
      <c r="L1342">
        <v>11</v>
      </c>
      <c r="M1342" s="17">
        <v>338954</v>
      </c>
      <c r="N1342" s="17">
        <f>E_Commerce_Sales_Analytics[[#This Row],[unit_price]]*E_Commerce_Sales_Analytics[[#This Row],[quantity]]</f>
        <v>342378</v>
      </c>
      <c r="O1342">
        <f>100-E_Commerce_Sales_Analytics[[#This Row],[discount]]</f>
        <v>99</v>
      </c>
    </row>
    <row r="1343" spans="1:15" x14ac:dyDescent="0.2">
      <c r="A1343">
        <v>11342</v>
      </c>
      <c r="B1343" s="7">
        <v>45725</v>
      </c>
      <c r="C1343">
        <v>1025</v>
      </c>
      <c r="E1343" t="s">
        <v>19</v>
      </c>
      <c r="F1343" t="s">
        <v>17</v>
      </c>
      <c r="G1343">
        <v>5</v>
      </c>
      <c r="H1343" s="17">
        <v>10373</v>
      </c>
      <c r="I1343">
        <v>5</v>
      </c>
      <c r="J1343" t="s">
        <v>14</v>
      </c>
      <c r="K1343">
        <v>1</v>
      </c>
      <c r="L1343">
        <v>29</v>
      </c>
      <c r="M1343" s="17">
        <v>49272</v>
      </c>
      <c r="N1343" s="17">
        <f>E_Commerce_Sales_Analytics[[#This Row],[unit_price]]*E_Commerce_Sales_Analytics[[#This Row],[quantity]]</f>
        <v>51865</v>
      </c>
      <c r="O1343">
        <f>100-E_Commerce_Sales_Analytics[[#This Row],[discount]]</f>
        <v>95</v>
      </c>
    </row>
    <row r="1344" spans="1:15" x14ac:dyDescent="0.2">
      <c r="A1344">
        <v>11343</v>
      </c>
      <c r="B1344" s="7">
        <v>45756</v>
      </c>
      <c r="C1344">
        <v>1434</v>
      </c>
      <c r="E1344" t="s">
        <v>19</v>
      </c>
      <c r="F1344" t="s">
        <v>21</v>
      </c>
      <c r="G1344">
        <v>7</v>
      </c>
      <c r="H1344" s="17">
        <v>6295</v>
      </c>
      <c r="I1344">
        <v>4</v>
      </c>
      <c r="J1344" t="s">
        <v>16</v>
      </c>
      <c r="K1344">
        <v>2</v>
      </c>
      <c r="L1344">
        <v>46</v>
      </c>
      <c r="M1344" s="17">
        <v>42302</v>
      </c>
      <c r="N1344" s="17">
        <f>E_Commerce_Sales_Analytics[[#This Row],[unit_price]]*E_Commerce_Sales_Analytics[[#This Row],[quantity]]</f>
        <v>44065</v>
      </c>
      <c r="O1344">
        <f>100-E_Commerce_Sales_Analytics[[#This Row],[discount]]</f>
        <v>96</v>
      </c>
    </row>
    <row r="1345" spans="1:15" x14ac:dyDescent="0.2">
      <c r="A1345">
        <v>11344</v>
      </c>
      <c r="B1345" s="7">
        <v>45786</v>
      </c>
      <c r="C1345">
        <v>1172</v>
      </c>
      <c r="E1345" t="s">
        <v>19</v>
      </c>
      <c r="F1345" t="s">
        <v>13</v>
      </c>
      <c r="G1345">
        <v>4</v>
      </c>
      <c r="H1345" s="17">
        <v>2675</v>
      </c>
      <c r="I1345">
        <v>14</v>
      </c>
      <c r="J1345" t="s">
        <v>18</v>
      </c>
      <c r="K1345">
        <v>8</v>
      </c>
      <c r="L1345">
        <v>34</v>
      </c>
      <c r="M1345" s="17">
        <v>9202</v>
      </c>
      <c r="N1345" s="17">
        <f>E_Commerce_Sales_Analytics[[#This Row],[unit_price]]*E_Commerce_Sales_Analytics[[#This Row],[quantity]]</f>
        <v>10700</v>
      </c>
      <c r="O1345">
        <f>100-E_Commerce_Sales_Analytics[[#This Row],[discount]]</f>
        <v>86</v>
      </c>
    </row>
    <row r="1346" spans="1:15" x14ac:dyDescent="0.2">
      <c r="A1346">
        <v>11345</v>
      </c>
      <c r="B1346" s="7">
        <v>45817</v>
      </c>
      <c r="C1346">
        <v>1299</v>
      </c>
      <c r="E1346" t="s">
        <v>12</v>
      </c>
      <c r="F1346" t="s">
        <v>13</v>
      </c>
      <c r="G1346">
        <v>2</v>
      </c>
      <c r="H1346" s="17">
        <v>49957</v>
      </c>
      <c r="I1346">
        <v>35</v>
      </c>
      <c r="J1346" t="s">
        <v>16</v>
      </c>
      <c r="K1346">
        <v>11</v>
      </c>
      <c r="L1346">
        <v>28</v>
      </c>
      <c r="M1346" s="17">
        <v>64944</v>
      </c>
      <c r="N1346" s="17">
        <f>E_Commerce_Sales_Analytics[[#This Row],[unit_price]]*E_Commerce_Sales_Analytics[[#This Row],[quantity]]</f>
        <v>99914</v>
      </c>
      <c r="O1346">
        <f>100-E_Commerce_Sales_Analytics[[#This Row],[discount]]</f>
        <v>65</v>
      </c>
    </row>
    <row r="1347" spans="1:15" x14ac:dyDescent="0.2">
      <c r="A1347">
        <v>11346</v>
      </c>
      <c r="B1347" s="7">
        <v>45847</v>
      </c>
      <c r="C1347">
        <v>1644</v>
      </c>
      <c r="E1347" t="s">
        <v>12</v>
      </c>
      <c r="F1347" t="s">
        <v>20</v>
      </c>
      <c r="G1347">
        <v>1</v>
      </c>
      <c r="H1347" s="17">
        <v>29195</v>
      </c>
      <c r="I1347">
        <v>6</v>
      </c>
      <c r="J1347" t="s">
        <v>16</v>
      </c>
      <c r="K1347">
        <v>9</v>
      </c>
      <c r="L1347">
        <v>16</v>
      </c>
      <c r="M1347" s="17">
        <v>27443</v>
      </c>
      <c r="N1347" s="17">
        <f>E_Commerce_Sales_Analytics[[#This Row],[unit_price]]*E_Commerce_Sales_Analytics[[#This Row],[quantity]]</f>
        <v>29195</v>
      </c>
      <c r="O1347">
        <f>100-E_Commerce_Sales_Analytics[[#This Row],[discount]]</f>
        <v>94</v>
      </c>
    </row>
    <row r="1348" spans="1:15" x14ac:dyDescent="0.2">
      <c r="A1348">
        <v>11347</v>
      </c>
      <c r="B1348" s="7">
        <v>45878</v>
      </c>
      <c r="C1348">
        <v>1325</v>
      </c>
      <c r="E1348" t="s">
        <v>15</v>
      </c>
      <c r="F1348" t="s">
        <v>20</v>
      </c>
      <c r="G1348">
        <v>2</v>
      </c>
      <c r="H1348" s="17">
        <v>50013</v>
      </c>
      <c r="I1348">
        <v>5</v>
      </c>
      <c r="J1348" t="s">
        <v>18</v>
      </c>
      <c r="K1348">
        <v>11</v>
      </c>
      <c r="L1348">
        <v>18</v>
      </c>
      <c r="M1348" s="17">
        <v>95025</v>
      </c>
      <c r="N1348" s="17">
        <f>E_Commerce_Sales_Analytics[[#This Row],[unit_price]]*E_Commerce_Sales_Analytics[[#This Row],[quantity]]</f>
        <v>100026</v>
      </c>
      <c r="O1348">
        <f>100-E_Commerce_Sales_Analytics[[#This Row],[discount]]</f>
        <v>95</v>
      </c>
    </row>
    <row r="1349" spans="1:15" x14ac:dyDescent="0.2">
      <c r="A1349">
        <v>11348</v>
      </c>
      <c r="B1349" s="7">
        <v>45909</v>
      </c>
      <c r="C1349">
        <v>1409</v>
      </c>
      <c r="E1349" t="s">
        <v>22</v>
      </c>
      <c r="F1349" t="s">
        <v>13</v>
      </c>
      <c r="G1349">
        <v>1</v>
      </c>
      <c r="H1349" s="17">
        <v>44187</v>
      </c>
      <c r="I1349">
        <v>32</v>
      </c>
      <c r="J1349" t="s">
        <v>14</v>
      </c>
      <c r="K1349">
        <v>11</v>
      </c>
      <c r="L1349">
        <v>13</v>
      </c>
      <c r="M1349" s="17">
        <v>30047</v>
      </c>
      <c r="N1349" s="17">
        <f>E_Commerce_Sales_Analytics[[#This Row],[unit_price]]*E_Commerce_Sales_Analytics[[#This Row],[quantity]]</f>
        <v>44187</v>
      </c>
      <c r="O1349">
        <f>100-E_Commerce_Sales_Analytics[[#This Row],[discount]]</f>
        <v>68</v>
      </c>
    </row>
    <row r="1350" spans="1:15" x14ac:dyDescent="0.2">
      <c r="A1350">
        <v>11349</v>
      </c>
      <c r="B1350" s="7">
        <v>45939</v>
      </c>
      <c r="C1350">
        <v>1117</v>
      </c>
      <c r="E1350" t="s">
        <v>19</v>
      </c>
      <c r="F1350" t="s">
        <v>21</v>
      </c>
      <c r="G1350">
        <v>3</v>
      </c>
      <c r="H1350" s="17">
        <v>13752</v>
      </c>
      <c r="I1350">
        <v>31</v>
      </c>
      <c r="J1350" t="s">
        <v>18</v>
      </c>
      <c r="K1350">
        <v>7</v>
      </c>
      <c r="L1350">
        <v>4</v>
      </c>
      <c r="M1350" s="17">
        <v>28467</v>
      </c>
      <c r="N1350" s="17">
        <f>E_Commerce_Sales_Analytics[[#This Row],[unit_price]]*E_Commerce_Sales_Analytics[[#This Row],[quantity]]</f>
        <v>41256</v>
      </c>
      <c r="O1350">
        <f>100-E_Commerce_Sales_Analytics[[#This Row],[discount]]</f>
        <v>69</v>
      </c>
    </row>
    <row r="1351" spans="1:15" x14ac:dyDescent="0.2">
      <c r="A1351">
        <v>11350</v>
      </c>
      <c r="B1351" s="7">
        <v>45970</v>
      </c>
      <c r="C1351">
        <v>1835</v>
      </c>
      <c r="E1351" t="s">
        <v>22</v>
      </c>
      <c r="F1351" t="s">
        <v>13</v>
      </c>
      <c r="G1351">
        <v>5</v>
      </c>
      <c r="H1351" s="17">
        <v>5701</v>
      </c>
      <c r="I1351">
        <v>1</v>
      </c>
      <c r="J1351" t="s">
        <v>14</v>
      </c>
      <c r="K1351">
        <v>1</v>
      </c>
      <c r="L1351">
        <v>13</v>
      </c>
      <c r="M1351" s="17">
        <v>2822</v>
      </c>
      <c r="N1351" s="17">
        <f>E_Commerce_Sales_Analytics[[#This Row],[unit_price]]*E_Commerce_Sales_Analytics[[#This Row],[quantity]]</f>
        <v>28505</v>
      </c>
      <c r="O1351">
        <f>100-E_Commerce_Sales_Analytics[[#This Row],[discount]]</f>
        <v>99</v>
      </c>
    </row>
    <row r="1352" spans="1:15" x14ac:dyDescent="0.2">
      <c r="A1352">
        <v>11351</v>
      </c>
      <c r="B1352" s="7">
        <v>46000</v>
      </c>
      <c r="C1352">
        <v>1786</v>
      </c>
      <c r="E1352" t="s">
        <v>22</v>
      </c>
      <c r="F1352" t="s">
        <v>13</v>
      </c>
      <c r="G1352">
        <v>6</v>
      </c>
      <c r="H1352" s="17">
        <v>5056</v>
      </c>
      <c r="I1352">
        <v>26</v>
      </c>
      <c r="J1352" t="s">
        <v>18</v>
      </c>
      <c r="K1352">
        <v>7</v>
      </c>
      <c r="L1352">
        <v>25</v>
      </c>
      <c r="M1352" s="17">
        <v>22449</v>
      </c>
      <c r="N1352" s="17">
        <f>E_Commerce_Sales_Analytics[[#This Row],[unit_price]]*E_Commerce_Sales_Analytics[[#This Row],[quantity]]</f>
        <v>30336</v>
      </c>
      <c r="O1352">
        <f>100-E_Commerce_Sales_Analytics[[#This Row],[discount]]</f>
        <v>74</v>
      </c>
    </row>
    <row r="1353" spans="1:15" x14ac:dyDescent="0.2">
      <c r="A1353">
        <v>11352</v>
      </c>
      <c r="B1353" s="7">
        <v>45913</v>
      </c>
      <c r="C1353">
        <v>1723</v>
      </c>
      <c r="E1353" t="s">
        <v>12</v>
      </c>
      <c r="F1353" t="s">
        <v>17</v>
      </c>
      <c r="G1353">
        <v>6</v>
      </c>
      <c r="H1353" s="17">
        <v>54049</v>
      </c>
      <c r="I1353">
        <v>23</v>
      </c>
      <c r="J1353" t="s">
        <v>16</v>
      </c>
      <c r="K1353">
        <v>8</v>
      </c>
      <c r="L1353">
        <v>4</v>
      </c>
      <c r="M1353" s="17">
        <v>249706</v>
      </c>
      <c r="N1353" s="17">
        <f>E_Commerce_Sales_Analytics[[#This Row],[unit_price]]*E_Commerce_Sales_Analytics[[#This Row],[quantity]]</f>
        <v>324294</v>
      </c>
      <c r="O1353">
        <f>100-E_Commerce_Sales_Analytics[[#This Row],[discount]]</f>
        <v>77</v>
      </c>
    </row>
    <row r="1354" spans="1:15" x14ac:dyDescent="0.2">
      <c r="A1354">
        <v>11353</v>
      </c>
      <c r="B1354" s="7">
        <v>45914</v>
      </c>
      <c r="C1354">
        <v>1224</v>
      </c>
      <c r="E1354" t="s">
        <v>15</v>
      </c>
      <c r="F1354" t="s">
        <v>21</v>
      </c>
      <c r="G1354">
        <v>4</v>
      </c>
      <c r="H1354" s="17">
        <v>1931</v>
      </c>
      <c r="I1354">
        <v>27</v>
      </c>
      <c r="J1354" t="s">
        <v>16</v>
      </c>
      <c r="K1354">
        <v>7</v>
      </c>
      <c r="L1354">
        <v>39</v>
      </c>
      <c r="M1354" s="17">
        <v>56385</v>
      </c>
      <c r="N1354" s="17">
        <f>E_Commerce_Sales_Analytics[[#This Row],[unit_price]]*E_Commerce_Sales_Analytics[[#This Row],[quantity]]</f>
        <v>7724</v>
      </c>
      <c r="O1354">
        <f>100-E_Commerce_Sales_Analytics[[#This Row],[discount]]</f>
        <v>73</v>
      </c>
    </row>
    <row r="1355" spans="1:15" x14ac:dyDescent="0.2">
      <c r="A1355">
        <v>11354</v>
      </c>
      <c r="B1355" s="7">
        <v>45915</v>
      </c>
      <c r="C1355">
        <v>1531</v>
      </c>
      <c r="E1355" t="s">
        <v>22</v>
      </c>
      <c r="F1355" t="s">
        <v>17</v>
      </c>
      <c r="G1355">
        <v>7</v>
      </c>
      <c r="H1355" s="17">
        <v>30759</v>
      </c>
      <c r="I1355">
        <v>17</v>
      </c>
      <c r="J1355" t="s">
        <v>18</v>
      </c>
      <c r="K1355">
        <v>5</v>
      </c>
      <c r="L1355">
        <v>33</v>
      </c>
      <c r="M1355" s="17">
        <v>17871</v>
      </c>
      <c r="N1355" s="17">
        <f>E_Commerce_Sales_Analytics[[#This Row],[unit_price]]*E_Commerce_Sales_Analytics[[#This Row],[quantity]]</f>
        <v>215313</v>
      </c>
      <c r="O1355">
        <f>100-E_Commerce_Sales_Analytics[[#This Row],[discount]]</f>
        <v>83</v>
      </c>
    </row>
    <row r="1356" spans="1:15" x14ac:dyDescent="0.2">
      <c r="A1356">
        <v>11355</v>
      </c>
      <c r="B1356" s="7">
        <v>45916</v>
      </c>
      <c r="C1356">
        <v>1112</v>
      </c>
      <c r="E1356" t="s">
        <v>19</v>
      </c>
      <c r="F1356" t="s">
        <v>21</v>
      </c>
      <c r="G1356">
        <v>7</v>
      </c>
      <c r="H1356" s="17">
        <v>26208</v>
      </c>
      <c r="I1356">
        <v>35</v>
      </c>
      <c r="J1356" t="s">
        <v>16</v>
      </c>
      <c r="K1356">
        <v>7</v>
      </c>
      <c r="L1356">
        <v>33</v>
      </c>
      <c r="M1356" s="17">
        <v>119246</v>
      </c>
      <c r="N1356" s="17">
        <f>E_Commerce_Sales_Analytics[[#This Row],[unit_price]]*E_Commerce_Sales_Analytics[[#This Row],[quantity]]</f>
        <v>183456</v>
      </c>
      <c r="O1356">
        <f>100-E_Commerce_Sales_Analytics[[#This Row],[discount]]</f>
        <v>65</v>
      </c>
    </row>
    <row r="1357" spans="1:15" x14ac:dyDescent="0.2">
      <c r="A1357">
        <v>11356</v>
      </c>
      <c r="B1357" s="7">
        <v>45917</v>
      </c>
      <c r="C1357">
        <v>1139</v>
      </c>
      <c r="E1357" t="s">
        <v>12</v>
      </c>
      <c r="F1357" t="s">
        <v>21</v>
      </c>
      <c r="G1357">
        <v>2</v>
      </c>
      <c r="H1357" s="17">
        <v>11552</v>
      </c>
      <c r="I1357">
        <v>2</v>
      </c>
      <c r="J1357" t="s">
        <v>18</v>
      </c>
      <c r="K1357">
        <v>10</v>
      </c>
      <c r="L1357">
        <v>14</v>
      </c>
      <c r="M1357" s="17">
        <v>22642</v>
      </c>
      <c r="N1357" s="17">
        <f>E_Commerce_Sales_Analytics[[#This Row],[unit_price]]*E_Commerce_Sales_Analytics[[#This Row],[quantity]]</f>
        <v>23104</v>
      </c>
      <c r="O1357">
        <f>100-E_Commerce_Sales_Analytics[[#This Row],[discount]]</f>
        <v>98</v>
      </c>
    </row>
    <row r="1358" spans="1:15" x14ac:dyDescent="0.2">
      <c r="A1358">
        <v>11357</v>
      </c>
      <c r="B1358" s="7">
        <v>45918</v>
      </c>
      <c r="C1358">
        <v>1558</v>
      </c>
      <c r="E1358" t="s">
        <v>19</v>
      </c>
      <c r="F1358" t="s">
        <v>21</v>
      </c>
      <c r="G1358">
        <v>2</v>
      </c>
      <c r="H1358" s="17">
        <v>22452</v>
      </c>
      <c r="I1358">
        <v>8</v>
      </c>
      <c r="J1358" t="s">
        <v>16</v>
      </c>
      <c r="K1358">
        <v>11</v>
      </c>
      <c r="L1358">
        <v>17</v>
      </c>
      <c r="M1358" s="17">
        <v>41312</v>
      </c>
      <c r="N1358" s="17">
        <f>E_Commerce_Sales_Analytics[[#This Row],[unit_price]]*E_Commerce_Sales_Analytics[[#This Row],[quantity]]</f>
        <v>44904</v>
      </c>
      <c r="O1358">
        <f>100-E_Commerce_Sales_Analytics[[#This Row],[discount]]</f>
        <v>92</v>
      </c>
    </row>
    <row r="1359" spans="1:15" x14ac:dyDescent="0.2">
      <c r="A1359">
        <v>11358</v>
      </c>
      <c r="B1359" s="7">
        <v>45919</v>
      </c>
      <c r="C1359">
        <v>1000</v>
      </c>
      <c r="E1359" t="s">
        <v>15</v>
      </c>
      <c r="F1359" t="s">
        <v>17</v>
      </c>
      <c r="G1359">
        <v>2</v>
      </c>
      <c r="H1359" s="17">
        <v>12787</v>
      </c>
      <c r="I1359">
        <v>14</v>
      </c>
      <c r="J1359" t="s">
        <v>16</v>
      </c>
      <c r="K1359">
        <v>2</v>
      </c>
      <c r="L1359">
        <v>31</v>
      </c>
      <c r="M1359" s="17">
        <v>21994</v>
      </c>
      <c r="N1359" s="17">
        <f>E_Commerce_Sales_Analytics[[#This Row],[unit_price]]*E_Commerce_Sales_Analytics[[#This Row],[quantity]]</f>
        <v>25574</v>
      </c>
      <c r="O1359">
        <f>100-E_Commerce_Sales_Analytics[[#This Row],[discount]]</f>
        <v>86</v>
      </c>
    </row>
    <row r="1360" spans="1:15" x14ac:dyDescent="0.2">
      <c r="A1360">
        <v>11359</v>
      </c>
      <c r="B1360" s="7">
        <v>45920</v>
      </c>
      <c r="C1360">
        <v>1089</v>
      </c>
      <c r="E1360" t="s">
        <v>22</v>
      </c>
      <c r="F1360" t="s">
        <v>17</v>
      </c>
      <c r="G1360">
        <v>7</v>
      </c>
      <c r="H1360" s="17">
        <v>13427</v>
      </c>
      <c r="I1360">
        <v>16</v>
      </c>
      <c r="J1360" t="s">
        <v>18</v>
      </c>
      <c r="K1360">
        <v>9</v>
      </c>
      <c r="L1360">
        <v>24</v>
      </c>
      <c r="M1360" s="17">
        <v>78951</v>
      </c>
      <c r="N1360" s="17">
        <f>E_Commerce_Sales_Analytics[[#This Row],[unit_price]]*E_Commerce_Sales_Analytics[[#This Row],[quantity]]</f>
        <v>93989</v>
      </c>
      <c r="O1360">
        <f>100-E_Commerce_Sales_Analytics[[#This Row],[discount]]</f>
        <v>84</v>
      </c>
    </row>
    <row r="1361" spans="1:15" x14ac:dyDescent="0.2">
      <c r="A1361">
        <v>11360</v>
      </c>
      <c r="B1361" s="7">
        <v>45921</v>
      </c>
      <c r="C1361">
        <v>1653</v>
      </c>
      <c r="E1361" t="s">
        <v>22</v>
      </c>
      <c r="F1361" t="s">
        <v>17</v>
      </c>
      <c r="G1361">
        <v>6</v>
      </c>
      <c r="H1361" s="17">
        <v>12443</v>
      </c>
      <c r="I1361">
        <v>32</v>
      </c>
      <c r="J1361" t="s">
        <v>18</v>
      </c>
      <c r="K1361">
        <v>2</v>
      </c>
      <c r="L1361">
        <v>11</v>
      </c>
      <c r="M1361" s="17">
        <v>50767</v>
      </c>
      <c r="N1361" s="17">
        <f>E_Commerce_Sales_Analytics[[#This Row],[unit_price]]*E_Commerce_Sales_Analytics[[#This Row],[quantity]]</f>
        <v>74658</v>
      </c>
      <c r="O1361">
        <f>100-E_Commerce_Sales_Analytics[[#This Row],[discount]]</f>
        <v>68</v>
      </c>
    </row>
    <row r="1362" spans="1:15" x14ac:dyDescent="0.2">
      <c r="A1362">
        <v>11361</v>
      </c>
      <c r="B1362" s="7">
        <v>45922</v>
      </c>
      <c r="C1362">
        <v>1319</v>
      </c>
      <c r="E1362" t="s">
        <v>19</v>
      </c>
      <c r="F1362" t="s">
        <v>20</v>
      </c>
      <c r="G1362">
        <v>7</v>
      </c>
      <c r="H1362" s="17">
        <v>30108</v>
      </c>
      <c r="I1362">
        <v>2</v>
      </c>
      <c r="J1362" t="s">
        <v>16</v>
      </c>
      <c r="K1362">
        <v>2</v>
      </c>
      <c r="L1362">
        <v>42</v>
      </c>
      <c r="M1362" s="17">
        <v>168605</v>
      </c>
      <c r="N1362" s="17">
        <f>E_Commerce_Sales_Analytics[[#This Row],[unit_price]]*E_Commerce_Sales_Analytics[[#This Row],[quantity]]</f>
        <v>210756</v>
      </c>
      <c r="O1362">
        <f>100-E_Commerce_Sales_Analytics[[#This Row],[discount]]</f>
        <v>98</v>
      </c>
    </row>
    <row r="1363" spans="1:15" x14ac:dyDescent="0.2">
      <c r="A1363">
        <v>11362</v>
      </c>
      <c r="B1363" s="7">
        <v>45923</v>
      </c>
      <c r="C1363">
        <v>1549</v>
      </c>
      <c r="E1363" t="s">
        <v>12</v>
      </c>
      <c r="F1363" t="s">
        <v>17</v>
      </c>
      <c r="G1363">
        <v>2</v>
      </c>
      <c r="H1363" s="17">
        <v>48179</v>
      </c>
      <c r="I1363">
        <v>2</v>
      </c>
      <c r="J1363" t="s">
        <v>16</v>
      </c>
      <c r="K1363">
        <v>5</v>
      </c>
      <c r="L1363">
        <v>36</v>
      </c>
      <c r="M1363" s="17">
        <v>94431</v>
      </c>
      <c r="N1363" s="17">
        <f>E_Commerce_Sales_Analytics[[#This Row],[unit_price]]*E_Commerce_Sales_Analytics[[#This Row],[quantity]]</f>
        <v>96358</v>
      </c>
      <c r="O1363">
        <f>100-E_Commerce_Sales_Analytics[[#This Row],[discount]]</f>
        <v>98</v>
      </c>
    </row>
    <row r="1364" spans="1:15" x14ac:dyDescent="0.2">
      <c r="A1364">
        <v>11363</v>
      </c>
      <c r="B1364" s="7">
        <v>45924</v>
      </c>
      <c r="C1364">
        <v>1804</v>
      </c>
      <c r="E1364" t="s">
        <v>19</v>
      </c>
      <c r="F1364" t="s">
        <v>20</v>
      </c>
      <c r="G1364">
        <v>5</v>
      </c>
      <c r="H1364" s="17">
        <v>34785</v>
      </c>
      <c r="I1364">
        <v>14</v>
      </c>
      <c r="J1364" t="s">
        <v>16</v>
      </c>
      <c r="K1364">
        <v>8</v>
      </c>
      <c r="L1364">
        <v>23</v>
      </c>
      <c r="M1364" s="17">
        <v>149576</v>
      </c>
      <c r="N1364" s="17">
        <f>E_Commerce_Sales_Analytics[[#This Row],[unit_price]]*E_Commerce_Sales_Analytics[[#This Row],[quantity]]</f>
        <v>173925</v>
      </c>
      <c r="O1364">
        <f>100-E_Commerce_Sales_Analytics[[#This Row],[discount]]</f>
        <v>86</v>
      </c>
    </row>
    <row r="1365" spans="1:15" x14ac:dyDescent="0.2">
      <c r="A1365">
        <v>11364</v>
      </c>
      <c r="B1365" s="7">
        <v>45925</v>
      </c>
      <c r="C1365">
        <v>1893</v>
      </c>
      <c r="E1365" t="s">
        <v>15</v>
      </c>
      <c r="F1365" t="s">
        <v>20</v>
      </c>
      <c r="G1365">
        <v>1</v>
      </c>
      <c r="H1365" s="17">
        <v>53753</v>
      </c>
      <c r="I1365">
        <v>15</v>
      </c>
      <c r="J1365" t="s">
        <v>16</v>
      </c>
      <c r="K1365">
        <v>6</v>
      </c>
      <c r="L1365">
        <v>14</v>
      </c>
      <c r="M1365" s="17">
        <v>4569</v>
      </c>
      <c r="N1365" s="17">
        <f>E_Commerce_Sales_Analytics[[#This Row],[unit_price]]*E_Commerce_Sales_Analytics[[#This Row],[quantity]]</f>
        <v>53753</v>
      </c>
      <c r="O1365">
        <f>100-E_Commerce_Sales_Analytics[[#This Row],[discount]]</f>
        <v>85</v>
      </c>
    </row>
    <row r="1366" spans="1:15" x14ac:dyDescent="0.2">
      <c r="A1366">
        <v>11365</v>
      </c>
      <c r="B1366" s="7">
        <v>45926</v>
      </c>
      <c r="C1366">
        <v>1138</v>
      </c>
      <c r="E1366" t="s">
        <v>19</v>
      </c>
      <c r="F1366" t="s">
        <v>20</v>
      </c>
      <c r="G1366">
        <v>6</v>
      </c>
      <c r="H1366" s="17">
        <v>38738</v>
      </c>
      <c r="I1366">
        <v>34</v>
      </c>
      <c r="J1366" t="s">
        <v>18</v>
      </c>
      <c r="K1366">
        <v>9</v>
      </c>
      <c r="L1366">
        <v>34</v>
      </c>
      <c r="M1366" s="17">
        <v>153402</v>
      </c>
      <c r="N1366" s="17">
        <f>E_Commerce_Sales_Analytics[[#This Row],[unit_price]]*E_Commerce_Sales_Analytics[[#This Row],[quantity]]</f>
        <v>232428</v>
      </c>
      <c r="O1366">
        <f>100-E_Commerce_Sales_Analytics[[#This Row],[discount]]</f>
        <v>66</v>
      </c>
    </row>
    <row r="1367" spans="1:15" x14ac:dyDescent="0.2">
      <c r="A1367">
        <v>11366</v>
      </c>
      <c r="B1367" s="7">
        <v>45927</v>
      </c>
      <c r="C1367">
        <v>1510</v>
      </c>
      <c r="E1367" t="s">
        <v>19</v>
      </c>
      <c r="F1367" t="s">
        <v>13</v>
      </c>
      <c r="G1367">
        <v>5</v>
      </c>
      <c r="H1367" s="17">
        <v>41826</v>
      </c>
      <c r="I1367">
        <v>21</v>
      </c>
      <c r="J1367" t="s">
        <v>18</v>
      </c>
      <c r="K1367">
        <v>6</v>
      </c>
      <c r="L1367">
        <v>24</v>
      </c>
      <c r="M1367" s="17">
        <v>165213</v>
      </c>
      <c r="N1367" s="17">
        <f>E_Commerce_Sales_Analytics[[#This Row],[unit_price]]*E_Commerce_Sales_Analytics[[#This Row],[quantity]]</f>
        <v>209130</v>
      </c>
      <c r="O1367">
        <f>100-E_Commerce_Sales_Analytics[[#This Row],[discount]]</f>
        <v>79</v>
      </c>
    </row>
    <row r="1368" spans="1:15" x14ac:dyDescent="0.2">
      <c r="A1368">
        <v>11367</v>
      </c>
      <c r="B1368" s="7">
        <v>45928</v>
      </c>
      <c r="C1368">
        <v>1867</v>
      </c>
      <c r="E1368" t="s">
        <v>15</v>
      </c>
      <c r="F1368" t="s">
        <v>13</v>
      </c>
      <c r="G1368">
        <v>3</v>
      </c>
      <c r="H1368" s="17">
        <v>40555</v>
      </c>
      <c r="I1368">
        <v>22</v>
      </c>
      <c r="J1368" t="s">
        <v>16</v>
      </c>
      <c r="K1368">
        <v>5</v>
      </c>
      <c r="L1368">
        <v>2</v>
      </c>
      <c r="M1368" s="17">
        <v>94899</v>
      </c>
      <c r="N1368" s="17">
        <f>E_Commerce_Sales_Analytics[[#This Row],[unit_price]]*E_Commerce_Sales_Analytics[[#This Row],[quantity]]</f>
        <v>121665</v>
      </c>
      <c r="O1368">
        <f>100-E_Commerce_Sales_Analytics[[#This Row],[discount]]</f>
        <v>78</v>
      </c>
    </row>
    <row r="1369" spans="1:15" x14ac:dyDescent="0.2">
      <c r="A1369">
        <v>11368</v>
      </c>
      <c r="B1369" s="7">
        <v>45929</v>
      </c>
      <c r="C1369">
        <v>1844</v>
      </c>
      <c r="E1369" t="s">
        <v>15</v>
      </c>
      <c r="F1369" t="s">
        <v>13</v>
      </c>
      <c r="G1369">
        <v>5</v>
      </c>
      <c r="H1369" s="17">
        <v>27793</v>
      </c>
      <c r="I1369">
        <v>25</v>
      </c>
      <c r="J1369" t="s">
        <v>16</v>
      </c>
      <c r="K1369">
        <v>1</v>
      </c>
      <c r="L1369">
        <v>39</v>
      </c>
      <c r="M1369" s="17">
        <v>104224</v>
      </c>
      <c r="N1369" s="17">
        <f>E_Commerce_Sales_Analytics[[#This Row],[unit_price]]*E_Commerce_Sales_Analytics[[#This Row],[quantity]]</f>
        <v>138965</v>
      </c>
      <c r="O1369">
        <f>100-E_Commerce_Sales_Analytics[[#This Row],[discount]]</f>
        <v>75</v>
      </c>
    </row>
    <row r="1370" spans="1:15" x14ac:dyDescent="0.2">
      <c r="A1370">
        <v>11369</v>
      </c>
      <c r="B1370" s="7">
        <v>45930</v>
      </c>
      <c r="C1370">
        <v>1258</v>
      </c>
      <c r="E1370" t="s">
        <v>19</v>
      </c>
      <c r="F1370" t="s">
        <v>20</v>
      </c>
      <c r="G1370">
        <v>5</v>
      </c>
      <c r="H1370" s="17">
        <v>41826</v>
      </c>
      <c r="I1370">
        <v>27</v>
      </c>
      <c r="J1370" t="s">
        <v>16</v>
      </c>
      <c r="K1370">
        <v>8</v>
      </c>
      <c r="L1370">
        <v>23</v>
      </c>
      <c r="M1370" s="17">
        <v>152665</v>
      </c>
      <c r="N1370" s="17">
        <f>E_Commerce_Sales_Analytics[[#This Row],[unit_price]]*E_Commerce_Sales_Analytics[[#This Row],[quantity]]</f>
        <v>209130</v>
      </c>
      <c r="O1370">
        <f>100-E_Commerce_Sales_Analytics[[#This Row],[discount]]</f>
        <v>73</v>
      </c>
    </row>
    <row r="1371" spans="1:15" x14ac:dyDescent="0.2">
      <c r="A1371">
        <v>11370</v>
      </c>
      <c r="B1371" s="7">
        <v>45667</v>
      </c>
      <c r="C1371">
        <v>1672</v>
      </c>
      <c r="E1371" t="s">
        <v>19</v>
      </c>
      <c r="F1371" t="s">
        <v>20</v>
      </c>
      <c r="G1371">
        <v>3</v>
      </c>
      <c r="H1371" s="17">
        <v>5578</v>
      </c>
      <c r="I1371">
        <v>22</v>
      </c>
      <c r="J1371" t="s">
        <v>16</v>
      </c>
      <c r="K1371">
        <v>3</v>
      </c>
      <c r="L1371">
        <v>15</v>
      </c>
      <c r="M1371" s="17">
        <v>13053</v>
      </c>
      <c r="N1371" s="17">
        <f>E_Commerce_Sales_Analytics[[#This Row],[unit_price]]*E_Commerce_Sales_Analytics[[#This Row],[quantity]]</f>
        <v>16734</v>
      </c>
      <c r="O1371">
        <f>100-E_Commerce_Sales_Analytics[[#This Row],[discount]]</f>
        <v>78</v>
      </c>
    </row>
    <row r="1372" spans="1:15" x14ac:dyDescent="0.2">
      <c r="A1372">
        <v>11371</v>
      </c>
      <c r="B1372" s="7">
        <v>45698</v>
      </c>
      <c r="C1372">
        <v>1901</v>
      </c>
      <c r="E1372" t="s">
        <v>15</v>
      </c>
      <c r="F1372" t="s">
        <v>21</v>
      </c>
      <c r="G1372">
        <v>5</v>
      </c>
      <c r="H1372" s="17">
        <v>51801</v>
      </c>
      <c r="I1372">
        <v>8</v>
      </c>
      <c r="J1372" t="s">
        <v>18</v>
      </c>
      <c r="K1372">
        <v>2</v>
      </c>
      <c r="L1372">
        <v>29</v>
      </c>
      <c r="M1372" s="17">
        <v>238285</v>
      </c>
      <c r="N1372" s="17">
        <f>E_Commerce_Sales_Analytics[[#This Row],[unit_price]]*E_Commerce_Sales_Analytics[[#This Row],[quantity]]</f>
        <v>259005</v>
      </c>
      <c r="O1372">
        <f>100-E_Commerce_Sales_Analytics[[#This Row],[discount]]</f>
        <v>92</v>
      </c>
    </row>
    <row r="1373" spans="1:15" x14ac:dyDescent="0.2">
      <c r="A1373">
        <v>11372</v>
      </c>
      <c r="B1373" s="7">
        <v>45726</v>
      </c>
      <c r="C1373">
        <v>1689</v>
      </c>
      <c r="E1373" t="s">
        <v>22</v>
      </c>
      <c r="F1373" t="s">
        <v>20</v>
      </c>
      <c r="G1373">
        <v>1</v>
      </c>
      <c r="H1373" s="17">
        <v>47002</v>
      </c>
      <c r="I1373">
        <v>31</v>
      </c>
      <c r="J1373" t="s">
        <v>16</v>
      </c>
      <c r="K1373">
        <v>7</v>
      </c>
      <c r="L1373">
        <v>43</v>
      </c>
      <c r="M1373" s="17">
        <v>32431</v>
      </c>
      <c r="N1373" s="17">
        <f>E_Commerce_Sales_Analytics[[#This Row],[unit_price]]*E_Commerce_Sales_Analytics[[#This Row],[quantity]]</f>
        <v>47002</v>
      </c>
      <c r="O1373">
        <f>100-E_Commerce_Sales_Analytics[[#This Row],[discount]]</f>
        <v>69</v>
      </c>
    </row>
    <row r="1374" spans="1:15" x14ac:dyDescent="0.2">
      <c r="A1374">
        <v>11373</v>
      </c>
      <c r="B1374" s="7">
        <v>45757</v>
      </c>
      <c r="C1374">
        <v>1009</v>
      </c>
      <c r="E1374" t="s">
        <v>12</v>
      </c>
      <c r="F1374" t="s">
        <v>13</v>
      </c>
      <c r="G1374">
        <v>6</v>
      </c>
      <c r="H1374" s="17">
        <v>15846</v>
      </c>
      <c r="I1374">
        <v>26</v>
      </c>
      <c r="J1374" t="s">
        <v>16</v>
      </c>
      <c r="K1374">
        <v>11</v>
      </c>
      <c r="L1374">
        <v>44</v>
      </c>
      <c r="M1374" s="17">
        <v>70356</v>
      </c>
      <c r="N1374" s="17">
        <f>E_Commerce_Sales_Analytics[[#This Row],[unit_price]]*E_Commerce_Sales_Analytics[[#This Row],[quantity]]</f>
        <v>95076</v>
      </c>
      <c r="O1374">
        <f>100-E_Commerce_Sales_Analytics[[#This Row],[discount]]</f>
        <v>74</v>
      </c>
    </row>
    <row r="1375" spans="1:15" x14ac:dyDescent="0.2">
      <c r="A1375">
        <v>11374</v>
      </c>
      <c r="B1375" s="7">
        <v>45787</v>
      </c>
      <c r="C1375">
        <v>1260</v>
      </c>
      <c r="E1375" t="s">
        <v>19</v>
      </c>
      <c r="F1375" t="s">
        <v>20</v>
      </c>
      <c r="G1375">
        <v>4</v>
      </c>
      <c r="H1375" s="17">
        <v>4643</v>
      </c>
      <c r="I1375">
        <v>26</v>
      </c>
      <c r="J1375" t="s">
        <v>18</v>
      </c>
      <c r="K1375">
        <v>2</v>
      </c>
      <c r="L1375">
        <v>44</v>
      </c>
      <c r="M1375" s="17">
        <v>137433</v>
      </c>
      <c r="N1375" s="17">
        <f>E_Commerce_Sales_Analytics[[#This Row],[unit_price]]*E_Commerce_Sales_Analytics[[#This Row],[quantity]]</f>
        <v>18572</v>
      </c>
      <c r="O1375">
        <f>100-E_Commerce_Sales_Analytics[[#This Row],[discount]]</f>
        <v>74</v>
      </c>
    </row>
    <row r="1376" spans="1:15" x14ac:dyDescent="0.2">
      <c r="A1376">
        <v>11375</v>
      </c>
      <c r="B1376" s="7">
        <v>45818</v>
      </c>
      <c r="C1376">
        <v>1918</v>
      </c>
      <c r="E1376" t="s">
        <v>15</v>
      </c>
      <c r="F1376" t="s">
        <v>20</v>
      </c>
      <c r="G1376">
        <v>7</v>
      </c>
      <c r="H1376" s="17">
        <v>224</v>
      </c>
      <c r="I1376">
        <v>35</v>
      </c>
      <c r="J1376" t="s">
        <v>16</v>
      </c>
      <c r="K1376">
        <v>1</v>
      </c>
      <c r="L1376">
        <v>27</v>
      </c>
      <c r="M1376" s="17">
        <v>10192</v>
      </c>
      <c r="N1376" s="17">
        <f>E_Commerce_Sales_Analytics[[#This Row],[unit_price]]*E_Commerce_Sales_Analytics[[#This Row],[quantity]]</f>
        <v>1568</v>
      </c>
      <c r="O1376">
        <f>100-E_Commerce_Sales_Analytics[[#This Row],[discount]]</f>
        <v>65</v>
      </c>
    </row>
    <row r="1377" spans="1:15" x14ac:dyDescent="0.2">
      <c r="A1377">
        <v>11376</v>
      </c>
      <c r="B1377" s="7">
        <v>45848</v>
      </c>
      <c r="C1377">
        <v>1649</v>
      </c>
      <c r="E1377" t="s">
        <v>19</v>
      </c>
      <c r="F1377" t="s">
        <v>21</v>
      </c>
      <c r="G1377">
        <v>3</v>
      </c>
      <c r="H1377" s="17">
        <v>14209</v>
      </c>
      <c r="I1377">
        <v>28</v>
      </c>
      <c r="J1377" t="s">
        <v>18</v>
      </c>
      <c r="K1377">
        <v>11</v>
      </c>
      <c r="L1377">
        <v>42</v>
      </c>
      <c r="M1377" s="17">
        <v>30691</v>
      </c>
      <c r="N1377" s="17">
        <f>E_Commerce_Sales_Analytics[[#This Row],[unit_price]]*E_Commerce_Sales_Analytics[[#This Row],[quantity]]</f>
        <v>42627</v>
      </c>
      <c r="O1377">
        <f>100-E_Commerce_Sales_Analytics[[#This Row],[discount]]</f>
        <v>72</v>
      </c>
    </row>
    <row r="1378" spans="1:15" x14ac:dyDescent="0.2">
      <c r="A1378">
        <v>11377</v>
      </c>
      <c r="B1378" s="7">
        <v>45879</v>
      </c>
      <c r="C1378">
        <v>1171</v>
      </c>
      <c r="E1378" t="s">
        <v>19</v>
      </c>
      <c r="F1378" t="s">
        <v>20</v>
      </c>
      <c r="G1378">
        <v>6</v>
      </c>
      <c r="H1378" s="17">
        <v>5311</v>
      </c>
      <c r="I1378">
        <v>29</v>
      </c>
      <c r="J1378" t="s">
        <v>18</v>
      </c>
      <c r="K1378">
        <v>2</v>
      </c>
      <c r="L1378">
        <v>44</v>
      </c>
      <c r="M1378" s="17">
        <v>22625</v>
      </c>
      <c r="N1378" s="17">
        <f>E_Commerce_Sales_Analytics[[#This Row],[unit_price]]*E_Commerce_Sales_Analytics[[#This Row],[quantity]]</f>
        <v>31866</v>
      </c>
      <c r="O1378">
        <f>100-E_Commerce_Sales_Analytics[[#This Row],[discount]]</f>
        <v>71</v>
      </c>
    </row>
    <row r="1379" spans="1:15" x14ac:dyDescent="0.2">
      <c r="A1379">
        <v>11378</v>
      </c>
      <c r="B1379" s="7">
        <v>45910</v>
      </c>
      <c r="C1379">
        <v>1897</v>
      </c>
      <c r="E1379" t="s">
        <v>22</v>
      </c>
      <c r="F1379" t="s">
        <v>17</v>
      </c>
      <c r="G1379">
        <v>2</v>
      </c>
      <c r="H1379" s="17">
        <v>47143</v>
      </c>
      <c r="I1379">
        <v>33</v>
      </c>
      <c r="J1379" t="s">
        <v>16</v>
      </c>
      <c r="K1379">
        <v>6</v>
      </c>
      <c r="L1379">
        <v>28</v>
      </c>
      <c r="M1379" s="17">
        <v>63172</v>
      </c>
      <c r="N1379" s="17">
        <f>E_Commerce_Sales_Analytics[[#This Row],[unit_price]]*E_Commerce_Sales_Analytics[[#This Row],[quantity]]</f>
        <v>94286</v>
      </c>
      <c r="O1379">
        <f>100-E_Commerce_Sales_Analytics[[#This Row],[discount]]</f>
        <v>67</v>
      </c>
    </row>
    <row r="1380" spans="1:15" x14ac:dyDescent="0.2">
      <c r="A1380">
        <v>11379</v>
      </c>
      <c r="B1380" s="7">
        <v>45940</v>
      </c>
      <c r="C1380">
        <v>1012</v>
      </c>
      <c r="E1380" t="s">
        <v>15</v>
      </c>
      <c r="F1380" t="s">
        <v>21</v>
      </c>
      <c r="G1380">
        <v>1</v>
      </c>
      <c r="H1380" s="17">
        <v>45719</v>
      </c>
      <c r="I1380">
        <v>5</v>
      </c>
      <c r="J1380" t="s">
        <v>18</v>
      </c>
      <c r="K1380">
        <v>2</v>
      </c>
      <c r="L1380">
        <v>23</v>
      </c>
      <c r="M1380" s="17">
        <v>43433</v>
      </c>
      <c r="N1380" s="17">
        <f>E_Commerce_Sales_Analytics[[#This Row],[unit_price]]*E_Commerce_Sales_Analytics[[#This Row],[quantity]]</f>
        <v>45719</v>
      </c>
      <c r="O1380">
        <f>100-E_Commerce_Sales_Analytics[[#This Row],[discount]]</f>
        <v>95</v>
      </c>
    </row>
    <row r="1381" spans="1:15" x14ac:dyDescent="0.2">
      <c r="A1381">
        <v>11380</v>
      </c>
      <c r="B1381" s="7">
        <v>45971</v>
      </c>
      <c r="C1381">
        <v>1167</v>
      </c>
      <c r="E1381" t="s">
        <v>19</v>
      </c>
      <c r="F1381" t="s">
        <v>20</v>
      </c>
      <c r="G1381">
        <v>4</v>
      </c>
      <c r="H1381" s="17">
        <v>49098</v>
      </c>
      <c r="I1381">
        <v>17</v>
      </c>
      <c r="J1381" t="s">
        <v>18</v>
      </c>
      <c r="K1381">
        <v>1</v>
      </c>
      <c r="L1381">
        <v>38</v>
      </c>
      <c r="M1381" s="17">
        <v>163005</v>
      </c>
      <c r="N1381" s="17">
        <f>E_Commerce_Sales_Analytics[[#This Row],[unit_price]]*E_Commerce_Sales_Analytics[[#This Row],[quantity]]</f>
        <v>196392</v>
      </c>
      <c r="O1381">
        <f>100-E_Commerce_Sales_Analytics[[#This Row],[discount]]</f>
        <v>83</v>
      </c>
    </row>
    <row r="1382" spans="1:15" x14ac:dyDescent="0.2">
      <c r="A1382">
        <v>11381</v>
      </c>
      <c r="B1382" s="7">
        <v>46001</v>
      </c>
      <c r="C1382">
        <v>1641</v>
      </c>
      <c r="E1382" t="s">
        <v>19</v>
      </c>
      <c r="F1382" t="s">
        <v>20</v>
      </c>
      <c r="G1382">
        <v>1</v>
      </c>
      <c r="H1382" s="17">
        <v>1762</v>
      </c>
      <c r="I1382">
        <v>2</v>
      </c>
      <c r="J1382" t="s">
        <v>18</v>
      </c>
      <c r="K1382">
        <v>1</v>
      </c>
      <c r="L1382">
        <v>46</v>
      </c>
      <c r="M1382" s="17">
        <v>141</v>
      </c>
      <c r="N1382" s="17">
        <f>E_Commerce_Sales_Analytics[[#This Row],[unit_price]]*E_Commerce_Sales_Analytics[[#This Row],[quantity]]</f>
        <v>1762</v>
      </c>
      <c r="O1382">
        <f>100-E_Commerce_Sales_Analytics[[#This Row],[discount]]</f>
        <v>98</v>
      </c>
    </row>
    <row r="1383" spans="1:15" x14ac:dyDescent="0.2">
      <c r="A1383">
        <v>11382</v>
      </c>
      <c r="B1383" s="7">
        <v>45943</v>
      </c>
      <c r="C1383">
        <v>1595</v>
      </c>
      <c r="E1383" t="s">
        <v>19</v>
      </c>
      <c r="F1383" t="s">
        <v>21</v>
      </c>
      <c r="G1383">
        <v>1</v>
      </c>
      <c r="H1383" s="17">
        <v>30822</v>
      </c>
      <c r="I1383">
        <v>12</v>
      </c>
      <c r="J1383" t="s">
        <v>18</v>
      </c>
      <c r="K1383">
        <v>4</v>
      </c>
      <c r="L1383">
        <v>49</v>
      </c>
      <c r="M1383" s="17">
        <v>27123</v>
      </c>
      <c r="N1383" s="17">
        <f>E_Commerce_Sales_Analytics[[#This Row],[unit_price]]*E_Commerce_Sales_Analytics[[#This Row],[quantity]]</f>
        <v>30822</v>
      </c>
      <c r="O1383">
        <f>100-E_Commerce_Sales_Analytics[[#This Row],[discount]]</f>
        <v>88</v>
      </c>
    </row>
    <row r="1384" spans="1:15" x14ac:dyDescent="0.2">
      <c r="A1384">
        <v>11383</v>
      </c>
      <c r="B1384" s="7">
        <v>45944</v>
      </c>
      <c r="C1384">
        <v>1320</v>
      </c>
      <c r="E1384" t="s">
        <v>22</v>
      </c>
      <c r="F1384" t="s">
        <v>20</v>
      </c>
      <c r="G1384">
        <v>2</v>
      </c>
      <c r="H1384" s="17">
        <v>42733</v>
      </c>
      <c r="I1384">
        <v>29</v>
      </c>
      <c r="J1384" t="s">
        <v>14</v>
      </c>
      <c r="K1384">
        <v>8</v>
      </c>
      <c r="L1384">
        <v>22</v>
      </c>
      <c r="M1384" s="17">
        <v>60681</v>
      </c>
      <c r="N1384" s="17">
        <f>E_Commerce_Sales_Analytics[[#This Row],[unit_price]]*E_Commerce_Sales_Analytics[[#This Row],[quantity]]</f>
        <v>85466</v>
      </c>
      <c r="O1384">
        <f>100-E_Commerce_Sales_Analytics[[#This Row],[discount]]</f>
        <v>71</v>
      </c>
    </row>
    <row r="1385" spans="1:15" x14ac:dyDescent="0.2">
      <c r="A1385">
        <v>11384</v>
      </c>
      <c r="B1385" s="7">
        <v>45945</v>
      </c>
      <c r="C1385">
        <v>1318</v>
      </c>
      <c r="E1385" t="s">
        <v>12</v>
      </c>
      <c r="F1385" t="s">
        <v>13</v>
      </c>
      <c r="G1385">
        <v>4</v>
      </c>
      <c r="H1385" s="17">
        <v>10591</v>
      </c>
      <c r="I1385">
        <v>27</v>
      </c>
      <c r="J1385" t="s">
        <v>14</v>
      </c>
      <c r="K1385">
        <v>6</v>
      </c>
      <c r="L1385">
        <v>48</v>
      </c>
      <c r="M1385" s="17">
        <v>30926</v>
      </c>
      <c r="N1385" s="17">
        <f>E_Commerce_Sales_Analytics[[#This Row],[unit_price]]*E_Commerce_Sales_Analytics[[#This Row],[quantity]]</f>
        <v>42364</v>
      </c>
      <c r="O1385">
        <f>100-E_Commerce_Sales_Analytics[[#This Row],[discount]]</f>
        <v>73</v>
      </c>
    </row>
    <row r="1386" spans="1:15" x14ac:dyDescent="0.2">
      <c r="A1386">
        <v>11385</v>
      </c>
      <c r="B1386" s="7">
        <v>45946</v>
      </c>
      <c r="C1386">
        <v>1612</v>
      </c>
      <c r="E1386" t="s">
        <v>19</v>
      </c>
      <c r="F1386" t="s">
        <v>17</v>
      </c>
      <c r="G1386">
        <v>7</v>
      </c>
      <c r="H1386" s="17">
        <v>39513</v>
      </c>
      <c r="I1386">
        <v>25</v>
      </c>
      <c r="J1386" t="s">
        <v>18</v>
      </c>
      <c r="K1386">
        <v>4</v>
      </c>
      <c r="L1386">
        <v>3</v>
      </c>
      <c r="M1386" s="17">
        <v>207443</v>
      </c>
      <c r="N1386" s="17">
        <f>E_Commerce_Sales_Analytics[[#This Row],[unit_price]]*E_Commerce_Sales_Analytics[[#This Row],[quantity]]</f>
        <v>276591</v>
      </c>
      <c r="O1386">
        <f>100-E_Commerce_Sales_Analytics[[#This Row],[discount]]</f>
        <v>75</v>
      </c>
    </row>
    <row r="1387" spans="1:15" x14ac:dyDescent="0.2">
      <c r="A1387">
        <v>11386</v>
      </c>
      <c r="B1387" s="7">
        <v>45947</v>
      </c>
      <c r="C1387">
        <v>1328</v>
      </c>
      <c r="E1387" t="s">
        <v>19</v>
      </c>
      <c r="F1387" t="s">
        <v>17</v>
      </c>
      <c r="G1387">
        <v>1</v>
      </c>
      <c r="H1387" s="17">
        <v>642</v>
      </c>
      <c r="I1387">
        <v>35</v>
      </c>
      <c r="J1387" t="s">
        <v>14</v>
      </c>
      <c r="K1387">
        <v>6</v>
      </c>
      <c r="L1387">
        <v>22</v>
      </c>
      <c r="M1387" s="17">
        <v>4173</v>
      </c>
      <c r="N1387" s="17">
        <f>E_Commerce_Sales_Analytics[[#This Row],[unit_price]]*E_Commerce_Sales_Analytics[[#This Row],[quantity]]</f>
        <v>642</v>
      </c>
      <c r="O1387">
        <f>100-E_Commerce_Sales_Analytics[[#This Row],[discount]]</f>
        <v>65</v>
      </c>
    </row>
    <row r="1388" spans="1:15" x14ac:dyDescent="0.2">
      <c r="A1388">
        <v>11387</v>
      </c>
      <c r="B1388" s="7">
        <v>45948</v>
      </c>
      <c r="C1388">
        <v>1784</v>
      </c>
      <c r="E1388" t="s">
        <v>12</v>
      </c>
      <c r="F1388" t="s">
        <v>13</v>
      </c>
      <c r="G1388">
        <v>2</v>
      </c>
      <c r="H1388" s="17">
        <v>12108</v>
      </c>
      <c r="I1388">
        <v>9</v>
      </c>
      <c r="J1388" t="s">
        <v>16</v>
      </c>
      <c r="K1388">
        <v>6</v>
      </c>
      <c r="L1388">
        <v>5</v>
      </c>
      <c r="M1388" s="17">
        <v>22037</v>
      </c>
      <c r="N1388" s="17">
        <f>E_Commerce_Sales_Analytics[[#This Row],[unit_price]]*E_Commerce_Sales_Analytics[[#This Row],[quantity]]</f>
        <v>24216</v>
      </c>
      <c r="O1388">
        <f>100-E_Commerce_Sales_Analytics[[#This Row],[discount]]</f>
        <v>91</v>
      </c>
    </row>
    <row r="1389" spans="1:15" x14ac:dyDescent="0.2">
      <c r="A1389">
        <v>11388</v>
      </c>
      <c r="B1389" s="7">
        <v>45949</v>
      </c>
      <c r="C1389">
        <v>1776</v>
      </c>
      <c r="E1389" t="s">
        <v>12</v>
      </c>
      <c r="F1389" t="s">
        <v>20</v>
      </c>
      <c r="G1389">
        <v>3</v>
      </c>
      <c r="H1389" s="17">
        <v>29334</v>
      </c>
      <c r="I1389">
        <v>26</v>
      </c>
      <c r="J1389" t="s">
        <v>18</v>
      </c>
      <c r="K1389">
        <v>9</v>
      </c>
      <c r="L1389">
        <v>45</v>
      </c>
      <c r="M1389" s="17">
        <v>65121</v>
      </c>
      <c r="N1389" s="17">
        <f>E_Commerce_Sales_Analytics[[#This Row],[unit_price]]*E_Commerce_Sales_Analytics[[#This Row],[quantity]]</f>
        <v>88002</v>
      </c>
      <c r="O1389">
        <f>100-E_Commerce_Sales_Analytics[[#This Row],[discount]]</f>
        <v>74</v>
      </c>
    </row>
    <row r="1390" spans="1:15" x14ac:dyDescent="0.2">
      <c r="A1390">
        <v>11389</v>
      </c>
      <c r="B1390" s="7">
        <v>45950</v>
      </c>
      <c r="C1390">
        <v>1970</v>
      </c>
      <c r="E1390" t="s">
        <v>15</v>
      </c>
      <c r="F1390" t="s">
        <v>20</v>
      </c>
      <c r="G1390">
        <v>2</v>
      </c>
      <c r="H1390" s="17">
        <v>39734</v>
      </c>
      <c r="I1390">
        <v>19</v>
      </c>
      <c r="J1390" t="s">
        <v>16</v>
      </c>
      <c r="K1390">
        <v>4</v>
      </c>
      <c r="L1390">
        <v>38</v>
      </c>
      <c r="M1390" s="17">
        <v>64369</v>
      </c>
      <c r="N1390" s="17">
        <f>E_Commerce_Sales_Analytics[[#This Row],[unit_price]]*E_Commerce_Sales_Analytics[[#This Row],[quantity]]</f>
        <v>79468</v>
      </c>
      <c r="O1390">
        <f>100-E_Commerce_Sales_Analytics[[#This Row],[discount]]</f>
        <v>81</v>
      </c>
    </row>
    <row r="1391" spans="1:15" x14ac:dyDescent="0.2">
      <c r="A1391">
        <v>11390</v>
      </c>
      <c r="B1391" s="7">
        <v>45951</v>
      </c>
      <c r="C1391">
        <v>1910</v>
      </c>
      <c r="E1391" t="s">
        <v>19</v>
      </c>
      <c r="F1391" t="s">
        <v>17</v>
      </c>
      <c r="G1391">
        <v>5</v>
      </c>
      <c r="H1391" s="17">
        <v>10033</v>
      </c>
      <c r="I1391">
        <v>11</v>
      </c>
      <c r="J1391" t="s">
        <v>16</v>
      </c>
      <c r="K1391">
        <v>6</v>
      </c>
      <c r="L1391">
        <v>46</v>
      </c>
      <c r="M1391" s="17">
        <v>44647</v>
      </c>
      <c r="N1391" s="17">
        <f>E_Commerce_Sales_Analytics[[#This Row],[unit_price]]*E_Commerce_Sales_Analytics[[#This Row],[quantity]]</f>
        <v>50165</v>
      </c>
      <c r="O1391">
        <f>100-E_Commerce_Sales_Analytics[[#This Row],[discount]]</f>
        <v>89</v>
      </c>
    </row>
    <row r="1392" spans="1:15" x14ac:dyDescent="0.2">
      <c r="A1392">
        <v>11391</v>
      </c>
      <c r="B1392" s="7">
        <v>45952</v>
      </c>
      <c r="C1392">
        <v>1919</v>
      </c>
      <c r="E1392" t="s">
        <v>19</v>
      </c>
      <c r="F1392" t="s">
        <v>20</v>
      </c>
      <c r="G1392">
        <v>6</v>
      </c>
      <c r="H1392" s="17">
        <v>12336</v>
      </c>
      <c r="I1392">
        <v>6</v>
      </c>
      <c r="J1392" t="s">
        <v>18</v>
      </c>
      <c r="K1392">
        <v>10</v>
      </c>
      <c r="L1392">
        <v>37</v>
      </c>
      <c r="M1392" s="17">
        <v>69575</v>
      </c>
      <c r="N1392" s="17">
        <f>E_Commerce_Sales_Analytics[[#This Row],[unit_price]]*E_Commerce_Sales_Analytics[[#This Row],[quantity]]</f>
        <v>74016</v>
      </c>
      <c r="O1392">
        <f>100-E_Commerce_Sales_Analytics[[#This Row],[discount]]</f>
        <v>94</v>
      </c>
    </row>
    <row r="1393" spans="1:15" x14ac:dyDescent="0.2">
      <c r="A1393">
        <v>11392</v>
      </c>
      <c r="B1393" s="7">
        <v>45953</v>
      </c>
      <c r="C1393">
        <v>1549</v>
      </c>
      <c r="E1393" t="s">
        <v>15</v>
      </c>
      <c r="F1393" t="s">
        <v>17</v>
      </c>
      <c r="G1393">
        <v>2</v>
      </c>
      <c r="H1393" s="17">
        <v>1346</v>
      </c>
      <c r="I1393">
        <v>31</v>
      </c>
      <c r="J1393" t="s">
        <v>18</v>
      </c>
      <c r="K1393">
        <v>1</v>
      </c>
      <c r="L1393">
        <v>28</v>
      </c>
      <c r="M1393" s="17">
        <v>18575</v>
      </c>
      <c r="N1393" s="17">
        <f>E_Commerce_Sales_Analytics[[#This Row],[unit_price]]*E_Commerce_Sales_Analytics[[#This Row],[quantity]]</f>
        <v>2692</v>
      </c>
      <c r="O1393">
        <f>100-E_Commerce_Sales_Analytics[[#This Row],[discount]]</f>
        <v>69</v>
      </c>
    </row>
    <row r="1394" spans="1:15" x14ac:dyDescent="0.2">
      <c r="A1394">
        <v>11393</v>
      </c>
      <c r="B1394" s="7">
        <v>45954</v>
      </c>
      <c r="C1394">
        <v>1418</v>
      </c>
      <c r="E1394" t="s">
        <v>15</v>
      </c>
      <c r="F1394" t="s">
        <v>17</v>
      </c>
      <c r="G1394">
        <v>2</v>
      </c>
      <c r="H1394" s="17">
        <v>15464</v>
      </c>
      <c r="I1394">
        <v>21</v>
      </c>
      <c r="J1394" t="s">
        <v>16</v>
      </c>
      <c r="K1394">
        <v>7</v>
      </c>
      <c r="L1394">
        <v>48</v>
      </c>
      <c r="M1394" s="17">
        <v>24433</v>
      </c>
      <c r="N1394" s="17">
        <f>E_Commerce_Sales_Analytics[[#This Row],[unit_price]]*E_Commerce_Sales_Analytics[[#This Row],[quantity]]</f>
        <v>30928</v>
      </c>
      <c r="O1394">
        <f>100-E_Commerce_Sales_Analytics[[#This Row],[discount]]</f>
        <v>79</v>
      </c>
    </row>
    <row r="1395" spans="1:15" x14ac:dyDescent="0.2">
      <c r="A1395">
        <v>11394</v>
      </c>
      <c r="B1395" s="7">
        <v>45955</v>
      </c>
      <c r="C1395">
        <v>1605</v>
      </c>
      <c r="E1395" t="s">
        <v>19</v>
      </c>
      <c r="F1395" t="s">
        <v>13</v>
      </c>
      <c r="G1395">
        <v>2</v>
      </c>
      <c r="H1395" s="17">
        <v>14753</v>
      </c>
      <c r="I1395">
        <v>29</v>
      </c>
      <c r="J1395" t="s">
        <v>18</v>
      </c>
      <c r="K1395">
        <v>7</v>
      </c>
      <c r="L1395">
        <v>49</v>
      </c>
      <c r="M1395" s="17">
        <v>20949</v>
      </c>
      <c r="N1395" s="17">
        <f>E_Commerce_Sales_Analytics[[#This Row],[unit_price]]*E_Commerce_Sales_Analytics[[#This Row],[quantity]]</f>
        <v>29506</v>
      </c>
      <c r="O1395">
        <f>100-E_Commerce_Sales_Analytics[[#This Row],[discount]]</f>
        <v>71</v>
      </c>
    </row>
    <row r="1396" spans="1:15" x14ac:dyDescent="0.2">
      <c r="A1396">
        <v>11395</v>
      </c>
      <c r="B1396" s="7">
        <v>45956</v>
      </c>
      <c r="C1396">
        <v>1094</v>
      </c>
      <c r="E1396" t="s">
        <v>15</v>
      </c>
      <c r="F1396" t="s">
        <v>17</v>
      </c>
      <c r="G1396">
        <v>7</v>
      </c>
      <c r="H1396" s="17">
        <v>24616</v>
      </c>
      <c r="I1396">
        <v>19</v>
      </c>
      <c r="J1396" t="s">
        <v>18</v>
      </c>
      <c r="K1396">
        <v>11</v>
      </c>
      <c r="L1396">
        <v>23</v>
      </c>
      <c r="M1396" s="17">
        <v>139573</v>
      </c>
      <c r="N1396" s="17">
        <f>E_Commerce_Sales_Analytics[[#This Row],[unit_price]]*E_Commerce_Sales_Analytics[[#This Row],[quantity]]</f>
        <v>172312</v>
      </c>
      <c r="O1396">
        <f>100-E_Commerce_Sales_Analytics[[#This Row],[discount]]</f>
        <v>81</v>
      </c>
    </row>
    <row r="1397" spans="1:15" x14ac:dyDescent="0.2">
      <c r="A1397">
        <v>11396</v>
      </c>
      <c r="B1397" s="7">
        <v>45957</v>
      </c>
      <c r="C1397">
        <v>1816</v>
      </c>
      <c r="E1397" t="s">
        <v>19</v>
      </c>
      <c r="F1397" t="s">
        <v>20</v>
      </c>
      <c r="G1397">
        <v>1</v>
      </c>
      <c r="H1397" s="17">
        <v>39747</v>
      </c>
      <c r="I1397">
        <v>8</v>
      </c>
      <c r="J1397" t="s">
        <v>16</v>
      </c>
      <c r="K1397">
        <v>1</v>
      </c>
      <c r="L1397">
        <v>24</v>
      </c>
      <c r="M1397" s="17">
        <v>36567</v>
      </c>
      <c r="N1397" s="17">
        <f>E_Commerce_Sales_Analytics[[#This Row],[unit_price]]*E_Commerce_Sales_Analytics[[#This Row],[quantity]]</f>
        <v>39747</v>
      </c>
      <c r="O1397">
        <f>100-E_Commerce_Sales_Analytics[[#This Row],[discount]]</f>
        <v>92</v>
      </c>
    </row>
    <row r="1398" spans="1:15" x14ac:dyDescent="0.2">
      <c r="A1398">
        <v>11397</v>
      </c>
      <c r="B1398" s="7">
        <v>45958</v>
      </c>
      <c r="C1398">
        <v>1580</v>
      </c>
      <c r="E1398" t="s">
        <v>22</v>
      </c>
      <c r="F1398" t="s">
        <v>20</v>
      </c>
      <c r="G1398">
        <v>7</v>
      </c>
      <c r="H1398" s="17">
        <v>27125</v>
      </c>
      <c r="I1398">
        <v>12</v>
      </c>
      <c r="J1398" t="s">
        <v>16</v>
      </c>
      <c r="K1398">
        <v>8</v>
      </c>
      <c r="L1398">
        <v>25</v>
      </c>
      <c r="M1398" s="17">
        <v>16709</v>
      </c>
      <c r="N1398" s="17">
        <f>E_Commerce_Sales_Analytics[[#This Row],[unit_price]]*E_Commerce_Sales_Analytics[[#This Row],[quantity]]</f>
        <v>189875</v>
      </c>
      <c r="O1398">
        <f>100-E_Commerce_Sales_Analytics[[#This Row],[discount]]</f>
        <v>88</v>
      </c>
    </row>
    <row r="1399" spans="1:15" x14ac:dyDescent="0.2">
      <c r="A1399">
        <v>11398</v>
      </c>
      <c r="B1399" s="7">
        <v>45959</v>
      </c>
      <c r="C1399">
        <v>1317</v>
      </c>
      <c r="E1399" t="s">
        <v>19</v>
      </c>
      <c r="F1399" t="s">
        <v>21</v>
      </c>
      <c r="G1399">
        <v>4</v>
      </c>
      <c r="H1399" s="17">
        <v>46894</v>
      </c>
      <c r="I1399">
        <v>13</v>
      </c>
      <c r="J1399" t="s">
        <v>16</v>
      </c>
      <c r="K1399">
        <v>5</v>
      </c>
      <c r="L1399">
        <v>43</v>
      </c>
      <c r="M1399" s="17">
        <v>163191</v>
      </c>
      <c r="N1399" s="17">
        <f>E_Commerce_Sales_Analytics[[#This Row],[unit_price]]*E_Commerce_Sales_Analytics[[#This Row],[quantity]]</f>
        <v>187576</v>
      </c>
      <c r="O1399">
        <f>100-E_Commerce_Sales_Analytics[[#This Row],[discount]]</f>
        <v>87</v>
      </c>
    </row>
    <row r="1400" spans="1:15" x14ac:dyDescent="0.2">
      <c r="A1400">
        <v>11399</v>
      </c>
      <c r="B1400" s="7">
        <v>45960</v>
      </c>
      <c r="C1400">
        <v>1955</v>
      </c>
      <c r="E1400" t="s">
        <v>19</v>
      </c>
      <c r="F1400" t="s">
        <v>20</v>
      </c>
      <c r="G1400">
        <v>2</v>
      </c>
      <c r="H1400" s="17">
        <v>43577</v>
      </c>
      <c r="I1400">
        <v>34</v>
      </c>
      <c r="J1400" t="s">
        <v>16</v>
      </c>
      <c r="K1400">
        <v>9</v>
      </c>
      <c r="L1400">
        <v>42</v>
      </c>
      <c r="M1400" s="17">
        <v>57522</v>
      </c>
      <c r="N1400" s="17">
        <f>E_Commerce_Sales_Analytics[[#This Row],[unit_price]]*E_Commerce_Sales_Analytics[[#This Row],[quantity]]</f>
        <v>87154</v>
      </c>
      <c r="O1400">
        <f>100-E_Commerce_Sales_Analytics[[#This Row],[discount]]</f>
        <v>66</v>
      </c>
    </row>
    <row r="1401" spans="1:15" x14ac:dyDescent="0.2">
      <c r="A1401">
        <v>11400</v>
      </c>
      <c r="B1401" s="7">
        <v>45961</v>
      </c>
      <c r="C1401">
        <v>1235</v>
      </c>
      <c r="E1401" t="s">
        <v>15</v>
      </c>
      <c r="F1401" t="s">
        <v>21</v>
      </c>
      <c r="G1401">
        <v>2</v>
      </c>
      <c r="H1401" s="17">
        <v>8902</v>
      </c>
      <c r="I1401">
        <v>0</v>
      </c>
      <c r="J1401" t="s">
        <v>18</v>
      </c>
      <c r="K1401">
        <v>8</v>
      </c>
      <c r="L1401">
        <v>49</v>
      </c>
      <c r="M1401" s="17">
        <v>17804</v>
      </c>
      <c r="N1401" s="17">
        <f>E_Commerce_Sales_Analytics[[#This Row],[unit_price]]*E_Commerce_Sales_Analytics[[#This Row],[quantity]]</f>
        <v>17804</v>
      </c>
      <c r="O1401">
        <f>100-E_Commerce_Sales_Analytics[[#This Row],[discount]]</f>
        <v>100</v>
      </c>
    </row>
    <row r="1402" spans="1:15" x14ac:dyDescent="0.2">
      <c r="A1402">
        <v>11401</v>
      </c>
      <c r="B1402" s="7">
        <v>45668</v>
      </c>
      <c r="C1402">
        <v>1945</v>
      </c>
      <c r="E1402" t="s">
        <v>15</v>
      </c>
      <c r="F1402" t="s">
        <v>17</v>
      </c>
      <c r="G1402">
        <v>5</v>
      </c>
      <c r="H1402" s="17">
        <v>4357</v>
      </c>
      <c r="I1402">
        <v>34</v>
      </c>
      <c r="J1402" t="s">
        <v>16</v>
      </c>
      <c r="K1402">
        <v>3</v>
      </c>
      <c r="L1402">
        <v>29</v>
      </c>
      <c r="M1402" s="17">
        <v>14378</v>
      </c>
      <c r="N1402" s="17">
        <f>E_Commerce_Sales_Analytics[[#This Row],[unit_price]]*E_Commerce_Sales_Analytics[[#This Row],[quantity]]</f>
        <v>21785</v>
      </c>
      <c r="O1402">
        <f>100-E_Commerce_Sales_Analytics[[#This Row],[discount]]</f>
        <v>66</v>
      </c>
    </row>
    <row r="1403" spans="1:15" x14ac:dyDescent="0.2">
      <c r="A1403">
        <v>11402</v>
      </c>
      <c r="B1403" s="7">
        <v>45699</v>
      </c>
      <c r="C1403">
        <v>1333</v>
      </c>
      <c r="E1403" t="s">
        <v>12</v>
      </c>
      <c r="F1403" t="s">
        <v>20</v>
      </c>
      <c r="G1403">
        <v>5</v>
      </c>
      <c r="H1403" s="17">
        <v>5286</v>
      </c>
      <c r="I1403">
        <v>34</v>
      </c>
      <c r="J1403" t="s">
        <v>16</v>
      </c>
      <c r="K1403">
        <v>1</v>
      </c>
      <c r="L1403">
        <v>39</v>
      </c>
      <c r="M1403" s="17">
        <v>174438</v>
      </c>
      <c r="N1403" s="17">
        <f>E_Commerce_Sales_Analytics[[#This Row],[unit_price]]*E_Commerce_Sales_Analytics[[#This Row],[quantity]]</f>
        <v>26430</v>
      </c>
      <c r="O1403">
        <f>100-E_Commerce_Sales_Analytics[[#This Row],[discount]]</f>
        <v>66</v>
      </c>
    </row>
    <row r="1404" spans="1:15" x14ac:dyDescent="0.2">
      <c r="A1404">
        <v>11403</v>
      </c>
      <c r="B1404" s="7">
        <v>45727</v>
      </c>
      <c r="C1404">
        <v>1884</v>
      </c>
      <c r="E1404" t="s">
        <v>15</v>
      </c>
      <c r="F1404" t="s">
        <v>13</v>
      </c>
      <c r="G1404">
        <v>3</v>
      </c>
      <c r="H1404" s="17">
        <v>617</v>
      </c>
      <c r="I1404">
        <v>35</v>
      </c>
      <c r="J1404" t="s">
        <v>18</v>
      </c>
      <c r="K1404">
        <v>3</v>
      </c>
      <c r="L1404">
        <v>44</v>
      </c>
      <c r="M1404" s="17">
        <v>12032</v>
      </c>
      <c r="N1404" s="17">
        <f>E_Commerce_Sales_Analytics[[#This Row],[unit_price]]*E_Commerce_Sales_Analytics[[#This Row],[quantity]]</f>
        <v>1851</v>
      </c>
      <c r="O1404">
        <f>100-E_Commerce_Sales_Analytics[[#This Row],[discount]]</f>
        <v>65</v>
      </c>
    </row>
    <row r="1405" spans="1:15" x14ac:dyDescent="0.2">
      <c r="A1405">
        <v>11404</v>
      </c>
      <c r="B1405" s="7">
        <v>45758</v>
      </c>
      <c r="C1405">
        <v>1375</v>
      </c>
      <c r="E1405" t="s">
        <v>19</v>
      </c>
      <c r="F1405" t="s">
        <v>13</v>
      </c>
      <c r="G1405">
        <v>3</v>
      </c>
      <c r="H1405" s="17">
        <v>10178</v>
      </c>
      <c r="I1405">
        <v>17</v>
      </c>
      <c r="J1405" t="s">
        <v>18</v>
      </c>
      <c r="K1405">
        <v>2</v>
      </c>
      <c r="L1405">
        <v>19</v>
      </c>
      <c r="M1405" s="17">
        <v>25343</v>
      </c>
      <c r="N1405" s="17">
        <f>E_Commerce_Sales_Analytics[[#This Row],[unit_price]]*E_Commerce_Sales_Analytics[[#This Row],[quantity]]</f>
        <v>30534</v>
      </c>
      <c r="O1405">
        <f>100-E_Commerce_Sales_Analytics[[#This Row],[discount]]</f>
        <v>83</v>
      </c>
    </row>
    <row r="1406" spans="1:15" x14ac:dyDescent="0.2">
      <c r="A1406">
        <v>11405</v>
      </c>
      <c r="B1406" s="7">
        <v>45788</v>
      </c>
      <c r="C1406">
        <v>1458</v>
      </c>
      <c r="E1406" t="s">
        <v>22</v>
      </c>
      <c r="F1406" t="s">
        <v>13</v>
      </c>
      <c r="G1406">
        <v>5</v>
      </c>
      <c r="H1406" s="17">
        <v>2795</v>
      </c>
      <c r="I1406">
        <v>34</v>
      </c>
      <c r="J1406" t="s">
        <v>16</v>
      </c>
      <c r="K1406">
        <v>2</v>
      </c>
      <c r="L1406">
        <v>35</v>
      </c>
      <c r="M1406" s="17">
        <v>9223</v>
      </c>
      <c r="N1406" s="17">
        <f>E_Commerce_Sales_Analytics[[#This Row],[unit_price]]*E_Commerce_Sales_Analytics[[#This Row],[quantity]]</f>
        <v>13975</v>
      </c>
      <c r="O1406">
        <f>100-E_Commerce_Sales_Analytics[[#This Row],[discount]]</f>
        <v>66</v>
      </c>
    </row>
    <row r="1407" spans="1:15" x14ac:dyDescent="0.2">
      <c r="A1407">
        <v>11406</v>
      </c>
      <c r="B1407" s="7">
        <v>45819</v>
      </c>
      <c r="C1407">
        <v>1136</v>
      </c>
      <c r="E1407" t="s">
        <v>19</v>
      </c>
      <c r="F1407" t="s">
        <v>17</v>
      </c>
      <c r="G1407">
        <v>4</v>
      </c>
      <c r="H1407" s="17">
        <v>38258</v>
      </c>
      <c r="I1407">
        <v>14</v>
      </c>
      <c r="J1407" t="s">
        <v>16</v>
      </c>
      <c r="K1407">
        <v>11</v>
      </c>
      <c r="L1407">
        <v>32</v>
      </c>
      <c r="M1407" s="17">
        <v>131608</v>
      </c>
      <c r="N1407" s="17">
        <f>E_Commerce_Sales_Analytics[[#This Row],[unit_price]]*E_Commerce_Sales_Analytics[[#This Row],[quantity]]</f>
        <v>153032</v>
      </c>
      <c r="O1407">
        <f>100-E_Commerce_Sales_Analytics[[#This Row],[discount]]</f>
        <v>86</v>
      </c>
    </row>
    <row r="1408" spans="1:15" x14ac:dyDescent="0.2">
      <c r="A1408">
        <v>11407</v>
      </c>
      <c r="B1408" s="7">
        <v>45849</v>
      </c>
      <c r="C1408">
        <v>1929</v>
      </c>
      <c r="E1408" t="s">
        <v>12</v>
      </c>
      <c r="F1408" t="s">
        <v>17</v>
      </c>
      <c r="G1408">
        <v>3</v>
      </c>
      <c r="H1408" s="17">
        <v>35569</v>
      </c>
      <c r="I1408">
        <v>1</v>
      </c>
      <c r="J1408" t="s">
        <v>16</v>
      </c>
      <c r="K1408">
        <v>4</v>
      </c>
      <c r="L1408">
        <v>4</v>
      </c>
      <c r="M1408" s="17">
        <v>10564</v>
      </c>
      <c r="N1408" s="17">
        <f>E_Commerce_Sales_Analytics[[#This Row],[unit_price]]*E_Commerce_Sales_Analytics[[#This Row],[quantity]]</f>
        <v>106707</v>
      </c>
      <c r="O1408">
        <f>100-E_Commerce_Sales_Analytics[[#This Row],[discount]]</f>
        <v>99</v>
      </c>
    </row>
    <row r="1409" spans="1:15" x14ac:dyDescent="0.2">
      <c r="A1409">
        <v>11408</v>
      </c>
      <c r="B1409" s="7">
        <v>45880</v>
      </c>
      <c r="C1409">
        <v>1587</v>
      </c>
      <c r="E1409" t="s">
        <v>15</v>
      </c>
      <c r="F1409" t="s">
        <v>21</v>
      </c>
      <c r="G1409">
        <v>6</v>
      </c>
      <c r="H1409" s="17">
        <v>59234</v>
      </c>
      <c r="I1409">
        <v>8</v>
      </c>
      <c r="J1409" t="s">
        <v>18</v>
      </c>
      <c r="K1409">
        <v>2</v>
      </c>
      <c r="L1409">
        <v>38</v>
      </c>
      <c r="M1409" s="17">
        <v>326972</v>
      </c>
      <c r="N1409" s="17">
        <f>E_Commerce_Sales_Analytics[[#This Row],[unit_price]]*E_Commerce_Sales_Analytics[[#This Row],[quantity]]</f>
        <v>355404</v>
      </c>
      <c r="O1409">
        <f>100-E_Commerce_Sales_Analytics[[#This Row],[discount]]</f>
        <v>92</v>
      </c>
    </row>
    <row r="1410" spans="1:15" x14ac:dyDescent="0.2">
      <c r="A1410">
        <v>11409</v>
      </c>
      <c r="B1410" s="7">
        <v>45911</v>
      </c>
      <c r="C1410">
        <v>1994</v>
      </c>
      <c r="E1410" t="s">
        <v>15</v>
      </c>
      <c r="F1410" t="s">
        <v>13</v>
      </c>
      <c r="G1410">
        <v>6</v>
      </c>
      <c r="H1410" s="17">
        <v>53386</v>
      </c>
      <c r="I1410">
        <v>33</v>
      </c>
      <c r="J1410" t="s">
        <v>14</v>
      </c>
      <c r="K1410">
        <v>8</v>
      </c>
      <c r="L1410">
        <v>43</v>
      </c>
      <c r="M1410" s="17">
        <v>214612</v>
      </c>
      <c r="N1410" s="17">
        <f>E_Commerce_Sales_Analytics[[#This Row],[unit_price]]*E_Commerce_Sales_Analytics[[#This Row],[quantity]]</f>
        <v>320316</v>
      </c>
      <c r="O1410">
        <f>100-E_Commerce_Sales_Analytics[[#This Row],[discount]]</f>
        <v>67</v>
      </c>
    </row>
    <row r="1411" spans="1:15" x14ac:dyDescent="0.2">
      <c r="A1411">
        <v>11410</v>
      </c>
      <c r="B1411" s="7">
        <v>45941</v>
      </c>
      <c r="C1411">
        <v>1546</v>
      </c>
      <c r="E1411" t="s">
        <v>19</v>
      </c>
      <c r="F1411" t="s">
        <v>21</v>
      </c>
      <c r="G1411">
        <v>4</v>
      </c>
      <c r="H1411" s="17">
        <v>25534</v>
      </c>
      <c r="I1411">
        <v>0</v>
      </c>
      <c r="J1411" t="s">
        <v>18</v>
      </c>
      <c r="K1411">
        <v>5</v>
      </c>
      <c r="L1411">
        <v>22</v>
      </c>
      <c r="M1411" s="17">
        <v>102136</v>
      </c>
      <c r="N1411" s="17">
        <f>E_Commerce_Sales_Analytics[[#This Row],[unit_price]]*E_Commerce_Sales_Analytics[[#This Row],[quantity]]</f>
        <v>102136</v>
      </c>
      <c r="O1411">
        <f>100-E_Commerce_Sales_Analytics[[#This Row],[discount]]</f>
        <v>100</v>
      </c>
    </row>
    <row r="1412" spans="1:15" x14ac:dyDescent="0.2">
      <c r="A1412">
        <v>11411</v>
      </c>
      <c r="B1412" s="7">
        <v>45972</v>
      </c>
      <c r="C1412">
        <v>1512</v>
      </c>
      <c r="E1412" t="s">
        <v>15</v>
      </c>
      <c r="F1412" t="s">
        <v>21</v>
      </c>
      <c r="G1412">
        <v>5</v>
      </c>
      <c r="H1412" s="17">
        <v>23238</v>
      </c>
      <c r="I1412">
        <v>19</v>
      </c>
      <c r="J1412" t="s">
        <v>16</v>
      </c>
      <c r="K1412">
        <v>1</v>
      </c>
      <c r="L1412">
        <v>19</v>
      </c>
      <c r="M1412" s="17">
        <v>94114</v>
      </c>
      <c r="N1412" s="17">
        <f>E_Commerce_Sales_Analytics[[#This Row],[unit_price]]*E_Commerce_Sales_Analytics[[#This Row],[quantity]]</f>
        <v>116190</v>
      </c>
      <c r="O1412">
        <f>100-E_Commerce_Sales_Analytics[[#This Row],[discount]]</f>
        <v>81</v>
      </c>
    </row>
    <row r="1413" spans="1:15" x14ac:dyDescent="0.2">
      <c r="A1413">
        <v>11412</v>
      </c>
      <c r="B1413" s="7">
        <v>46002</v>
      </c>
      <c r="C1413">
        <v>1295</v>
      </c>
      <c r="E1413" t="s">
        <v>22</v>
      </c>
      <c r="F1413" t="s">
        <v>20</v>
      </c>
      <c r="G1413">
        <v>3</v>
      </c>
      <c r="H1413" s="17">
        <v>18866</v>
      </c>
      <c r="I1413">
        <v>3</v>
      </c>
      <c r="J1413" t="s">
        <v>18</v>
      </c>
      <c r="K1413">
        <v>6</v>
      </c>
      <c r="L1413">
        <v>42</v>
      </c>
      <c r="M1413" s="17">
        <v>549</v>
      </c>
      <c r="N1413" s="17">
        <f>E_Commerce_Sales_Analytics[[#This Row],[unit_price]]*E_Commerce_Sales_Analytics[[#This Row],[quantity]]</f>
        <v>56598</v>
      </c>
      <c r="O1413">
        <f>100-E_Commerce_Sales_Analytics[[#This Row],[discount]]</f>
        <v>97</v>
      </c>
    </row>
    <row r="1414" spans="1:15" x14ac:dyDescent="0.2">
      <c r="A1414">
        <v>11413</v>
      </c>
      <c r="B1414" s="7">
        <v>45974</v>
      </c>
      <c r="C1414">
        <v>1319</v>
      </c>
      <c r="E1414" t="s">
        <v>22</v>
      </c>
      <c r="F1414" t="s">
        <v>20</v>
      </c>
      <c r="G1414">
        <v>2</v>
      </c>
      <c r="H1414" s="17">
        <v>10416</v>
      </c>
      <c r="I1414">
        <v>1</v>
      </c>
      <c r="J1414" t="s">
        <v>16</v>
      </c>
      <c r="K1414">
        <v>7</v>
      </c>
      <c r="L1414">
        <v>24</v>
      </c>
      <c r="M1414" s="17">
        <v>18749</v>
      </c>
      <c r="N1414" s="17">
        <f>E_Commerce_Sales_Analytics[[#This Row],[unit_price]]*E_Commerce_Sales_Analytics[[#This Row],[quantity]]</f>
        <v>20832</v>
      </c>
      <c r="O1414">
        <f>100-E_Commerce_Sales_Analytics[[#This Row],[discount]]</f>
        <v>99</v>
      </c>
    </row>
    <row r="1415" spans="1:15" x14ac:dyDescent="0.2">
      <c r="A1415">
        <v>11414</v>
      </c>
      <c r="B1415" s="7">
        <v>45975</v>
      </c>
      <c r="C1415">
        <v>1917</v>
      </c>
      <c r="E1415" t="s">
        <v>19</v>
      </c>
      <c r="F1415" t="s">
        <v>13</v>
      </c>
      <c r="G1415">
        <v>5</v>
      </c>
      <c r="H1415" s="17">
        <v>9578</v>
      </c>
      <c r="I1415">
        <v>3</v>
      </c>
      <c r="J1415" t="s">
        <v>16</v>
      </c>
      <c r="K1415">
        <v>1</v>
      </c>
      <c r="L1415">
        <v>22</v>
      </c>
      <c r="M1415" s="17">
        <v>46453</v>
      </c>
      <c r="N1415" s="17">
        <f>E_Commerce_Sales_Analytics[[#This Row],[unit_price]]*E_Commerce_Sales_Analytics[[#This Row],[quantity]]</f>
        <v>47890</v>
      </c>
      <c r="O1415">
        <f>100-E_Commerce_Sales_Analytics[[#This Row],[discount]]</f>
        <v>97</v>
      </c>
    </row>
    <row r="1416" spans="1:15" x14ac:dyDescent="0.2">
      <c r="A1416">
        <v>11415</v>
      </c>
      <c r="B1416" s="7">
        <v>45976</v>
      </c>
      <c r="C1416">
        <v>1571</v>
      </c>
      <c r="E1416" t="s">
        <v>19</v>
      </c>
      <c r="F1416" t="s">
        <v>17</v>
      </c>
      <c r="G1416">
        <v>3</v>
      </c>
      <c r="H1416" s="17">
        <v>9239</v>
      </c>
      <c r="I1416">
        <v>3</v>
      </c>
      <c r="J1416" t="s">
        <v>16</v>
      </c>
      <c r="K1416">
        <v>3</v>
      </c>
      <c r="L1416">
        <v>23</v>
      </c>
      <c r="M1416" s="17">
        <v>19402</v>
      </c>
      <c r="N1416" s="17">
        <f>E_Commerce_Sales_Analytics[[#This Row],[unit_price]]*E_Commerce_Sales_Analytics[[#This Row],[quantity]]</f>
        <v>27717</v>
      </c>
      <c r="O1416">
        <f>100-E_Commerce_Sales_Analytics[[#This Row],[discount]]</f>
        <v>97</v>
      </c>
    </row>
    <row r="1417" spans="1:15" x14ac:dyDescent="0.2">
      <c r="A1417">
        <v>11416</v>
      </c>
      <c r="B1417" s="7">
        <v>45977</v>
      </c>
      <c r="C1417">
        <v>1831</v>
      </c>
      <c r="E1417" t="s">
        <v>22</v>
      </c>
      <c r="F1417" t="s">
        <v>20</v>
      </c>
      <c r="G1417">
        <v>4</v>
      </c>
      <c r="H1417" s="17">
        <v>8176</v>
      </c>
      <c r="I1417">
        <v>21</v>
      </c>
      <c r="J1417" t="s">
        <v>18</v>
      </c>
      <c r="K1417">
        <v>9</v>
      </c>
      <c r="L1417">
        <v>13</v>
      </c>
      <c r="M1417" s="17">
        <v>25836</v>
      </c>
      <c r="N1417" s="17">
        <f>E_Commerce_Sales_Analytics[[#This Row],[unit_price]]*E_Commerce_Sales_Analytics[[#This Row],[quantity]]</f>
        <v>32704</v>
      </c>
      <c r="O1417">
        <f>100-E_Commerce_Sales_Analytics[[#This Row],[discount]]</f>
        <v>79</v>
      </c>
    </row>
    <row r="1418" spans="1:15" x14ac:dyDescent="0.2">
      <c r="A1418">
        <v>11417</v>
      </c>
      <c r="B1418" s="7">
        <v>45978</v>
      </c>
      <c r="C1418">
        <v>1348</v>
      </c>
      <c r="E1418" t="s">
        <v>12</v>
      </c>
      <c r="F1418" t="s">
        <v>17</v>
      </c>
      <c r="G1418">
        <v>6</v>
      </c>
      <c r="H1418" s="17">
        <v>1557</v>
      </c>
      <c r="I1418">
        <v>32</v>
      </c>
      <c r="J1418" t="s">
        <v>18</v>
      </c>
      <c r="K1418">
        <v>7</v>
      </c>
      <c r="L1418">
        <v>41</v>
      </c>
      <c r="M1418" s="17">
        <v>63526</v>
      </c>
      <c r="N1418" s="17">
        <f>E_Commerce_Sales_Analytics[[#This Row],[unit_price]]*E_Commerce_Sales_Analytics[[#This Row],[quantity]]</f>
        <v>9342</v>
      </c>
      <c r="O1418">
        <f>100-E_Commerce_Sales_Analytics[[#This Row],[discount]]</f>
        <v>68</v>
      </c>
    </row>
    <row r="1419" spans="1:15" x14ac:dyDescent="0.2">
      <c r="A1419">
        <v>11418</v>
      </c>
      <c r="B1419" s="7">
        <v>45979</v>
      </c>
      <c r="C1419">
        <v>1839</v>
      </c>
      <c r="E1419" t="s">
        <v>19</v>
      </c>
      <c r="F1419" t="s">
        <v>21</v>
      </c>
      <c r="G1419">
        <v>4</v>
      </c>
      <c r="H1419" s="17">
        <v>1944</v>
      </c>
      <c r="I1419">
        <v>24</v>
      </c>
      <c r="J1419" t="s">
        <v>18</v>
      </c>
      <c r="K1419">
        <v>4</v>
      </c>
      <c r="L1419">
        <v>39</v>
      </c>
      <c r="M1419" s="17">
        <v>59098</v>
      </c>
      <c r="N1419" s="17">
        <f>E_Commerce_Sales_Analytics[[#This Row],[unit_price]]*E_Commerce_Sales_Analytics[[#This Row],[quantity]]</f>
        <v>7776</v>
      </c>
      <c r="O1419">
        <f>100-E_Commerce_Sales_Analytics[[#This Row],[discount]]</f>
        <v>76</v>
      </c>
    </row>
    <row r="1420" spans="1:15" x14ac:dyDescent="0.2">
      <c r="A1420">
        <v>11419</v>
      </c>
      <c r="B1420" s="7">
        <v>45980</v>
      </c>
      <c r="C1420">
        <v>1778</v>
      </c>
      <c r="E1420" t="s">
        <v>15</v>
      </c>
      <c r="F1420" t="s">
        <v>21</v>
      </c>
      <c r="G1420">
        <v>3</v>
      </c>
      <c r="H1420" s="17">
        <v>57752</v>
      </c>
      <c r="I1420">
        <v>34</v>
      </c>
      <c r="J1420" t="s">
        <v>18</v>
      </c>
      <c r="K1420">
        <v>6</v>
      </c>
      <c r="L1420">
        <v>32</v>
      </c>
      <c r="M1420" s="17">
        <v>114349</v>
      </c>
      <c r="N1420" s="17">
        <f>E_Commerce_Sales_Analytics[[#This Row],[unit_price]]*E_Commerce_Sales_Analytics[[#This Row],[quantity]]</f>
        <v>173256</v>
      </c>
      <c r="O1420">
        <f>100-E_Commerce_Sales_Analytics[[#This Row],[discount]]</f>
        <v>66</v>
      </c>
    </row>
    <row r="1421" spans="1:15" x14ac:dyDescent="0.2">
      <c r="A1421">
        <v>11420</v>
      </c>
      <c r="B1421" s="7">
        <v>45981</v>
      </c>
      <c r="C1421">
        <v>1872</v>
      </c>
      <c r="E1421" t="s">
        <v>19</v>
      </c>
      <c r="F1421" t="s">
        <v>21</v>
      </c>
      <c r="G1421">
        <v>4</v>
      </c>
      <c r="H1421" s="17">
        <v>35341</v>
      </c>
      <c r="I1421">
        <v>18</v>
      </c>
      <c r="J1421" t="s">
        <v>16</v>
      </c>
      <c r="K1421">
        <v>6</v>
      </c>
      <c r="L1421">
        <v>39</v>
      </c>
      <c r="M1421" s="17">
        <v>115918</v>
      </c>
      <c r="N1421" s="17">
        <f>E_Commerce_Sales_Analytics[[#This Row],[unit_price]]*E_Commerce_Sales_Analytics[[#This Row],[quantity]]</f>
        <v>141364</v>
      </c>
      <c r="O1421">
        <f>100-E_Commerce_Sales_Analytics[[#This Row],[discount]]</f>
        <v>82</v>
      </c>
    </row>
    <row r="1422" spans="1:15" x14ac:dyDescent="0.2">
      <c r="A1422">
        <v>11421</v>
      </c>
      <c r="B1422" s="7">
        <v>45982</v>
      </c>
      <c r="C1422">
        <v>1228</v>
      </c>
      <c r="E1422" t="s">
        <v>12</v>
      </c>
      <c r="F1422" t="s">
        <v>21</v>
      </c>
      <c r="G1422">
        <v>3</v>
      </c>
      <c r="H1422" s="17">
        <v>59274</v>
      </c>
      <c r="I1422">
        <v>22</v>
      </c>
      <c r="J1422" t="s">
        <v>16</v>
      </c>
      <c r="K1422">
        <v>3</v>
      </c>
      <c r="L1422">
        <v>25</v>
      </c>
      <c r="M1422" s="17">
        <v>138701</v>
      </c>
      <c r="N1422" s="17">
        <f>E_Commerce_Sales_Analytics[[#This Row],[unit_price]]*E_Commerce_Sales_Analytics[[#This Row],[quantity]]</f>
        <v>177822</v>
      </c>
      <c r="O1422">
        <f>100-E_Commerce_Sales_Analytics[[#This Row],[discount]]</f>
        <v>78</v>
      </c>
    </row>
    <row r="1423" spans="1:15" x14ac:dyDescent="0.2">
      <c r="A1423">
        <v>11422</v>
      </c>
      <c r="B1423" s="7">
        <v>45983</v>
      </c>
      <c r="C1423">
        <v>1269</v>
      </c>
      <c r="E1423" t="s">
        <v>19</v>
      </c>
      <c r="F1423" t="s">
        <v>13</v>
      </c>
      <c r="G1423">
        <v>3</v>
      </c>
      <c r="H1423" s="17">
        <v>23289</v>
      </c>
      <c r="I1423">
        <v>2</v>
      </c>
      <c r="J1423" t="s">
        <v>18</v>
      </c>
      <c r="K1423">
        <v>2</v>
      </c>
      <c r="L1423">
        <v>22</v>
      </c>
      <c r="M1423" s="17">
        <v>55894</v>
      </c>
      <c r="N1423" s="17">
        <f>E_Commerce_Sales_Analytics[[#This Row],[unit_price]]*E_Commerce_Sales_Analytics[[#This Row],[quantity]]</f>
        <v>69867</v>
      </c>
      <c r="O1423">
        <f>100-E_Commerce_Sales_Analytics[[#This Row],[discount]]</f>
        <v>98</v>
      </c>
    </row>
    <row r="1424" spans="1:15" x14ac:dyDescent="0.2">
      <c r="A1424">
        <v>11423</v>
      </c>
      <c r="B1424" s="7">
        <v>45984</v>
      </c>
      <c r="C1424">
        <v>1827</v>
      </c>
      <c r="E1424" t="s">
        <v>19</v>
      </c>
      <c r="F1424" t="s">
        <v>21</v>
      </c>
      <c r="G1424">
        <v>4</v>
      </c>
      <c r="H1424" s="17">
        <v>28271</v>
      </c>
      <c r="I1424">
        <v>17</v>
      </c>
      <c r="J1424" t="s">
        <v>18</v>
      </c>
      <c r="K1424">
        <v>5</v>
      </c>
      <c r="L1424">
        <v>44</v>
      </c>
      <c r="M1424" s="17">
        <v>9386</v>
      </c>
      <c r="N1424" s="17">
        <f>E_Commerce_Sales_Analytics[[#This Row],[unit_price]]*E_Commerce_Sales_Analytics[[#This Row],[quantity]]</f>
        <v>113084</v>
      </c>
      <c r="O1424">
        <f>100-E_Commerce_Sales_Analytics[[#This Row],[discount]]</f>
        <v>83</v>
      </c>
    </row>
    <row r="1425" spans="1:15" x14ac:dyDescent="0.2">
      <c r="A1425">
        <v>11424</v>
      </c>
      <c r="B1425" s="7">
        <v>45985</v>
      </c>
      <c r="C1425">
        <v>1797</v>
      </c>
      <c r="E1425" t="s">
        <v>22</v>
      </c>
      <c r="F1425" t="s">
        <v>20</v>
      </c>
      <c r="G1425">
        <v>1</v>
      </c>
      <c r="H1425" s="17">
        <v>20488</v>
      </c>
      <c r="I1425">
        <v>3</v>
      </c>
      <c r="J1425" t="s">
        <v>18</v>
      </c>
      <c r="K1425">
        <v>8</v>
      </c>
      <c r="L1425">
        <v>27</v>
      </c>
      <c r="M1425" s="17">
        <v>14342</v>
      </c>
      <c r="N1425" s="17">
        <f>E_Commerce_Sales_Analytics[[#This Row],[unit_price]]*E_Commerce_Sales_Analytics[[#This Row],[quantity]]</f>
        <v>20488</v>
      </c>
      <c r="O1425">
        <f>100-E_Commerce_Sales_Analytics[[#This Row],[discount]]</f>
        <v>97</v>
      </c>
    </row>
    <row r="1426" spans="1:15" x14ac:dyDescent="0.2">
      <c r="A1426">
        <v>11425</v>
      </c>
      <c r="B1426" s="7">
        <v>45986</v>
      </c>
      <c r="C1426">
        <v>1290</v>
      </c>
      <c r="E1426" t="s">
        <v>19</v>
      </c>
      <c r="F1426" t="s">
        <v>21</v>
      </c>
      <c r="G1426">
        <v>2</v>
      </c>
      <c r="H1426" s="17">
        <v>12199</v>
      </c>
      <c r="I1426">
        <v>23</v>
      </c>
      <c r="J1426" t="s">
        <v>16</v>
      </c>
      <c r="K1426">
        <v>3</v>
      </c>
      <c r="L1426">
        <v>18</v>
      </c>
      <c r="M1426" s="17">
        <v>18786</v>
      </c>
      <c r="N1426" s="17">
        <f>E_Commerce_Sales_Analytics[[#This Row],[unit_price]]*E_Commerce_Sales_Analytics[[#This Row],[quantity]]</f>
        <v>24398</v>
      </c>
      <c r="O1426">
        <f>100-E_Commerce_Sales_Analytics[[#This Row],[discount]]</f>
        <v>77</v>
      </c>
    </row>
    <row r="1427" spans="1:15" x14ac:dyDescent="0.2">
      <c r="A1427">
        <v>11426</v>
      </c>
      <c r="B1427" s="7">
        <v>45987</v>
      </c>
      <c r="C1427">
        <v>1724</v>
      </c>
      <c r="E1427" t="s">
        <v>15</v>
      </c>
      <c r="F1427" t="s">
        <v>17</v>
      </c>
      <c r="G1427">
        <v>5</v>
      </c>
      <c r="H1427" s="17">
        <v>9875</v>
      </c>
      <c r="I1427">
        <v>28</v>
      </c>
      <c r="J1427" t="s">
        <v>18</v>
      </c>
      <c r="K1427">
        <v>5</v>
      </c>
      <c r="L1427">
        <v>4</v>
      </c>
      <c r="M1427" s="17">
        <v>3555</v>
      </c>
      <c r="N1427" s="17">
        <f>E_Commerce_Sales_Analytics[[#This Row],[unit_price]]*E_Commerce_Sales_Analytics[[#This Row],[quantity]]</f>
        <v>49375</v>
      </c>
      <c r="O1427">
        <f>100-E_Commerce_Sales_Analytics[[#This Row],[discount]]</f>
        <v>72</v>
      </c>
    </row>
    <row r="1428" spans="1:15" x14ac:dyDescent="0.2">
      <c r="A1428">
        <v>11427</v>
      </c>
      <c r="B1428" s="7">
        <v>45988</v>
      </c>
      <c r="C1428">
        <v>1164</v>
      </c>
      <c r="E1428" t="s">
        <v>15</v>
      </c>
      <c r="F1428" t="s">
        <v>20</v>
      </c>
      <c r="G1428">
        <v>6</v>
      </c>
      <c r="H1428" s="17">
        <v>56787</v>
      </c>
      <c r="I1428">
        <v>28</v>
      </c>
      <c r="J1428" t="s">
        <v>16</v>
      </c>
      <c r="K1428">
        <v>3</v>
      </c>
      <c r="L1428">
        <v>23</v>
      </c>
      <c r="M1428" s="17">
        <v>24532</v>
      </c>
      <c r="N1428" s="17">
        <f>E_Commerce_Sales_Analytics[[#This Row],[unit_price]]*E_Commerce_Sales_Analytics[[#This Row],[quantity]]</f>
        <v>340722</v>
      </c>
      <c r="O1428">
        <f>100-E_Commerce_Sales_Analytics[[#This Row],[discount]]</f>
        <v>72</v>
      </c>
    </row>
    <row r="1429" spans="1:15" x14ac:dyDescent="0.2">
      <c r="A1429">
        <v>11428</v>
      </c>
      <c r="B1429" s="7">
        <v>45989</v>
      </c>
      <c r="C1429">
        <v>1004</v>
      </c>
      <c r="E1429" t="s">
        <v>19</v>
      </c>
      <c r="F1429" t="s">
        <v>17</v>
      </c>
      <c r="G1429">
        <v>2</v>
      </c>
      <c r="H1429" s="17">
        <v>59228</v>
      </c>
      <c r="I1429">
        <v>7</v>
      </c>
      <c r="J1429" t="s">
        <v>18</v>
      </c>
      <c r="K1429">
        <v>7</v>
      </c>
      <c r="L1429">
        <v>18</v>
      </c>
      <c r="M1429" s="17">
        <v>110164</v>
      </c>
      <c r="N1429" s="17">
        <f>E_Commerce_Sales_Analytics[[#This Row],[unit_price]]*E_Commerce_Sales_Analytics[[#This Row],[quantity]]</f>
        <v>118456</v>
      </c>
      <c r="O1429">
        <f>100-E_Commerce_Sales_Analytics[[#This Row],[discount]]</f>
        <v>93</v>
      </c>
    </row>
    <row r="1430" spans="1:15" x14ac:dyDescent="0.2">
      <c r="A1430">
        <v>11429</v>
      </c>
      <c r="B1430" s="7">
        <v>45990</v>
      </c>
      <c r="C1430">
        <v>1850</v>
      </c>
      <c r="E1430" t="s">
        <v>15</v>
      </c>
      <c r="F1430" t="s">
        <v>17</v>
      </c>
      <c r="G1430">
        <v>5</v>
      </c>
      <c r="H1430" s="17">
        <v>4127</v>
      </c>
      <c r="I1430">
        <v>23</v>
      </c>
      <c r="J1430" t="s">
        <v>18</v>
      </c>
      <c r="K1430">
        <v>6</v>
      </c>
      <c r="L1430">
        <v>11</v>
      </c>
      <c r="M1430" s="17">
        <v>15889</v>
      </c>
      <c r="N1430" s="17">
        <f>E_Commerce_Sales_Analytics[[#This Row],[unit_price]]*E_Commerce_Sales_Analytics[[#This Row],[quantity]]</f>
        <v>20635</v>
      </c>
      <c r="O1430">
        <f>100-E_Commerce_Sales_Analytics[[#This Row],[discount]]</f>
        <v>77</v>
      </c>
    </row>
    <row r="1431" spans="1:15" x14ac:dyDescent="0.2">
      <c r="A1431">
        <v>11430</v>
      </c>
      <c r="B1431" s="7">
        <v>45991</v>
      </c>
      <c r="C1431">
        <v>1378</v>
      </c>
      <c r="E1431" t="s">
        <v>15</v>
      </c>
      <c r="F1431" t="s">
        <v>13</v>
      </c>
      <c r="G1431">
        <v>5</v>
      </c>
      <c r="H1431" s="17">
        <v>10295</v>
      </c>
      <c r="I1431">
        <v>7</v>
      </c>
      <c r="J1431" t="s">
        <v>14</v>
      </c>
      <c r="K1431">
        <v>6</v>
      </c>
      <c r="L1431">
        <v>49</v>
      </c>
      <c r="M1431" s="17">
        <v>47872</v>
      </c>
      <c r="N1431" s="17">
        <f>E_Commerce_Sales_Analytics[[#This Row],[unit_price]]*E_Commerce_Sales_Analytics[[#This Row],[quantity]]</f>
        <v>51475</v>
      </c>
      <c r="O1431">
        <f>100-E_Commerce_Sales_Analytics[[#This Row],[discount]]</f>
        <v>93</v>
      </c>
    </row>
    <row r="1432" spans="1:15" x14ac:dyDescent="0.2">
      <c r="A1432">
        <v>11431</v>
      </c>
      <c r="B1432" s="7">
        <v>45669</v>
      </c>
      <c r="C1432">
        <v>1077</v>
      </c>
      <c r="E1432" t="s">
        <v>19</v>
      </c>
      <c r="F1432" t="s">
        <v>13</v>
      </c>
      <c r="G1432">
        <v>6</v>
      </c>
      <c r="H1432" s="17">
        <v>26276</v>
      </c>
      <c r="I1432">
        <v>2</v>
      </c>
      <c r="J1432" t="s">
        <v>16</v>
      </c>
      <c r="K1432">
        <v>1</v>
      </c>
      <c r="L1432">
        <v>29</v>
      </c>
      <c r="M1432" s="17">
        <v>126125</v>
      </c>
      <c r="N1432" s="17">
        <f>E_Commerce_Sales_Analytics[[#This Row],[unit_price]]*E_Commerce_Sales_Analytics[[#This Row],[quantity]]</f>
        <v>157656</v>
      </c>
      <c r="O1432">
        <f>100-E_Commerce_Sales_Analytics[[#This Row],[discount]]</f>
        <v>98</v>
      </c>
    </row>
    <row r="1433" spans="1:15" x14ac:dyDescent="0.2">
      <c r="A1433">
        <v>11432</v>
      </c>
      <c r="B1433" s="7">
        <v>45700</v>
      </c>
      <c r="C1433">
        <v>1409</v>
      </c>
      <c r="E1433" t="s">
        <v>15</v>
      </c>
      <c r="F1433" t="s">
        <v>17</v>
      </c>
      <c r="G1433">
        <v>2</v>
      </c>
      <c r="H1433" s="17">
        <v>12401</v>
      </c>
      <c r="I1433">
        <v>24</v>
      </c>
      <c r="J1433" t="s">
        <v>18</v>
      </c>
      <c r="K1433">
        <v>2</v>
      </c>
      <c r="L1433">
        <v>16</v>
      </c>
      <c r="M1433" s="17">
        <v>1885</v>
      </c>
      <c r="N1433" s="17">
        <f>E_Commerce_Sales_Analytics[[#This Row],[unit_price]]*E_Commerce_Sales_Analytics[[#This Row],[quantity]]</f>
        <v>24802</v>
      </c>
      <c r="O1433">
        <f>100-E_Commerce_Sales_Analytics[[#This Row],[discount]]</f>
        <v>76</v>
      </c>
    </row>
    <row r="1434" spans="1:15" x14ac:dyDescent="0.2">
      <c r="A1434">
        <v>11433</v>
      </c>
      <c r="B1434" s="7">
        <v>45728</v>
      </c>
      <c r="C1434">
        <v>1573</v>
      </c>
      <c r="E1434" t="s">
        <v>22</v>
      </c>
      <c r="F1434" t="s">
        <v>17</v>
      </c>
      <c r="G1434">
        <v>6</v>
      </c>
      <c r="H1434" s="17">
        <v>22787</v>
      </c>
      <c r="I1434">
        <v>35</v>
      </c>
      <c r="J1434" t="s">
        <v>18</v>
      </c>
      <c r="K1434">
        <v>6</v>
      </c>
      <c r="L1434">
        <v>4</v>
      </c>
      <c r="M1434" s="17">
        <v>88869</v>
      </c>
      <c r="N1434" s="17">
        <f>E_Commerce_Sales_Analytics[[#This Row],[unit_price]]*E_Commerce_Sales_Analytics[[#This Row],[quantity]]</f>
        <v>136722</v>
      </c>
      <c r="O1434">
        <f>100-E_Commerce_Sales_Analytics[[#This Row],[discount]]</f>
        <v>65</v>
      </c>
    </row>
    <row r="1435" spans="1:15" x14ac:dyDescent="0.2">
      <c r="A1435">
        <v>11434</v>
      </c>
      <c r="B1435" s="7">
        <v>45759</v>
      </c>
      <c r="C1435">
        <v>1131</v>
      </c>
      <c r="E1435" t="s">
        <v>22</v>
      </c>
      <c r="F1435" t="s">
        <v>21</v>
      </c>
      <c r="G1435">
        <v>3</v>
      </c>
      <c r="H1435" s="17">
        <v>9052</v>
      </c>
      <c r="I1435">
        <v>1</v>
      </c>
      <c r="J1435" t="s">
        <v>16</v>
      </c>
      <c r="K1435">
        <v>8</v>
      </c>
      <c r="L1435">
        <v>46</v>
      </c>
      <c r="M1435" s="17">
        <v>26884</v>
      </c>
      <c r="N1435" s="17">
        <f>E_Commerce_Sales_Analytics[[#This Row],[unit_price]]*E_Commerce_Sales_Analytics[[#This Row],[quantity]]</f>
        <v>27156</v>
      </c>
      <c r="O1435">
        <f>100-E_Commerce_Sales_Analytics[[#This Row],[discount]]</f>
        <v>99</v>
      </c>
    </row>
    <row r="1436" spans="1:15" x14ac:dyDescent="0.2">
      <c r="A1436">
        <v>11435</v>
      </c>
      <c r="B1436" s="7">
        <v>45789</v>
      </c>
      <c r="C1436">
        <v>1600</v>
      </c>
      <c r="E1436" t="s">
        <v>19</v>
      </c>
      <c r="F1436" t="s">
        <v>20</v>
      </c>
      <c r="G1436">
        <v>6</v>
      </c>
      <c r="H1436" s="17">
        <v>28206</v>
      </c>
      <c r="I1436">
        <v>3</v>
      </c>
      <c r="J1436" t="s">
        <v>16</v>
      </c>
      <c r="K1436">
        <v>5</v>
      </c>
      <c r="L1436">
        <v>31</v>
      </c>
      <c r="M1436" s="17">
        <v>164159</v>
      </c>
      <c r="N1436" s="17">
        <f>E_Commerce_Sales_Analytics[[#This Row],[unit_price]]*E_Commerce_Sales_Analytics[[#This Row],[quantity]]</f>
        <v>169236</v>
      </c>
      <c r="O1436">
        <f>100-E_Commerce_Sales_Analytics[[#This Row],[discount]]</f>
        <v>97</v>
      </c>
    </row>
    <row r="1437" spans="1:15" x14ac:dyDescent="0.2">
      <c r="A1437">
        <v>11436</v>
      </c>
      <c r="B1437" s="7">
        <v>45820</v>
      </c>
      <c r="C1437">
        <v>1748</v>
      </c>
      <c r="E1437" t="s">
        <v>19</v>
      </c>
      <c r="F1437" t="s">
        <v>21</v>
      </c>
      <c r="G1437">
        <v>4</v>
      </c>
      <c r="H1437" s="17">
        <v>17394</v>
      </c>
      <c r="I1437">
        <v>3</v>
      </c>
      <c r="J1437" t="s">
        <v>18</v>
      </c>
      <c r="K1437">
        <v>2</v>
      </c>
      <c r="L1437">
        <v>11</v>
      </c>
      <c r="M1437" s="17">
        <v>67489</v>
      </c>
      <c r="N1437" s="17">
        <f>E_Commerce_Sales_Analytics[[#This Row],[unit_price]]*E_Commerce_Sales_Analytics[[#This Row],[quantity]]</f>
        <v>69576</v>
      </c>
      <c r="O1437">
        <f>100-E_Commerce_Sales_Analytics[[#This Row],[discount]]</f>
        <v>97</v>
      </c>
    </row>
    <row r="1438" spans="1:15" x14ac:dyDescent="0.2">
      <c r="A1438">
        <v>11437</v>
      </c>
      <c r="B1438" s="7">
        <v>45850</v>
      </c>
      <c r="C1438">
        <v>1041</v>
      </c>
      <c r="E1438" t="s">
        <v>19</v>
      </c>
      <c r="F1438" t="s">
        <v>13</v>
      </c>
      <c r="G1438">
        <v>1</v>
      </c>
      <c r="H1438" s="17">
        <v>22086</v>
      </c>
      <c r="I1438">
        <v>14</v>
      </c>
      <c r="J1438" t="s">
        <v>16</v>
      </c>
      <c r="K1438">
        <v>5</v>
      </c>
      <c r="L1438">
        <v>25</v>
      </c>
      <c r="M1438" s="17">
        <v>18994</v>
      </c>
      <c r="N1438" s="17">
        <f>E_Commerce_Sales_Analytics[[#This Row],[unit_price]]*E_Commerce_Sales_Analytics[[#This Row],[quantity]]</f>
        <v>22086</v>
      </c>
      <c r="O1438">
        <f>100-E_Commerce_Sales_Analytics[[#This Row],[discount]]</f>
        <v>86</v>
      </c>
    </row>
    <row r="1439" spans="1:15" x14ac:dyDescent="0.2">
      <c r="A1439">
        <v>11438</v>
      </c>
      <c r="B1439" s="7">
        <v>45881</v>
      </c>
      <c r="C1439">
        <v>1088</v>
      </c>
      <c r="E1439" t="s">
        <v>15</v>
      </c>
      <c r="F1439" t="s">
        <v>13</v>
      </c>
      <c r="G1439">
        <v>1</v>
      </c>
      <c r="H1439" s="17">
        <v>7017</v>
      </c>
      <c r="I1439">
        <v>29</v>
      </c>
      <c r="J1439" t="s">
        <v>16</v>
      </c>
      <c r="K1439">
        <v>9</v>
      </c>
      <c r="L1439">
        <v>2</v>
      </c>
      <c r="M1439" s="17">
        <v>4982</v>
      </c>
      <c r="N1439" s="17">
        <f>E_Commerce_Sales_Analytics[[#This Row],[unit_price]]*E_Commerce_Sales_Analytics[[#This Row],[quantity]]</f>
        <v>7017</v>
      </c>
      <c r="O1439">
        <f>100-E_Commerce_Sales_Analytics[[#This Row],[discount]]</f>
        <v>71</v>
      </c>
    </row>
    <row r="1440" spans="1:15" x14ac:dyDescent="0.2">
      <c r="A1440">
        <v>11439</v>
      </c>
      <c r="B1440" s="7">
        <v>45912</v>
      </c>
      <c r="C1440">
        <v>1401</v>
      </c>
      <c r="E1440" t="s">
        <v>15</v>
      </c>
      <c r="F1440" t="s">
        <v>21</v>
      </c>
      <c r="G1440">
        <v>1</v>
      </c>
      <c r="H1440" s="17">
        <v>26545</v>
      </c>
      <c r="I1440">
        <v>3</v>
      </c>
      <c r="J1440" t="s">
        <v>14</v>
      </c>
      <c r="K1440">
        <v>6</v>
      </c>
      <c r="L1440">
        <v>35</v>
      </c>
      <c r="M1440" s="17">
        <v>18581</v>
      </c>
      <c r="N1440" s="17">
        <f>E_Commerce_Sales_Analytics[[#This Row],[unit_price]]*E_Commerce_Sales_Analytics[[#This Row],[quantity]]</f>
        <v>26545</v>
      </c>
      <c r="O1440">
        <f>100-E_Commerce_Sales_Analytics[[#This Row],[discount]]</f>
        <v>97</v>
      </c>
    </row>
    <row r="1441" spans="1:15" x14ac:dyDescent="0.2">
      <c r="A1441">
        <v>11440</v>
      </c>
      <c r="B1441" s="7">
        <v>45942</v>
      </c>
      <c r="C1441">
        <v>1295</v>
      </c>
      <c r="E1441" t="s">
        <v>22</v>
      </c>
      <c r="F1441" t="s">
        <v>20</v>
      </c>
      <c r="G1441">
        <v>2</v>
      </c>
      <c r="H1441" s="17">
        <v>59021</v>
      </c>
      <c r="I1441">
        <v>26</v>
      </c>
      <c r="J1441" t="s">
        <v>18</v>
      </c>
      <c r="K1441">
        <v>5</v>
      </c>
      <c r="L1441">
        <v>31</v>
      </c>
      <c r="M1441" s="17">
        <v>87351</v>
      </c>
      <c r="N1441" s="17">
        <f>E_Commerce_Sales_Analytics[[#This Row],[unit_price]]*E_Commerce_Sales_Analytics[[#This Row],[quantity]]</f>
        <v>118042</v>
      </c>
      <c r="O1441">
        <f>100-E_Commerce_Sales_Analytics[[#This Row],[discount]]</f>
        <v>74</v>
      </c>
    </row>
    <row r="1442" spans="1:15" x14ac:dyDescent="0.2">
      <c r="A1442">
        <v>11441</v>
      </c>
      <c r="B1442" s="7">
        <v>45973</v>
      </c>
      <c r="C1442">
        <v>1839</v>
      </c>
      <c r="E1442" t="s">
        <v>19</v>
      </c>
      <c r="F1442" t="s">
        <v>17</v>
      </c>
      <c r="G1442">
        <v>2</v>
      </c>
      <c r="H1442" s="17">
        <v>20737</v>
      </c>
      <c r="I1442">
        <v>31</v>
      </c>
      <c r="J1442" t="s">
        <v>16</v>
      </c>
      <c r="K1442">
        <v>10</v>
      </c>
      <c r="L1442">
        <v>24</v>
      </c>
      <c r="M1442" s="17">
        <v>28617</v>
      </c>
      <c r="N1442" s="17">
        <f>E_Commerce_Sales_Analytics[[#This Row],[unit_price]]*E_Commerce_Sales_Analytics[[#This Row],[quantity]]</f>
        <v>41474</v>
      </c>
      <c r="O1442">
        <f>100-E_Commerce_Sales_Analytics[[#This Row],[discount]]</f>
        <v>69</v>
      </c>
    </row>
    <row r="1443" spans="1:15" x14ac:dyDescent="0.2">
      <c r="A1443">
        <v>11442</v>
      </c>
      <c r="B1443" s="7">
        <v>46003</v>
      </c>
      <c r="C1443">
        <v>1294</v>
      </c>
      <c r="E1443" t="s">
        <v>19</v>
      </c>
      <c r="F1443" t="s">
        <v>21</v>
      </c>
      <c r="G1443">
        <v>3</v>
      </c>
      <c r="H1443" s="17">
        <v>52771</v>
      </c>
      <c r="I1443">
        <v>11</v>
      </c>
      <c r="J1443" t="s">
        <v>18</v>
      </c>
      <c r="K1443">
        <v>6</v>
      </c>
      <c r="L1443">
        <v>36</v>
      </c>
      <c r="M1443" s="17">
        <v>140899</v>
      </c>
      <c r="N1443" s="17">
        <f>E_Commerce_Sales_Analytics[[#This Row],[unit_price]]*E_Commerce_Sales_Analytics[[#This Row],[quantity]]</f>
        <v>158313</v>
      </c>
      <c r="O1443">
        <f>100-E_Commerce_Sales_Analytics[[#This Row],[discount]]</f>
        <v>89</v>
      </c>
    </row>
    <row r="1444" spans="1:15" x14ac:dyDescent="0.2">
      <c r="A1444">
        <v>11443</v>
      </c>
      <c r="B1444" s="7">
        <v>46004</v>
      </c>
      <c r="C1444">
        <v>1615</v>
      </c>
      <c r="E1444" t="s">
        <v>15</v>
      </c>
      <c r="F1444" t="s">
        <v>13</v>
      </c>
      <c r="G1444">
        <v>7</v>
      </c>
      <c r="H1444" s="17">
        <v>50827</v>
      </c>
      <c r="I1444">
        <v>3</v>
      </c>
      <c r="J1444" t="s">
        <v>18</v>
      </c>
      <c r="K1444">
        <v>11</v>
      </c>
      <c r="L1444">
        <v>33</v>
      </c>
      <c r="M1444" s="17">
        <v>345115</v>
      </c>
      <c r="N1444" s="17">
        <f>E_Commerce_Sales_Analytics[[#This Row],[unit_price]]*E_Commerce_Sales_Analytics[[#This Row],[quantity]]</f>
        <v>355789</v>
      </c>
      <c r="O1444">
        <f>100-E_Commerce_Sales_Analytics[[#This Row],[discount]]</f>
        <v>97</v>
      </c>
    </row>
    <row r="1445" spans="1:15" x14ac:dyDescent="0.2">
      <c r="A1445">
        <v>11444</v>
      </c>
      <c r="B1445" s="7">
        <v>46005</v>
      </c>
      <c r="C1445">
        <v>1525</v>
      </c>
      <c r="E1445" t="s">
        <v>22</v>
      </c>
      <c r="F1445" t="s">
        <v>20</v>
      </c>
      <c r="G1445">
        <v>1</v>
      </c>
      <c r="H1445" s="17">
        <v>57195</v>
      </c>
      <c r="I1445">
        <v>2</v>
      </c>
      <c r="J1445" t="s">
        <v>14</v>
      </c>
      <c r="K1445">
        <v>9</v>
      </c>
      <c r="L1445">
        <v>46</v>
      </c>
      <c r="M1445" s="17">
        <v>56051</v>
      </c>
      <c r="N1445" s="17">
        <f>E_Commerce_Sales_Analytics[[#This Row],[unit_price]]*E_Commerce_Sales_Analytics[[#This Row],[quantity]]</f>
        <v>57195</v>
      </c>
      <c r="O1445">
        <f>100-E_Commerce_Sales_Analytics[[#This Row],[discount]]</f>
        <v>98</v>
      </c>
    </row>
    <row r="1446" spans="1:15" x14ac:dyDescent="0.2">
      <c r="A1446">
        <v>11445</v>
      </c>
      <c r="B1446" s="7">
        <v>46006</v>
      </c>
      <c r="C1446">
        <v>1799</v>
      </c>
      <c r="E1446" t="s">
        <v>19</v>
      </c>
      <c r="F1446" t="s">
        <v>13</v>
      </c>
      <c r="G1446">
        <v>3</v>
      </c>
      <c r="H1446" s="17">
        <v>47721</v>
      </c>
      <c r="I1446">
        <v>3</v>
      </c>
      <c r="J1446" t="s">
        <v>18</v>
      </c>
      <c r="K1446">
        <v>7</v>
      </c>
      <c r="L1446">
        <v>34</v>
      </c>
      <c r="M1446" s="17">
        <v>100214</v>
      </c>
      <c r="N1446" s="17">
        <f>E_Commerce_Sales_Analytics[[#This Row],[unit_price]]*E_Commerce_Sales_Analytics[[#This Row],[quantity]]</f>
        <v>143163</v>
      </c>
      <c r="O1446">
        <f>100-E_Commerce_Sales_Analytics[[#This Row],[discount]]</f>
        <v>97</v>
      </c>
    </row>
    <row r="1447" spans="1:15" x14ac:dyDescent="0.2">
      <c r="A1447">
        <v>11446</v>
      </c>
      <c r="B1447" s="7">
        <v>46007</v>
      </c>
      <c r="C1447">
        <v>1690</v>
      </c>
      <c r="E1447" t="s">
        <v>15</v>
      </c>
      <c r="F1447" t="s">
        <v>20</v>
      </c>
      <c r="G1447">
        <v>7</v>
      </c>
      <c r="H1447" s="17">
        <v>40086</v>
      </c>
      <c r="I1447">
        <v>26</v>
      </c>
      <c r="J1447" t="s">
        <v>14</v>
      </c>
      <c r="K1447">
        <v>10</v>
      </c>
      <c r="L1447">
        <v>3</v>
      </c>
      <c r="M1447" s="17">
        <v>207645</v>
      </c>
      <c r="N1447" s="17">
        <f>E_Commerce_Sales_Analytics[[#This Row],[unit_price]]*E_Commerce_Sales_Analytics[[#This Row],[quantity]]</f>
        <v>280602</v>
      </c>
      <c r="O1447">
        <f>100-E_Commerce_Sales_Analytics[[#This Row],[discount]]</f>
        <v>74</v>
      </c>
    </row>
    <row r="1448" spans="1:15" x14ac:dyDescent="0.2">
      <c r="A1448">
        <v>11447</v>
      </c>
      <c r="B1448" s="7">
        <v>46008</v>
      </c>
      <c r="C1448">
        <v>1636</v>
      </c>
      <c r="E1448" t="s">
        <v>19</v>
      </c>
      <c r="F1448" t="s">
        <v>20</v>
      </c>
      <c r="G1448">
        <v>1</v>
      </c>
      <c r="H1448" s="17">
        <v>5161</v>
      </c>
      <c r="I1448">
        <v>24</v>
      </c>
      <c r="J1448" t="s">
        <v>16</v>
      </c>
      <c r="K1448">
        <v>3</v>
      </c>
      <c r="L1448">
        <v>43</v>
      </c>
      <c r="M1448" s="17">
        <v>39224</v>
      </c>
      <c r="N1448" s="17">
        <f>E_Commerce_Sales_Analytics[[#This Row],[unit_price]]*E_Commerce_Sales_Analytics[[#This Row],[quantity]]</f>
        <v>5161</v>
      </c>
      <c r="O1448">
        <f>100-E_Commerce_Sales_Analytics[[#This Row],[discount]]</f>
        <v>76</v>
      </c>
    </row>
    <row r="1449" spans="1:15" x14ac:dyDescent="0.2">
      <c r="A1449">
        <v>11448</v>
      </c>
      <c r="B1449" s="7">
        <v>46009</v>
      </c>
      <c r="C1449">
        <v>1421</v>
      </c>
      <c r="E1449" t="s">
        <v>12</v>
      </c>
      <c r="F1449" t="s">
        <v>20</v>
      </c>
      <c r="G1449">
        <v>2</v>
      </c>
      <c r="H1449" s="17">
        <v>5925</v>
      </c>
      <c r="I1449">
        <v>12</v>
      </c>
      <c r="J1449" t="s">
        <v>18</v>
      </c>
      <c r="K1449">
        <v>10</v>
      </c>
      <c r="L1449">
        <v>18</v>
      </c>
      <c r="M1449" s="17">
        <v>10428</v>
      </c>
      <c r="N1449" s="17">
        <f>E_Commerce_Sales_Analytics[[#This Row],[unit_price]]*E_Commerce_Sales_Analytics[[#This Row],[quantity]]</f>
        <v>11850</v>
      </c>
      <c r="O1449">
        <f>100-E_Commerce_Sales_Analytics[[#This Row],[discount]]</f>
        <v>88</v>
      </c>
    </row>
    <row r="1450" spans="1:15" x14ac:dyDescent="0.2">
      <c r="A1450">
        <v>11449</v>
      </c>
      <c r="B1450" s="7">
        <v>46010</v>
      </c>
      <c r="C1450">
        <v>1864</v>
      </c>
      <c r="E1450" t="s">
        <v>12</v>
      </c>
      <c r="F1450" t="s">
        <v>21</v>
      </c>
      <c r="G1450">
        <v>7</v>
      </c>
      <c r="H1450" s="17">
        <v>28576</v>
      </c>
      <c r="I1450">
        <v>13</v>
      </c>
      <c r="J1450" t="s">
        <v>16</v>
      </c>
      <c r="K1450">
        <v>10</v>
      </c>
      <c r="L1450">
        <v>2</v>
      </c>
      <c r="M1450" s="17">
        <v>174028</v>
      </c>
      <c r="N1450" s="17">
        <f>E_Commerce_Sales_Analytics[[#This Row],[unit_price]]*E_Commerce_Sales_Analytics[[#This Row],[quantity]]</f>
        <v>200032</v>
      </c>
      <c r="O1450">
        <f>100-E_Commerce_Sales_Analytics[[#This Row],[discount]]</f>
        <v>87</v>
      </c>
    </row>
    <row r="1451" spans="1:15" x14ac:dyDescent="0.2">
      <c r="A1451">
        <v>11450</v>
      </c>
      <c r="B1451" s="7">
        <v>46011</v>
      </c>
      <c r="C1451">
        <v>1022</v>
      </c>
      <c r="E1451" t="s">
        <v>19</v>
      </c>
      <c r="F1451" t="s">
        <v>21</v>
      </c>
      <c r="G1451">
        <v>4</v>
      </c>
      <c r="H1451" s="17">
        <v>59371</v>
      </c>
      <c r="I1451">
        <v>34</v>
      </c>
      <c r="J1451" t="s">
        <v>16</v>
      </c>
      <c r="K1451">
        <v>5</v>
      </c>
      <c r="L1451">
        <v>41</v>
      </c>
      <c r="M1451" s="17">
        <v>156739</v>
      </c>
      <c r="N1451" s="17">
        <f>E_Commerce_Sales_Analytics[[#This Row],[unit_price]]*E_Commerce_Sales_Analytics[[#This Row],[quantity]]</f>
        <v>237484</v>
      </c>
      <c r="O1451">
        <f>100-E_Commerce_Sales_Analytics[[#This Row],[discount]]</f>
        <v>66</v>
      </c>
    </row>
    <row r="1452" spans="1:15" x14ac:dyDescent="0.2">
      <c r="A1452">
        <v>11451</v>
      </c>
      <c r="B1452" s="7">
        <v>46012</v>
      </c>
      <c r="C1452">
        <v>1574</v>
      </c>
      <c r="E1452" t="s">
        <v>19</v>
      </c>
      <c r="F1452" t="s">
        <v>21</v>
      </c>
      <c r="G1452">
        <v>4</v>
      </c>
      <c r="H1452" s="17">
        <v>46522</v>
      </c>
      <c r="I1452">
        <v>2</v>
      </c>
      <c r="J1452" t="s">
        <v>18</v>
      </c>
      <c r="K1452">
        <v>4</v>
      </c>
      <c r="L1452">
        <v>28</v>
      </c>
      <c r="M1452" s="17">
        <v>182366</v>
      </c>
      <c r="N1452" s="17">
        <f>E_Commerce_Sales_Analytics[[#This Row],[unit_price]]*E_Commerce_Sales_Analytics[[#This Row],[quantity]]</f>
        <v>186088</v>
      </c>
      <c r="O1452">
        <f>100-E_Commerce_Sales_Analytics[[#This Row],[discount]]</f>
        <v>98</v>
      </c>
    </row>
    <row r="1453" spans="1:15" x14ac:dyDescent="0.2">
      <c r="A1453">
        <v>11452</v>
      </c>
      <c r="B1453" s="7">
        <v>46013</v>
      </c>
      <c r="C1453">
        <v>1142</v>
      </c>
      <c r="E1453" t="s">
        <v>15</v>
      </c>
      <c r="F1453" t="s">
        <v>20</v>
      </c>
      <c r="G1453">
        <v>4</v>
      </c>
      <c r="H1453" s="17">
        <v>57781</v>
      </c>
      <c r="I1453">
        <v>27</v>
      </c>
      <c r="J1453" t="s">
        <v>16</v>
      </c>
      <c r="K1453">
        <v>11</v>
      </c>
      <c r="L1453">
        <v>26</v>
      </c>
      <c r="M1453" s="17">
        <v>168721</v>
      </c>
      <c r="N1453" s="17">
        <f>E_Commerce_Sales_Analytics[[#This Row],[unit_price]]*E_Commerce_Sales_Analytics[[#This Row],[quantity]]</f>
        <v>231124</v>
      </c>
      <c r="O1453">
        <f>100-E_Commerce_Sales_Analytics[[#This Row],[discount]]</f>
        <v>73</v>
      </c>
    </row>
    <row r="1454" spans="1:15" x14ac:dyDescent="0.2">
      <c r="A1454">
        <v>11453</v>
      </c>
      <c r="B1454" s="7">
        <v>46014</v>
      </c>
      <c r="C1454">
        <v>1992</v>
      </c>
      <c r="E1454" t="s">
        <v>19</v>
      </c>
      <c r="F1454" t="s">
        <v>20</v>
      </c>
      <c r="G1454">
        <v>6</v>
      </c>
      <c r="H1454" s="17">
        <v>47109</v>
      </c>
      <c r="I1454">
        <v>11</v>
      </c>
      <c r="J1454" t="s">
        <v>18</v>
      </c>
      <c r="K1454">
        <v>5</v>
      </c>
      <c r="L1454">
        <v>45</v>
      </c>
      <c r="M1454" s="17">
        <v>251562</v>
      </c>
      <c r="N1454" s="17">
        <f>E_Commerce_Sales_Analytics[[#This Row],[unit_price]]*E_Commerce_Sales_Analytics[[#This Row],[quantity]]</f>
        <v>282654</v>
      </c>
      <c r="O1454">
        <f>100-E_Commerce_Sales_Analytics[[#This Row],[discount]]</f>
        <v>89</v>
      </c>
    </row>
    <row r="1455" spans="1:15" x14ac:dyDescent="0.2">
      <c r="A1455">
        <v>11454</v>
      </c>
      <c r="B1455" s="7">
        <v>46015</v>
      </c>
      <c r="C1455">
        <v>1664</v>
      </c>
      <c r="E1455" t="s">
        <v>22</v>
      </c>
      <c r="F1455" t="s">
        <v>13</v>
      </c>
      <c r="G1455">
        <v>4</v>
      </c>
      <c r="H1455" s="17">
        <v>52681</v>
      </c>
      <c r="I1455">
        <v>1</v>
      </c>
      <c r="J1455" t="s">
        <v>14</v>
      </c>
      <c r="K1455">
        <v>8</v>
      </c>
      <c r="L1455">
        <v>34</v>
      </c>
      <c r="M1455" s="17">
        <v>208617</v>
      </c>
      <c r="N1455" s="17">
        <f>E_Commerce_Sales_Analytics[[#This Row],[unit_price]]*E_Commerce_Sales_Analytics[[#This Row],[quantity]]</f>
        <v>210724</v>
      </c>
      <c r="O1455">
        <f>100-E_Commerce_Sales_Analytics[[#This Row],[discount]]</f>
        <v>99</v>
      </c>
    </row>
    <row r="1456" spans="1:15" x14ac:dyDescent="0.2">
      <c r="A1456">
        <v>11455</v>
      </c>
      <c r="B1456" s="7">
        <v>46016</v>
      </c>
      <c r="C1456">
        <v>1144</v>
      </c>
      <c r="E1456" t="s">
        <v>22</v>
      </c>
      <c r="F1456" t="s">
        <v>17</v>
      </c>
      <c r="G1456">
        <v>5</v>
      </c>
      <c r="H1456" s="17">
        <v>42832</v>
      </c>
      <c r="I1456">
        <v>26</v>
      </c>
      <c r="J1456" t="s">
        <v>16</v>
      </c>
      <c r="K1456">
        <v>11</v>
      </c>
      <c r="L1456">
        <v>42</v>
      </c>
      <c r="M1456" s="17">
        <v>158478</v>
      </c>
      <c r="N1456" s="17">
        <f>E_Commerce_Sales_Analytics[[#This Row],[unit_price]]*E_Commerce_Sales_Analytics[[#This Row],[quantity]]</f>
        <v>214160</v>
      </c>
      <c r="O1456">
        <f>100-E_Commerce_Sales_Analytics[[#This Row],[discount]]</f>
        <v>74</v>
      </c>
    </row>
    <row r="1457" spans="1:15" x14ac:dyDescent="0.2">
      <c r="A1457">
        <v>11456</v>
      </c>
      <c r="B1457" s="7">
        <v>46017</v>
      </c>
      <c r="C1457">
        <v>1224</v>
      </c>
      <c r="E1457" t="s">
        <v>22</v>
      </c>
      <c r="F1457" t="s">
        <v>21</v>
      </c>
      <c r="G1457">
        <v>1</v>
      </c>
      <c r="H1457" s="17">
        <v>45989</v>
      </c>
      <c r="I1457">
        <v>12</v>
      </c>
      <c r="J1457" t="s">
        <v>16</v>
      </c>
      <c r="K1457">
        <v>6</v>
      </c>
      <c r="L1457">
        <v>42</v>
      </c>
      <c r="M1457" s="17">
        <v>4047</v>
      </c>
      <c r="N1457" s="17">
        <f>E_Commerce_Sales_Analytics[[#This Row],[unit_price]]*E_Commerce_Sales_Analytics[[#This Row],[quantity]]</f>
        <v>45989</v>
      </c>
      <c r="O1457">
        <f>100-E_Commerce_Sales_Analytics[[#This Row],[discount]]</f>
        <v>88</v>
      </c>
    </row>
    <row r="1458" spans="1:15" x14ac:dyDescent="0.2">
      <c r="A1458">
        <v>11457</v>
      </c>
      <c r="B1458" s="7">
        <v>46018</v>
      </c>
      <c r="C1458">
        <v>1502</v>
      </c>
      <c r="E1458" t="s">
        <v>22</v>
      </c>
      <c r="F1458" t="s">
        <v>20</v>
      </c>
      <c r="G1458">
        <v>4</v>
      </c>
      <c r="H1458" s="17">
        <v>32106</v>
      </c>
      <c r="I1458">
        <v>25</v>
      </c>
      <c r="J1458" t="s">
        <v>18</v>
      </c>
      <c r="K1458">
        <v>4</v>
      </c>
      <c r="L1458">
        <v>15</v>
      </c>
      <c r="M1458" s="17">
        <v>96318</v>
      </c>
      <c r="N1458" s="17">
        <f>E_Commerce_Sales_Analytics[[#This Row],[unit_price]]*E_Commerce_Sales_Analytics[[#This Row],[quantity]]</f>
        <v>128424</v>
      </c>
      <c r="O1458">
        <f>100-E_Commerce_Sales_Analytics[[#This Row],[discount]]</f>
        <v>75</v>
      </c>
    </row>
    <row r="1459" spans="1:15" x14ac:dyDescent="0.2">
      <c r="A1459">
        <v>11458</v>
      </c>
      <c r="B1459" s="7">
        <v>46019</v>
      </c>
      <c r="C1459">
        <v>1961</v>
      </c>
      <c r="E1459" t="s">
        <v>15</v>
      </c>
      <c r="F1459" t="s">
        <v>13</v>
      </c>
      <c r="G1459">
        <v>7</v>
      </c>
      <c r="H1459" s="17">
        <v>55568</v>
      </c>
      <c r="I1459">
        <v>25</v>
      </c>
      <c r="J1459" t="s">
        <v>14</v>
      </c>
      <c r="K1459">
        <v>5</v>
      </c>
      <c r="L1459">
        <v>36</v>
      </c>
      <c r="M1459" s="17">
        <v>291732</v>
      </c>
      <c r="N1459" s="17">
        <f>E_Commerce_Sales_Analytics[[#This Row],[unit_price]]*E_Commerce_Sales_Analytics[[#This Row],[quantity]]</f>
        <v>388976</v>
      </c>
      <c r="O1459">
        <f>100-E_Commerce_Sales_Analytics[[#This Row],[discount]]</f>
        <v>75</v>
      </c>
    </row>
    <row r="1460" spans="1:15" x14ac:dyDescent="0.2">
      <c r="A1460">
        <v>11459</v>
      </c>
      <c r="B1460" s="7">
        <v>46020</v>
      </c>
      <c r="C1460">
        <v>1973</v>
      </c>
      <c r="E1460" t="s">
        <v>19</v>
      </c>
      <c r="F1460" t="s">
        <v>13</v>
      </c>
      <c r="G1460">
        <v>5</v>
      </c>
      <c r="H1460" s="17">
        <v>49765</v>
      </c>
      <c r="I1460">
        <v>19</v>
      </c>
      <c r="J1460" t="s">
        <v>18</v>
      </c>
      <c r="K1460">
        <v>11</v>
      </c>
      <c r="L1460">
        <v>48</v>
      </c>
      <c r="M1460" s="17">
        <v>201548</v>
      </c>
      <c r="N1460" s="17">
        <f>E_Commerce_Sales_Analytics[[#This Row],[unit_price]]*E_Commerce_Sales_Analytics[[#This Row],[quantity]]</f>
        <v>248825</v>
      </c>
      <c r="O1460">
        <f>100-E_Commerce_Sales_Analytics[[#This Row],[discount]]</f>
        <v>81</v>
      </c>
    </row>
    <row r="1461" spans="1:15" x14ac:dyDescent="0.2">
      <c r="A1461">
        <v>11460</v>
      </c>
      <c r="B1461" s="7">
        <v>46021</v>
      </c>
      <c r="C1461">
        <v>1820</v>
      </c>
      <c r="E1461" t="s">
        <v>22</v>
      </c>
      <c r="F1461" t="s">
        <v>13</v>
      </c>
      <c r="G1461">
        <v>5</v>
      </c>
      <c r="H1461" s="17">
        <v>50867</v>
      </c>
      <c r="I1461">
        <v>27</v>
      </c>
      <c r="J1461" t="s">
        <v>18</v>
      </c>
      <c r="K1461">
        <v>7</v>
      </c>
      <c r="L1461">
        <v>29</v>
      </c>
      <c r="M1461" s="17">
        <v>185665</v>
      </c>
      <c r="N1461" s="17">
        <f>E_Commerce_Sales_Analytics[[#This Row],[unit_price]]*E_Commerce_Sales_Analytics[[#This Row],[quantity]]</f>
        <v>254335</v>
      </c>
      <c r="O1461">
        <f>100-E_Commerce_Sales_Analytics[[#This Row],[discount]]</f>
        <v>73</v>
      </c>
    </row>
    <row r="1462" spans="1:15" x14ac:dyDescent="0.2">
      <c r="A1462">
        <v>11461</v>
      </c>
      <c r="B1462" s="7">
        <v>46022</v>
      </c>
      <c r="C1462">
        <v>1615</v>
      </c>
      <c r="E1462" t="s">
        <v>15</v>
      </c>
      <c r="F1462" t="s">
        <v>21</v>
      </c>
      <c r="G1462">
        <v>5</v>
      </c>
      <c r="H1462" s="17">
        <v>40871</v>
      </c>
      <c r="I1462">
        <v>2</v>
      </c>
      <c r="J1462" t="s">
        <v>16</v>
      </c>
      <c r="K1462">
        <v>8</v>
      </c>
      <c r="L1462">
        <v>39</v>
      </c>
      <c r="M1462" s="17">
        <v>163484</v>
      </c>
      <c r="N1462" s="17">
        <f>E_Commerce_Sales_Analytics[[#This Row],[unit_price]]*E_Commerce_Sales_Analytics[[#This Row],[quantity]]</f>
        <v>204355</v>
      </c>
      <c r="O1462">
        <f>100-E_Commerce_Sales_Analytics[[#This Row],[discount]]</f>
        <v>98</v>
      </c>
    </row>
    <row r="1463" spans="1:15" x14ac:dyDescent="0.2">
      <c r="A1463">
        <v>11462</v>
      </c>
      <c r="B1463" s="7">
        <v>46023</v>
      </c>
      <c r="C1463">
        <v>1103</v>
      </c>
      <c r="E1463" t="s">
        <v>22</v>
      </c>
      <c r="F1463" t="s">
        <v>21</v>
      </c>
      <c r="G1463">
        <v>3</v>
      </c>
      <c r="H1463" s="17">
        <v>19318</v>
      </c>
      <c r="I1463">
        <v>1</v>
      </c>
      <c r="J1463" t="s">
        <v>16</v>
      </c>
      <c r="K1463">
        <v>5</v>
      </c>
      <c r="L1463">
        <v>33</v>
      </c>
      <c r="M1463" s="17">
        <v>52159</v>
      </c>
      <c r="N1463" s="17">
        <f>E_Commerce_Sales_Analytics[[#This Row],[unit_price]]*E_Commerce_Sales_Analytics[[#This Row],[quantity]]</f>
        <v>57954</v>
      </c>
      <c r="O1463">
        <f>100-E_Commerce_Sales_Analytics[[#This Row],[discount]]</f>
        <v>99</v>
      </c>
    </row>
    <row r="1464" spans="1:15" x14ac:dyDescent="0.2">
      <c r="A1464">
        <v>11463</v>
      </c>
      <c r="B1464" s="7">
        <v>46054</v>
      </c>
      <c r="C1464">
        <v>1946</v>
      </c>
      <c r="E1464" t="s">
        <v>19</v>
      </c>
      <c r="F1464" t="s">
        <v>17</v>
      </c>
      <c r="G1464">
        <v>7</v>
      </c>
      <c r="H1464" s="17">
        <v>3584</v>
      </c>
      <c r="I1464">
        <v>26</v>
      </c>
      <c r="J1464" t="s">
        <v>18</v>
      </c>
      <c r="K1464">
        <v>2</v>
      </c>
      <c r="L1464">
        <v>18</v>
      </c>
      <c r="M1464" s="17">
        <v>18565</v>
      </c>
      <c r="N1464" s="17">
        <f>E_Commerce_Sales_Analytics[[#This Row],[unit_price]]*E_Commerce_Sales_Analytics[[#This Row],[quantity]]</f>
        <v>25088</v>
      </c>
      <c r="O1464">
        <f>100-E_Commerce_Sales_Analytics[[#This Row],[discount]]</f>
        <v>74</v>
      </c>
    </row>
    <row r="1465" spans="1:15" x14ac:dyDescent="0.2">
      <c r="A1465">
        <v>11464</v>
      </c>
      <c r="B1465" s="7">
        <v>46082</v>
      </c>
      <c r="C1465">
        <v>1038</v>
      </c>
      <c r="E1465" t="s">
        <v>19</v>
      </c>
      <c r="F1465" t="s">
        <v>13</v>
      </c>
      <c r="G1465">
        <v>3</v>
      </c>
      <c r="H1465" s="17">
        <v>56236</v>
      </c>
      <c r="I1465">
        <v>21</v>
      </c>
      <c r="J1465" t="s">
        <v>16</v>
      </c>
      <c r="K1465">
        <v>6</v>
      </c>
      <c r="L1465">
        <v>18</v>
      </c>
      <c r="M1465" s="17">
        <v>133279</v>
      </c>
      <c r="N1465" s="17">
        <f>E_Commerce_Sales_Analytics[[#This Row],[unit_price]]*E_Commerce_Sales_Analytics[[#This Row],[quantity]]</f>
        <v>168708</v>
      </c>
      <c r="O1465">
        <f>100-E_Commerce_Sales_Analytics[[#This Row],[discount]]</f>
        <v>79</v>
      </c>
    </row>
    <row r="1466" spans="1:15" x14ac:dyDescent="0.2">
      <c r="A1466">
        <v>11465</v>
      </c>
      <c r="B1466" s="7">
        <v>46113</v>
      </c>
      <c r="C1466">
        <v>1946</v>
      </c>
      <c r="E1466" t="s">
        <v>12</v>
      </c>
      <c r="F1466" t="s">
        <v>21</v>
      </c>
      <c r="G1466">
        <v>5</v>
      </c>
      <c r="H1466" s="17">
        <v>35788</v>
      </c>
      <c r="I1466">
        <v>0</v>
      </c>
      <c r="J1466" t="s">
        <v>14</v>
      </c>
      <c r="K1466">
        <v>9</v>
      </c>
      <c r="L1466">
        <v>27</v>
      </c>
      <c r="M1466" s="17">
        <v>17894</v>
      </c>
      <c r="N1466" s="17">
        <f>E_Commerce_Sales_Analytics[[#This Row],[unit_price]]*E_Commerce_Sales_Analytics[[#This Row],[quantity]]</f>
        <v>178940</v>
      </c>
      <c r="O1466">
        <f>100-E_Commerce_Sales_Analytics[[#This Row],[discount]]</f>
        <v>100</v>
      </c>
    </row>
    <row r="1467" spans="1:15" x14ac:dyDescent="0.2">
      <c r="A1467">
        <v>11466</v>
      </c>
      <c r="B1467" s="7">
        <v>46143</v>
      </c>
      <c r="C1467">
        <v>1197</v>
      </c>
      <c r="E1467" t="s">
        <v>19</v>
      </c>
      <c r="F1467" t="s">
        <v>13</v>
      </c>
      <c r="G1467">
        <v>6</v>
      </c>
      <c r="H1467" s="17">
        <v>18941</v>
      </c>
      <c r="I1467">
        <v>32</v>
      </c>
      <c r="J1467" t="s">
        <v>18</v>
      </c>
      <c r="K1467">
        <v>3</v>
      </c>
      <c r="L1467">
        <v>29</v>
      </c>
      <c r="M1467" s="17">
        <v>77279</v>
      </c>
      <c r="N1467" s="17">
        <f>E_Commerce_Sales_Analytics[[#This Row],[unit_price]]*E_Commerce_Sales_Analytics[[#This Row],[quantity]]</f>
        <v>113646</v>
      </c>
      <c r="O1467">
        <f>100-E_Commerce_Sales_Analytics[[#This Row],[discount]]</f>
        <v>68</v>
      </c>
    </row>
    <row r="1468" spans="1:15" x14ac:dyDescent="0.2">
      <c r="A1468">
        <v>11467</v>
      </c>
      <c r="B1468" s="7">
        <v>46174</v>
      </c>
      <c r="C1468">
        <v>1645</v>
      </c>
      <c r="E1468" t="s">
        <v>12</v>
      </c>
      <c r="F1468" t="s">
        <v>20</v>
      </c>
      <c r="G1468">
        <v>4</v>
      </c>
      <c r="H1468" s="17">
        <v>10224</v>
      </c>
      <c r="I1468">
        <v>19</v>
      </c>
      <c r="J1468" t="s">
        <v>18</v>
      </c>
      <c r="K1468">
        <v>7</v>
      </c>
      <c r="L1468">
        <v>3</v>
      </c>
      <c r="M1468" s="17">
        <v>33126</v>
      </c>
      <c r="N1468" s="17">
        <f>E_Commerce_Sales_Analytics[[#This Row],[unit_price]]*E_Commerce_Sales_Analytics[[#This Row],[quantity]]</f>
        <v>40896</v>
      </c>
      <c r="O1468">
        <f>100-E_Commerce_Sales_Analytics[[#This Row],[discount]]</f>
        <v>81</v>
      </c>
    </row>
    <row r="1469" spans="1:15" x14ac:dyDescent="0.2">
      <c r="A1469">
        <v>11468</v>
      </c>
      <c r="B1469" s="7">
        <v>46204</v>
      </c>
      <c r="C1469">
        <v>1578</v>
      </c>
      <c r="E1469" t="s">
        <v>12</v>
      </c>
      <c r="F1469" t="s">
        <v>13</v>
      </c>
      <c r="G1469">
        <v>1</v>
      </c>
      <c r="H1469" s="17">
        <v>50027</v>
      </c>
      <c r="I1469">
        <v>3</v>
      </c>
      <c r="J1469" t="s">
        <v>18</v>
      </c>
      <c r="K1469">
        <v>8</v>
      </c>
      <c r="L1469">
        <v>48</v>
      </c>
      <c r="M1469" s="17">
        <v>35019</v>
      </c>
      <c r="N1469" s="17">
        <f>E_Commerce_Sales_Analytics[[#This Row],[unit_price]]*E_Commerce_Sales_Analytics[[#This Row],[quantity]]</f>
        <v>50027</v>
      </c>
      <c r="O1469">
        <f>100-E_Commerce_Sales_Analytics[[#This Row],[discount]]</f>
        <v>97</v>
      </c>
    </row>
    <row r="1470" spans="1:15" x14ac:dyDescent="0.2">
      <c r="A1470">
        <v>11469</v>
      </c>
      <c r="B1470" s="7">
        <v>46235</v>
      </c>
      <c r="C1470">
        <v>1390</v>
      </c>
      <c r="E1470" t="s">
        <v>22</v>
      </c>
      <c r="F1470" t="s">
        <v>17</v>
      </c>
      <c r="G1470">
        <v>7</v>
      </c>
      <c r="H1470" s="17">
        <v>50436</v>
      </c>
      <c r="I1470">
        <v>31</v>
      </c>
      <c r="J1470" t="s">
        <v>18</v>
      </c>
      <c r="K1470">
        <v>6</v>
      </c>
      <c r="L1470">
        <v>14</v>
      </c>
      <c r="M1470" s="17">
        <v>243606</v>
      </c>
      <c r="N1470" s="17">
        <f>E_Commerce_Sales_Analytics[[#This Row],[unit_price]]*E_Commerce_Sales_Analytics[[#This Row],[quantity]]</f>
        <v>353052</v>
      </c>
      <c r="O1470">
        <f>100-E_Commerce_Sales_Analytics[[#This Row],[discount]]</f>
        <v>69</v>
      </c>
    </row>
    <row r="1471" spans="1:15" x14ac:dyDescent="0.2">
      <c r="A1471">
        <v>11470</v>
      </c>
      <c r="B1471" s="7">
        <v>46266</v>
      </c>
      <c r="C1471">
        <v>1178</v>
      </c>
      <c r="E1471" t="s">
        <v>22</v>
      </c>
      <c r="F1471" t="s">
        <v>21</v>
      </c>
      <c r="G1471">
        <v>6</v>
      </c>
      <c r="H1471" s="17">
        <v>49149</v>
      </c>
      <c r="I1471">
        <v>16</v>
      </c>
      <c r="J1471" t="s">
        <v>18</v>
      </c>
      <c r="K1471">
        <v>3</v>
      </c>
      <c r="L1471">
        <v>25</v>
      </c>
      <c r="M1471" s="17">
        <v>247711</v>
      </c>
      <c r="N1471" s="17">
        <f>E_Commerce_Sales_Analytics[[#This Row],[unit_price]]*E_Commerce_Sales_Analytics[[#This Row],[quantity]]</f>
        <v>294894</v>
      </c>
      <c r="O1471">
        <f>100-E_Commerce_Sales_Analytics[[#This Row],[discount]]</f>
        <v>84</v>
      </c>
    </row>
    <row r="1472" spans="1:15" x14ac:dyDescent="0.2">
      <c r="A1472">
        <v>11471</v>
      </c>
      <c r="B1472" s="7">
        <v>46296</v>
      </c>
      <c r="C1472">
        <v>1967</v>
      </c>
      <c r="E1472" t="s">
        <v>15</v>
      </c>
      <c r="F1472" t="s">
        <v>20</v>
      </c>
      <c r="G1472">
        <v>2</v>
      </c>
      <c r="H1472" s="17">
        <v>39237</v>
      </c>
      <c r="I1472">
        <v>18</v>
      </c>
      <c r="J1472" t="s">
        <v>14</v>
      </c>
      <c r="K1472">
        <v>1</v>
      </c>
      <c r="L1472">
        <v>31</v>
      </c>
      <c r="M1472" s="17">
        <v>64349</v>
      </c>
      <c r="N1472" s="17">
        <f>E_Commerce_Sales_Analytics[[#This Row],[unit_price]]*E_Commerce_Sales_Analytics[[#This Row],[quantity]]</f>
        <v>78474</v>
      </c>
      <c r="O1472">
        <f>100-E_Commerce_Sales_Analytics[[#This Row],[discount]]</f>
        <v>82</v>
      </c>
    </row>
    <row r="1473" spans="1:15" x14ac:dyDescent="0.2">
      <c r="A1473">
        <v>11472</v>
      </c>
      <c r="B1473" s="7">
        <v>46327</v>
      </c>
      <c r="C1473">
        <v>1553</v>
      </c>
      <c r="E1473" t="s">
        <v>12</v>
      </c>
      <c r="F1473" t="s">
        <v>21</v>
      </c>
      <c r="G1473">
        <v>3</v>
      </c>
      <c r="H1473" s="17">
        <v>22912</v>
      </c>
      <c r="I1473">
        <v>15</v>
      </c>
      <c r="J1473" t="s">
        <v>14</v>
      </c>
      <c r="K1473">
        <v>3</v>
      </c>
      <c r="L1473">
        <v>49</v>
      </c>
      <c r="M1473" s="17">
        <v>58426</v>
      </c>
      <c r="N1473" s="17">
        <f>E_Commerce_Sales_Analytics[[#This Row],[unit_price]]*E_Commerce_Sales_Analytics[[#This Row],[quantity]]</f>
        <v>68736</v>
      </c>
      <c r="O1473">
        <f>100-E_Commerce_Sales_Analytics[[#This Row],[discount]]</f>
        <v>85</v>
      </c>
    </row>
    <row r="1474" spans="1:15" x14ac:dyDescent="0.2">
      <c r="A1474">
        <v>11473</v>
      </c>
      <c r="B1474" s="7">
        <v>46357</v>
      </c>
      <c r="C1474">
        <v>1447</v>
      </c>
      <c r="E1474" t="s">
        <v>19</v>
      </c>
      <c r="F1474" t="s">
        <v>20</v>
      </c>
      <c r="G1474">
        <v>4</v>
      </c>
      <c r="H1474" s="17">
        <v>19288</v>
      </c>
      <c r="I1474">
        <v>16</v>
      </c>
      <c r="J1474" t="s">
        <v>14</v>
      </c>
      <c r="K1474">
        <v>11</v>
      </c>
      <c r="L1474">
        <v>3</v>
      </c>
      <c r="M1474" s="17">
        <v>64808</v>
      </c>
      <c r="N1474" s="17">
        <f>E_Commerce_Sales_Analytics[[#This Row],[unit_price]]*E_Commerce_Sales_Analytics[[#This Row],[quantity]]</f>
        <v>77152</v>
      </c>
      <c r="O1474">
        <f>100-E_Commerce_Sales_Analytics[[#This Row],[discount]]</f>
        <v>84</v>
      </c>
    </row>
    <row r="1475" spans="1:15" x14ac:dyDescent="0.2">
      <c r="A1475">
        <v>11474</v>
      </c>
      <c r="B1475" s="7">
        <v>46035</v>
      </c>
      <c r="C1475">
        <v>1499</v>
      </c>
      <c r="E1475" t="s">
        <v>15</v>
      </c>
      <c r="F1475" t="s">
        <v>13</v>
      </c>
      <c r="G1475">
        <v>4</v>
      </c>
      <c r="H1475" s="17">
        <v>20</v>
      </c>
      <c r="I1475">
        <v>31</v>
      </c>
      <c r="J1475" t="s">
        <v>14</v>
      </c>
      <c r="K1475">
        <v>6</v>
      </c>
      <c r="L1475">
        <v>41</v>
      </c>
      <c r="M1475" s="17">
        <v>552</v>
      </c>
      <c r="N1475" s="17">
        <f>E_Commerce_Sales_Analytics[[#This Row],[unit_price]]*E_Commerce_Sales_Analytics[[#This Row],[quantity]]</f>
        <v>80</v>
      </c>
      <c r="O1475">
        <f>100-E_Commerce_Sales_Analytics[[#This Row],[discount]]</f>
        <v>69</v>
      </c>
    </row>
    <row r="1476" spans="1:15" x14ac:dyDescent="0.2">
      <c r="A1476">
        <v>11475</v>
      </c>
      <c r="B1476" s="7">
        <v>46036</v>
      </c>
      <c r="C1476">
        <v>1014</v>
      </c>
      <c r="E1476" t="s">
        <v>15</v>
      </c>
      <c r="F1476" t="s">
        <v>13</v>
      </c>
      <c r="G1476">
        <v>2</v>
      </c>
      <c r="H1476" s="17">
        <v>50266</v>
      </c>
      <c r="I1476">
        <v>28</v>
      </c>
      <c r="J1476" t="s">
        <v>18</v>
      </c>
      <c r="K1476">
        <v>11</v>
      </c>
      <c r="L1476">
        <v>4</v>
      </c>
      <c r="M1476" s="17">
        <v>72383</v>
      </c>
      <c r="N1476" s="17">
        <f>E_Commerce_Sales_Analytics[[#This Row],[unit_price]]*E_Commerce_Sales_Analytics[[#This Row],[quantity]]</f>
        <v>100532</v>
      </c>
      <c r="O1476">
        <f>100-E_Commerce_Sales_Analytics[[#This Row],[discount]]</f>
        <v>72</v>
      </c>
    </row>
    <row r="1477" spans="1:15" x14ac:dyDescent="0.2">
      <c r="A1477">
        <v>11476</v>
      </c>
      <c r="B1477" s="7">
        <v>46037</v>
      </c>
      <c r="C1477">
        <v>1622</v>
      </c>
      <c r="E1477" t="s">
        <v>15</v>
      </c>
      <c r="F1477" t="s">
        <v>17</v>
      </c>
      <c r="G1477">
        <v>2</v>
      </c>
      <c r="H1477" s="17">
        <v>6615</v>
      </c>
      <c r="I1477">
        <v>4</v>
      </c>
      <c r="J1477" t="s">
        <v>18</v>
      </c>
      <c r="K1477">
        <v>4</v>
      </c>
      <c r="L1477">
        <v>33</v>
      </c>
      <c r="M1477" s="17">
        <v>12701</v>
      </c>
      <c r="N1477" s="17">
        <f>E_Commerce_Sales_Analytics[[#This Row],[unit_price]]*E_Commerce_Sales_Analytics[[#This Row],[quantity]]</f>
        <v>13230</v>
      </c>
      <c r="O1477">
        <f>100-E_Commerce_Sales_Analytics[[#This Row],[discount]]</f>
        <v>96</v>
      </c>
    </row>
    <row r="1478" spans="1:15" x14ac:dyDescent="0.2">
      <c r="A1478">
        <v>11477</v>
      </c>
      <c r="B1478" s="7">
        <v>46038</v>
      </c>
      <c r="C1478">
        <v>1668</v>
      </c>
      <c r="E1478" t="s">
        <v>15</v>
      </c>
      <c r="F1478" t="s">
        <v>17</v>
      </c>
      <c r="G1478">
        <v>7</v>
      </c>
      <c r="H1478" s="17">
        <v>38399</v>
      </c>
      <c r="I1478">
        <v>21</v>
      </c>
      <c r="J1478" t="s">
        <v>16</v>
      </c>
      <c r="K1478">
        <v>1</v>
      </c>
      <c r="L1478">
        <v>15</v>
      </c>
      <c r="M1478" s="17">
        <v>212346</v>
      </c>
      <c r="N1478" s="17">
        <f>E_Commerce_Sales_Analytics[[#This Row],[unit_price]]*E_Commerce_Sales_Analytics[[#This Row],[quantity]]</f>
        <v>268793</v>
      </c>
      <c r="O1478">
        <f>100-E_Commerce_Sales_Analytics[[#This Row],[discount]]</f>
        <v>79</v>
      </c>
    </row>
    <row r="1479" spans="1:15" x14ac:dyDescent="0.2">
      <c r="A1479">
        <v>11478</v>
      </c>
      <c r="B1479" s="7">
        <v>46039</v>
      </c>
      <c r="C1479">
        <v>1288</v>
      </c>
      <c r="E1479" t="s">
        <v>19</v>
      </c>
      <c r="F1479" t="s">
        <v>20</v>
      </c>
      <c r="G1479">
        <v>4</v>
      </c>
      <c r="H1479" s="17">
        <v>30988</v>
      </c>
      <c r="I1479">
        <v>35</v>
      </c>
      <c r="J1479" t="s">
        <v>16</v>
      </c>
      <c r="K1479">
        <v>6</v>
      </c>
      <c r="L1479">
        <v>19</v>
      </c>
      <c r="M1479" s="17">
        <v>80569</v>
      </c>
      <c r="N1479" s="17">
        <f>E_Commerce_Sales_Analytics[[#This Row],[unit_price]]*E_Commerce_Sales_Analytics[[#This Row],[quantity]]</f>
        <v>123952</v>
      </c>
      <c r="O1479">
        <f>100-E_Commerce_Sales_Analytics[[#This Row],[discount]]</f>
        <v>65</v>
      </c>
    </row>
    <row r="1480" spans="1:15" x14ac:dyDescent="0.2">
      <c r="A1480">
        <v>11479</v>
      </c>
      <c r="B1480" s="7">
        <v>46040</v>
      </c>
      <c r="C1480">
        <v>1477</v>
      </c>
      <c r="E1480" t="s">
        <v>15</v>
      </c>
      <c r="F1480" t="s">
        <v>17</v>
      </c>
      <c r="G1480">
        <v>2</v>
      </c>
      <c r="H1480" s="17">
        <v>32311</v>
      </c>
      <c r="I1480">
        <v>21</v>
      </c>
      <c r="J1480" t="s">
        <v>16</v>
      </c>
      <c r="K1480">
        <v>1</v>
      </c>
      <c r="L1480">
        <v>2</v>
      </c>
      <c r="M1480" s="17">
        <v>51051</v>
      </c>
      <c r="N1480" s="17">
        <f>E_Commerce_Sales_Analytics[[#This Row],[unit_price]]*E_Commerce_Sales_Analytics[[#This Row],[quantity]]</f>
        <v>64622</v>
      </c>
      <c r="O1480">
        <f>100-E_Commerce_Sales_Analytics[[#This Row],[discount]]</f>
        <v>79</v>
      </c>
    </row>
    <row r="1481" spans="1:15" x14ac:dyDescent="0.2">
      <c r="A1481">
        <v>11480</v>
      </c>
      <c r="B1481" s="7">
        <v>46041</v>
      </c>
      <c r="C1481">
        <v>1230</v>
      </c>
      <c r="E1481" t="s">
        <v>12</v>
      </c>
      <c r="F1481" t="s">
        <v>17</v>
      </c>
      <c r="G1481">
        <v>4</v>
      </c>
      <c r="H1481" s="17">
        <v>55713</v>
      </c>
      <c r="I1481">
        <v>28</v>
      </c>
      <c r="J1481" t="s">
        <v>16</v>
      </c>
      <c r="K1481">
        <v>8</v>
      </c>
      <c r="L1481">
        <v>12</v>
      </c>
      <c r="M1481" s="17">
        <v>160453</v>
      </c>
      <c r="N1481" s="17">
        <f>E_Commerce_Sales_Analytics[[#This Row],[unit_price]]*E_Commerce_Sales_Analytics[[#This Row],[quantity]]</f>
        <v>222852</v>
      </c>
      <c r="O1481">
        <f>100-E_Commerce_Sales_Analytics[[#This Row],[discount]]</f>
        <v>72</v>
      </c>
    </row>
    <row r="1482" spans="1:15" x14ac:dyDescent="0.2">
      <c r="A1482">
        <v>11481</v>
      </c>
      <c r="B1482" s="7">
        <v>46042</v>
      </c>
      <c r="C1482">
        <v>1922</v>
      </c>
      <c r="E1482" t="s">
        <v>19</v>
      </c>
      <c r="F1482" t="s">
        <v>17</v>
      </c>
      <c r="G1482">
        <v>6</v>
      </c>
      <c r="H1482" s="17">
        <v>3349</v>
      </c>
      <c r="I1482">
        <v>27</v>
      </c>
      <c r="J1482" t="s">
        <v>16</v>
      </c>
      <c r="K1482">
        <v>3</v>
      </c>
      <c r="L1482">
        <v>25</v>
      </c>
      <c r="M1482" s="17">
        <v>14669</v>
      </c>
      <c r="N1482" s="17">
        <f>E_Commerce_Sales_Analytics[[#This Row],[unit_price]]*E_Commerce_Sales_Analytics[[#This Row],[quantity]]</f>
        <v>20094</v>
      </c>
      <c r="O1482">
        <f>100-E_Commerce_Sales_Analytics[[#This Row],[discount]]</f>
        <v>73</v>
      </c>
    </row>
    <row r="1483" spans="1:15" x14ac:dyDescent="0.2">
      <c r="A1483">
        <v>11482</v>
      </c>
      <c r="B1483" s="7">
        <v>46043</v>
      </c>
      <c r="C1483">
        <v>1419</v>
      </c>
      <c r="E1483" t="s">
        <v>12</v>
      </c>
      <c r="F1483" t="s">
        <v>17</v>
      </c>
      <c r="G1483">
        <v>7</v>
      </c>
      <c r="H1483" s="17">
        <v>46743</v>
      </c>
      <c r="I1483">
        <v>12</v>
      </c>
      <c r="J1483" t="s">
        <v>16</v>
      </c>
      <c r="K1483">
        <v>3</v>
      </c>
      <c r="L1483">
        <v>34</v>
      </c>
      <c r="M1483" s="17">
        <v>287937</v>
      </c>
      <c r="N1483" s="17">
        <f>E_Commerce_Sales_Analytics[[#This Row],[unit_price]]*E_Commerce_Sales_Analytics[[#This Row],[quantity]]</f>
        <v>327201</v>
      </c>
      <c r="O1483">
        <f>100-E_Commerce_Sales_Analytics[[#This Row],[discount]]</f>
        <v>88</v>
      </c>
    </row>
    <row r="1484" spans="1:15" x14ac:dyDescent="0.2">
      <c r="A1484">
        <v>11483</v>
      </c>
      <c r="B1484" s="7">
        <v>46044</v>
      </c>
      <c r="C1484">
        <v>1156</v>
      </c>
      <c r="E1484" t="s">
        <v>22</v>
      </c>
      <c r="F1484" t="s">
        <v>13</v>
      </c>
      <c r="G1484">
        <v>2</v>
      </c>
      <c r="H1484" s="17">
        <v>4545</v>
      </c>
      <c r="I1484">
        <v>13</v>
      </c>
      <c r="J1484" t="s">
        <v>14</v>
      </c>
      <c r="K1484">
        <v>1</v>
      </c>
      <c r="L1484">
        <v>16</v>
      </c>
      <c r="M1484" s="17">
        <v>7908</v>
      </c>
      <c r="N1484" s="17">
        <f>E_Commerce_Sales_Analytics[[#This Row],[unit_price]]*E_Commerce_Sales_Analytics[[#This Row],[quantity]]</f>
        <v>9090</v>
      </c>
      <c r="O1484">
        <f>100-E_Commerce_Sales_Analytics[[#This Row],[discount]]</f>
        <v>87</v>
      </c>
    </row>
    <row r="1485" spans="1:15" x14ac:dyDescent="0.2">
      <c r="A1485">
        <v>11484</v>
      </c>
      <c r="B1485" s="7">
        <v>46045</v>
      </c>
      <c r="C1485">
        <v>1549</v>
      </c>
      <c r="E1485" t="s">
        <v>22</v>
      </c>
      <c r="F1485" t="s">
        <v>17</v>
      </c>
      <c r="G1485">
        <v>6</v>
      </c>
      <c r="H1485" s="17">
        <v>3732</v>
      </c>
      <c r="I1485">
        <v>25</v>
      </c>
      <c r="J1485" t="s">
        <v>14</v>
      </c>
      <c r="K1485">
        <v>3</v>
      </c>
      <c r="L1485">
        <v>17</v>
      </c>
      <c r="M1485" s="17">
        <v>16794</v>
      </c>
      <c r="N1485" s="17">
        <f>E_Commerce_Sales_Analytics[[#This Row],[unit_price]]*E_Commerce_Sales_Analytics[[#This Row],[quantity]]</f>
        <v>22392</v>
      </c>
      <c r="O1485">
        <f>100-E_Commerce_Sales_Analytics[[#This Row],[discount]]</f>
        <v>75</v>
      </c>
    </row>
    <row r="1486" spans="1:15" x14ac:dyDescent="0.2">
      <c r="A1486">
        <v>11485</v>
      </c>
      <c r="B1486" s="7">
        <v>46046</v>
      </c>
      <c r="C1486">
        <v>1440</v>
      </c>
      <c r="E1486" t="s">
        <v>15</v>
      </c>
      <c r="F1486" t="s">
        <v>13</v>
      </c>
      <c r="G1486">
        <v>6</v>
      </c>
      <c r="H1486" s="17">
        <v>26644</v>
      </c>
      <c r="I1486">
        <v>17</v>
      </c>
      <c r="J1486" t="s">
        <v>16</v>
      </c>
      <c r="K1486">
        <v>7</v>
      </c>
      <c r="L1486">
        <v>38</v>
      </c>
      <c r="M1486" s="17">
        <v>132687</v>
      </c>
      <c r="N1486" s="17">
        <f>E_Commerce_Sales_Analytics[[#This Row],[unit_price]]*E_Commerce_Sales_Analytics[[#This Row],[quantity]]</f>
        <v>159864</v>
      </c>
      <c r="O1486">
        <f>100-E_Commerce_Sales_Analytics[[#This Row],[discount]]</f>
        <v>83</v>
      </c>
    </row>
    <row r="1487" spans="1:15" x14ac:dyDescent="0.2">
      <c r="A1487">
        <v>11486</v>
      </c>
      <c r="B1487" s="7">
        <v>46047</v>
      </c>
      <c r="C1487">
        <v>1096</v>
      </c>
      <c r="E1487" t="s">
        <v>22</v>
      </c>
      <c r="F1487" t="s">
        <v>13</v>
      </c>
      <c r="G1487">
        <v>2</v>
      </c>
      <c r="H1487" s="17">
        <v>519</v>
      </c>
      <c r="I1487">
        <v>2</v>
      </c>
      <c r="J1487" t="s">
        <v>16</v>
      </c>
      <c r="K1487">
        <v>10</v>
      </c>
      <c r="L1487">
        <v>17</v>
      </c>
      <c r="M1487" s="17">
        <v>8304</v>
      </c>
      <c r="N1487" s="17">
        <f>E_Commerce_Sales_Analytics[[#This Row],[unit_price]]*E_Commerce_Sales_Analytics[[#This Row],[quantity]]</f>
        <v>1038</v>
      </c>
      <c r="O1487">
        <f>100-E_Commerce_Sales_Analytics[[#This Row],[discount]]</f>
        <v>98</v>
      </c>
    </row>
    <row r="1488" spans="1:15" x14ac:dyDescent="0.2">
      <c r="A1488">
        <v>11487</v>
      </c>
      <c r="B1488" s="7">
        <v>46048</v>
      </c>
      <c r="C1488">
        <v>1996</v>
      </c>
      <c r="E1488" t="s">
        <v>19</v>
      </c>
      <c r="F1488" t="s">
        <v>21</v>
      </c>
      <c r="G1488">
        <v>7</v>
      </c>
      <c r="H1488" s="17">
        <v>47665</v>
      </c>
      <c r="I1488">
        <v>25</v>
      </c>
      <c r="J1488" t="s">
        <v>14</v>
      </c>
      <c r="K1488">
        <v>8</v>
      </c>
      <c r="L1488">
        <v>15</v>
      </c>
      <c r="M1488" s="17">
        <v>250241</v>
      </c>
      <c r="N1488" s="17">
        <f>E_Commerce_Sales_Analytics[[#This Row],[unit_price]]*E_Commerce_Sales_Analytics[[#This Row],[quantity]]</f>
        <v>333655</v>
      </c>
      <c r="O1488">
        <f>100-E_Commerce_Sales_Analytics[[#This Row],[discount]]</f>
        <v>75</v>
      </c>
    </row>
    <row r="1489" spans="1:15" x14ac:dyDescent="0.2">
      <c r="A1489">
        <v>11488</v>
      </c>
      <c r="B1489" s="7">
        <v>46049</v>
      </c>
      <c r="C1489">
        <v>1410</v>
      </c>
      <c r="E1489" t="s">
        <v>22</v>
      </c>
      <c r="F1489" t="s">
        <v>13</v>
      </c>
      <c r="G1489">
        <v>4</v>
      </c>
      <c r="H1489" s="17">
        <v>32479</v>
      </c>
      <c r="I1489">
        <v>27</v>
      </c>
      <c r="J1489" t="s">
        <v>14</v>
      </c>
      <c r="K1489">
        <v>11</v>
      </c>
      <c r="L1489">
        <v>49</v>
      </c>
      <c r="M1489" s="17">
        <v>94839</v>
      </c>
      <c r="N1489" s="17">
        <f>E_Commerce_Sales_Analytics[[#This Row],[unit_price]]*E_Commerce_Sales_Analytics[[#This Row],[quantity]]</f>
        <v>129916</v>
      </c>
      <c r="O1489">
        <f>100-E_Commerce_Sales_Analytics[[#This Row],[discount]]</f>
        <v>73</v>
      </c>
    </row>
    <row r="1490" spans="1:15" x14ac:dyDescent="0.2">
      <c r="A1490">
        <v>11489</v>
      </c>
      <c r="B1490" s="7">
        <v>46050</v>
      </c>
      <c r="C1490">
        <v>1950</v>
      </c>
      <c r="E1490" t="s">
        <v>19</v>
      </c>
      <c r="F1490" t="s">
        <v>13</v>
      </c>
      <c r="G1490">
        <v>5</v>
      </c>
      <c r="H1490" s="17">
        <v>3199</v>
      </c>
      <c r="I1490">
        <v>1</v>
      </c>
      <c r="J1490" t="s">
        <v>14</v>
      </c>
      <c r="K1490">
        <v>8</v>
      </c>
      <c r="L1490">
        <v>11</v>
      </c>
      <c r="M1490" s="17">
        <v>14395</v>
      </c>
      <c r="N1490" s="17">
        <f>E_Commerce_Sales_Analytics[[#This Row],[unit_price]]*E_Commerce_Sales_Analytics[[#This Row],[quantity]]</f>
        <v>15995</v>
      </c>
      <c r="O1490">
        <f>100-E_Commerce_Sales_Analytics[[#This Row],[discount]]</f>
        <v>99</v>
      </c>
    </row>
    <row r="1491" spans="1:15" x14ac:dyDescent="0.2">
      <c r="A1491">
        <v>11490</v>
      </c>
      <c r="B1491" s="7">
        <v>46051</v>
      </c>
      <c r="C1491">
        <v>1288</v>
      </c>
      <c r="E1491" t="s">
        <v>12</v>
      </c>
      <c r="F1491" t="s">
        <v>17</v>
      </c>
      <c r="G1491">
        <v>4</v>
      </c>
      <c r="H1491" s="17">
        <v>3869</v>
      </c>
      <c r="I1491">
        <v>5</v>
      </c>
      <c r="J1491" t="s">
        <v>14</v>
      </c>
      <c r="K1491">
        <v>3</v>
      </c>
      <c r="L1491">
        <v>23</v>
      </c>
      <c r="M1491" s="17">
        <v>14702</v>
      </c>
      <c r="N1491" s="17">
        <f>E_Commerce_Sales_Analytics[[#This Row],[unit_price]]*E_Commerce_Sales_Analytics[[#This Row],[quantity]]</f>
        <v>15476</v>
      </c>
      <c r="O1491">
        <f>100-E_Commerce_Sales_Analytics[[#This Row],[discount]]</f>
        <v>95</v>
      </c>
    </row>
    <row r="1492" spans="1:15" x14ac:dyDescent="0.2">
      <c r="A1492">
        <v>11491</v>
      </c>
      <c r="B1492" s="7">
        <v>46052</v>
      </c>
      <c r="C1492">
        <v>1253</v>
      </c>
      <c r="E1492" t="s">
        <v>12</v>
      </c>
      <c r="F1492" t="s">
        <v>13</v>
      </c>
      <c r="G1492">
        <v>1</v>
      </c>
      <c r="H1492" s="17">
        <v>37341</v>
      </c>
      <c r="I1492">
        <v>1</v>
      </c>
      <c r="J1492" t="s">
        <v>14</v>
      </c>
      <c r="K1492">
        <v>5</v>
      </c>
      <c r="L1492">
        <v>11</v>
      </c>
      <c r="M1492" s="17">
        <v>33607</v>
      </c>
      <c r="N1492" s="17">
        <f>E_Commerce_Sales_Analytics[[#This Row],[unit_price]]*E_Commerce_Sales_Analytics[[#This Row],[quantity]]</f>
        <v>37341</v>
      </c>
      <c r="O1492">
        <f>100-E_Commerce_Sales_Analytics[[#This Row],[discount]]</f>
        <v>99</v>
      </c>
    </row>
    <row r="1493" spans="1:15" x14ac:dyDescent="0.2">
      <c r="A1493">
        <v>11492</v>
      </c>
      <c r="B1493" s="7">
        <v>46053</v>
      </c>
      <c r="C1493">
        <v>1195</v>
      </c>
      <c r="E1493" t="s">
        <v>19</v>
      </c>
      <c r="F1493" t="s">
        <v>20</v>
      </c>
      <c r="G1493">
        <v>2</v>
      </c>
      <c r="H1493" s="17">
        <v>48658</v>
      </c>
      <c r="I1493">
        <v>18</v>
      </c>
      <c r="J1493" t="s">
        <v>16</v>
      </c>
      <c r="K1493">
        <v>1</v>
      </c>
      <c r="L1493">
        <v>44</v>
      </c>
      <c r="M1493" s="17">
        <v>79799</v>
      </c>
      <c r="N1493" s="17">
        <f>E_Commerce_Sales_Analytics[[#This Row],[unit_price]]*E_Commerce_Sales_Analytics[[#This Row],[quantity]]</f>
        <v>97316</v>
      </c>
      <c r="O1493">
        <f>100-E_Commerce_Sales_Analytics[[#This Row],[discount]]</f>
        <v>82</v>
      </c>
    </row>
    <row r="1494" spans="1:15" x14ac:dyDescent="0.2">
      <c r="A1494">
        <v>11493</v>
      </c>
      <c r="B1494" s="7">
        <v>46024</v>
      </c>
      <c r="C1494">
        <v>1597</v>
      </c>
      <c r="E1494" t="s">
        <v>19</v>
      </c>
      <c r="F1494" t="s">
        <v>17</v>
      </c>
      <c r="G1494">
        <v>3</v>
      </c>
      <c r="H1494" s="17">
        <v>27111</v>
      </c>
      <c r="I1494">
        <v>12</v>
      </c>
      <c r="J1494" t="s">
        <v>16</v>
      </c>
      <c r="K1494">
        <v>9</v>
      </c>
      <c r="L1494">
        <v>33</v>
      </c>
      <c r="M1494" s="17">
        <v>71573</v>
      </c>
      <c r="N1494" s="17">
        <f>E_Commerce_Sales_Analytics[[#This Row],[unit_price]]*E_Commerce_Sales_Analytics[[#This Row],[quantity]]</f>
        <v>81333</v>
      </c>
      <c r="O1494">
        <f>100-E_Commerce_Sales_Analytics[[#This Row],[discount]]</f>
        <v>88</v>
      </c>
    </row>
    <row r="1495" spans="1:15" x14ac:dyDescent="0.2">
      <c r="A1495">
        <v>11494</v>
      </c>
      <c r="B1495" s="7">
        <v>46055</v>
      </c>
      <c r="C1495">
        <v>1833</v>
      </c>
      <c r="E1495" t="s">
        <v>22</v>
      </c>
      <c r="F1495" t="s">
        <v>17</v>
      </c>
      <c r="G1495">
        <v>7</v>
      </c>
      <c r="H1495" s="17">
        <v>33943</v>
      </c>
      <c r="I1495">
        <v>2</v>
      </c>
      <c r="J1495" t="s">
        <v>18</v>
      </c>
      <c r="K1495">
        <v>8</v>
      </c>
      <c r="L1495">
        <v>12</v>
      </c>
      <c r="M1495" s="17">
        <v>190081</v>
      </c>
      <c r="N1495" s="17">
        <f>E_Commerce_Sales_Analytics[[#This Row],[unit_price]]*E_Commerce_Sales_Analytics[[#This Row],[quantity]]</f>
        <v>237601</v>
      </c>
      <c r="O1495">
        <f>100-E_Commerce_Sales_Analytics[[#This Row],[discount]]</f>
        <v>98</v>
      </c>
    </row>
    <row r="1496" spans="1:15" x14ac:dyDescent="0.2">
      <c r="A1496">
        <v>11495</v>
      </c>
      <c r="B1496" s="7">
        <v>46083</v>
      </c>
      <c r="C1496">
        <v>1521</v>
      </c>
      <c r="E1496" t="s">
        <v>19</v>
      </c>
      <c r="F1496" t="s">
        <v>17</v>
      </c>
      <c r="G1496">
        <v>2</v>
      </c>
      <c r="H1496" s="17">
        <v>4829</v>
      </c>
      <c r="I1496">
        <v>2</v>
      </c>
      <c r="J1496" t="s">
        <v>16</v>
      </c>
      <c r="K1496">
        <v>10</v>
      </c>
      <c r="L1496">
        <v>35</v>
      </c>
      <c r="M1496" s="17">
        <v>94648</v>
      </c>
      <c r="N1496" s="17">
        <f>E_Commerce_Sales_Analytics[[#This Row],[unit_price]]*E_Commerce_Sales_Analytics[[#This Row],[quantity]]</f>
        <v>9658</v>
      </c>
      <c r="O1496">
        <f>100-E_Commerce_Sales_Analytics[[#This Row],[discount]]</f>
        <v>98</v>
      </c>
    </row>
    <row r="1497" spans="1:15" x14ac:dyDescent="0.2">
      <c r="A1497">
        <v>11496</v>
      </c>
      <c r="B1497" s="7">
        <v>46114</v>
      </c>
      <c r="C1497">
        <v>1516</v>
      </c>
      <c r="E1497" t="s">
        <v>12</v>
      </c>
      <c r="F1497" t="s">
        <v>21</v>
      </c>
      <c r="G1497">
        <v>1</v>
      </c>
      <c r="H1497" s="17">
        <v>37215</v>
      </c>
      <c r="I1497">
        <v>18</v>
      </c>
      <c r="J1497" t="s">
        <v>14</v>
      </c>
      <c r="K1497">
        <v>2</v>
      </c>
      <c r="L1497">
        <v>15</v>
      </c>
      <c r="M1497" s="17">
        <v>30516</v>
      </c>
      <c r="N1497" s="17">
        <f>E_Commerce_Sales_Analytics[[#This Row],[unit_price]]*E_Commerce_Sales_Analytics[[#This Row],[quantity]]</f>
        <v>37215</v>
      </c>
      <c r="O1497">
        <f>100-E_Commerce_Sales_Analytics[[#This Row],[discount]]</f>
        <v>82</v>
      </c>
    </row>
    <row r="1498" spans="1:15" x14ac:dyDescent="0.2">
      <c r="A1498">
        <v>11497</v>
      </c>
      <c r="B1498" s="7">
        <v>46144</v>
      </c>
      <c r="C1498">
        <v>1634</v>
      </c>
      <c r="E1498" t="s">
        <v>19</v>
      </c>
      <c r="F1498" t="s">
        <v>17</v>
      </c>
      <c r="G1498">
        <v>6</v>
      </c>
      <c r="H1498" s="17">
        <v>14648</v>
      </c>
      <c r="I1498">
        <v>13</v>
      </c>
      <c r="J1498" t="s">
        <v>18</v>
      </c>
      <c r="K1498">
        <v>10</v>
      </c>
      <c r="L1498">
        <v>3</v>
      </c>
      <c r="M1498" s="17">
        <v>76463</v>
      </c>
      <c r="N1498" s="17">
        <f>E_Commerce_Sales_Analytics[[#This Row],[unit_price]]*E_Commerce_Sales_Analytics[[#This Row],[quantity]]</f>
        <v>87888</v>
      </c>
      <c r="O1498">
        <f>100-E_Commerce_Sales_Analytics[[#This Row],[discount]]</f>
        <v>87</v>
      </c>
    </row>
    <row r="1499" spans="1:15" x14ac:dyDescent="0.2">
      <c r="A1499">
        <v>11498</v>
      </c>
      <c r="B1499" s="7">
        <v>46175</v>
      </c>
      <c r="C1499">
        <v>1841</v>
      </c>
      <c r="E1499" t="s">
        <v>19</v>
      </c>
      <c r="F1499" t="s">
        <v>13</v>
      </c>
      <c r="G1499">
        <v>3</v>
      </c>
      <c r="H1499" s="17">
        <v>37364</v>
      </c>
      <c r="I1499">
        <v>19</v>
      </c>
      <c r="J1499" t="s">
        <v>18</v>
      </c>
      <c r="K1499">
        <v>1</v>
      </c>
      <c r="L1499">
        <v>37</v>
      </c>
      <c r="M1499" s="17">
        <v>90795</v>
      </c>
      <c r="N1499" s="17">
        <f>E_Commerce_Sales_Analytics[[#This Row],[unit_price]]*E_Commerce_Sales_Analytics[[#This Row],[quantity]]</f>
        <v>112092</v>
      </c>
      <c r="O1499">
        <f>100-E_Commerce_Sales_Analytics[[#This Row],[discount]]</f>
        <v>81</v>
      </c>
    </row>
    <row r="1500" spans="1:15" x14ac:dyDescent="0.2">
      <c r="A1500">
        <v>11499</v>
      </c>
      <c r="B1500" s="7">
        <v>46205</v>
      </c>
      <c r="C1500">
        <v>1864</v>
      </c>
      <c r="E1500" t="s">
        <v>12</v>
      </c>
      <c r="F1500" t="s">
        <v>20</v>
      </c>
      <c r="G1500">
        <v>3</v>
      </c>
      <c r="H1500" s="17">
        <v>38254</v>
      </c>
      <c r="I1500">
        <v>15</v>
      </c>
      <c r="J1500" t="s">
        <v>16</v>
      </c>
      <c r="K1500">
        <v>4</v>
      </c>
      <c r="L1500">
        <v>16</v>
      </c>
      <c r="M1500" s="17">
        <v>97548</v>
      </c>
      <c r="N1500" s="17">
        <f>E_Commerce_Sales_Analytics[[#This Row],[unit_price]]*E_Commerce_Sales_Analytics[[#This Row],[quantity]]</f>
        <v>114762</v>
      </c>
      <c r="O1500">
        <f>100-E_Commerce_Sales_Analytics[[#This Row],[discount]]</f>
        <v>85</v>
      </c>
    </row>
    <row r="1501" spans="1:15" x14ac:dyDescent="0.2">
      <c r="A1501">
        <v>11500</v>
      </c>
      <c r="B1501" s="7">
        <v>46236</v>
      </c>
      <c r="C1501">
        <v>1117</v>
      </c>
      <c r="E1501" t="s">
        <v>22</v>
      </c>
      <c r="F1501" t="s">
        <v>17</v>
      </c>
      <c r="G1501">
        <v>4</v>
      </c>
      <c r="H1501" s="17">
        <v>44445</v>
      </c>
      <c r="I1501">
        <v>1</v>
      </c>
      <c r="J1501" t="s">
        <v>18</v>
      </c>
      <c r="K1501">
        <v>9</v>
      </c>
      <c r="L1501">
        <v>3</v>
      </c>
      <c r="M1501" s="17">
        <v>160002</v>
      </c>
      <c r="N1501" s="17">
        <f>E_Commerce_Sales_Analytics[[#This Row],[unit_price]]*E_Commerce_Sales_Analytics[[#This Row],[quantity]]</f>
        <v>177780</v>
      </c>
      <c r="O1501">
        <f>100-E_Commerce_Sales_Analytics[[#This Row],[discount]]</f>
        <v>99</v>
      </c>
    </row>
    <row r="1502" spans="1:15" x14ac:dyDescent="0.2">
      <c r="A1502">
        <v>11501</v>
      </c>
      <c r="B1502" s="7">
        <v>46267</v>
      </c>
      <c r="C1502">
        <v>1805</v>
      </c>
      <c r="E1502" t="s">
        <v>22</v>
      </c>
      <c r="F1502" t="s">
        <v>17</v>
      </c>
      <c r="G1502">
        <v>5</v>
      </c>
      <c r="H1502" s="17">
        <v>37821</v>
      </c>
      <c r="I1502">
        <v>32</v>
      </c>
      <c r="J1502" t="s">
        <v>18</v>
      </c>
      <c r="K1502">
        <v>8</v>
      </c>
      <c r="L1502">
        <v>28</v>
      </c>
      <c r="M1502" s="17">
        <v>128591</v>
      </c>
      <c r="N1502" s="17">
        <f>E_Commerce_Sales_Analytics[[#This Row],[unit_price]]*E_Commerce_Sales_Analytics[[#This Row],[quantity]]</f>
        <v>189105</v>
      </c>
      <c r="O1502">
        <f>100-E_Commerce_Sales_Analytics[[#This Row],[discount]]</f>
        <v>68</v>
      </c>
    </row>
    <row r="1503" spans="1:15" x14ac:dyDescent="0.2">
      <c r="A1503">
        <v>11502</v>
      </c>
      <c r="B1503" s="7">
        <v>46297</v>
      </c>
      <c r="C1503">
        <v>1908</v>
      </c>
      <c r="E1503" t="s">
        <v>19</v>
      </c>
      <c r="F1503" t="s">
        <v>20</v>
      </c>
      <c r="G1503">
        <v>4</v>
      </c>
      <c r="H1503" s="17">
        <v>58201</v>
      </c>
      <c r="I1503">
        <v>6</v>
      </c>
      <c r="J1503" t="s">
        <v>14</v>
      </c>
      <c r="K1503">
        <v>3</v>
      </c>
      <c r="L1503">
        <v>47</v>
      </c>
      <c r="M1503" s="17">
        <v>218836</v>
      </c>
      <c r="N1503" s="17">
        <f>E_Commerce_Sales_Analytics[[#This Row],[unit_price]]*E_Commerce_Sales_Analytics[[#This Row],[quantity]]</f>
        <v>232804</v>
      </c>
      <c r="O1503">
        <f>100-E_Commerce_Sales_Analytics[[#This Row],[discount]]</f>
        <v>94</v>
      </c>
    </row>
    <row r="1504" spans="1:15" x14ac:dyDescent="0.2">
      <c r="A1504">
        <v>11503</v>
      </c>
      <c r="B1504" s="7">
        <v>46328</v>
      </c>
      <c r="C1504">
        <v>1158</v>
      </c>
      <c r="E1504" t="s">
        <v>22</v>
      </c>
      <c r="F1504" t="s">
        <v>17</v>
      </c>
      <c r="G1504">
        <v>7</v>
      </c>
      <c r="H1504" s="17">
        <v>13041</v>
      </c>
      <c r="I1504">
        <v>24</v>
      </c>
      <c r="J1504" t="s">
        <v>16</v>
      </c>
      <c r="K1504">
        <v>10</v>
      </c>
      <c r="L1504">
        <v>5</v>
      </c>
      <c r="M1504" s="17">
        <v>69378</v>
      </c>
      <c r="N1504" s="17">
        <f>E_Commerce_Sales_Analytics[[#This Row],[unit_price]]*E_Commerce_Sales_Analytics[[#This Row],[quantity]]</f>
        <v>91287</v>
      </c>
      <c r="O1504">
        <f>100-E_Commerce_Sales_Analytics[[#This Row],[discount]]</f>
        <v>76</v>
      </c>
    </row>
    <row r="1505" spans="1:15" x14ac:dyDescent="0.2">
      <c r="A1505">
        <v>11504</v>
      </c>
      <c r="B1505" s="7">
        <v>46358</v>
      </c>
      <c r="C1505">
        <v>1814</v>
      </c>
      <c r="E1505" t="s">
        <v>15</v>
      </c>
      <c r="F1505" t="s">
        <v>21</v>
      </c>
      <c r="G1505">
        <v>3</v>
      </c>
      <c r="H1505" s="17">
        <v>57139</v>
      </c>
      <c r="I1505">
        <v>32</v>
      </c>
      <c r="J1505" t="s">
        <v>14</v>
      </c>
      <c r="K1505">
        <v>6</v>
      </c>
      <c r="L1505">
        <v>36</v>
      </c>
      <c r="M1505" s="17">
        <v>116564</v>
      </c>
      <c r="N1505" s="17">
        <f>E_Commerce_Sales_Analytics[[#This Row],[unit_price]]*E_Commerce_Sales_Analytics[[#This Row],[quantity]]</f>
        <v>171417</v>
      </c>
      <c r="O1505">
        <f>100-E_Commerce_Sales_Analytics[[#This Row],[discount]]</f>
        <v>68</v>
      </c>
    </row>
    <row r="1506" spans="1:15" x14ac:dyDescent="0.2">
      <c r="A1506">
        <v>11505</v>
      </c>
      <c r="B1506" s="7">
        <v>46066</v>
      </c>
      <c r="C1506">
        <v>1227</v>
      </c>
      <c r="E1506" t="s">
        <v>15</v>
      </c>
      <c r="F1506" t="s">
        <v>13</v>
      </c>
      <c r="G1506">
        <v>3</v>
      </c>
      <c r="H1506" s="17">
        <v>32993</v>
      </c>
      <c r="I1506">
        <v>19</v>
      </c>
      <c r="J1506" t="s">
        <v>14</v>
      </c>
      <c r="K1506">
        <v>9</v>
      </c>
      <c r="L1506">
        <v>44</v>
      </c>
      <c r="M1506" s="17">
        <v>80173</v>
      </c>
      <c r="N1506" s="17">
        <f>E_Commerce_Sales_Analytics[[#This Row],[unit_price]]*E_Commerce_Sales_Analytics[[#This Row],[quantity]]</f>
        <v>98979</v>
      </c>
      <c r="O1506">
        <f>100-E_Commerce_Sales_Analytics[[#This Row],[discount]]</f>
        <v>81</v>
      </c>
    </row>
    <row r="1507" spans="1:15" x14ac:dyDescent="0.2">
      <c r="A1507">
        <v>11506</v>
      </c>
      <c r="B1507" s="7">
        <v>46067</v>
      </c>
      <c r="C1507">
        <v>1876</v>
      </c>
      <c r="E1507" t="s">
        <v>22</v>
      </c>
      <c r="F1507" t="s">
        <v>20</v>
      </c>
      <c r="G1507">
        <v>5</v>
      </c>
      <c r="H1507" s="17">
        <v>40809</v>
      </c>
      <c r="I1507">
        <v>31</v>
      </c>
      <c r="J1507" t="s">
        <v>18</v>
      </c>
      <c r="K1507">
        <v>10</v>
      </c>
      <c r="L1507">
        <v>36</v>
      </c>
      <c r="M1507" s="17">
        <v>140791</v>
      </c>
      <c r="N1507" s="17">
        <f>E_Commerce_Sales_Analytics[[#This Row],[unit_price]]*E_Commerce_Sales_Analytics[[#This Row],[quantity]]</f>
        <v>204045</v>
      </c>
      <c r="O1507">
        <f>100-E_Commerce_Sales_Analytics[[#This Row],[discount]]</f>
        <v>69</v>
      </c>
    </row>
    <row r="1508" spans="1:15" x14ac:dyDescent="0.2">
      <c r="A1508">
        <v>11507</v>
      </c>
      <c r="B1508" s="7">
        <v>46068</v>
      </c>
      <c r="C1508">
        <v>1215</v>
      </c>
      <c r="E1508" t="s">
        <v>15</v>
      </c>
      <c r="F1508" t="s">
        <v>20</v>
      </c>
      <c r="G1508">
        <v>7</v>
      </c>
      <c r="H1508" s="17">
        <v>7319</v>
      </c>
      <c r="I1508">
        <v>4</v>
      </c>
      <c r="J1508" t="s">
        <v>18</v>
      </c>
      <c r="K1508">
        <v>8</v>
      </c>
      <c r="L1508">
        <v>45</v>
      </c>
      <c r="M1508" s="17">
        <v>49184</v>
      </c>
      <c r="N1508" s="17">
        <f>E_Commerce_Sales_Analytics[[#This Row],[unit_price]]*E_Commerce_Sales_Analytics[[#This Row],[quantity]]</f>
        <v>51233</v>
      </c>
      <c r="O1508">
        <f>100-E_Commerce_Sales_Analytics[[#This Row],[discount]]</f>
        <v>96</v>
      </c>
    </row>
    <row r="1509" spans="1:15" x14ac:dyDescent="0.2">
      <c r="A1509">
        <v>11508</v>
      </c>
      <c r="B1509" s="7">
        <v>46069</v>
      </c>
      <c r="C1509">
        <v>1947</v>
      </c>
      <c r="E1509" t="s">
        <v>15</v>
      </c>
      <c r="F1509" t="s">
        <v>21</v>
      </c>
      <c r="G1509">
        <v>2</v>
      </c>
      <c r="H1509" s="17">
        <v>23764</v>
      </c>
      <c r="I1509">
        <v>17</v>
      </c>
      <c r="J1509" t="s">
        <v>18</v>
      </c>
      <c r="K1509">
        <v>10</v>
      </c>
      <c r="L1509">
        <v>27</v>
      </c>
      <c r="M1509" s="17">
        <v>39448</v>
      </c>
      <c r="N1509" s="17">
        <f>E_Commerce_Sales_Analytics[[#This Row],[unit_price]]*E_Commerce_Sales_Analytics[[#This Row],[quantity]]</f>
        <v>47528</v>
      </c>
      <c r="O1509">
        <f>100-E_Commerce_Sales_Analytics[[#This Row],[discount]]</f>
        <v>83</v>
      </c>
    </row>
    <row r="1510" spans="1:15" x14ac:dyDescent="0.2">
      <c r="A1510">
        <v>11509</v>
      </c>
      <c r="B1510" s="7">
        <v>46070</v>
      </c>
      <c r="C1510">
        <v>1695</v>
      </c>
      <c r="E1510" t="s">
        <v>19</v>
      </c>
      <c r="F1510" t="s">
        <v>13</v>
      </c>
      <c r="G1510">
        <v>5</v>
      </c>
      <c r="H1510" s="17">
        <v>46509</v>
      </c>
      <c r="I1510">
        <v>16</v>
      </c>
      <c r="J1510" t="s">
        <v>16</v>
      </c>
      <c r="K1510">
        <v>5</v>
      </c>
      <c r="L1510">
        <v>34</v>
      </c>
      <c r="M1510" s="17">
        <v>195338</v>
      </c>
      <c r="N1510" s="17">
        <f>E_Commerce_Sales_Analytics[[#This Row],[unit_price]]*E_Commerce_Sales_Analytics[[#This Row],[quantity]]</f>
        <v>232545</v>
      </c>
      <c r="O1510">
        <f>100-E_Commerce_Sales_Analytics[[#This Row],[discount]]</f>
        <v>84</v>
      </c>
    </row>
    <row r="1511" spans="1:15" x14ac:dyDescent="0.2">
      <c r="A1511">
        <v>11510</v>
      </c>
      <c r="B1511" s="7">
        <v>46071</v>
      </c>
      <c r="C1511">
        <v>1014</v>
      </c>
      <c r="E1511" t="s">
        <v>22</v>
      </c>
      <c r="F1511" t="s">
        <v>21</v>
      </c>
      <c r="G1511">
        <v>6</v>
      </c>
      <c r="H1511" s="17">
        <v>42854</v>
      </c>
      <c r="I1511">
        <v>0</v>
      </c>
      <c r="J1511" t="s">
        <v>16</v>
      </c>
      <c r="K1511">
        <v>9</v>
      </c>
      <c r="L1511">
        <v>44</v>
      </c>
      <c r="M1511" s="17">
        <v>257124</v>
      </c>
      <c r="N1511" s="17">
        <f>E_Commerce_Sales_Analytics[[#This Row],[unit_price]]*E_Commerce_Sales_Analytics[[#This Row],[quantity]]</f>
        <v>257124</v>
      </c>
      <c r="O1511">
        <f>100-E_Commerce_Sales_Analytics[[#This Row],[discount]]</f>
        <v>100</v>
      </c>
    </row>
    <row r="1512" spans="1:15" x14ac:dyDescent="0.2">
      <c r="A1512">
        <v>11511</v>
      </c>
      <c r="B1512" s="7">
        <v>46072</v>
      </c>
      <c r="C1512">
        <v>1156</v>
      </c>
      <c r="E1512" t="s">
        <v>19</v>
      </c>
      <c r="F1512" t="s">
        <v>13</v>
      </c>
      <c r="G1512">
        <v>4</v>
      </c>
      <c r="H1512" s="17">
        <v>3848</v>
      </c>
      <c r="I1512">
        <v>16</v>
      </c>
      <c r="J1512" t="s">
        <v>14</v>
      </c>
      <c r="K1512">
        <v>9</v>
      </c>
      <c r="L1512">
        <v>47</v>
      </c>
      <c r="M1512" s="17">
        <v>12929</v>
      </c>
      <c r="N1512" s="17">
        <f>E_Commerce_Sales_Analytics[[#This Row],[unit_price]]*E_Commerce_Sales_Analytics[[#This Row],[quantity]]</f>
        <v>15392</v>
      </c>
      <c r="O1512">
        <f>100-E_Commerce_Sales_Analytics[[#This Row],[discount]]</f>
        <v>84</v>
      </c>
    </row>
    <row r="1513" spans="1:15" x14ac:dyDescent="0.2">
      <c r="A1513">
        <v>11512</v>
      </c>
      <c r="B1513" s="7">
        <v>46073</v>
      </c>
      <c r="C1513">
        <v>1647</v>
      </c>
      <c r="E1513" t="s">
        <v>22</v>
      </c>
      <c r="F1513" t="s">
        <v>21</v>
      </c>
      <c r="G1513">
        <v>2</v>
      </c>
      <c r="H1513" s="17">
        <v>33476</v>
      </c>
      <c r="I1513">
        <v>13</v>
      </c>
      <c r="J1513" t="s">
        <v>18</v>
      </c>
      <c r="K1513">
        <v>3</v>
      </c>
      <c r="L1513">
        <v>11</v>
      </c>
      <c r="M1513" s="17">
        <v>58248</v>
      </c>
      <c r="N1513" s="17">
        <f>E_Commerce_Sales_Analytics[[#This Row],[unit_price]]*E_Commerce_Sales_Analytics[[#This Row],[quantity]]</f>
        <v>66952</v>
      </c>
      <c r="O1513">
        <f>100-E_Commerce_Sales_Analytics[[#This Row],[discount]]</f>
        <v>87</v>
      </c>
    </row>
    <row r="1514" spans="1:15" x14ac:dyDescent="0.2">
      <c r="A1514">
        <v>11513</v>
      </c>
      <c r="B1514" s="7">
        <v>46074</v>
      </c>
      <c r="C1514">
        <v>1260</v>
      </c>
      <c r="E1514" t="s">
        <v>19</v>
      </c>
      <c r="F1514" t="s">
        <v>17</v>
      </c>
      <c r="G1514">
        <v>4</v>
      </c>
      <c r="H1514" s="17">
        <v>6664</v>
      </c>
      <c r="I1514">
        <v>23</v>
      </c>
      <c r="J1514" t="s">
        <v>16</v>
      </c>
      <c r="K1514">
        <v>8</v>
      </c>
      <c r="L1514">
        <v>14</v>
      </c>
      <c r="M1514" s="17">
        <v>20525</v>
      </c>
      <c r="N1514" s="17">
        <f>E_Commerce_Sales_Analytics[[#This Row],[unit_price]]*E_Commerce_Sales_Analytics[[#This Row],[quantity]]</f>
        <v>26656</v>
      </c>
      <c r="O1514">
        <f>100-E_Commerce_Sales_Analytics[[#This Row],[discount]]</f>
        <v>77</v>
      </c>
    </row>
    <row r="1515" spans="1:15" x14ac:dyDescent="0.2">
      <c r="A1515">
        <v>11514</v>
      </c>
      <c r="B1515" s="7">
        <v>46075</v>
      </c>
      <c r="C1515">
        <v>1156</v>
      </c>
      <c r="E1515" t="s">
        <v>15</v>
      </c>
      <c r="F1515" t="s">
        <v>21</v>
      </c>
      <c r="G1515">
        <v>5</v>
      </c>
      <c r="H1515" s="17">
        <v>59758</v>
      </c>
      <c r="I1515">
        <v>33</v>
      </c>
      <c r="J1515" t="s">
        <v>18</v>
      </c>
      <c r="K1515">
        <v>4</v>
      </c>
      <c r="L1515">
        <v>47</v>
      </c>
      <c r="M1515" s="17">
        <v>200189</v>
      </c>
      <c r="N1515" s="17">
        <f>E_Commerce_Sales_Analytics[[#This Row],[unit_price]]*E_Commerce_Sales_Analytics[[#This Row],[quantity]]</f>
        <v>298790</v>
      </c>
      <c r="O1515">
        <f>100-E_Commerce_Sales_Analytics[[#This Row],[discount]]</f>
        <v>67</v>
      </c>
    </row>
    <row r="1516" spans="1:15" x14ac:dyDescent="0.2">
      <c r="A1516">
        <v>11515</v>
      </c>
      <c r="B1516" s="7">
        <v>46076</v>
      </c>
      <c r="C1516">
        <v>1046</v>
      </c>
      <c r="E1516" t="s">
        <v>22</v>
      </c>
      <c r="F1516" t="s">
        <v>20</v>
      </c>
      <c r="G1516">
        <v>2</v>
      </c>
      <c r="H1516" s="17">
        <v>53992</v>
      </c>
      <c r="I1516">
        <v>3</v>
      </c>
      <c r="J1516" t="s">
        <v>16</v>
      </c>
      <c r="K1516">
        <v>10</v>
      </c>
      <c r="L1516">
        <v>33</v>
      </c>
      <c r="M1516" s="17">
        <v>104744</v>
      </c>
      <c r="N1516" s="17">
        <f>E_Commerce_Sales_Analytics[[#This Row],[unit_price]]*E_Commerce_Sales_Analytics[[#This Row],[quantity]]</f>
        <v>107984</v>
      </c>
      <c r="O1516">
        <f>100-E_Commerce_Sales_Analytics[[#This Row],[discount]]</f>
        <v>97</v>
      </c>
    </row>
    <row r="1517" spans="1:15" x14ac:dyDescent="0.2">
      <c r="A1517">
        <v>11516</v>
      </c>
      <c r="B1517" s="7">
        <v>46077</v>
      </c>
      <c r="C1517">
        <v>1323</v>
      </c>
      <c r="E1517" t="s">
        <v>19</v>
      </c>
      <c r="F1517" t="s">
        <v>20</v>
      </c>
      <c r="G1517">
        <v>5</v>
      </c>
      <c r="H1517" s="17">
        <v>2733</v>
      </c>
      <c r="I1517">
        <v>11</v>
      </c>
      <c r="J1517" t="s">
        <v>16</v>
      </c>
      <c r="K1517">
        <v>7</v>
      </c>
      <c r="L1517">
        <v>5</v>
      </c>
      <c r="M1517" s="17">
        <v>12162</v>
      </c>
      <c r="N1517" s="17">
        <f>E_Commerce_Sales_Analytics[[#This Row],[unit_price]]*E_Commerce_Sales_Analytics[[#This Row],[quantity]]</f>
        <v>13665</v>
      </c>
      <c r="O1517">
        <f>100-E_Commerce_Sales_Analytics[[#This Row],[discount]]</f>
        <v>89</v>
      </c>
    </row>
    <row r="1518" spans="1:15" x14ac:dyDescent="0.2">
      <c r="A1518">
        <v>11517</v>
      </c>
      <c r="B1518" s="7">
        <v>46078</v>
      </c>
      <c r="C1518">
        <v>1843</v>
      </c>
      <c r="E1518" t="s">
        <v>19</v>
      </c>
      <c r="F1518" t="s">
        <v>20</v>
      </c>
      <c r="G1518">
        <v>6</v>
      </c>
      <c r="H1518" s="17">
        <v>51731</v>
      </c>
      <c r="I1518">
        <v>16</v>
      </c>
      <c r="J1518" t="s">
        <v>18</v>
      </c>
      <c r="K1518">
        <v>10</v>
      </c>
      <c r="L1518">
        <v>42</v>
      </c>
      <c r="M1518" s="17">
        <v>260724</v>
      </c>
      <c r="N1518" s="17">
        <f>E_Commerce_Sales_Analytics[[#This Row],[unit_price]]*E_Commerce_Sales_Analytics[[#This Row],[quantity]]</f>
        <v>310386</v>
      </c>
      <c r="O1518">
        <f>100-E_Commerce_Sales_Analytics[[#This Row],[discount]]</f>
        <v>84</v>
      </c>
    </row>
    <row r="1519" spans="1:15" x14ac:dyDescent="0.2">
      <c r="A1519">
        <v>11518</v>
      </c>
      <c r="B1519" s="7">
        <v>46079</v>
      </c>
      <c r="C1519">
        <v>1684</v>
      </c>
      <c r="E1519" t="s">
        <v>19</v>
      </c>
      <c r="F1519" t="s">
        <v>21</v>
      </c>
      <c r="G1519">
        <v>1</v>
      </c>
      <c r="H1519" s="17">
        <v>55287</v>
      </c>
      <c r="I1519">
        <v>16</v>
      </c>
      <c r="J1519" t="s">
        <v>16</v>
      </c>
      <c r="K1519">
        <v>8</v>
      </c>
      <c r="L1519">
        <v>43</v>
      </c>
      <c r="M1519" s="17">
        <v>46441</v>
      </c>
      <c r="N1519" s="17">
        <f>E_Commerce_Sales_Analytics[[#This Row],[unit_price]]*E_Commerce_Sales_Analytics[[#This Row],[quantity]]</f>
        <v>55287</v>
      </c>
      <c r="O1519">
        <f>100-E_Commerce_Sales_Analytics[[#This Row],[discount]]</f>
        <v>84</v>
      </c>
    </row>
    <row r="1520" spans="1:15" x14ac:dyDescent="0.2">
      <c r="A1520">
        <v>11519</v>
      </c>
      <c r="B1520" s="7">
        <v>46080</v>
      </c>
      <c r="C1520">
        <v>1129</v>
      </c>
      <c r="E1520" t="s">
        <v>15</v>
      </c>
      <c r="F1520" t="s">
        <v>20</v>
      </c>
      <c r="G1520">
        <v>3</v>
      </c>
      <c r="H1520" s="17">
        <v>22183</v>
      </c>
      <c r="I1520">
        <v>27</v>
      </c>
      <c r="J1520" t="s">
        <v>16</v>
      </c>
      <c r="K1520">
        <v>7</v>
      </c>
      <c r="L1520">
        <v>25</v>
      </c>
      <c r="M1520" s="17">
        <v>48581</v>
      </c>
      <c r="N1520" s="17">
        <f>E_Commerce_Sales_Analytics[[#This Row],[unit_price]]*E_Commerce_Sales_Analytics[[#This Row],[quantity]]</f>
        <v>66549</v>
      </c>
      <c r="O1520">
        <f>100-E_Commerce_Sales_Analytics[[#This Row],[discount]]</f>
        <v>73</v>
      </c>
    </row>
    <row r="1521" spans="1:15" x14ac:dyDescent="0.2">
      <c r="A1521">
        <v>11520</v>
      </c>
      <c r="B1521" s="7">
        <v>46081</v>
      </c>
      <c r="C1521">
        <v>1410</v>
      </c>
      <c r="E1521" t="s">
        <v>22</v>
      </c>
      <c r="F1521" t="s">
        <v>20</v>
      </c>
      <c r="G1521">
        <v>7</v>
      </c>
      <c r="H1521" s="17">
        <v>43591</v>
      </c>
      <c r="I1521">
        <v>16</v>
      </c>
      <c r="J1521" t="s">
        <v>18</v>
      </c>
      <c r="K1521">
        <v>5</v>
      </c>
      <c r="L1521">
        <v>2</v>
      </c>
      <c r="M1521" s="17">
        <v>256315</v>
      </c>
      <c r="N1521" s="17">
        <f>E_Commerce_Sales_Analytics[[#This Row],[unit_price]]*E_Commerce_Sales_Analytics[[#This Row],[quantity]]</f>
        <v>305137</v>
      </c>
      <c r="O1521">
        <f>100-E_Commerce_Sales_Analytics[[#This Row],[discount]]</f>
        <v>84</v>
      </c>
    </row>
    <row r="1522" spans="1:15" x14ac:dyDescent="0.2">
      <c r="A1522">
        <v>11521</v>
      </c>
      <c r="B1522" s="7">
        <v>46025</v>
      </c>
      <c r="C1522">
        <v>1094</v>
      </c>
      <c r="E1522" t="s">
        <v>19</v>
      </c>
      <c r="F1522" t="s">
        <v>17</v>
      </c>
      <c r="G1522">
        <v>2</v>
      </c>
      <c r="H1522" s="17">
        <v>27363</v>
      </c>
      <c r="I1522">
        <v>1</v>
      </c>
      <c r="J1522" t="s">
        <v>18</v>
      </c>
      <c r="K1522">
        <v>11</v>
      </c>
      <c r="L1522">
        <v>34</v>
      </c>
      <c r="M1522" s="17">
        <v>54179</v>
      </c>
      <c r="N1522" s="17">
        <f>E_Commerce_Sales_Analytics[[#This Row],[unit_price]]*E_Commerce_Sales_Analytics[[#This Row],[quantity]]</f>
        <v>54726</v>
      </c>
      <c r="O1522">
        <f>100-E_Commerce_Sales_Analytics[[#This Row],[discount]]</f>
        <v>99</v>
      </c>
    </row>
    <row r="1523" spans="1:15" x14ac:dyDescent="0.2">
      <c r="A1523">
        <v>11522</v>
      </c>
      <c r="B1523" s="7">
        <v>46056</v>
      </c>
      <c r="C1523">
        <v>1626</v>
      </c>
      <c r="E1523" t="s">
        <v>22</v>
      </c>
      <c r="F1523" t="s">
        <v>17</v>
      </c>
      <c r="G1523">
        <v>3</v>
      </c>
      <c r="H1523" s="17">
        <v>39831</v>
      </c>
      <c r="I1523">
        <v>25</v>
      </c>
      <c r="J1523" t="s">
        <v>16</v>
      </c>
      <c r="K1523">
        <v>1</v>
      </c>
      <c r="L1523">
        <v>45</v>
      </c>
      <c r="M1523" s="17">
        <v>8962</v>
      </c>
      <c r="N1523" s="17">
        <f>E_Commerce_Sales_Analytics[[#This Row],[unit_price]]*E_Commerce_Sales_Analytics[[#This Row],[quantity]]</f>
        <v>119493</v>
      </c>
      <c r="O1523">
        <f>100-E_Commerce_Sales_Analytics[[#This Row],[discount]]</f>
        <v>75</v>
      </c>
    </row>
    <row r="1524" spans="1:15" x14ac:dyDescent="0.2">
      <c r="A1524">
        <v>11523</v>
      </c>
      <c r="B1524" s="7">
        <v>46084</v>
      </c>
      <c r="C1524">
        <v>1754</v>
      </c>
      <c r="E1524" t="s">
        <v>19</v>
      </c>
      <c r="F1524" t="s">
        <v>13</v>
      </c>
      <c r="G1524">
        <v>1</v>
      </c>
      <c r="H1524" s="17">
        <v>21409</v>
      </c>
      <c r="I1524">
        <v>31</v>
      </c>
      <c r="J1524" t="s">
        <v>16</v>
      </c>
      <c r="K1524">
        <v>8</v>
      </c>
      <c r="L1524">
        <v>39</v>
      </c>
      <c r="M1524" s="17">
        <v>14772</v>
      </c>
      <c r="N1524" s="17">
        <f>E_Commerce_Sales_Analytics[[#This Row],[unit_price]]*E_Commerce_Sales_Analytics[[#This Row],[quantity]]</f>
        <v>21409</v>
      </c>
      <c r="O1524">
        <f>100-E_Commerce_Sales_Analytics[[#This Row],[discount]]</f>
        <v>69</v>
      </c>
    </row>
    <row r="1525" spans="1:15" x14ac:dyDescent="0.2">
      <c r="A1525">
        <v>11524</v>
      </c>
      <c r="B1525" s="7">
        <v>46115</v>
      </c>
      <c r="C1525">
        <v>1931</v>
      </c>
      <c r="E1525" t="s">
        <v>15</v>
      </c>
      <c r="F1525" t="s">
        <v>13</v>
      </c>
      <c r="G1525">
        <v>2</v>
      </c>
      <c r="H1525" s="17">
        <v>2037</v>
      </c>
      <c r="I1525">
        <v>18</v>
      </c>
      <c r="J1525" t="s">
        <v>16</v>
      </c>
      <c r="K1525">
        <v>5</v>
      </c>
      <c r="L1525">
        <v>29</v>
      </c>
      <c r="M1525" s="17">
        <v>33407</v>
      </c>
      <c r="N1525" s="17">
        <f>E_Commerce_Sales_Analytics[[#This Row],[unit_price]]*E_Commerce_Sales_Analytics[[#This Row],[quantity]]</f>
        <v>4074</v>
      </c>
      <c r="O1525">
        <f>100-E_Commerce_Sales_Analytics[[#This Row],[discount]]</f>
        <v>82</v>
      </c>
    </row>
    <row r="1526" spans="1:15" x14ac:dyDescent="0.2">
      <c r="A1526">
        <v>11525</v>
      </c>
      <c r="B1526" s="7">
        <v>46145</v>
      </c>
      <c r="C1526">
        <v>1291</v>
      </c>
      <c r="E1526" t="s">
        <v>12</v>
      </c>
      <c r="F1526" t="s">
        <v>13</v>
      </c>
      <c r="G1526">
        <v>3</v>
      </c>
      <c r="H1526" s="17">
        <v>26329</v>
      </c>
      <c r="I1526">
        <v>2</v>
      </c>
      <c r="J1526" t="s">
        <v>16</v>
      </c>
      <c r="K1526">
        <v>3</v>
      </c>
      <c r="L1526">
        <v>4</v>
      </c>
      <c r="M1526" s="17">
        <v>6319</v>
      </c>
      <c r="N1526" s="17">
        <f>E_Commerce_Sales_Analytics[[#This Row],[unit_price]]*E_Commerce_Sales_Analytics[[#This Row],[quantity]]</f>
        <v>78987</v>
      </c>
      <c r="O1526">
        <f>100-E_Commerce_Sales_Analytics[[#This Row],[discount]]</f>
        <v>98</v>
      </c>
    </row>
    <row r="1527" spans="1:15" x14ac:dyDescent="0.2">
      <c r="A1527">
        <v>11526</v>
      </c>
      <c r="B1527" s="7">
        <v>46176</v>
      </c>
      <c r="C1527">
        <v>1793</v>
      </c>
      <c r="E1527" t="s">
        <v>19</v>
      </c>
      <c r="F1527" t="s">
        <v>21</v>
      </c>
      <c r="G1527">
        <v>3</v>
      </c>
      <c r="H1527" s="17">
        <v>10016</v>
      </c>
      <c r="I1527">
        <v>6</v>
      </c>
      <c r="J1527" t="s">
        <v>16</v>
      </c>
      <c r="K1527">
        <v>2</v>
      </c>
      <c r="L1527">
        <v>38</v>
      </c>
      <c r="M1527" s="17">
        <v>28245</v>
      </c>
      <c r="N1527" s="17">
        <f>E_Commerce_Sales_Analytics[[#This Row],[unit_price]]*E_Commerce_Sales_Analytics[[#This Row],[quantity]]</f>
        <v>30048</v>
      </c>
      <c r="O1527">
        <f>100-E_Commerce_Sales_Analytics[[#This Row],[discount]]</f>
        <v>94</v>
      </c>
    </row>
    <row r="1528" spans="1:15" x14ac:dyDescent="0.2">
      <c r="A1528">
        <v>11527</v>
      </c>
      <c r="B1528" s="7">
        <v>46206</v>
      </c>
      <c r="C1528">
        <v>1810</v>
      </c>
      <c r="E1528" t="s">
        <v>15</v>
      </c>
      <c r="F1528" t="s">
        <v>13</v>
      </c>
      <c r="G1528">
        <v>2</v>
      </c>
      <c r="H1528" s="17">
        <v>50122</v>
      </c>
      <c r="I1528">
        <v>8</v>
      </c>
      <c r="J1528" t="s">
        <v>16</v>
      </c>
      <c r="K1528">
        <v>3</v>
      </c>
      <c r="L1528">
        <v>47</v>
      </c>
      <c r="M1528" s="17">
        <v>92224</v>
      </c>
      <c r="N1528" s="17">
        <f>E_Commerce_Sales_Analytics[[#This Row],[unit_price]]*E_Commerce_Sales_Analytics[[#This Row],[quantity]]</f>
        <v>100244</v>
      </c>
      <c r="O1528">
        <f>100-E_Commerce_Sales_Analytics[[#This Row],[discount]]</f>
        <v>92</v>
      </c>
    </row>
    <row r="1529" spans="1:15" x14ac:dyDescent="0.2">
      <c r="A1529">
        <v>11528</v>
      </c>
      <c r="B1529" s="7">
        <v>46237</v>
      </c>
      <c r="C1529">
        <v>1282</v>
      </c>
      <c r="E1529" t="s">
        <v>19</v>
      </c>
      <c r="F1529" t="s">
        <v>21</v>
      </c>
      <c r="G1529">
        <v>3</v>
      </c>
      <c r="H1529" s="17">
        <v>21899</v>
      </c>
      <c r="I1529">
        <v>8</v>
      </c>
      <c r="J1529" t="s">
        <v>16</v>
      </c>
      <c r="K1529">
        <v>9</v>
      </c>
      <c r="L1529">
        <v>21</v>
      </c>
      <c r="M1529" s="17">
        <v>60441</v>
      </c>
      <c r="N1529" s="17">
        <f>E_Commerce_Sales_Analytics[[#This Row],[unit_price]]*E_Commerce_Sales_Analytics[[#This Row],[quantity]]</f>
        <v>65697</v>
      </c>
      <c r="O1529">
        <f>100-E_Commerce_Sales_Analytics[[#This Row],[discount]]</f>
        <v>92</v>
      </c>
    </row>
    <row r="1530" spans="1:15" x14ac:dyDescent="0.2">
      <c r="A1530">
        <v>11529</v>
      </c>
      <c r="B1530" s="7">
        <v>46268</v>
      </c>
      <c r="C1530">
        <v>1068</v>
      </c>
      <c r="E1530" t="s">
        <v>19</v>
      </c>
      <c r="F1530" t="s">
        <v>21</v>
      </c>
      <c r="G1530">
        <v>3</v>
      </c>
      <c r="H1530" s="17">
        <v>24909</v>
      </c>
      <c r="I1530">
        <v>15</v>
      </c>
      <c r="J1530" t="s">
        <v>14</v>
      </c>
      <c r="K1530">
        <v>2</v>
      </c>
      <c r="L1530">
        <v>15</v>
      </c>
      <c r="M1530" s="17">
        <v>63518</v>
      </c>
      <c r="N1530" s="17">
        <f>E_Commerce_Sales_Analytics[[#This Row],[unit_price]]*E_Commerce_Sales_Analytics[[#This Row],[quantity]]</f>
        <v>74727</v>
      </c>
      <c r="O1530">
        <f>100-E_Commerce_Sales_Analytics[[#This Row],[discount]]</f>
        <v>85</v>
      </c>
    </row>
    <row r="1531" spans="1:15" x14ac:dyDescent="0.2">
      <c r="A1531">
        <v>11530</v>
      </c>
      <c r="B1531" s="7">
        <v>46298</v>
      </c>
      <c r="C1531">
        <v>1659</v>
      </c>
      <c r="E1531" t="s">
        <v>19</v>
      </c>
      <c r="F1531" t="s">
        <v>13</v>
      </c>
      <c r="G1531">
        <v>2</v>
      </c>
      <c r="H1531" s="17">
        <v>53802</v>
      </c>
      <c r="I1531">
        <v>32</v>
      </c>
      <c r="J1531" t="s">
        <v>16</v>
      </c>
      <c r="K1531">
        <v>10</v>
      </c>
      <c r="L1531">
        <v>29</v>
      </c>
      <c r="M1531" s="17">
        <v>73171</v>
      </c>
      <c r="N1531" s="17">
        <f>E_Commerce_Sales_Analytics[[#This Row],[unit_price]]*E_Commerce_Sales_Analytics[[#This Row],[quantity]]</f>
        <v>107604</v>
      </c>
      <c r="O1531">
        <f>100-E_Commerce_Sales_Analytics[[#This Row],[discount]]</f>
        <v>68</v>
      </c>
    </row>
    <row r="1532" spans="1:15" x14ac:dyDescent="0.2">
      <c r="A1532">
        <v>11531</v>
      </c>
      <c r="B1532" s="7">
        <v>46329</v>
      </c>
      <c r="C1532">
        <v>1010</v>
      </c>
      <c r="E1532" t="s">
        <v>19</v>
      </c>
      <c r="F1532" t="s">
        <v>13</v>
      </c>
      <c r="G1532">
        <v>7</v>
      </c>
      <c r="H1532" s="17">
        <v>30552</v>
      </c>
      <c r="I1532">
        <v>18</v>
      </c>
      <c r="J1532" t="s">
        <v>16</v>
      </c>
      <c r="K1532">
        <v>1</v>
      </c>
      <c r="L1532">
        <v>24</v>
      </c>
      <c r="M1532" s="17">
        <v>175368</v>
      </c>
      <c r="N1532" s="17">
        <f>E_Commerce_Sales_Analytics[[#This Row],[unit_price]]*E_Commerce_Sales_Analytics[[#This Row],[quantity]]</f>
        <v>213864</v>
      </c>
      <c r="O1532">
        <f>100-E_Commerce_Sales_Analytics[[#This Row],[discount]]</f>
        <v>82</v>
      </c>
    </row>
    <row r="1533" spans="1:15" x14ac:dyDescent="0.2">
      <c r="A1533">
        <v>11532</v>
      </c>
      <c r="B1533" s="7">
        <v>46359</v>
      </c>
      <c r="C1533">
        <v>1253</v>
      </c>
      <c r="E1533" t="s">
        <v>15</v>
      </c>
      <c r="F1533" t="s">
        <v>21</v>
      </c>
      <c r="G1533">
        <v>3</v>
      </c>
      <c r="H1533" s="17">
        <v>33339</v>
      </c>
      <c r="I1533">
        <v>7</v>
      </c>
      <c r="J1533" t="s">
        <v>16</v>
      </c>
      <c r="K1533">
        <v>2</v>
      </c>
      <c r="L1533">
        <v>49</v>
      </c>
      <c r="M1533" s="17">
        <v>93016</v>
      </c>
      <c r="N1533" s="17">
        <f>E_Commerce_Sales_Analytics[[#This Row],[unit_price]]*E_Commerce_Sales_Analytics[[#This Row],[quantity]]</f>
        <v>100017</v>
      </c>
      <c r="O1533">
        <f>100-E_Commerce_Sales_Analytics[[#This Row],[discount]]</f>
        <v>93</v>
      </c>
    </row>
    <row r="1534" spans="1:15" x14ac:dyDescent="0.2">
      <c r="A1534">
        <v>11533</v>
      </c>
      <c r="B1534" s="7">
        <v>46094</v>
      </c>
      <c r="C1534">
        <v>1841</v>
      </c>
      <c r="E1534" t="s">
        <v>15</v>
      </c>
      <c r="F1534" t="s">
        <v>17</v>
      </c>
      <c r="G1534">
        <v>3</v>
      </c>
      <c r="H1534" s="17">
        <v>57455</v>
      </c>
      <c r="I1534">
        <v>9</v>
      </c>
      <c r="J1534" t="s">
        <v>16</v>
      </c>
      <c r="K1534">
        <v>2</v>
      </c>
      <c r="L1534">
        <v>1</v>
      </c>
      <c r="M1534" s="17">
        <v>156852</v>
      </c>
      <c r="N1534" s="17">
        <f>E_Commerce_Sales_Analytics[[#This Row],[unit_price]]*E_Commerce_Sales_Analytics[[#This Row],[quantity]]</f>
        <v>172365</v>
      </c>
      <c r="O1534">
        <f>100-E_Commerce_Sales_Analytics[[#This Row],[discount]]</f>
        <v>91</v>
      </c>
    </row>
    <row r="1535" spans="1:15" x14ac:dyDescent="0.2">
      <c r="A1535">
        <v>11534</v>
      </c>
      <c r="B1535" s="7">
        <v>46095</v>
      </c>
      <c r="C1535">
        <v>1871</v>
      </c>
      <c r="E1535" t="s">
        <v>15</v>
      </c>
      <c r="F1535" t="s">
        <v>20</v>
      </c>
      <c r="G1535">
        <v>7</v>
      </c>
      <c r="H1535" s="17">
        <v>53373</v>
      </c>
      <c r="I1535">
        <v>13</v>
      </c>
      <c r="J1535" t="s">
        <v>18</v>
      </c>
      <c r="K1535">
        <v>11</v>
      </c>
      <c r="L1535">
        <v>47</v>
      </c>
      <c r="M1535" s="17">
        <v>325042</v>
      </c>
      <c r="N1535" s="17">
        <f>E_Commerce_Sales_Analytics[[#This Row],[unit_price]]*E_Commerce_Sales_Analytics[[#This Row],[quantity]]</f>
        <v>373611</v>
      </c>
      <c r="O1535">
        <f>100-E_Commerce_Sales_Analytics[[#This Row],[discount]]</f>
        <v>87</v>
      </c>
    </row>
    <row r="1536" spans="1:15" x14ac:dyDescent="0.2">
      <c r="A1536">
        <v>11535</v>
      </c>
      <c r="B1536" s="7">
        <v>46096</v>
      </c>
      <c r="C1536">
        <v>1549</v>
      </c>
      <c r="E1536" t="s">
        <v>19</v>
      </c>
      <c r="F1536" t="s">
        <v>20</v>
      </c>
      <c r="G1536">
        <v>4</v>
      </c>
      <c r="H1536" s="17">
        <v>11414</v>
      </c>
      <c r="I1536">
        <v>22</v>
      </c>
      <c r="J1536" t="s">
        <v>16</v>
      </c>
      <c r="K1536">
        <v>5</v>
      </c>
      <c r="L1536">
        <v>48</v>
      </c>
      <c r="M1536" s="17">
        <v>35612</v>
      </c>
      <c r="N1536" s="17">
        <f>E_Commerce_Sales_Analytics[[#This Row],[unit_price]]*E_Commerce_Sales_Analytics[[#This Row],[quantity]]</f>
        <v>45656</v>
      </c>
      <c r="O1536">
        <f>100-E_Commerce_Sales_Analytics[[#This Row],[discount]]</f>
        <v>78</v>
      </c>
    </row>
    <row r="1537" spans="1:15" x14ac:dyDescent="0.2">
      <c r="A1537">
        <v>11536</v>
      </c>
      <c r="B1537" s="7">
        <v>46097</v>
      </c>
      <c r="C1537">
        <v>1133</v>
      </c>
      <c r="E1537" t="s">
        <v>19</v>
      </c>
      <c r="F1537" t="s">
        <v>20</v>
      </c>
      <c r="G1537">
        <v>6</v>
      </c>
      <c r="H1537" s="17">
        <v>29183</v>
      </c>
      <c r="I1537">
        <v>15</v>
      </c>
      <c r="J1537" t="s">
        <v>16</v>
      </c>
      <c r="K1537">
        <v>1</v>
      </c>
      <c r="L1537">
        <v>12</v>
      </c>
      <c r="M1537" s="17">
        <v>148833</v>
      </c>
      <c r="N1537" s="17">
        <f>E_Commerce_Sales_Analytics[[#This Row],[unit_price]]*E_Commerce_Sales_Analytics[[#This Row],[quantity]]</f>
        <v>175098</v>
      </c>
      <c r="O1537">
        <f>100-E_Commerce_Sales_Analytics[[#This Row],[discount]]</f>
        <v>85</v>
      </c>
    </row>
    <row r="1538" spans="1:15" x14ac:dyDescent="0.2">
      <c r="A1538">
        <v>11537</v>
      </c>
      <c r="B1538" s="7">
        <v>46098</v>
      </c>
      <c r="C1538">
        <v>1711</v>
      </c>
      <c r="E1538" t="s">
        <v>22</v>
      </c>
      <c r="F1538" t="s">
        <v>17</v>
      </c>
      <c r="G1538">
        <v>4</v>
      </c>
      <c r="H1538" s="17">
        <v>58321</v>
      </c>
      <c r="I1538">
        <v>14</v>
      </c>
      <c r="J1538" t="s">
        <v>16</v>
      </c>
      <c r="K1538">
        <v>10</v>
      </c>
      <c r="L1538">
        <v>46</v>
      </c>
      <c r="M1538" s="17">
        <v>200624</v>
      </c>
      <c r="N1538" s="17">
        <f>E_Commerce_Sales_Analytics[[#This Row],[unit_price]]*E_Commerce_Sales_Analytics[[#This Row],[quantity]]</f>
        <v>233284</v>
      </c>
      <c r="O1538">
        <f>100-E_Commerce_Sales_Analytics[[#This Row],[discount]]</f>
        <v>86</v>
      </c>
    </row>
    <row r="1539" spans="1:15" x14ac:dyDescent="0.2">
      <c r="A1539">
        <v>11538</v>
      </c>
      <c r="B1539" s="7">
        <v>46099</v>
      </c>
      <c r="C1539">
        <v>1022</v>
      </c>
      <c r="E1539" t="s">
        <v>12</v>
      </c>
      <c r="F1539" t="s">
        <v>21</v>
      </c>
      <c r="G1539">
        <v>1</v>
      </c>
      <c r="H1539" s="17">
        <v>23283</v>
      </c>
      <c r="I1539">
        <v>2</v>
      </c>
      <c r="J1539" t="s">
        <v>18</v>
      </c>
      <c r="K1539">
        <v>8</v>
      </c>
      <c r="L1539">
        <v>29</v>
      </c>
      <c r="M1539" s="17">
        <v>18626</v>
      </c>
      <c r="N1539" s="17">
        <f>E_Commerce_Sales_Analytics[[#This Row],[unit_price]]*E_Commerce_Sales_Analytics[[#This Row],[quantity]]</f>
        <v>23283</v>
      </c>
      <c r="O1539">
        <f>100-E_Commerce_Sales_Analytics[[#This Row],[discount]]</f>
        <v>98</v>
      </c>
    </row>
    <row r="1540" spans="1:15" x14ac:dyDescent="0.2">
      <c r="A1540">
        <v>11539</v>
      </c>
      <c r="B1540" s="7">
        <v>46100</v>
      </c>
      <c r="C1540">
        <v>1814</v>
      </c>
      <c r="E1540" t="s">
        <v>19</v>
      </c>
      <c r="F1540" t="s">
        <v>13</v>
      </c>
      <c r="G1540">
        <v>4</v>
      </c>
      <c r="H1540" s="17">
        <v>23237</v>
      </c>
      <c r="I1540">
        <v>8</v>
      </c>
      <c r="J1540" t="s">
        <v>16</v>
      </c>
      <c r="K1540">
        <v>2</v>
      </c>
      <c r="L1540">
        <v>41</v>
      </c>
      <c r="M1540" s="17">
        <v>85512</v>
      </c>
      <c r="N1540" s="17">
        <f>E_Commerce_Sales_Analytics[[#This Row],[unit_price]]*E_Commerce_Sales_Analytics[[#This Row],[quantity]]</f>
        <v>92948</v>
      </c>
      <c r="O1540">
        <f>100-E_Commerce_Sales_Analytics[[#This Row],[discount]]</f>
        <v>92</v>
      </c>
    </row>
    <row r="1541" spans="1:15" x14ac:dyDescent="0.2">
      <c r="A1541">
        <v>11540</v>
      </c>
      <c r="B1541" s="7">
        <v>46101</v>
      </c>
      <c r="C1541">
        <v>1345</v>
      </c>
      <c r="E1541" t="s">
        <v>12</v>
      </c>
      <c r="F1541" t="s">
        <v>21</v>
      </c>
      <c r="G1541">
        <v>4</v>
      </c>
      <c r="H1541" s="17">
        <v>12909</v>
      </c>
      <c r="I1541">
        <v>3</v>
      </c>
      <c r="J1541" t="s">
        <v>18</v>
      </c>
      <c r="K1541">
        <v>6</v>
      </c>
      <c r="L1541">
        <v>13</v>
      </c>
      <c r="M1541" s="17">
        <v>50087</v>
      </c>
      <c r="N1541" s="17">
        <f>E_Commerce_Sales_Analytics[[#This Row],[unit_price]]*E_Commerce_Sales_Analytics[[#This Row],[quantity]]</f>
        <v>51636</v>
      </c>
      <c r="O1541">
        <f>100-E_Commerce_Sales_Analytics[[#This Row],[discount]]</f>
        <v>97</v>
      </c>
    </row>
    <row r="1542" spans="1:15" x14ac:dyDescent="0.2">
      <c r="A1542">
        <v>11541</v>
      </c>
      <c r="B1542" s="7">
        <v>46102</v>
      </c>
      <c r="C1542">
        <v>1301</v>
      </c>
      <c r="E1542" t="s">
        <v>15</v>
      </c>
      <c r="F1542" t="s">
        <v>21</v>
      </c>
      <c r="G1542">
        <v>1</v>
      </c>
      <c r="H1542" s="17">
        <v>8188</v>
      </c>
      <c r="I1542">
        <v>1</v>
      </c>
      <c r="J1542" t="s">
        <v>16</v>
      </c>
      <c r="K1542">
        <v>5</v>
      </c>
      <c r="L1542">
        <v>48</v>
      </c>
      <c r="M1542" s="17">
        <v>8106</v>
      </c>
      <c r="N1542" s="17">
        <f>E_Commerce_Sales_Analytics[[#This Row],[unit_price]]*E_Commerce_Sales_Analytics[[#This Row],[quantity]]</f>
        <v>8188</v>
      </c>
      <c r="O1542">
        <f>100-E_Commerce_Sales_Analytics[[#This Row],[discount]]</f>
        <v>99</v>
      </c>
    </row>
    <row r="1543" spans="1:15" x14ac:dyDescent="0.2">
      <c r="A1543">
        <v>11542</v>
      </c>
      <c r="B1543" s="7">
        <v>46103</v>
      </c>
      <c r="C1543">
        <v>1362</v>
      </c>
      <c r="E1543" t="s">
        <v>15</v>
      </c>
      <c r="F1543" t="s">
        <v>13</v>
      </c>
      <c r="G1543">
        <v>3</v>
      </c>
      <c r="H1543" s="17">
        <v>44808</v>
      </c>
      <c r="I1543">
        <v>9</v>
      </c>
      <c r="J1543" t="s">
        <v>16</v>
      </c>
      <c r="K1543">
        <v>2</v>
      </c>
      <c r="L1543">
        <v>34</v>
      </c>
      <c r="M1543" s="17">
        <v>122326</v>
      </c>
      <c r="N1543" s="17">
        <f>E_Commerce_Sales_Analytics[[#This Row],[unit_price]]*E_Commerce_Sales_Analytics[[#This Row],[quantity]]</f>
        <v>134424</v>
      </c>
      <c r="O1543">
        <f>100-E_Commerce_Sales_Analytics[[#This Row],[discount]]</f>
        <v>91</v>
      </c>
    </row>
    <row r="1544" spans="1:15" x14ac:dyDescent="0.2">
      <c r="A1544">
        <v>11543</v>
      </c>
      <c r="B1544" s="7">
        <v>46104</v>
      </c>
      <c r="C1544">
        <v>1395</v>
      </c>
      <c r="E1544" t="s">
        <v>15</v>
      </c>
      <c r="F1544" t="s">
        <v>17</v>
      </c>
      <c r="G1544">
        <v>3</v>
      </c>
      <c r="H1544" s="17">
        <v>46547</v>
      </c>
      <c r="I1544">
        <v>3</v>
      </c>
      <c r="J1544" t="s">
        <v>18</v>
      </c>
      <c r="K1544">
        <v>10</v>
      </c>
      <c r="L1544">
        <v>46</v>
      </c>
      <c r="M1544" s="17">
        <v>135452</v>
      </c>
      <c r="N1544" s="17">
        <f>E_Commerce_Sales_Analytics[[#This Row],[unit_price]]*E_Commerce_Sales_Analytics[[#This Row],[quantity]]</f>
        <v>139641</v>
      </c>
      <c r="O1544">
        <f>100-E_Commerce_Sales_Analytics[[#This Row],[discount]]</f>
        <v>97</v>
      </c>
    </row>
    <row r="1545" spans="1:15" x14ac:dyDescent="0.2">
      <c r="A1545">
        <v>11544</v>
      </c>
      <c r="B1545" s="7">
        <v>46105</v>
      </c>
      <c r="C1545">
        <v>1217</v>
      </c>
      <c r="E1545" t="s">
        <v>19</v>
      </c>
      <c r="F1545" t="s">
        <v>20</v>
      </c>
      <c r="G1545">
        <v>4</v>
      </c>
      <c r="H1545" s="17">
        <v>58187</v>
      </c>
      <c r="I1545">
        <v>12</v>
      </c>
      <c r="J1545" t="s">
        <v>18</v>
      </c>
      <c r="K1545">
        <v>1</v>
      </c>
      <c r="L1545">
        <v>37</v>
      </c>
      <c r="M1545" s="17">
        <v>204818</v>
      </c>
      <c r="N1545" s="17">
        <f>E_Commerce_Sales_Analytics[[#This Row],[unit_price]]*E_Commerce_Sales_Analytics[[#This Row],[quantity]]</f>
        <v>232748</v>
      </c>
      <c r="O1545">
        <f>100-E_Commerce_Sales_Analytics[[#This Row],[discount]]</f>
        <v>88</v>
      </c>
    </row>
    <row r="1546" spans="1:15" x14ac:dyDescent="0.2">
      <c r="A1546">
        <v>11545</v>
      </c>
      <c r="B1546" s="7">
        <v>46106</v>
      </c>
      <c r="C1546">
        <v>1140</v>
      </c>
      <c r="E1546" t="s">
        <v>19</v>
      </c>
      <c r="F1546" t="s">
        <v>20</v>
      </c>
      <c r="G1546">
        <v>1</v>
      </c>
      <c r="H1546" s="17">
        <v>46745</v>
      </c>
      <c r="I1546">
        <v>27</v>
      </c>
      <c r="J1546" t="s">
        <v>18</v>
      </c>
      <c r="K1546">
        <v>6</v>
      </c>
      <c r="L1546">
        <v>31</v>
      </c>
      <c r="M1546" s="17">
        <v>34124</v>
      </c>
      <c r="N1546" s="17">
        <f>E_Commerce_Sales_Analytics[[#This Row],[unit_price]]*E_Commerce_Sales_Analytics[[#This Row],[quantity]]</f>
        <v>46745</v>
      </c>
      <c r="O1546">
        <f>100-E_Commerce_Sales_Analytics[[#This Row],[discount]]</f>
        <v>73</v>
      </c>
    </row>
    <row r="1547" spans="1:15" x14ac:dyDescent="0.2">
      <c r="A1547">
        <v>11546</v>
      </c>
      <c r="B1547" s="7">
        <v>46107</v>
      </c>
      <c r="C1547">
        <v>1615</v>
      </c>
      <c r="E1547" t="s">
        <v>15</v>
      </c>
      <c r="F1547" t="s">
        <v>21</v>
      </c>
      <c r="G1547">
        <v>3</v>
      </c>
      <c r="H1547" s="17">
        <v>15736</v>
      </c>
      <c r="I1547">
        <v>25</v>
      </c>
      <c r="J1547" t="s">
        <v>16</v>
      </c>
      <c r="K1547">
        <v>6</v>
      </c>
      <c r="L1547">
        <v>17</v>
      </c>
      <c r="M1547" s="17">
        <v>35406</v>
      </c>
      <c r="N1547" s="17">
        <f>E_Commerce_Sales_Analytics[[#This Row],[unit_price]]*E_Commerce_Sales_Analytics[[#This Row],[quantity]]</f>
        <v>47208</v>
      </c>
      <c r="O1547">
        <f>100-E_Commerce_Sales_Analytics[[#This Row],[discount]]</f>
        <v>75</v>
      </c>
    </row>
    <row r="1548" spans="1:15" x14ac:dyDescent="0.2">
      <c r="A1548">
        <v>11547</v>
      </c>
      <c r="B1548" s="7">
        <v>46108</v>
      </c>
      <c r="C1548">
        <v>1957</v>
      </c>
      <c r="E1548" t="s">
        <v>19</v>
      </c>
      <c r="F1548" t="s">
        <v>17</v>
      </c>
      <c r="G1548">
        <v>5</v>
      </c>
      <c r="H1548" s="17">
        <v>3847</v>
      </c>
      <c r="I1548">
        <v>21</v>
      </c>
      <c r="J1548" t="s">
        <v>18</v>
      </c>
      <c r="K1548">
        <v>3</v>
      </c>
      <c r="L1548">
        <v>17</v>
      </c>
      <c r="M1548" s="17">
        <v>15196</v>
      </c>
      <c r="N1548" s="17">
        <f>E_Commerce_Sales_Analytics[[#This Row],[unit_price]]*E_Commerce_Sales_Analytics[[#This Row],[quantity]]</f>
        <v>19235</v>
      </c>
      <c r="O1548">
        <f>100-E_Commerce_Sales_Analytics[[#This Row],[discount]]</f>
        <v>79</v>
      </c>
    </row>
    <row r="1549" spans="1:15" x14ac:dyDescent="0.2">
      <c r="A1549">
        <v>11548</v>
      </c>
      <c r="B1549" s="7">
        <v>46109</v>
      </c>
      <c r="C1549">
        <v>1209</v>
      </c>
      <c r="E1549" t="s">
        <v>12</v>
      </c>
      <c r="F1549" t="s">
        <v>20</v>
      </c>
      <c r="G1549">
        <v>2</v>
      </c>
      <c r="H1549" s="17">
        <v>59148</v>
      </c>
      <c r="I1549">
        <v>3</v>
      </c>
      <c r="J1549" t="s">
        <v>16</v>
      </c>
      <c r="K1549">
        <v>8</v>
      </c>
      <c r="L1549">
        <v>29</v>
      </c>
      <c r="M1549" s="17">
        <v>82807</v>
      </c>
      <c r="N1549" s="17">
        <f>E_Commerce_Sales_Analytics[[#This Row],[unit_price]]*E_Commerce_Sales_Analytics[[#This Row],[quantity]]</f>
        <v>118296</v>
      </c>
      <c r="O1549">
        <f>100-E_Commerce_Sales_Analytics[[#This Row],[discount]]</f>
        <v>97</v>
      </c>
    </row>
    <row r="1550" spans="1:15" x14ac:dyDescent="0.2">
      <c r="A1550">
        <v>11549</v>
      </c>
      <c r="B1550" s="7">
        <v>46110</v>
      </c>
      <c r="C1550">
        <v>1984</v>
      </c>
      <c r="E1550" t="s">
        <v>15</v>
      </c>
      <c r="F1550" t="s">
        <v>17</v>
      </c>
      <c r="G1550">
        <v>2</v>
      </c>
      <c r="H1550" s="17">
        <v>21416</v>
      </c>
      <c r="I1550">
        <v>1</v>
      </c>
      <c r="J1550" t="s">
        <v>18</v>
      </c>
      <c r="K1550">
        <v>9</v>
      </c>
      <c r="L1550">
        <v>45</v>
      </c>
      <c r="M1550" s="17">
        <v>38549</v>
      </c>
      <c r="N1550" s="17">
        <f>E_Commerce_Sales_Analytics[[#This Row],[unit_price]]*E_Commerce_Sales_Analytics[[#This Row],[quantity]]</f>
        <v>42832</v>
      </c>
      <c r="O1550">
        <f>100-E_Commerce_Sales_Analytics[[#This Row],[discount]]</f>
        <v>99</v>
      </c>
    </row>
    <row r="1551" spans="1:15" x14ac:dyDescent="0.2">
      <c r="A1551">
        <v>11550</v>
      </c>
      <c r="B1551" s="7">
        <v>46111</v>
      </c>
      <c r="C1551">
        <v>1992</v>
      </c>
      <c r="E1551" t="s">
        <v>19</v>
      </c>
      <c r="F1551" t="s">
        <v>13</v>
      </c>
      <c r="G1551">
        <v>6</v>
      </c>
      <c r="H1551" s="17">
        <v>1975</v>
      </c>
      <c r="I1551">
        <v>31</v>
      </c>
      <c r="J1551" t="s">
        <v>18</v>
      </c>
      <c r="K1551">
        <v>3</v>
      </c>
      <c r="L1551">
        <v>15</v>
      </c>
      <c r="M1551" s="17">
        <v>81765</v>
      </c>
      <c r="N1551" s="17">
        <f>E_Commerce_Sales_Analytics[[#This Row],[unit_price]]*E_Commerce_Sales_Analytics[[#This Row],[quantity]]</f>
        <v>11850</v>
      </c>
      <c r="O1551">
        <f>100-E_Commerce_Sales_Analytics[[#This Row],[discount]]</f>
        <v>69</v>
      </c>
    </row>
    <row r="1552" spans="1:15" x14ac:dyDescent="0.2">
      <c r="A1552">
        <v>11551</v>
      </c>
      <c r="B1552" s="7">
        <v>46112</v>
      </c>
      <c r="C1552">
        <v>1622</v>
      </c>
      <c r="E1552" t="s">
        <v>22</v>
      </c>
      <c r="F1552" t="s">
        <v>21</v>
      </c>
      <c r="G1552">
        <v>2</v>
      </c>
      <c r="H1552" s="17">
        <v>54498</v>
      </c>
      <c r="I1552">
        <v>14</v>
      </c>
      <c r="J1552" t="s">
        <v>16</v>
      </c>
      <c r="K1552">
        <v>9</v>
      </c>
      <c r="L1552">
        <v>5</v>
      </c>
      <c r="M1552" s="17">
        <v>93737</v>
      </c>
      <c r="N1552" s="17">
        <f>E_Commerce_Sales_Analytics[[#This Row],[unit_price]]*E_Commerce_Sales_Analytics[[#This Row],[quantity]]</f>
        <v>108996</v>
      </c>
      <c r="O1552">
        <f>100-E_Commerce_Sales_Analytics[[#This Row],[discount]]</f>
        <v>86</v>
      </c>
    </row>
    <row r="1553" spans="1:15" x14ac:dyDescent="0.2">
      <c r="A1553">
        <v>11552</v>
      </c>
      <c r="B1553" s="7">
        <v>46026</v>
      </c>
      <c r="C1553">
        <v>1615</v>
      </c>
      <c r="E1553" t="s">
        <v>19</v>
      </c>
      <c r="F1553" t="s">
        <v>21</v>
      </c>
      <c r="G1553">
        <v>4</v>
      </c>
      <c r="H1553" s="17">
        <v>35728</v>
      </c>
      <c r="I1553">
        <v>14</v>
      </c>
      <c r="J1553" t="s">
        <v>18</v>
      </c>
      <c r="K1553">
        <v>8</v>
      </c>
      <c r="L1553">
        <v>45</v>
      </c>
      <c r="M1553" s="17">
        <v>122904</v>
      </c>
      <c r="N1553" s="17">
        <f>E_Commerce_Sales_Analytics[[#This Row],[unit_price]]*E_Commerce_Sales_Analytics[[#This Row],[quantity]]</f>
        <v>142912</v>
      </c>
      <c r="O1553">
        <f>100-E_Commerce_Sales_Analytics[[#This Row],[discount]]</f>
        <v>86</v>
      </c>
    </row>
    <row r="1554" spans="1:15" x14ac:dyDescent="0.2">
      <c r="A1554">
        <v>11553</v>
      </c>
      <c r="B1554" s="7">
        <v>46057</v>
      </c>
      <c r="C1554">
        <v>1827</v>
      </c>
      <c r="E1554" t="s">
        <v>15</v>
      </c>
      <c r="F1554" t="s">
        <v>17</v>
      </c>
      <c r="G1554">
        <v>2</v>
      </c>
      <c r="H1554" s="17">
        <v>1407</v>
      </c>
      <c r="I1554">
        <v>14</v>
      </c>
      <c r="J1554" t="s">
        <v>18</v>
      </c>
      <c r="K1554">
        <v>5</v>
      </c>
      <c r="L1554">
        <v>26</v>
      </c>
      <c r="M1554" s="17">
        <v>242</v>
      </c>
      <c r="N1554" s="17">
        <f>E_Commerce_Sales_Analytics[[#This Row],[unit_price]]*E_Commerce_Sales_Analytics[[#This Row],[quantity]]</f>
        <v>2814</v>
      </c>
      <c r="O1554">
        <f>100-E_Commerce_Sales_Analytics[[#This Row],[discount]]</f>
        <v>86</v>
      </c>
    </row>
    <row r="1555" spans="1:15" x14ac:dyDescent="0.2">
      <c r="A1555">
        <v>11554</v>
      </c>
      <c r="B1555" s="7">
        <v>46085</v>
      </c>
      <c r="C1555">
        <v>1682</v>
      </c>
      <c r="E1555" t="s">
        <v>22</v>
      </c>
      <c r="F1555" t="s">
        <v>20</v>
      </c>
      <c r="G1555">
        <v>2</v>
      </c>
      <c r="H1555" s="17">
        <v>53512</v>
      </c>
      <c r="I1555">
        <v>3</v>
      </c>
      <c r="J1555" t="s">
        <v>16</v>
      </c>
      <c r="K1555">
        <v>6</v>
      </c>
      <c r="L1555">
        <v>2</v>
      </c>
      <c r="M1555" s="17">
        <v>103813</v>
      </c>
      <c r="N1555" s="17">
        <f>E_Commerce_Sales_Analytics[[#This Row],[unit_price]]*E_Commerce_Sales_Analytics[[#This Row],[quantity]]</f>
        <v>107024</v>
      </c>
      <c r="O1555">
        <f>100-E_Commerce_Sales_Analytics[[#This Row],[discount]]</f>
        <v>97</v>
      </c>
    </row>
    <row r="1556" spans="1:15" x14ac:dyDescent="0.2">
      <c r="A1556">
        <v>11555</v>
      </c>
      <c r="B1556" s="7">
        <v>46116</v>
      </c>
      <c r="C1556">
        <v>1459</v>
      </c>
      <c r="E1556" t="s">
        <v>12</v>
      </c>
      <c r="F1556" t="s">
        <v>17</v>
      </c>
      <c r="G1556">
        <v>5</v>
      </c>
      <c r="H1556" s="17">
        <v>59612</v>
      </c>
      <c r="I1556">
        <v>34</v>
      </c>
      <c r="J1556" t="s">
        <v>14</v>
      </c>
      <c r="K1556">
        <v>1</v>
      </c>
      <c r="L1556">
        <v>47</v>
      </c>
      <c r="M1556" s="17">
        <v>19672</v>
      </c>
      <c r="N1556" s="17">
        <f>E_Commerce_Sales_Analytics[[#This Row],[unit_price]]*E_Commerce_Sales_Analytics[[#This Row],[quantity]]</f>
        <v>298060</v>
      </c>
      <c r="O1556">
        <f>100-E_Commerce_Sales_Analytics[[#This Row],[discount]]</f>
        <v>66</v>
      </c>
    </row>
    <row r="1557" spans="1:15" x14ac:dyDescent="0.2">
      <c r="A1557">
        <v>11556</v>
      </c>
      <c r="B1557" s="7">
        <v>46146</v>
      </c>
      <c r="C1557">
        <v>1355</v>
      </c>
      <c r="E1557" t="s">
        <v>22</v>
      </c>
      <c r="F1557" t="s">
        <v>13</v>
      </c>
      <c r="G1557">
        <v>3</v>
      </c>
      <c r="H1557" s="17">
        <v>6571</v>
      </c>
      <c r="I1557">
        <v>5</v>
      </c>
      <c r="J1557" t="s">
        <v>14</v>
      </c>
      <c r="K1557">
        <v>5</v>
      </c>
      <c r="L1557">
        <v>15</v>
      </c>
      <c r="M1557" s="17">
        <v>18727</v>
      </c>
      <c r="N1557" s="17">
        <f>E_Commerce_Sales_Analytics[[#This Row],[unit_price]]*E_Commerce_Sales_Analytics[[#This Row],[quantity]]</f>
        <v>19713</v>
      </c>
      <c r="O1557">
        <f>100-E_Commerce_Sales_Analytics[[#This Row],[discount]]</f>
        <v>95</v>
      </c>
    </row>
    <row r="1558" spans="1:15" x14ac:dyDescent="0.2">
      <c r="A1558">
        <v>11557</v>
      </c>
      <c r="B1558" s="7">
        <v>46177</v>
      </c>
      <c r="C1558">
        <v>1323</v>
      </c>
      <c r="E1558" t="s">
        <v>22</v>
      </c>
      <c r="F1558" t="s">
        <v>20</v>
      </c>
      <c r="G1558">
        <v>5</v>
      </c>
      <c r="H1558" s="17">
        <v>51942</v>
      </c>
      <c r="I1558">
        <v>12</v>
      </c>
      <c r="J1558" t="s">
        <v>16</v>
      </c>
      <c r="K1558">
        <v>10</v>
      </c>
      <c r="L1558">
        <v>24</v>
      </c>
      <c r="M1558" s="17">
        <v>228545</v>
      </c>
      <c r="N1558" s="17">
        <f>E_Commerce_Sales_Analytics[[#This Row],[unit_price]]*E_Commerce_Sales_Analytics[[#This Row],[quantity]]</f>
        <v>259710</v>
      </c>
      <c r="O1558">
        <f>100-E_Commerce_Sales_Analytics[[#This Row],[discount]]</f>
        <v>88</v>
      </c>
    </row>
    <row r="1559" spans="1:15" x14ac:dyDescent="0.2">
      <c r="A1559">
        <v>11558</v>
      </c>
      <c r="B1559" s="7">
        <v>46207</v>
      </c>
      <c r="C1559">
        <v>1132</v>
      </c>
      <c r="E1559" t="s">
        <v>22</v>
      </c>
      <c r="F1559" t="s">
        <v>20</v>
      </c>
      <c r="G1559">
        <v>4</v>
      </c>
      <c r="H1559" s="17">
        <v>24345</v>
      </c>
      <c r="I1559">
        <v>11</v>
      </c>
      <c r="J1559" t="s">
        <v>14</v>
      </c>
      <c r="K1559">
        <v>10</v>
      </c>
      <c r="L1559">
        <v>13</v>
      </c>
      <c r="M1559" s="17">
        <v>86668</v>
      </c>
      <c r="N1559" s="17">
        <f>E_Commerce_Sales_Analytics[[#This Row],[unit_price]]*E_Commerce_Sales_Analytics[[#This Row],[quantity]]</f>
        <v>97380</v>
      </c>
      <c r="O1559">
        <f>100-E_Commerce_Sales_Analytics[[#This Row],[discount]]</f>
        <v>89</v>
      </c>
    </row>
    <row r="1560" spans="1:15" x14ac:dyDescent="0.2">
      <c r="A1560">
        <v>11559</v>
      </c>
      <c r="B1560" s="7">
        <v>46238</v>
      </c>
      <c r="C1560">
        <v>1887</v>
      </c>
      <c r="E1560" t="s">
        <v>12</v>
      </c>
      <c r="F1560" t="s">
        <v>17</v>
      </c>
      <c r="G1560">
        <v>2</v>
      </c>
      <c r="H1560" s="17">
        <v>32158</v>
      </c>
      <c r="I1560">
        <v>3</v>
      </c>
      <c r="J1560" t="s">
        <v>16</v>
      </c>
      <c r="K1560">
        <v>7</v>
      </c>
      <c r="L1560">
        <v>48</v>
      </c>
      <c r="M1560" s="17">
        <v>62387</v>
      </c>
      <c r="N1560" s="17">
        <f>E_Commerce_Sales_Analytics[[#This Row],[unit_price]]*E_Commerce_Sales_Analytics[[#This Row],[quantity]]</f>
        <v>64316</v>
      </c>
      <c r="O1560">
        <f>100-E_Commerce_Sales_Analytics[[#This Row],[discount]]</f>
        <v>97</v>
      </c>
    </row>
    <row r="1561" spans="1:15" x14ac:dyDescent="0.2">
      <c r="A1561">
        <v>11560</v>
      </c>
      <c r="B1561" s="7">
        <v>46269</v>
      </c>
      <c r="C1561">
        <v>1804</v>
      </c>
      <c r="E1561" t="s">
        <v>19</v>
      </c>
      <c r="F1561" t="s">
        <v>13</v>
      </c>
      <c r="G1561">
        <v>7</v>
      </c>
      <c r="H1561" s="17">
        <v>55017</v>
      </c>
      <c r="I1561">
        <v>5</v>
      </c>
      <c r="J1561" t="s">
        <v>18</v>
      </c>
      <c r="K1561">
        <v>1</v>
      </c>
      <c r="L1561">
        <v>35</v>
      </c>
      <c r="M1561" s="17">
        <v>365863</v>
      </c>
      <c r="N1561" s="17">
        <f>E_Commerce_Sales_Analytics[[#This Row],[unit_price]]*E_Commerce_Sales_Analytics[[#This Row],[quantity]]</f>
        <v>385119</v>
      </c>
      <c r="O1561">
        <f>100-E_Commerce_Sales_Analytics[[#This Row],[discount]]</f>
        <v>95</v>
      </c>
    </row>
    <row r="1562" spans="1:15" x14ac:dyDescent="0.2">
      <c r="A1562">
        <v>11561</v>
      </c>
      <c r="B1562" s="7">
        <v>46299</v>
      </c>
      <c r="C1562">
        <v>1839</v>
      </c>
      <c r="E1562" t="s">
        <v>19</v>
      </c>
      <c r="F1562" t="s">
        <v>20</v>
      </c>
      <c r="G1562">
        <v>3</v>
      </c>
      <c r="H1562" s="17">
        <v>58443</v>
      </c>
      <c r="I1562">
        <v>2</v>
      </c>
      <c r="J1562" t="s">
        <v>14</v>
      </c>
      <c r="K1562">
        <v>10</v>
      </c>
      <c r="L1562">
        <v>23</v>
      </c>
      <c r="M1562" s="17">
        <v>171822</v>
      </c>
      <c r="N1562" s="17">
        <f>E_Commerce_Sales_Analytics[[#This Row],[unit_price]]*E_Commerce_Sales_Analytics[[#This Row],[quantity]]</f>
        <v>175329</v>
      </c>
      <c r="O1562">
        <f>100-E_Commerce_Sales_Analytics[[#This Row],[discount]]</f>
        <v>98</v>
      </c>
    </row>
    <row r="1563" spans="1:15" x14ac:dyDescent="0.2">
      <c r="A1563">
        <v>11562</v>
      </c>
      <c r="B1563" s="7">
        <v>46330</v>
      </c>
      <c r="C1563">
        <v>1126</v>
      </c>
      <c r="E1563" t="s">
        <v>19</v>
      </c>
      <c r="F1563" t="s">
        <v>21</v>
      </c>
      <c r="G1563">
        <v>6</v>
      </c>
      <c r="H1563" s="17">
        <v>16837</v>
      </c>
      <c r="I1563">
        <v>1</v>
      </c>
      <c r="J1563" t="s">
        <v>18</v>
      </c>
      <c r="K1563">
        <v>9</v>
      </c>
      <c r="L1563">
        <v>21</v>
      </c>
      <c r="M1563" s="17">
        <v>9092</v>
      </c>
      <c r="N1563" s="17">
        <f>E_Commerce_Sales_Analytics[[#This Row],[unit_price]]*E_Commerce_Sales_Analytics[[#This Row],[quantity]]</f>
        <v>101022</v>
      </c>
      <c r="O1563">
        <f>100-E_Commerce_Sales_Analytics[[#This Row],[discount]]</f>
        <v>99</v>
      </c>
    </row>
    <row r="1564" spans="1:15" x14ac:dyDescent="0.2">
      <c r="A1564">
        <v>11563</v>
      </c>
      <c r="B1564" s="7">
        <v>46360</v>
      </c>
      <c r="C1564">
        <v>1105</v>
      </c>
      <c r="E1564" t="s">
        <v>19</v>
      </c>
      <c r="F1564" t="s">
        <v>13</v>
      </c>
      <c r="G1564">
        <v>6</v>
      </c>
      <c r="H1564" s="17">
        <v>13952</v>
      </c>
      <c r="I1564">
        <v>3</v>
      </c>
      <c r="J1564" t="s">
        <v>16</v>
      </c>
      <c r="K1564">
        <v>7</v>
      </c>
      <c r="L1564">
        <v>28</v>
      </c>
      <c r="M1564" s="17">
        <v>58598</v>
      </c>
      <c r="N1564" s="17">
        <f>E_Commerce_Sales_Analytics[[#This Row],[unit_price]]*E_Commerce_Sales_Analytics[[#This Row],[quantity]]</f>
        <v>83712</v>
      </c>
      <c r="O1564">
        <f>100-E_Commerce_Sales_Analytics[[#This Row],[discount]]</f>
        <v>97</v>
      </c>
    </row>
    <row r="1565" spans="1:15" x14ac:dyDescent="0.2">
      <c r="A1565">
        <v>11564</v>
      </c>
      <c r="B1565" s="7">
        <v>46125</v>
      </c>
      <c r="C1565">
        <v>1603</v>
      </c>
      <c r="E1565" t="s">
        <v>22</v>
      </c>
      <c r="F1565" t="s">
        <v>20</v>
      </c>
      <c r="G1565">
        <v>2</v>
      </c>
      <c r="H1565" s="17">
        <v>621</v>
      </c>
      <c r="I1565">
        <v>12</v>
      </c>
      <c r="J1565" t="s">
        <v>14</v>
      </c>
      <c r="K1565">
        <v>4</v>
      </c>
      <c r="L1565">
        <v>14</v>
      </c>
      <c r="M1565" s="17">
        <v>1093</v>
      </c>
      <c r="N1565" s="17">
        <f>E_Commerce_Sales_Analytics[[#This Row],[unit_price]]*E_Commerce_Sales_Analytics[[#This Row],[quantity]]</f>
        <v>1242</v>
      </c>
      <c r="O1565">
        <f>100-E_Commerce_Sales_Analytics[[#This Row],[discount]]</f>
        <v>88</v>
      </c>
    </row>
    <row r="1566" spans="1:15" x14ac:dyDescent="0.2">
      <c r="A1566">
        <v>11565</v>
      </c>
      <c r="B1566" s="7">
        <v>46126</v>
      </c>
      <c r="C1566">
        <v>1798</v>
      </c>
      <c r="E1566" t="s">
        <v>15</v>
      </c>
      <c r="F1566" t="s">
        <v>17</v>
      </c>
      <c r="G1566">
        <v>2</v>
      </c>
      <c r="H1566" s="17">
        <v>34365</v>
      </c>
      <c r="I1566">
        <v>4</v>
      </c>
      <c r="J1566" t="s">
        <v>16</v>
      </c>
      <c r="K1566">
        <v>11</v>
      </c>
      <c r="L1566">
        <v>46</v>
      </c>
      <c r="M1566" s="17">
        <v>65981</v>
      </c>
      <c r="N1566" s="17">
        <f>E_Commerce_Sales_Analytics[[#This Row],[unit_price]]*E_Commerce_Sales_Analytics[[#This Row],[quantity]]</f>
        <v>68730</v>
      </c>
      <c r="O1566">
        <f>100-E_Commerce_Sales_Analytics[[#This Row],[discount]]</f>
        <v>96</v>
      </c>
    </row>
    <row r="1567" spans="1:15" x14ac:dyDescent="0.2">
      <c r="A1567">
        <v>11566</v>
      </c>
      <c r="B1567" s="7">
        <v>46127</v>
      </c>
      <c r="C1567">
        <v>1377</v>
      </c>
      <c r="E1567" t="s">
        <v>15</v>
      </c>
      <c r="F1567" t="s">
        <v>20</v>
      </c>
      <c r="G1567">
        <v>6</v>
      </c>
      <c r="H1567" s="17">
        <v>2296</v>
      </c>
      <c r="I1567">
        <v>23</v>
      </c>
      <c r="J1567" t="s">
        <v>16</v>
      </c>
      <c r="K1567">
        <v>4</v>
      </c>
      <c r="L1567">
        <v>3</v>
      </c>
      <c r="M1567" s="17">
        <v>10608</v>
      </c>
      <c r="N1567" s="17">
        <f>E_Commerce_Sales_Analytics[[#This Row],[unit_price]]*E_Commerce_Sales_Analytics[[#This Row],[quantity]]</f>
        <v>13776</v>
      </c>
      <c r="O1567">
        <f>100-E_Commerce_Sales_Analytics[[#This Row],[discount]]</f>
        <v>77</v>
      </c>
    </row>
    <row r="1568" spans="1:15" x14ac:dyDescent="0.2">
      <c r="A1568">
        <v>11567</v>
      </c>
      <c r="B1568" s="7">
        <v>46128</v>
      </c>
      <c r="C1568">
        <v>1904</v>
      </c>
      <c r="E1568" t="s">
        <v>19</v>
      </c>
      <c r="F1568" t="s">
        <v>21</v>
      </c>
      <c r="G1568">
        <v>6</v>
      </c>
      <c r="H1568" s="17">
        <v>25596</v>
      </c>
      <c r="I1568">
        <v>35</v>
      </c>
      <c r="J1568" t="s">
        <v>16</v>
      </c>
      <c r="K1568">
        <v>11</v>
      </c>
      <c r="L1568">
        <v>39</v>
      </c>
      <c r="M1568" s="17">
        <v>99824</v>
      </c>
      <c r="N1568" s="17">
        <f>E_Commerce_Sales_Analytics[[#This Row],[unit_price]]*E_Commerce_Sales_Analytics[[#This Row],[quantity]]</f>
        <v>153576</v>
      </c>
      <c r="O1568">
        <f>100-E_Commerce_Sales_Analytics[[#This Row],[discount]]</f>
        <v>65</v>
      </c>
    </row>
    <row r="1569" spans="1:15" x14ac:dyDescent="0.2">
      <c r="A1569">
        <v>11568</v>
      </c>
      <c r="B1569" s="7">
        <v>46129</v>
      </c>
      <c r="C1569">
        <v>1050</v>
      </c>
      <c r="E1569" t="s">
        <v>22</v>
      </c>
      <c r="F1569" t="s">
        <v>13</v>
      </c>
      <c r="G1569">
        <v>7</v>
      </c>
      <c r="H1569" s="17">
        <v>5793</v>
      </c>
      <c r="I1569">
        <v>8</v>
      </c>
      <c r="J1569" t="s">
        <v>14</v>
      </c>
      <c r="K1569">
        <v>10</v>
      </c>
      <c r="L1569">
        <v>19</v>
      </c>
      <c r="M1569" s="17">
        <v>37307</v>
      </c>
      <c r="N1569" s="17">
        <f>E_Commerce_Sales_Analytics[[#This Row],[unit_price]]*E_Commerce_Sales_Analytics[[#This Row],[quantity]]</f>
        <v>40551</v>
      </c>
      <c r="O1569">
        <f>100-E_Commerce_Sales_Analytics[[#This Row],[discount]]</f>
        <v>92</v>
      </c>
    </row>
    <row r="1570" spans="1:15" x14ac:dyDescent="0.2">
      <c r="A1570">
        <v>11569</v>
      </c>
      <c r="B1570" s="7">
        <v>46130</v>
      </c>
      <c r="C1570">
        <v>1028</v>
      </c>
      <c r="E1570" t="s">
        <v>19</v>
      </c>
      <c r="F1570" t="s">
        <v>20</v>
      </c>
      <c r="G1570">
        <v>4</v>
      </c>
      <c r="H1570" s="17">
        <v>25206</v>
      </c>
      <c r="I1570">
        <v>1</v>
      </c>
      <c r="J1570" t="s">
        <v>14</v>
      </c>
      <c r="K1570">
        <v>7</v>
      </c>
      <c r="L1570">
        <v>3</v>
      </c>
      <c r="M1570" s="17">
        <v>90742</v>
      </c>
      <c r="N1570" s="17">
        <f>E_Commerce_Sales_Analytics[[#This Row],[unit_price]]*E_Commerce_Sales_Analytics[[#This Row],[quantity]]</f>
        <v>100824</v>
      </c>
      <c r="O1570">
        <f>100-E_Commerce_Sales_Analytics[[#This Row],[discount]]</f>
        <v>99</v>
      </c>
    </row>
    <row r="1571" spans="1:15" x14ac:dyDescent="0.2">
      <c r="A1571">
        <v>11570</v>
      </c>
      <c r="B1571" s="7">
        <v>46131</v>
      </c>
      <c r="C1571">
        <v>1461</v>
      </c>
      <c r="E1571" t="s">
        <v>22</v>
      </c>
      <c r="F1571" t="s">
        <v>21</v>
      </c>
      <c r="G1571">
        <v>2</v>
      </c>
      <c r="H1571" s="17">
        <v>3836</v>
      </c>
      <c r="I1571">
        <v>34</v>
      </c>
      <c r="J1571" t="s">
        <v>16</v>
      </c>
      <c r="K1571">
        <v>6</v>
      </c>
      <c r="L1571">
        <v>18</v>
      </c>
      <c r="M1571" s="17">
        <v>5064</v>
      </c>
      <c r="N1571" s="17">
        <f>E_Commerce_Sales_Analytics[[#This Row],[unit_price]]*E_Commerce_Sales_Analytics[[#This Row],[quantity]]</f>
        <v>7672</v>
      </c>
      <c r="O1571">
        <f>100-E_Commerce_Sales_Analytics[[#This Row],[discount]]</f>
        <v>66</v>
      </c>
    </row>
    <row r="1572" spans="1:15" x14ac:dyDescent="0.2">
      <c r="A1572">
        <v>11571</v>
      </c>
      <c r="B1572" s="7">
        <v>46132</v>
      </c>
      <c r="C1572">
        <v>1295</v>
      </c>
      <c r="E1572" t="s">
        <v>15</v>
      </c>
      <c r="F1572" t="s">
        <v>20</v>
      </c>
      <c r="G1572">
        <v>6</v>
      </c>
      <c r="H1572" s="17">
        <v>5036</v>
      </c>
      <c r="I1572">
        <v>6</v>
      </c>
      <c r="J1572" t="s">
        <v>14</v>
      </c>
      <c r="K1572">
        <v>3</v>
      </c>
      <c r="L1572">
        <v>43</v>
      </c>
      <c r="M1572" s="17">
        <v>28403</v>
      </c>
      <c r="N1572" s="17">
        <f>E_Commerce_Sales_Analytics[[#This Row],[unit_price]]*E_Commerce_Sales_Analytics[[#This Row],[quantity]]</f>
        <v>30216</v>
      </c>
      <c r="O1572">
        <f>100-E_Commerce_Sales_Analytics[[#This Row],[discount]]</f>
        <v>94</v>
      </c>
    </row>
    <row r="1573" spans="1:15" x14ac:dyDescent="0.2">
      <c r="A1573">
        <v>11572</v>
      </c>
      <c r="B1573" s="7">
        <v>46133</v>
      </c>
      <c r="C1573">
        <v>1296</v>
      </c>
      <c r="E1573" t="s">
        <v>19</v>
      </c>
      <c r="F1573" t="s">
        <v>20</v>
      </c>
      <c r="G1573">
        <v>7</v>
      </c>
      <c r="H1573" s="17">
        <v>1377</v>
      </c>
      <c r="I1573">
        <v>18</v>
      </c>
      <c r="J1573" t="s">
        <v>16</v>
      </c>
      <c r="K1573">
        <v>9</v>
      </c>
      <c r="L1573">
        <v>41</v>
      </c>
      <c r="M1573" s="17">
        <v>7904</v>
      </c>
      <c r="N1573" s="17">
        <f>E_Commerce_Sales_Analytics[[#This Row],[unit_price]]*E_Commerce_Sales_Analytics[[#This Row],[quantity]]</f>
        <v>9639</v>
      </c>
      <c r="O1573">
        <f>100-E_Commerce_Sales_Analytics[[#This Row],[discount]]</f>
        <v>82</v>
      </c>
    </row>
    <row r="1574" spans="1:15" x14ac:dyDescent="0.2">
      <c r="A1574">
        <v>11573</v>
      </c>
      <c r="B1574" s="7">
        <v>46134</v>
      </c>
      <c r="C1574">
        <v>1725</v>
      </c>
      <c r="E1574" t="s">
        <v>19</v>
      </c>
      <c r="F1574" t="s">
        <v>13</v>
      </c>
      <c r="G1574">
        <v>1</v>
      </c>
      <c r="H1574" s="17">
        <v>20706</v>
      </c>
      <c r="I1574">
        <v>8</v>
      </c>
      <c r="J1574" t="s">
        <v>14</v>
      </c>
      <c r="K1574">
        <v>6</v>
      </c>
      <c r="L1574">
        <v>16</v>
      </c>
      <c r="M1574" s="17">
        <v>1905</v>
      </c>
      <c r="N1574" s="17">
        <f>E_Commerce_Sales_Analytics[[#This Row],[unit_price]]*E_Commerce_Sales_Analytics[[#This Row],[quantity]]</f>
        <v>20706</v>
      </c>
      <c r="O1574">
        <f>100-E_Commerce_Sales_Analytics[[#This Row],[discount]]</f>
        <v>92</v>
      </c>
    </row>
    <row r="1575" spans="1:15" x14ac:dyDescent="0.2">
      <c r="A1575">
        <v>11574</v>
      </c>
      <c r="B1575" s="7">
        <v>46135</v>
      </c>
      <c r="C1575">
        <v>1778</v>
      </c>
      <c r="E1575" t="s">
        <v>19</v>
      </c>
      <c r="F1575" t="s">
        <v>17</v>
      </c>
      <c r="G1575">
        <v>6</v>
      </c>
      <c r="H1575" s="17">
        <v>52398</v>
      </c>
      <c r="I1575">
        <v>33</v>
      </c>
      <c r="J1575" t="s">
        <v>18</v>
      </c>
      <c r="K1575">
        <v>11</v>
      </c>
      <c r="L1575">
        <v>13</v>
      </c>
      <c r="M1575" s="17">
        <v>21064</v>
      </c>
      <c r="N1575" s="17">
        <f>E_Commerce_Sales_Analytics[[#This Row],[unit_price]]*E_Commerce_Sales_Analytics[[#This Row],[quantity]]</f>
        <v>314388</v>
      </c>
      <c r="O1575">
        <f>100-E_Commerce_Sales_Analytics[[#This Row],[discount]]</f>
        <v>67</v>
      </c>
    </row>
    <row r="1576" spans="1:15" x14ac:dyDescent="0.2">
      <c r="A1576">
        <v>11575</v>
      </c>
      <c r="B1576" s="7">
        <v>46136</v>
      </c>
      <c r="C1576">
        <v>1406</v>
      </c>
      <c r="E1576" t="s">
        <v>22</v>
      </c>
      <c r="F1576" t="s">
        <v>17</v>
      </c>
      <c r="G1576">
        <v>3</v>
      </c>
      <c r="H1576" s="17">
        <v>45157</v>
      </c>
      <c r="I1576">
        <v>34</v>
      </c>
      <c r="J1576" t="s">
        <v>16</v>
      </c>
      <c r="K1576">
        <v>2</v>
      </c>
      <c r="L1576">
        <v>43</v>
      </c>
      <c r="M1576" s="17">
        <v>89411</v>
      </c>
      <c r="N1576" s="17">
        <f>E_Commerce_Sales_Analytics[[#This Row],[unit_price]]*E_Commerce_Sales_Analytics[[#This Row],[quantity]]</f>
        <v>135471</v>
      </c>
      <c r="O1576">
        <f>100-E_Commerce_Sales_Analytics[[#This Row],[discount]]</f>
        <v>66</v>
      </c>
    </row>
    <row r="1577" spans="1:15" x14ac:dyDescent="0.2">
      <c r="A1577">
        <v>11576</v>
      </c>
      <c r="B1577" s="7">
        <v>46137</v>
      </c>
      <c r="C1577">
        <v>1768</v>
      </c>
      <c r="E1577" t="s">
        <v>12</v>
      </c>
      <c r="F1577" t="s">
        <v>21</v>
      </c>
      <c r="G1577">
        <v>3</v>
      </c>
      <c r="H1577" s="17">
        <v>14314</v>
      </c>
      <c r="I1577">
        <v>29</v>
      </c>
      <c r="J1577" t="s">
        <v>16</v>
      </c>
      <c r="K1577">
        <v>10</v>
      </c>
      <c r="L1577">
        <v>14</v>
      </c>
      <c r="M1577" s="17">
        <v>30489</v>
      </c>
      <c r="N1577" s="17">
        <f>E_Commerce_Sales_Analytics[[#This Row],[unit_price]]*E_Commerce_Sales_Analytics[[#This Row],[quantity]]</f>
        <v>42942</v>
      </c>
      <c r="O1577">
        <f>100-E_Commerce_Sales_Analytics[[#This Row],[discount]]</f>
        <v>71</v>
      </c>
    </row>
    <row r="1578" spans="1:15" x14ac:dyDescent="0.2">
      <c r="A1578">
        <v>11577</v>
      </c>
      <c r="B1578" s="7">
        <v>46138</v>
      </c>
      <c r="C1578">
        <v>1813</v>
      </c>
      <c r="E1578" t="s">
        <v>15</v>
      </c>
      <c r="F1578" t="s">
        <v>21</v>
      </c>
      <c r="G1578">
        <v>1</v>
      </c>
      <c r="H1578" s="17">
        <v>5706</v>
      </c>
      <c r="I1578">
        <v>11</v>
      </c>
      <c r="J1578" t="s">
        <v>16</v>
      </c>
      <c r="K1578">
        <v>2</v>
      </c>
      <c r="L1578">
        <v>32</v>
      </c>
      <c r="M1578" s="17">
        <v>5078</v>
      </c>
      <c r="N1578" s="17">
        <f>E_Commerce_Sales_Analytics[[#This Row],[unit_price]]*E_Commerce_Sales_Analytics[[#This Row],[quantity]]</f>
        <v>5706</v>
      </c>
      <c r="O1578">
        <f>100-E_Commerce_Sales_Analytics[[#This Row],[discount]]</f>
        <v>89</v>
      </c>
    </row>
    <row r="1579" spans="1:15" x14ac:dyDescent="0.2">
      <c r="A1579">
        <v>11578</v>
      </c>
      <c r="B1579" s="7">
        <v>46139</v>
      </c>
      <c r="C1579">
        <v>1612</v>
      </c>
      <c r="E1579" t="s">
        <v>19</v>
      </c>
      <c r="F1579" t="s">
        <v>21</v>
      </c>
      <c r="G1579">
        <v>4</v>
      </c>
      <c r="H1579" s="17">
        <v>43367</v>
      </c>
      <c r="I1579">
        <v>14</v>
      </c>
      <c r="J1579" t="s">
        <v>16</v>
      </c>
      <c r="K1579">
        <v>1</v>
      </c>
      <c r="L1579">
        <v>31</v>
      </c>
      <c r="M1579" s="17">
        <v>149182</v>
      </c>
      <c r="N1579" s="17">
        <f>E_Commerce_Sales_Analytics[[#This Row],[unit_price]]*E_Commerce_Sales_Analytics[[#This Row],[quantity]]</f>
        <v>173468</v>
      </c>
      <c r="O1579">
        <f>100-E_Commerce_Sales_Analytics[[#This Row],[discount]]</f>
        <v>86</v>
      </c>
    </row>
    <row r="1580" spans="1:15" x14ac:dyDescent="0.2">
      <c r="A1580">
        <v>11579</v>
      </c>
      <c r="B1580" s="7">
        <v>46140</v>
      </c>
      <c r="C1580">
        <v>1404</v>
      </c>
      <c r="E1580" t="s">
        <v>15</v>
      </c>
      <c r="F1580" t="s">
        <v>13</v>
      </c>
      <c r="G1580">
        <v>2</v>
      </c>
      <c r="H1580" s="17">
        <v>24356</v>
      </c>
      <c r="I1580">
        <v>8</v>
      </c>
      <c r="J1580" t="s">
        <v>18</v>
      </c>
      <c r="K1580">
        <v>11</v>
      </c>
      <c r="L1580">
        <v>18</v>
      </c>
      <c r="M1580" s="17">
        <v>44815</v>
      </c>
      <c r="N1580" s="17">
        <f>E_Commerce_Sales_Analytics[[#This Row],[unit_price]]*E_Commerce_Sales_Analytics[[#This Row],[quantity]]</f>
        <v>48712</v>
      </c>
      <c r="O1580">
        <f>100-E_Commerce_Sales_Analytics[[#This Row],[discount]]</f>
        <v>92</v>
      </c>
    </row>
    <row r="1581" spans="1:15" x14ac:dyDescent="0.2">
      <c r="A1581">
        <v>11580</v>
      </c>
      <c r="B1581" s="7">
        <v>46141</v>
      </c>
      <c r="C1581">
        <v>1345</v>
      </c>
      <c r="E1581" t="s">
        <v>22</v>
      </c>
      <c r="F1581" t="s">
        <v>17</v>
      </c>
      <c r="G1581">
        <v>2</v>
      </c>
      <c r="H1581" s="17">
        <v>46316</v>
      </c>
      <c r="I1581">
        <v>31</v>
      </c>
      <c r="J1581" t="s">
        <v>16</v>
      </c>
      <c r="K1581">
        <v>5</v>
      </c>
      <c r="L1581">
        <v>34</v>
      </c>
      <c r="M1581" s="17">
        <v>63916</v>
      </c>
      <c r="N1581" s="17">
        <f>E_Commerce_Sales_Analytics[[#This Row],[unit_price]]*E_Commerce_Sales_Analytics[[#This Row],[quantity]]</f>
        <v>92632</v>
      </c>
      <c r="O1581">
        <f>100-E_Commerce_Sales_Analytics[[#This Row],[discount]]</f>
        <v>69</v>
      </c>
    </row>
    <row r="1582" spans="1:15" x14ac:dyDescent="0.2">
      <c r="A1582">
        <v>11581</v>
      </c>
      <c r="B1582" s="7">
        <v>46142</v>
      </c>
      <c r="C1582">
        <v>1621</v>
      </c>
      <c r="E1582" t="s">
        <v>22</v>
      </c>
      <c r="F1582" t="s">
        <v>21</v>
      </c>
      <c r="G1582">
        <v>6</v>
      </c>
      <c r="H1582" s="17">
        <v>2755</v>
      </c>
      <c r="I1582">
        <v>32</v>
      </c>
      <c r="J1582" t="s">
        <v>14</v>
      </c>
      <c r="K1582">
        <v>10</v>
      </c>
      <c r="L1582">
        <v>3</v>
      </c>
      <c r="M1582" s="17">
        <v>112404</v>
      </c>
      <c r="N1582" s="17">
        <f>E_Commerce_Sales_Analytics[[#This Row],[unit_price]]*E_Commerce_Sales_Analytics[[#This Row],[quantity]]</f>
        <v>16530</v>
      </c>
      <c r="O1582">
        <f>100-E_Commerce_Sales_Analytics[[#This Row],[discount]]</f>
        <v>68</v>
      </c>
    </row>
    <row r="1583" spans="1:15" x14ac:dyDescent="0.2">
      <c r="A1583">
        <v>11582</v>
      </c>
      <c r="B1583" s="7">
        <v>46027</v>
      </c>
      <c r="C1583">
        <v>1419</v>
      </c>
      <c r="E1583" t="s">
        <v>19</v>
      </c>
      <c r="F1583" t="s">
        <v>21</v>
      </c>
      <c r="G1583">
        <v>3</v>
      </c>
      <c r="H1583" s="17">
        <v>21741</v>
      </c>
      <c r="I1583">
        <v>15</v>
      </c>
      <c r="J1583" t="s">
        <v>18</v>
      </c>
      <c r="K1583">
        <v>6</v>
      </c>
      <c r="L1583">
        <v>3</v>
      </c>
      <c r="M1583" s="17">
        <v>5544</v>
      </c>
      <c r="N1583" s="17">
        <f>E_Commerce_Sales_Analytics[[#This Row],[unit_price]]*E_Commerce_Sales_Analytics[[#This Row],[quantity]]</f>
        <v>65223</v>
      </c>
      <c r="O1583">
        <f>100-E_Commerce_Sales_Analytics[[#This Row],[discount]]</f>
        <v>85</v>
      </c>
    </row>
    <row r="1584" spans="1:15" x14ac:dyDescent="0.2">
      <c r="A1584">
        <v>11583</v>
      </c>
      <c r="B1584" s="7">
        <v>46058</v>
      </c>
      <c r="C1584">
        <v>1181</v>
      </c>
      <c r="E1584" t="s">
        <v>19</v>
      </c>
      <c r="F1584" t="s">
        <v>20</v>
      </c>
      <c r="G1584">
        <v>4</v>
      </c>
      <c r="H1584" s="17">
        <v>27896</v>
      </c>
      <c r="I1584">
        <v>23</v>
      </c>
      <c r="J1584" t="s">
        <v>18</v>
      </c>
      <c r="K1584">
        <v>3</v>
      </c>
      <c r="L1584">
        <v>24</v>
      </c>
      <c r="M1584" s="17">
        <v>8592</v>
      </c>
      <c r="N1584" s="17">
        <f>E_Commerce_Sales_Analytics[[#This Row],[unit_price]]*E_Commerce_Sales_Analytics[[#This Row],[quantity]]</f>
        <v>111584</v>
      </c>
      <c r="O1584">
        <f>100-E_Commerce_Sales_Analytics[[#This Row],[discount]]</f>
        <v>77</v>
      </c>
    </row>
    <row r="1585" spans="1:15" x14ac:dyDescent="0.2">
      <c r="A1585">
        <v>11584</v>
      </c>
      <c r="B1585" s="7">
        <v>46086</v>
      </c>
      <c r="C1585">
        <v>1982</v>
      </c>
      <c r="E1585" t="s">
        <v>22</v>
      </c>
      <c r="F1585" t="s">
        <v>20</v>
      </c>
      <c r="G1585">
        <v>4</v>
      </c>
      <c r="H1585" s="17">
        <v>45291</v>
      </c>
      <c r="I1585">
        <v>6</v>
      </c>
      <c r="J1585" t="s">
        <v>16</v>
      </c>
      <c r="K1585">
        <v>4</v>
      </c>
      <c r="L1585">
        <v>44</v>
      </c>
      <c r="M1585" s="17">
        <v>170294</v>
      </c>
      <c r="N1585" s="17">
        <f>E_Commerce_Sales_Analytics[[#This Row],[unit_price]]*E_Commerce_Sales_Analytics[[#This Row],[quantity]]</f>
        <v>181164</v>
      </c>
      <c r="O1585">
        <f>100-E_Commerce_Sales_Analytics[[#This Row],[discount]]</f>
        <v>94</v>
      </c>
    </row>
    <row r="1586" spans="1:15" x14ac:dyDescent="0.2">
      <c r="A1586">
        <v>11585</v>
      </c>
      <c r="B1586" s="7">
        <v>46117</v>
      </c>
      <c r="C1586">
        <v>1824</v>
      </c>
      <c r="E1586" t="s">
        <v>15</v>
      </c>
      <c r="F1586" t="s">
        <v>21</v>
      </c>
      <c r="G1586">
        <v>4</v>
      </c>
      <c r="H1586" s="17">
        <v>5428</v>
      </c>
      <c r="I1586">
        <v>15</v>
      </c>
      <c r="J1586" t="s">
        <v>14</v>
      </c>
      <c r="K1586">
        <v>5</v>
      </c>
      <c r="L1586">
        <v>13</v>
      </c>
      <c r="M1586" s="17">
        <v>184552</v>
      </c>
      <c r="N1586" s="17">
        <f>E_Commerce_Sales_Analytics[[#This Row],[unit_price]]*E_Commerce_Sales_Analytics[[#This Row],[quantity]]</f>
        <v>21712</v>
      </c>
      <c r="O1586">
        <f>100-E_Commerce_Sales_Analytics[[#This Row],[discount]]</f>
        <v>85</v>
      </c>
    </row>
    <row r="1587" spans="1:15" x14ac:dyDescent="0.2">
      <c r="A1587">
        <v>11586</v>
      </c>
      <c r="B1587" s="7">
        <v>46147</v>
      </c>
      <c r="C1587">
        <v>1000</v>
      </c>
      <c r="E1587" t="s">
        <v>19</v>
      </c>
      <c r="F1587" t="s">
        <v>20</v>
      </c>
      <c r="G1587">
        <v>6</v>
      </c>
      <c r="H1587" s="17">
        <v>4411</v>
      </c>
      <c r="I1587">
        <v>22</v>
      </c>
      <c r="J1587" t="s">
        <v>18</v>
      </c>
      <c r="K1587">
        <v>4</v>
      </c>
      <c r="L1587">
        <v>28</v>
      </c>
      <c r="M1587" s="17">
        <v>20643</v>
      </c>
      <c r="N1587" s="17">
        <f>E_Commerce_Sales_Analytics[[#This Row],[unit_price]]*E_Commerce_Sales_Analytics[[#This Row],[quantity]]</f>
        <v>26466</v>
      </c>
      <c r="O1587">
        <f>100-E_Commerce_Sales_Analytics[[#This Row],[discount]]</f>
        <v>78</v>
      </c>
    </row>
    <row r="1588" spans="1:15" x14ac:dyDescent="0.2">
      <c r="A1588">
        <v>11587</v>
      </c>
      <c r="B1588" s="7">
        <v>46178</v>
      </c>
      <c r="C1588">
        <v>1830</v>
      </c>
      <c r="E1588" t="s">
        <v>19</v>
      </c>
      <c r="F1588" t="s">
        <v>20</v>
      </c>
      <c r="G1588">
        <v>2</v>
      </c>
      <c r="H1588" s="17">
        <v>32161</v>
      </c>
      <c r="I1588">
        <v>13</v>
      </c>
      <c r="J1588" t="s">
        <v>14</v>
      </c>
      <c r="K1588">
        <v>9</v>
      </c>
      <c r="L1588">
        <v>2</v>
      </c>
      <c r="M1588" s="17">
        <v>5596</v>
      </c>
      <c r="N1588" s="17">
        <f>E_Commerce_Sales_Analytics[[#This Row],[unit_price]]*E_Commerce_Sales_Analytics[[#This Row],[quantity]]</f>
        <v>64322</v>
      </c>
      <c r="O1588">
        <f>100-E_Commerce_Sales_Analytics[[#This Row],[discount]]</f>
        <v>87</v>
      </c>
    </row>
    <row r="1589" spans="1:15" x14ac:dyDescent="0.2">
      <c r="A1589">
        <v>11588</v>
      </c>
      <c r="B1589" s="7">
        <v>46208</v>
      </c>
      <c r="C1589">
        <v>1949</v>
      </c>
      <c r="E1589" t="s">
        <v>15</v>
      </c>
      <c r="F1589" t="s">
        <v>20</v>
      </c>
      <c r="G1589">
        <v>4</v>
      </c>
      <c r="H1589" s="17">
        <v>3421</v>
      </c>
      <c r="I1589">
        <v>13</v>
      </c>
      <c r="J1589" t="s">
        <v>14</v>
      </c>
      <c r="K1589">
        <v>3</v>
      </c>
      <c r="L1589">
        <v>44</v>
      </c>
      <c r="M1589" s="17">
        <v>11905</v>
      </c>
      <c r="N1589" s="17">
        <f>E_Commerce_Sales_Analytics[[#This Row],[unit_price]]*E_Commerce_Sales_Analytics[[#This Row],[quantity]]</f>
        <v>13684</v>
      </c>
      <c r="O1589">
        <f>100-E_Commerce_Sales_Analytics[[#This Row],[discount]]</f>
        <v>87</v>
      </c>
    </row>
    <row r="1590" spans="1:15" x14ac:dyDescent="0.2">
      <c r="A1590">
        <v>11589</v>
      </c>
      <c r="B1590" s="7">
        <v>46239</v>
      </c>
      <c r="C1590">
        <v>1566</v>
      </c>
      <c r="E1590" t="s">
        <v>12</v>
      </c>
      <c r="F1590" t="s">
        <v>13</v>
      </c>
      <c r="G1590">
        <v>6</v>
      </c>
      <c r="H1590" s="17">
        <v>28902</v>
      </c>
      <c r="I1590">
        <v>0</v>
      </c>
      <c r="J1590" t="s">
        <v>16</v>
      </c>
      <c r="K1590">
        <v>5</v>
      </c>
      <c r="L1590">
        <v>19</v>
      </c>
      <c r="M1590" s="17">
        <v>173412</v>
      </c>
      <c r="N1590" s="17">
        <f>E_Commerce_Sales_Analytics[[#This Row],[unit_price]]*E_Commerce_Sales_Analytics[[#This Row],[quantity]]</f>
        <v>173412</v>
      </c>
      <c r="O1590">
        <f>100-E_Commerce_Sales_Analytics[[#This Row],[discount]]</f>
        <v>100</v>
      </c>
    </row>
    <row r="1591" spans="1:15" x14ac:dyDescent="0.2">
      <c r="A1591">
        <v>11590</v>
      </c>
      <c r="B1591" s="7">
        <v>46270</v>
      </c>
      <c r="C1591">
        <v>1370</v>
      </c>
      <c r="E1591" t="s">
        <v>12</v>
      </c>
      <c r="F1591" t="s">
        <v>21</v>
      </c>
      <c r="G1591">
        <v>6</v>
      </c>
      <c r="H1591" s="17">
        <v>53289</v>
      </c>
      <c r="I1591">
        <v>28</v>
      </c>
      <c r="J1591" t="s">
        <v>16</v>
      </c>
      <c r="K1591">
        <v>7</v>
      </c>
      <c r="L1591">
        <v>41</v>
      </c>
      <c r="M1591" s="17">
        <v>230208</v>
      </c>
      <c r="N1591" s="17">
        <f>E_Commerce_Sales_Analytics[[#This Row],[unit_price]]*E_Commerce_Sales_Analytics[[#This Row],[quantity]]</f>
        <v>319734</v>
      </c>
      <c r="O1591">
        <f>100-E_Commerce_Sales_Analytics[[#This Row],[discount]]</f>
        <v>72</v>
      </c>
    </row>
    <row r="1592" spans="1:15" x14ac:dyDescent="0.2">
      <c r="A1592">
        <v>11591</v>
      </c>
      <c r="B1592" s="7">
        <v>46300</v>
      </c>
      <c r="C1592">
        <v>1935</v>
      </c>
      <c r="E1592" t="s">
        <v>15</v>
      </c>
      <c r="F1592" t="s">
        <v>21</v>
      </c>
      <c r="G1592">
        <v>1</v>
      </c>
      <c r="H1592" s="17">
        <v>22653</v>
      </c>
      <c r="I1592">
        <v>31</v>
      </c>
      <c r="J1592" t="s">
        <v>14</v>
      </c>
      <c r="K1592">
        <v>7</v>
      </c>
      <c r="L1592">
        <v>34</v>
      </c>
      <c r="M1592" s="17">
        <v>15631</v>
      </c>
      <c r="N1592" s="17">
        <f>E_Commerce_Sales_Analytics[[#This Row],[unit_price]]*E_Commerce_Sales_Analytics[[#This Row],[quantity]]</f>
        <v>22653</v>
      </c>
      <c r="O1592">
        <f>100-E_Commerce_Sales_Analytics[[#This Row],[discount]]</f>
        <v>69</v>
      </c>
    </row>
    <row r="1593" spans="1:15" x14ac:dyDescent="0.2">
      <c r="A1593">
        <v>11592</v>
      </c>
      <c r="B1593" s="7">
        <v>46331</v>
      </c>
      <c r="C1593">
        <v>1910</v>
      </c>
      <c r="E1593" t="s">
        <v>15</v>
      </c>
      <c r="F1593" t="s">
        <v>20</v>
      </c>
      <c r="G1593">
        <v>5</v>
      </c>
      <c r="H1593" s="17">
        <v>56048</v>
      </c>
      <c r="I1593">
        <v>34</v>
      </c>
      <c r="J1593" t="s">
        <v>14</v>
      </c>
      <c r="K1593">
        <v>6</v>
      </c>
      <c r="L1593">
        <v>45</v>
      </c>
      <c r="M1593" s="17">
        <v>184958</v>
      </c>
      <c r="N1593" s="17">
        <f>E_Commerce_Sales_Analytics[[#This Row],[unit_price]]*E_Commerce_Sales_Analytics[[#This Row],[quantity]]</f>
        <v>280240</v>
      </c>
      <c r="O1593">
        <f>100-E_Commerce_Sales_Analytics[[#This Row],[discount]]</f>
        <v>66</v>
      </c>
    </row>
    <row r="1594" spans="1:15" x14ac:dyDescent="0.2">
      <c r="A1594">
        <v>11593</v>
      </c>
      <c r="B1594" s="7">
        <v>46361</v>
      </c>
      <c r="C1594">
        <v>1660</v>
      </c>
      <c r="E1594" t="s">
        <v>19</v>
      </c>
      <c r="F1594" t="s">
        <v>13</v>
      </c>
      <c r="G1594">
        <v>4</v>
      </c>
      <c r="H1594" s="17">
        <v>38391</v>
      </c>
      <c r="I1594">
        <v>25</v>
      </c>
      <c r="J1594" t="s">
        <v>18</v>
      </c>
      <c r="K1594">
        <v>9</v>
      </c>
      <c r="L1594">
        <v>34</v>
      </c>
      <c r="M1594" s="17">
        <v>115173</v>
      </c>
      <c r="N1594" s="17">
        <f>E_Commerce_Sales_Analytics[[#This Row],[unit_price]]*E_Commerce_Sales_Analytics[[#This Row],[quantity]]</f>
        <v>153564</v>
      </c>
      <c r="O1594">
        <f>100-E_Commerce_Sales_Analytics[[#This Row],[discount]]</f>
        <v>75</v>
      </c>
    </row>
    <row r="1595" spans="1:15" x14ac:dyDescent="0.2">
      <c r="A1595">
        <v>11594</v>
      </c>
      <c r="B1595" s="7">
        <v>46155</v>
      </c>
      <c r="C1595">
        <v>1430</v>
      </c>
      <c r="E1595" t="s">
        <v>15</v>
      </c>
      <c r="F1595" t="s">
        <v>20</v>
      </c>
      <c r="G1595">
        <v>5</v>
      </c>
      <c r="H1595" s="17">
        <v>56148</v>
      </c>
      <c r="I1595">
        <v>19</v>
      </c>
      <c r="J1595" t="s">
        <v>16</v>
      </c>
      <c r="K1595">
        <v>7</v>
      </c>
      <c r="L1595">
        <v>32</v>
      </c>
      <c r="M1595" s="17">
        <v>227399</v>
      </c>
      <c r="N1595" s="17">
        <f>E_Commerce_Sales_Analytics[[#This Row],[unit_price]]*E_Commerce_Sales_Analytics[[#This Row],[quantity]]</f>
        <v>280740</v>
      </c>
      <c r="O1595">
        <f>100-E_Commerce_Sales_Analytics[[#This Row],[discount]]</f>
        <v>81</v>
      </c>
    </row>
    <row r="1596" spans="1:15" x14ac:dyDescent="0.2">
      <c r="A1596">
        <v>11595</v>
      </c>
      <c r="B1596" s="7">
        <v>46156</v>
      </c>
      <c r="C1596">
        <v>1968</v>
      </c>
      <c r="E1596" t="s">
        <v>15</v>
      </c>
      <c r="F1596" t="s">
        <v>13</v>
      </c>
      <c r="G1596">
        <v>2</v>
      </c>
      <c r="H1596" s="17">
        <v>45794</v>
      </c>
      <c r="I1596">
        <v>9</v>
      </c>
      <c r="J1596" t="s">
        <v>18</v>
      </c>
      <c r="K1596">
        <v>11</v>
      </c>
      <c r="L1596">
        <v>42</v>
      </c>
      <c r="M1596" s="17">
        <v>83345</v>
      </c>
      <c r="N1596" s="17">
        <f>E_Commerce_Sales_Analytics[[#This Row],[unit_price]]*E_Commerce_Sales_Analytics[[#This Row],[quantity]]</f>
        <v>91588</v>
      </c>
      <c r="O1596">
        <f>100-E_Commerce_Sales_Analytics[[#This Row],[discount]]</f>
        <v>91</v>
      </c>
    </row>
    <row r="1597" spans="1:15" x14ac:dyDescent="0.2">
      <c r="A1597">
        <v>11596</v>
      </c>
      <c r="B1597" s="7">
        <v>46157</v>
      </c>
      <c r="C1597">
        <v>1308</v>
      </c>
      <c r="E1597" t="s">
        <v>15</v>
      </c>
      <c r="F1597" t="s">
        <v>21</v>
      </c>
      <c r="G1597">
        <v>6</v>
      </c>
      <c r="H1597" s="17">
        <v>7551</v>
      </c>
      <c r="I1597">
        <v>35</v>
      </c>
      <c r="J1597" t="s">
        <v>16</v>
      </c>
      <c r="K1597">
        <v>4</v>
      </c>
      <c r="L1597">
        <v>32</v>
      </c>
      <c r="M1597" s="17">
        <v>29449</v>
      </c>
      <c r="N1597" s="17">
        <f>E_Commerce_Sales_Analytics[[#This Row],[unit_price]]*E_Commerce_Sales_Analytics[[#This Row],[quantity]]</f>
        <v>45306</v>
      </c>
      <c r="O1597">
        <f>100-E_Commerce_Sales_Analytics[[#This Row],[discount]]</f>
        <v>65</v>
      </c>
    </row>
    <row r="1598" spans="1:15" x14ac:dyDescent="0.2">
      <c r="A1598">
        <v>11597</v>
      </c>
      <c r="B1598" s="7">
        <v>46158</v>
      </c>
      <c r="C1598">
        <v>1136</v>
      </c>
      <c r="E1598" t="s">
        <v>15</v>
      </c>
      <c r="F1598" t="s">
        <v>20</v>
      </c>
      <c r="G1598">
        <v>7</v>
      </c>
      <c r="H1598" s="17">
        <v>15022</v>
      </c>
      <c r="I1598">
        <v>21</v>
      </c>
      <c r="J1598" t="s">
        <v>16</v>
      </c>
      <c r="K1598">
        <v>11</v>
      </c>
      <c r="L1598">
        <v>44</v>
      </c>
      <c r="M1598" s="17">
        <v>83072</v>
      </c>
      <c r="N1598" s="17">
        <f>E_Commerce_Sales_Analytics[[#This Row],[unit_price]]*E_Commerce_Sales_Analytics[[#This Row],[quantity]]</f>
        <v>105154</v>
      </c>
      <c r="O1598">
        <f>100-E_Commerce_Sales_Analytics[[#This Row],[discount]]</f>
        <v>79</v>
      </c>
    </row>
    <row r="1599" spans="1:15" x14ac:dyDescent="0.2">
      <c r="A1599">
        <v>11598</v>
      </c>
      <c r="B1599" s="7">
        <v>46159</v>
      </c>
      <c r="C1599">
        <v>1201</v>
      </c>
      <c r="E1599" t="s">
        <v>19</v>
      </c>
      <c r="F1599" t="s">
        <v>21</v>
      </c>
      <c r="G1599">
        <v>4</v>
      </c>
      <c r="H1599" s="17">
        <v>24559</v>
      </c>
      <c r="I1599">
        <v>24</v>
      </c>
      <c r="J1599" t="s">
        <v>18</v>
      </c>
      <c r="K1599">
        <v>10</v>
      </c>
      <c r="L1599">
        <v>12</v>
      </c>
      <c r="M1599" s="17">
        <v>74659</v>
      </c>
      <c r="N1599" s="17">
        <f>E_Commerce_Sales_Analytics[[#This Row],[unit_price]]*E_Commerce_Sales_Analytics[[#This Row],[quantity]]</f>
        <v>98236</v>
      </c>
      <c r="O1599">
        <f>100-E_Commerce_Sales_Analytics[[#This Row],[discount]]</f>
        <v>76</v>
      </c>
    </row>
    <row r="1600" spans="1:15" x14ac:dyDescent="0.2">
      <c r="A1600">
        <v>11599</v>
      </c>
      <c r="B1600" s="7">
        <v>46160</v>
      </c>
      <c r="C1600">
        <v>1435</v>
      </c>
      <c r="E1600" t="s">
        <v>19</v>
      </c>
      <c r="F1600" t="s">
        <v>13</v>
      </c>
      <c r="G1600">
        <v>7</v>
      </c>
      <c r="H1600" s="17">
        <v>11451</v>
      </c>
      <c r="I1600">
        <v>24</v>
      </c>
      <c r="J1600" t="s">
        <v>16</v>
      </c>
      <c r="K1600">
        <v>9</v>
      </c>
      <c r="L1600">
        <v>3</v>
      </c>
      <c r="M1600" s="17">
        <v>60919</v>
      </c>
      <c r="N1600" s="17">
        <f>E_Commerce_Sales_Analytics[[#This Row],[unit_price]]*E_Commerce_Sales_Analytics[[#This Row],[quantity]]</f>
        <v>80157</v>
      </c>
      <c r="O1600">
        <f>100-E_Commerce_Sales_Analytics[[#This Row],[discount]]</f>
        <v>76</v>
      </c>
    </row>
    <row r="1601" spans="1:15" x14ac:dyDescent="0.2">
      <c r="A1601">
        <v>11600</v>
      </c>
      <c r="B1601" s="7">
        <v>46161</v>
      </c>
      <c r="C1601">
        <v>1312</v>
      </c>
      <c r="E1601" t="s">
        <v>19</v>
      </c>
      <c r="F1601" t="s">
        <v>17</v>
      </c>
      <c r="G1601">
        <v>3</v>
      </c>
      <c r="H1601" s="17">
        <v>30452</v>
      </c>
      <c r="I1601">
        <v>3</v>
      </c>
      <c r="J1601" t="s">
        <v>18</v>
      </c>
      <c r="K1601">
        <v>6</v>
      </c>
      <c r="L1601">
        <v>43</v>
      </c>
      <c r="M1601" s="17">
        <v>63949</v>
      </c>
      <c r="N1601" s="17">
        <f>E_Commerce_Sales_Analytics[[#This Row],[unit_price]]*E_Commerce_Sales_Analytics[[#This Row],[quantity]]</f>
        <v>91356</v>
      </c>
      <c r="O1601">
        <f>100-E_Commerce_Sales_Analytics[[#This Row],[discount]]</f>
        <v>97</v>
      </c>
    </row>
    <row r="1602" spans="1:15" x14ac:dyDescent="0.2">
      <c r="A1602">
        <v>11601</v>
      </c>
      <c r="B1602" s="7">
        <v>46162</v>
      </c>
      <c r="C1602">
        <v>1116</v>
      </c>
      <c r="E1602" t="s">
        <v>19</v>
      </c>
      <c r="F1602" t="s">
        <v>13</v>
      </c>
      <c r="G1602">
        <v>2</v>
      </c>
      <c r="H1602" s="17">
        <v>29075</v>
      </c>
      <c r="I1602">
        <v>0</v>
      </c>
      <c r="J1602" t="s">
        <v>14</v>
      </c>
      <c r="K1602">
        <v>1</v>
      </c>
      <c r="L1602">
        <v>44</v>
      </c>
      <c r="M1602" s="17">
        <v>5815</v>
      </c>
      <c r="N1602" s="17">
        <f>E_Commerce_Sales_Analytics[[#This Row],[unit_price]]*E_Commerce_Sales_Analytics[[#This Row],[quantity]]</f>
        <v>58150</v>
      </c>
      <c r="O1602">
        <f>100-E_Commerce_Sales_Analytics[[#This Row],[discount]]</f>
        <v>100</v>
      </c>
    </row>
    <row r="1603" spans="1:15" x14ac:dyDescent="0.2">
      <c r="A1603">
        <v>11602</v>
      </c>
      <c r="B1603" s="7">
        <v>46163</v>
      </c>
      <c r="C1603">
        <v>1665</v>
      </c>
      <c r="E1603" t="s">
        <v>19</v>
      </c>
      <c r="F1603" t="s">
        <v>17</v>
      </c>
      <c r="G1603">
        <v>1</v>
      </c>
      <c r="H1603" s="17">
        <v>57441</v>
      </c>
      <c r="I1603">
        <v>8</v>
      </c>
      <c r="J1603" t="s">
        <v>14</v>
      </c>
      <c r="K1603">
        <v>9</v>
      </c>
      <c r="L1603">
        <v>43</v>
      </c>
      <c r="M1603" s="17">
        <v>52846</v>
      </c>
      <c r="N1603" s="17">
        <f>E_Commerce_Sales_Analytics[[#This Row],[unit_price]]*E_Commerce_Sales_Analytics[[#This Row],[quantity]]</f>
        <v>57441</v>
      </c>
      <c r="O1603">
        <f>100-E_Commerce_Sales_Analytics[[#This Row],[discount]]</f>
        <v>92</v>
      </c>
    </row>
    <row r="1604" spans="1:15" x14ac:dyDescent="0.2">
      <c r="A1604">
        <v>11603</v>
      </c>
      <c r="B1604" s="7">
        <v>46164</v>
      </c>
      <c r="C1604">
        <v>1936</v>
      </c>
      <c r="E1604" t="s">
        <v>12</v>
      </c>
      <c r="F1604" t="s">
        <v>21</v>
      </c>
      <c r="G1604">
        <v>1</v>
      </c>
      <c r="H1604" s="17">
        <v>26873</v>
      </c>
      <c r="I1604">
        <v>23</v>
      </c>
      <c r="J1604" t="s">
        <v>14</v>
      </c>
      <c r="K1604">
        <v>11</v>
      </c>
      <c r="L1604">
        <v>34</v>
      </c>
      <c r="M1604" s="17">
        <v>20692</v>
      </c>
      <c r="N1604" s="17">
        <f>E_Commerce_Sales_Analytics[[#This Row],[unit_price]]*E_Commerce_Sales_Analytics[[#This Row],[quantity]]</f>
        <v>26873</v>
      </c>
      <c r="O1604">
        <f>100-E_Commerce_Sales_Analytics[[#This Row],[discount]]</f>
        <v>77</v>
      </c>
    </row>
    <row r="1605" spans="1:15" x14ac:dyDescent="0.2">
      <c r="A1605">
        <v>11604</v>
      </c>
      <c r="B1605" s="7">
        <v>46165</v>
      </c>
      <c r="C1605">
        <v>1802</v>
      </c>
      <c r="E1605" t="s">
        <v>15</v>
      </c>
      <c r="F1605" t="s">
        <v>21</v>
      </c>
      <c r="G1605">
        <v>5</v>
      </c>
      <c r="H1605" s="17">
        <v>47459</v>
      </c>
      <c r="I1605">
        <v>31</v>
      </c>
      <c r="J1605" t="s">
        <v>14</v>
      </c>
      <c r="K1605">
        <v>7</v>
      </c>
      <c r="L1605">
        <v>5</v>
      </c>
      <c r="M1605" s="17">
        <v>163734</v>
      </c>
      <c r="N1605" s="17">
        <f>E_Commerce_Sales_Analytics[[#This Row],[unit_price]]*E_Commerce_Sales_Analytics[[#This Row],[quantity]]</f>
        <v>237295</v>
      </c>
      <c r="O1605">
        <f>100-E_Commerce_Sales_Analytics[[#This Row],[discount]]</f>
        <v>69</v>
      </c>
    </row>
    <row r="1606" spans="1:15" x14ac:dyDescent="0.2">
      <c r="A1606">
        <v>11605</v>
      </c>
      <c r="B1606" s="7">
        <v>46166</v>
      </c>
      <c r="C1606">
        <v>1574</v>
      </c>
      <c r="E1606" t="s">
        <v>15</v>
      </c>
      <c r="F1606" t="s">
        <v>20</v>
      </c>
      <c r="G1606">
        <v>6</v>
      </c>
      <c r="H1606" s="17">
        <v>56602</v>
      </c>
      <c r="I1606">
        <v>24</v>
      </c>
      <c r="J1606" t="s">
        <v>16</v>
      </c>
      <c r="K1606">
        <v>6</v>
      </c>
      <c r="L1606">
        <v>17</v>
      </c>
      <c r="M1606" s="17">
        <v>258105</v>
      </c>
      <c r="N1606" s="17">
        <f>E_Commerce_Sales_Analytics[[#This Row],[unit_price]]*E_Commerce_Sales_Analytics[[#This Row],[quantity]]</f>
        <v>339612</v>
      </c>
      <c r="O1606">
        <f>100-E_Commerce_Sales_Analytics[[#This Row],[discount]]</f>
        <v>76</v>
      </c>
    </row>
    <row r="1607" spans="1:15" x14ac:dyDescent="0.2">
      <c r="A1607">
        <v>11606</v>
      </c>
      <c r="B1607" s="7">
        <v>46167</v>
      </c>
      <c r="C1607">
        <v>1243</v>
      </c>
      <c r="E1607" t="s">
        <v>12</v>
      </c>
      <c r="F1607" t="s">
        <v>17</v>
      </c>
      <c r="G1607">
        <v>5</v>
      </c>
      <c r="H1607" s="17">
        <v>52804</v>
      </c>
      <c r="I1607">
        <v>14</v>
      </c>
      <c r="J1607" t="s">
        <v>14</v>
      </c>
      <c r="K1607">
        <v>6</v>
      </c>
      <c r="L1607">
        <v>17</v>
      </c>
      <c r="M1607" s="17">
        <v>227057</v>
      </c>
      <c r="N1607" s="17">
        <f>E_Commerce_Sales_Analytics[[#This Row],[unit_price]]*E_Commerce_Sales_Analytics[[#This Row],[quantity]]</f>
        <v>264020</v>
      </c>
      <c r="O1607">
        <f>100-E_Commerce_Sales_Analytics[[#This Row],[discount]]</f>
        <v>86</v>
      </c>
    </row>
    <row r="1608" spans="1:15" x14ac:dyDescent="0.2">
      <c r="A1608">
        <v>11607</v>
      </c>
      <c r="B1608" s="7">
        <v>46168</v>
      </c>
      <c r="C1608">
        <v>1536</v>
      </c>
      <c r="E1608" t="s">
        <v>12</v>
      </c>
      <c r="F1608" t="s">
        <v>13</v>
      </c>
      <c r="G1608">
        <v>3</v>
      </c>
      <c r="H1608" s="17">
        <v>13707</v>
      </c>
      <c r="I1608">
        <v>13</v>
      </c>
      <c r="J1608" t="s">
        <v>14</v>
      </c>
      <c r="K1608">
        <v>4</v>
      </c>
      <c r="L1608">
        <v>11</v>
      </c>
      <c r="M1608" s="17">
        <v>35775</v>
      </c>
      <c r="N1608" s="17">
        <f>E_Commerce_Sales_Analytics[[#This Row],[unit_price]]*E_Commerce_Sales_Analytics[[#This Row],[quantity]]</f>
        <v>41121</v>
      </c>
      <c r="O1608">
        <f>100-E_Commerce_Sales_Analytics[[#This Row],[discount]]</f>
        <v>87</v>
      </c>
    </row>
    <row r="1609" spans="1:15" x14ac:dyDescent="0.2">
      <c r="A1609">
        <v>11608</v>
      </c>
      <c r="B1609" s="7">
        <v>46169</v>
      </c>
      <c r="C1609">
        <v>1601</v>
      </c>
      <c r="E1609" t="s">
        <v>15</v>
      </c>
      <c r="F1609" t="s">
        <v>21</v>
      </c>
      <c r="G1609">
        <v>3</v>
      </c>
      <c r="H1609" s="17">
        <v>30518</v>
      </c>
      <c r="I1609">
        <v>26</v>
      </c>
      <c r="J1609" t="s">
        <v>14</v>
      </c>
      <c r="K1609">
        <v>4</v>
      </c>
      <c r="L1609">
        <v>5</v>
      </c>
      <c r="M1609" s="17">
        <v>6775</v>
      </c>
      <c r="N1609" s="17">
        <f>E_Commerce_Sales_Analytics[[#This Row],[unit_price]]*E_Commerce_Sales_Analytics[[#This Row],[quantity]]</f>
        <v>91554</v>
      </c>
      <c r="O1609">
        <f>100-E_Commerce_Sales_Analytics[[#This Row],[discount]]</f>
        <v>74</v>
      </c>
    </row>
    <row r="1610" spans="1:15" x14ac:dyDescent="0.2">
      <c r="A1610">
        <v>11609</v>
      </c>
      <c r="B1610" s="7">
        <v>46170</v>
      </c>
      <c r="C1610">
        <v>1074</v>
      </c>
      <c r="E1610" t="s">
        <v>22</v>
      </c>
      <c r="F1610" t="s">
        <v>17</v>
      </c>
      <c r="G1610">
        <v>1</v>
      </c>
      <c r="H1610" s="17">
        <v>21843</v>
      </c>
      <c r="I1610">
        <v>26</v>
      </c>
      <c r="J1610" t="s">
        <v>18</v>
      </c>
      <c r="K1610">
        <v>11</v>
      </c>
      <c r="L1610">
        <v>24</v>
      </c>
      <c r="M1610" s="17">
        <v>16164</v>
      </c>
      <c r="N1610" s="17">
        <f>E_Commerce_Sales_Analytics[[#This Row],[unit_price]]*E_Commerce_Sales_Analytics[[#This Row],[quantity]]</f>
        <v>21843</v>
      </c>
      <c r="O1610">
        <f>100-E_Commerce_Sales_Analytics[[#This Row],[discount]]</f>
        <v>74</v>
      </c>
    </row>
    <row r="1611" spans="1:15" x14ac:dyDescent="0.2">
      <c r="A1611">
        <v>11610</v>
      </c>
      <c r="B1611" s="7">
        <v>46171</v>
      </c>
      <c r="C1611">
        <v>1805</v>
      </c>
      <c r="E1611" t="s">
        <v>19</v>
      </c>
      <c r="F1611" t="s">
        <v>13</v>
      </c>
      <c r="G1611">
        <v>7</v>
      </c>
      <c r="H1611" s="17">
        <v>24892</v>
      </c>
      <c r="I1611">
        <v>21</v>
      </c>
      <c r="J1611" t="s">
        <v>16</v>
      </c>
      <c r="K1611">
        <v>3</v>
      </c>
      <c r="L1611">
        <v>4</v>
      </c>
      <c r="M1611" s="17">
        <v>137653</v>
      </c>
      <c r="N1611" s="17">
        <f>E_Commerce_Sales_Analytics[[#This Row],[unit_price]]*E_Commerce_Sales_Analytics[[#This Row],[quantity]]</f>
        <v>174244</v>
      </c>
      <c r="O1611">
        <f>100-E_Commerce_Sales_Analytics[[#This Row],[discount]]</f>
        <v>79</v>
      </c>
    </row>
    <row r="1612" spans="1:15" x14ac:dyDescent="0.2">
      <c r="A1612">
        <v>11611</v>
      </c>
      <c r="B1612" s="7">
        <v>46172</v>
      </c>
      <c r="C1612">
        <v>1385</v>
      </c>
      <c r="E1612" t="s">
        <v>19</v>
      </c>
      <c r="F1612" t="s">
        <v>17</v>
      </c>
      <c r="G1612">
        <v>4</v>
      </c>
      <c r="H1612" s="17">
        <v>22607</v>
      </c>
      <c r="I1612">
        <v>1</v>
      </c>
      <c r="J1612" t="s">
        <v>16</v>
      </c>
      <c r="K1612">
        <v>8</v>
      </c>
      <c r="L1612">
        <v>12</v>
      </c>
      <c r="M1612" s="17">
        <v>81385</v>
      </c>
      <c r="N1612" s="17">
        <f>E_Commerce_Sales_Analytics[[#This Row],[unit_price]]*E_Commerce_Sales_Analytics[[#This Row],[quantity]]</f>
        <v>90428</v>
      </c>
      <c r="O1612">
        <f>100-E_Commerce_Sales_Analytics[[#This Row],[discount]]</f>
        <v>99</v>
      </c>
    </row>
    <row r="1613" spans="1:15" x14ac:dyDescent="0.2">
      <c r="A1613">
        <v>11612</v>
      </c>
      <c r="B1613" s="7">
        <v>46173</v>
      </c>
      <c r="C1613">
        <v>1902</v>
      </c>
      <c r="E1613" t="s">
        <v>15</v>
      </c>
      <c r="F1613" t="s">
        <v>13</v>
      </c>
      <c r="G1613">
        <v>1</v>
      </c>
      <c r="H1613" s="17">
        <v>49842</v>
      </c>
      <c r="I1613">
        <v>32</v>
      </c>
      <c r="J1613" t="s">
        <v>16</v>
      </c>
      <c r="K1613">
        <v>8</v>
      </c>
      <c r="L1613">
        <v>22</v>
      </c>
      <c r="M1613" s="17">
        <v>33893</v>
      </c>
      <c r="N1613" s="17">
        <f>E_Commerce_Sales_Analytics[[#This Row],[unit_price]]*E_Commerce_Sales_Analytics[[#This Row],[quantity]]</f>
        <v>49842</v>
      </c>
      <c r="O1613">
        <f>100-E_Commerce_Sales_Analytics[[#This Row],[discount]]</f>
        <v>68</v>
      </c>
    </row>
    <row r="1614" spans="1:15" x14ac:dyDescent="0.2">
      <c r="A1614">
        <v>11613</v>
      </c>
      <c r="B1614" s="7">
        <v>46028</v>
      </c>
      <c r="C1614">
        <v>1209</v>
      </c>
      <c r="E1614" t="s">
        <v>22</v>
      </c>
      <c r="F1614" t="s">
        <v>13</v>
      </c>
      <c r="G1614">
        <v>1</v>
      </c>
      <c r="H1614" s="17">
        <v>2795</v>
      </c>
      <c r="I1614">
        <v>19</v>
      </c>
      <c r="J1614" t="s">
        <v>14</v>
      </c>
      <c r="K1614">
        <v>2</v>
      </c>
      <c r="L1614">
        <v>35</v>
      </c>
      <c r="M1614" s="17">
        <v>2264</v>
      </c>
      <c r="N1614" s="17">
        <f>E_Commerce_Sales_Analytics[[#This Row],[unit_price]]*E_Commerce_Sales_Analytics[[#This Row],[quantity]]</f>
        <v>2795</v>
      </c>
      <c r="O1614">
        <f>100-E_Commerce_Sales_Analytics[[#This Row],[discount]]</f>
        <v>81</v>
      </c>
    </row>
    <row r="1615" spans="1:15" x14ac:dyDescent="0.2">
      <c r="A1615">
        <v>11614</v>
      </c>
      <c r="B1615" s="7">
        <v>46059</v>
      </c>
      <c r="C1615">
        <v>1474</v>
      </c>
      <c r="E1615" t="s">
        <v>22</v>
      </c>
      <c r="F1615" t="s">
        <v>13</v>
      </c>
      <c r="G1615">
        <v>7</v>
      </c>
      <c r="H1615" s="17">
        <v>32136</v>
      </c>
      <c r="I1615">
        <v>28</v>
      </c>
      <c r="J1615" t="s">
        <v>18</v>
      </c>
      <c r="K1615">
        <v>5</v>
      </c>
      <c r="L1615">
        <v>31</v>
      </c>
      <c r="M1615" s="17">
        <v>161965</v>
      </c>
      <c r="N1615" s="17">
        <f>E_Commerce_Sales_Analytics[[#This Row],[unit_price]]*E_Commerce_Sales_Analytics[[#This Row],[quantity]]</f>
        <v>224952</v>
      </c>
      <c r="O1615">
        <f>100-E_Commerce_Sales_Analytics[[#This Row],[discount]]</f>
        <v>72</v>
      </c>
    </row>
    <row r="1616" spans="1:15" x14ac:dyDescent="0.2">
      <c r="A1616">
        <v>11615</v>
      </c>
      <c r="B1616" s="7">
        <v>46087</v>
      </c>
      <c r="C1616">
        <v>1417</v>
      </c>
      <c r="E1616" t="s">
        <v>19</v>
      </c>
      <c r="F1616" t="s">
        <v>13</v>
      </c>
      <c r="G1616">
        <v>7</v>
      </c>
      <c r="H1616" s="17">
        <v>58973</v>
      </c>
      <c r="I1616">
        <v>8</v>
      </c>
      <c r="J1616" t="s">
        <v>14</v>
      </c>
      <c r="K1616">
        <v>9</v>
      </c>
      <c r="L1616">
        <v>18</v>
      </c>
      <c r="M1616" s="17">
        <v>379786</v>
      </c>
      <c r="N1616" s="17">
        <f>E_Commerce_Sales_Analytics[[#This Row],[unit_price]]*E_Commerce_Sales_Analytics[[#This Row],[quantity]]</f>
        <v>412811</v>
      </c>
      <c r="O1616">
        <f>100-E_Commerce_Sales_Analytics[[#This Row],[discount]]</f>
        <v>92</v>
      </c>
    </row>
    <row r="1617" spans="1:15" x14ac:dyDescent="0.2">
      <c r="A1617">
        <v>11616</v>
      </c>
      <c r="B1617" s="7">
        <v>46118</v>
      </c>
      <c r="C1617">
        <v>1346</v>
      </c>
      <c r="E1617" t="s">
        <v>19</v>
      </c>
      <c r="F1617" t="s">
        <v>17</v>
      </c>
      <c r="G1617">
        <v>3</v>
      </c>
      <c r="H1617" s="17">
        <v>5009</v>
      </c>
      <c r="I1617">
        <v>12</v>
      </c>
      <c r="J1617" t="s">
        <v>18</v>
      </c>
      <c r="K1617">
        <v>9</v>
      </c>
      <c r="L1617">
        <v>28</v>
      </c>
      <c r="M1617" s="17">
        <v>13224</v>
      </c>
      <c r="N1617" s="17">
        <f>E_Commerce_Sales_Analytics[[#This Row],[unit_price]]*E_Commerce_Sales_Analytics[[#This Row],[quantity]]</f>
        <v>15027</v>
      </c>
      <c r="O1617">
        <f>100-E_Commerce_Sales_Analytics[[#This Row],[discount]]</f>
        <v>88</v>
      </c>
    </row>
    <row r="1618" spans="1:15" x14ac:dyDescent="0.2">
      <c r="A1618">
        <v>11617</v>
      </c>
      <c r="B1618" s="7">
        <v>46148</v>
      </c>
      <c r="C1618">
        <v>1528</v>
      </c>
      <c r="E1618" t="s">
        <v>15</v>
      </c>
      <c r="F1618" t="s">
        <v>17</v>
      </c>
      <c r="G1618">
        <v>7</v>
      </c>
      <c r="H1618" s="17">
        <v>30046</v>
      </c>
      <c r="I1618">
        <v>31</v>
      </c>
      <c r="J1618" t="s">
        <v>18</v>
      </c>
      <c r="K1618">
        <v>7</v>
      </c>
      <c r="L1618">
        <v>14</v>
      </c>
      <c r="M1618" s="17">
        <v>145122</v>
      </c>
      <c r="N1618" s="17">
        <f>E_Commerce_Sales_Analytics[[#This Row],[unit_price]]*E_Commerce_Sales_Analytics[[#This Row],[quantity]]</f>
        <v>210322</v>
      </c>
      <c r="O1618">
        <f>100-E_Commerce_Sales_Analytics[[#This Row],[discount]]</f>
        <v>69</v>
      </c>
    </row>
    <row r="1619" spans="1:15" x14ac:dyDescent="0.2">
      <c r="A1619">
        <v>11618</v>
      </c>
      <c r="B1619" s="7">
        <v>46179</v>
      </c>
      <c r="C1619">
        <v>1639</v>
      </c>
      <c r="E1619" t="s">
        <v>19</v>
      </c>
      <c r="F1619" t="s">
        <v>20</v>
      </c>
      <c r="G1619">
        <v>5</v>
      </c>
      <c r="H1619" s="17">
        <v>46783</v>
      </c>
      <c r="I1619">
        <v>2</v>
      </c>
      <c r="J1619" t="s">
        <v>16</v>
      </c>
      <c r="K1619">
        <v>4</v>
      </c>
      <c r="L1619">
        <v>32</v>
      </c>
      <c r="M1619" s="17">
        <v>229237</v>
      </c>
      <c r="N1619" s="17">
        <f>E_Commerce_Sales_Analytics[[#This Row],[unit_price]]*E_Commerce_Sales_Analytics[[#This Row],[quantity]]</f>
        <v>233915</v>
      </c>
      <c r="O1619">
        <f>100-E_Commerce_Sales_Analytics[[#This Row],[discount]]</f>
        <v>98</v>
      </c>
    </row>
    <row r="1620" spans="1:15" x14ac:dyDescent="0.2">
      <c r="A1620">
        <v>11619</v>
      </c>
      <c r="B1620" s="7">
        <v>46209</v>
      </c>
      <c r="C1620">
        <v>1938</v>
      </c>
      <c r="E1620" t="s">
        <v>15</v>
      </c>
      <c r="F1620" t="s">
        <v>17</v>
      </c>
      <c r="G1620">
        <v>3</v>
      </c>
      <c r="H1620" s="17">
        <v>10343</v>
      </c>
      <c r="I1620">
        <v>18</v>
      </c>
      <c r="J1620" t="s">
        <v>16</v>
      </c>
      <c r="K1620">
        <v>4</v>
      </c>
      <c r="L1620">
        <v>14</v>
      </c>
      <c r="M1620" s="17">
        <v>25444</v>
      </c>
      <c r="N1620" s="17">
        <f>E_Commerce_Sales_Analytics[[#This Row],[unit_price]]*E_Commerce_Sales_Analytics[[#This Row],[quantity]]</f>
        <v>31029</v>
      </c>
      <c r="O1620">
        <f>100-E_Commerce_Sales_Analytics[[#This Row],[discount]]</f>
        <v>82</v>
      </c>
    </row>
    <row r="1621" spans="1:15" x14ac:dyDescent="0.2">
      <c r="A1621">
        <v>11620</v>
      </c>
      <c r="B1621" s="7">
        <v>46240</v>
      </c>
      <c r="C1621">
        <v>1954</v>
      </c>
      <c r="E1621" t="s">
        <v>22</v>
      </c>
      <c r="F1621" t="s">
        <v>17</v>
      </c>
      <c r="G1621">
        <v>7</v>
      </c>
      <c r="H1621" s="17">
        <v>37275</v>
      </c>
      <c r="I1621">
        <v>17</v>
      </c>
      <c r="J1621" t="s">
        <v>16</v>
      </c>
      <c r="K1621">
        <v>10</v>
      </c>
      <c r="L1621">
        <v>35</v>
      </c>
      <c r="M1621" s="17">
        <v>216568</v>
      </c>
      <c r="N1621" s="17">
        <f>E_Commerce_Sales_Analytics[[#This Row],[unit_price]]*E_Commerce_Sales_Analytics[[#This Row],[quantity]]</f>
        <v>260925</v>
      </c>
      <c r="O1621">
        <f>100-E_Commerce_Sales_Analytics[[#This Row],[discount]]</f>
        <v>83</v>
      </c>
    </row>
    <row r="1622" spans="1:15" x14ac:dyDescent="0.2">
      <c r="A1622">
        <v>11621</v>
      </c>
      <c r="B1622" s="7">
        <v>46271</v>
      </c>
      <c r="C1622">
        <v>1875</v>
      </c>
      <c r="E1622" t="s">
        <v>22</v>
      </c>
      <c r="F1622" t="s">
        <v>20</v>
      </c>
      <c r="G1622">
        <v>6</v>
      </c>
      <c r="H1622" s="17">
        <v>15509</v>
      </c>
      <c r="I1622">
        <v>26</v>
      </c>
      <c r="J1622" t="s">
        <v>18</v>
      </c>
      <c r="K1622">
        <v>11</v>
      </c>
      <c r="L1622">
        <v>16</v>
      </c>
      <c r="M1622" s="17">
        <v>6886</v>
      </c>
      <c r="N1622" s="17">
        <f>E_Commerce_Sales_Analytics[[#This Row],[unit_price]]*E_Commerce_Sales_Analytics[[#This Row],[quantity]]</f>
        <v>93054</v>
      </c>
      <c r="O1622">
        <f>100-E_Commerce_Sales_Analytics[[#This Row],[discount]]</f>
        <v>74</v>
      </c>
    </row>
    <row r="1623" spans="1:15" x14ac:dyDescent="0.2">
      <c r="A1623">
        <v>11622</v>
      </c>
      <c r="B1623" s="7">
        <v>46301</v>
      </c>
      <c r="C1623">
        <v>1762</v>
      </c>
      <c r="E1623" t="s">
        <v>22</v>
      </c>
      <c r="F1623" t="s">
        <v>17</v>
      </c>
      <c r="G1623">
        <v>3</v>
      </c>
      <c r="H1623" s="17">
        <v>52243</v>
      </c>
      <c r="I1623">
        <v>1</v>
      </c>
      <c r="J1623" t="s">
        <v>16</v>
      </c>
      <c r="K1623">
        <v>7</v>
      </c>
      <c r="L1623">
        <v>32</v>
      </c>
      <c r="M1623" s="17">
        <v>141056</v>
      </c>
      <c r="N1623" s="17">
        <f>E_Commerce_Sales_Analytics[[#This Row],[unit_price]]*E_Commerce_Sales_Analytics[[#This Row],[quantity]]</f>
        <v>156729</v>
      </c>
      <c r="O1623">
        <f>100-E_Commerce_Sales_Analytics[[#This Row],[discount]]</f>
        <v>99</v>
      </c>
    </row>
    <row r="1624" spans="1:15" x14ac:dyDescent="0.2">
      <c r="A1624">
        <v>11623</v>
      </c>
      <c r="B1624" s="7">
        <v>46332</v>
      </c>
      <c r="C1624">
        <v>1178</v>
      </c>
      <c r="E1624" t="s">
        <v>12</v>
      </c>
      <c r="F1624" t="s">
        <v>13</v>
      </c>
      <c r="G1624">
        <v>3</v>
      </c>
      <c r="H1624" s="17">
        <v>20635</v>
      </c>
      <c r="I1624">
        <v>8</v>
      </c>
      <c r="J1624" t="s">
        <v>18</v>
      </c>
      <c r="K1624">
        <v>3</v>
      </c>
      <c r="L1624">
        <v>15</v>
      </c>
      <c r="M1624" s="17">
        <v>56953</v>
      </c>
      <c r="N1624" s="17">
        <f>E_Commerce_Sales_Analytics[[#This Row],[unit_price]]*E_Commerce_Sales_Analytics[[#This Row],[quantity]]</f>
        <v>61905</v>
      </c>
      <c r="O1624">
        <f>100-E_Commerce_Sales_Analytics[[#This Row],[discount]]</f>
        <v>92</v>
      </c>
    </row>
    <row r="1625" spans="1:15" x14ac:dyDescent="0.2">
      <c r="A1625">
        <v>11624</v>
      </c>
      <c r="B1625" s="7">
        <v>46362</v>
      </c>
      <c r="C1625">
        <v>1181</v>
      </c>
      <c r="E1625" t="s">
        <v>15</v>
      </c>
      <c r="F1625" t="s">
        <v>21</v>
      </c>
      <c r="G1625">
        <v>1</v>
      </c>
      <c r="H1625" s="17">
        <v>2075</v>
      </c>
      <c r="I1625">
        <v>32</v>
      </c>
      <c r="J1625" t="s">
        <v>16</v>
      </c>
      <c r="K1625">
        <v>3</v>
      </c>
      <c r="L1625">
        <v>26</v>
      </c>
      <c r="M1625" s="17">
        <v>1411</v>
      </c>
      <c r="N1625" s="17">
        <f>E_Commerce_Sales_Analytics[[#This Row],[unit_price]]*E_Commerce_Sales_Analytics[[#This Row],[quantity]]</f>
        <v>2075</v>
      </c>
      <c r="O1625">
        <f>100-E_Commerce_Sales_Analytics[[#This Row],[discount]]</f>
        <v>68</v>
      </c>
    </row>
    <row r="1626" spans="1:15" x14ac:dyDescent="0.2">
      <c r="A1626">
        <v>11625</v>
      </c>
      <c r="B1626" s="7">
        <v>46186</v>
      </c>
      <c r="C1626">
        <v>1663</v>
      </c>
      <c r="E1626" t="s">
        <v>22</v>
      </c>
      <c r="F1626" t="s">
        <v>21</v>
      </c>
      <c r="G1626">
        <v>4</v>
      </c>
      <c r="H1626" s="17">
        <v>36494</v>
      </c>
      <c r="I1626">
        <v>2</v>
      </c>
      <c r="J1626" t="s">
        <v>14</v>
      </c>
      <c r="K1626">
        <v>5</v>
      </c>
      <c r="L1626">
        <v>24</v>
      </c>
      <c r="M1626" s="17">
        <v>116781</v>
      </c>
      <c r="N1626" s="17">
        <f>E_Commerce_Sales_Analytics[[#This Row],[unit_price]]*E_Commerce_Sales_Analytics[[#This Row],[quantity]]</f>
        <v>145976</v>
      </c>
      <c r="O1626">
        <f>100-E_Commerce_Sales_Analytics[[#This Row],[discount]]</f>
        <v>98</v>
      </c>
    </row>
    <row r="1627" spans="1:15" x14ac:dyDescent="0.2">
      <c r="A1627">
        <v>11626</v>
      </c>
      <c r="B1627" s="7">
        <v>46187</v>
      </c>
      <c r="C1627">
        <v>1024</v>
      </c>
      <c r="E1627" t="s">
        <v>15</v>
      </c>
      <c r="F1627" t="s">
        <v>20</v>
      </c>
      <c r="G1627">
        <v>1</v>
      </c>
      <c r="H1627" s="17">
        <v>12238</v>
      </c>
      <c r="I1627">
        <v>4</v>
      </c>
      <c r="J1627" t="s">
        <v>16</v>
      </c>
      <c r="K1627">
        <v>11</v>
      </c>
      <c r="L1627">
        <v>4</v>
      </c>
      <c r="M1627" s="17">
        <v>11748</v>
      </c>
      <c r="N1627" s="17">
        <f>E_Commerce_Sales_Analytics[[#This Row],[unit_price]]*E_Commerce_Sales_Analytics[[#This Row],[quantity]]</f>
        <v>12238</v>
      </c>
      <c r="O1627">
        <f>100-E_Commerce_Sales_Analytics[[#This Row],[discount]]</f>
        <v>96</v>
      </c>
    </row>
    <row r="1628" spans="1:15" x14ac:dyDescent="0.2">
      <c r="A1628">
        <v>11627</v>
      </c>
      <c r="B1628" s="7">
        <v>46188</v>
      </c>
      <c r="C1628">
        <v>1966</v>
      </c>
      <c r="E1628" t="s">
        <v>19</v>
      </c>
      <c r="F1628" t="s">
        <v>17</v>
      </c>
      <c r="G1628">
        <v>2</v>
      </c>
      <c r="H1628" s="17">
        <v>18166</v>
      </c>
      <c r="I1628">
        <v>7</v>
      </c>
      <c r="J1628" t="s">
        <v>18</v>
      </c>
      <c r="K1628">
        <v>6</v>
      </c>
      <c r="L1628">
        <v>36</v>
      </c>
      <c r="M1628" s="17">
        <v>33789</v>
      </c>
      <c r="N1628" s="17">
        <f>E_Commerce_Sales_Analytics[[#This Row],[unit_price]]*E_Commerce_Sales_Analytics[[#This Row],[quantity]]</f>
        <v>36332</v>
      </c>
      <c r="O1628">
        <f>100-E_Commerce_Sales_Analytics[[#This Row],[discount]]</f>
        <v>93</v>
      </c>
    </row>
    <row r="1629" spans="1:15" x14ac:dyDescent="0.2">
      <c r="A1629">
        <v>11628</v>
      </c>
      <c r="B1629" s="7">
        <v>46189</v>
      </c>
      <c r="C1629">
        <v>1179</v>
      </c>
      <c r="E1629" t="s">
        <v>19</v>
      </c>
      <c r="F1629" t="s">
        <v>17</v>
      </c>
      <c r="G1629">
        <v>3</v>
      </c>
      <c r="H1629" s="17">
        <v>25873</v>
      </c>
      <c r="I1629">
        <v>35</v>
      </c>
      <c r="J1629" t="s">
        <v>16</v>
      </c>
      <c r="K1629">
        <v>8</v>
      </c>
      <c r="L1629">
        <v>47</v>
      </c>
      <c r="M1629" s="17">
        <v>50452</v>
      </c>
      <c r="N1629" s="17">
        <f>E_Commerce_Sales_Analytics[[#This Row],[unit_price]]*E_Commerce_Sales_Analytics[[#This Row],[quantity]]</f>
        <v>77619</v>
      </c>
      <c r="O1629">
        <f>100-E_Commerce_Sales_Analytics[[#This Row],[discount]]</f>
        <v>65</v>
      </c>
    </row>
    <row r="1630" spans="1:15" x14ac:dyDescent="0.2">
      <c r="A1630">
        <v>11629</v>
      </c>
      <c r="B1630" s="7">
        <v>46190</v>
      </c>
      <c r="C1630">
        <v>1709</v>
      </c>
      <c r="E1630" t="s">
        <v>19</v>
      </c>
      <c r="F1630" t="s">
        <v>20</v>
      </c>
      <c r="G1630">
        <v>7</v>
      </c>
      <c r="H1630" s="17">
        <v>22188</v>
      </c>
      <c r="I1630">
        <v>7</v>
      </c>
      <c r="J1630" t="s">
        <v>18</v>
      </c>
      <c r="K1630">
        <v>1</v>
      </c>
      <c r="L1630">
        <v>47</v>
      </c>
      <c r="M1630" s="17">
        <v>144444</v>
      </c>
      <c r="N1630" s="17">
        <f>E_Commerce_Sales_Analytics[[#This Row],[unit_price]]*E_Commerce_Sales_Analytics[[#This Row],[quantity]]</f>
        <v>155316</v>
      </c>
      <c r="O1630">
        <f>100-E_Commerce_Sales_Analytics[[#This Row],[discount]]</f>
        <v>93</v>
      </c>
    </row>
    <row r="1631" spans="1:15" x14ac:dyDescent="0.2">
      <c r="A1631">
        <v>11630</v>
      </c>
      <c r="B1631" s="7">
        <v>46191</v>
      </c>
      <c r="C1631">
        <v>1500</v>
      </c>
      <c r="E1631" t="s">
        <v>15</v>
      </c>
      <c r="F1631" t="s">
        <v>21</v>
      </c>
      <c r="G1631">
        <v>7</v>
      </c>
      <c r="H1631" s="17">
        <v>32205</v>
      </c>
      <c r="I1631">
        <v>21</v>
      </c>
      <c r="J1631" t="s">
        <v>16</v>
      </c>
      <c r="K1631">
        <v>7</v>
      </c>
      <c r="L1631">
        <v>39</v>
      </c>
      <c r="M1631" s="17">
        <v>178094</v>
      </c>
      <c r="N1631" s="17">
        <f>E_Commerce_Sales_Analytics[[#This Row],[unit_price]]*E_Commerce_Sales_Analytics[[#This Row],[quantity]]</f>
        <v>225435</v>
      </c>
      <c r="O1631">
        <f>100-E_Commerce_Sales_Analytics[[#This Row],[discount]]</f>
        <v>79</v>
      </c>
    </row>
    <row r="1632" spans="1:15" x14ac:dyDescent="0.2">
      <c r="A1632">
        <v>11631</v>
      </c>
      <c r="B1632" s="7">
        <v>46192</v>
      </c>
      <c r="C1632">
        <v>1855</v>
      </c>
      <c r="E1632" t="s">
        <v>15</v>
      </c>
      <c r="F1632" t="s">
        <v>13</v>
      </c>
      <c r="G1632">
        <v>7</v>
      </c>
      <c r="H1632" s="17">
        <v>36579</v>
      </c>
      <c r="I1632">
        <v>15</v>
      </c>
      <c r="J1632" t="s">
        <v>18</v>
      </c>
      <c r="K1632">
        <v>8</v>
      </c>
      <c r="L1632">
        <v>41</v>
      </c>
      <c r="M1632" s="17">
        <v>217645</v>
      </c>
      <c r="N1632" s="17">
        <f>E_Commerce_Sales_Analytics[[#This Row],[unit_price]]*E_Commerce_Sales_Analytics[[#This Row],[quantity]]</f>
        <v>256053</v>
      </c>
      <c r="O1632">
        <f>100-E_Commerce_Sales_Analytics[[#This Row],[discount]]</f>
        <v>85</v>
      </c>
    </row>
    <row r="1633" spans="1:15" x14ac:dyDescent="0.2">
      <c r="A1633">
        <v>11632</v>
      </c>
      <c r="B1633" s="7">
        <v>46193</v>
      </c>
      <c r="C1633">
        <v>1160</v>
      </c>
      <c r="E1633" t="s">
        <v>22</v>
      </c>
      <c r="F1633" t="s">
        <v>17</v>
      </c>
      <c r="G1633">
        <v>3</v>
      </c>
      <c r="H1633" s="17">
        <v>3465</v>
      </c>
      <c r="I1633">
        <v>31</v>
      </c>
      <c r="J1633" t="s">
        <v>14</v>
      </c>
      <c r="K1633">
        <v>5</v>
      </c>
      <c r="L1633">
        <v>35</v>
      </c>
      <c r="M1633" s="17">
        <v>71726</v>
      </c>
      <c r="N1633" s="17">
        <f>E_Commerce_Sales_Analytics[[#This Row],[unit_price]]*E_Commerce_Sales_Analytics[[#This Row],[quantity]]</f>
        <v>10395</v>
      </c>
      <c r="O1633">
        <f>100-E_Commerce_Sales_Analytics[[#This Row],[discount]]</f>
        <v>69</v>
      </c>
    </row>
    <row r="1634" spans="1:15" x14ac:dyDescent="0.2">
      <c r="A1634">
        <v>11633</v>
      </c>
      <c r="B1634" s="7">
        <v>46194</v>
      </c>
      <c r="C1634">
        <v>1176</v>
      </c>
      <c r="E1634" t="s">
        <v>19</v>
      </c>
      <c r="F1634" t="s">
        <v>20</v>
      </c>
      <c r="G1634">
        <v>7</v>
      </c>
      <c r="H1634" s="17">
        <v>39769</v>
      </c>
      <c r="I1634">
        <v>26</v>
      </c>
      <c r="J1634" t="s">
        <v>16</v>
      </c>
      <c r="K1634">
        <v>10</v>
      </c>
      <c r="L1634">
        <v>38</v>
      </c>
      <c r="M1634" s="17">
        <v>206003</v>
      </c>
      <c r="N1634" s="17">
        <f>E_Commerce_Sales_Analytics[[#This Row],[unit_price]]*E_Commerce_Sales_Analytics[[#This Row],[quantity]]</f>
        <v>278383</v>
      </c>
      <c r="O1634">
        <f>100-E_Commerce_Sales_Analytics[[#This Row],[discount]]</f>
        <v>74</v>
      </c>
    </row>
    <row r="1635" spans="1:15" x14ac:dyDescent="0.2">
      <c r="A1635">
        <v>11634</v>
      </c>
      <c r="B1635" s="7">
        <v>46195</v>
      </c>
      <c r="C1635">
        <v>1284</v>
      </c>
      <c r="E1635" t="s">
        <v>19</v>
      </c>
      <c r="F1635" t="s">
        <v>13</v>
      </c>
      <c r="G1635">
        <v>2</v>
      </c>
      <c r="H1635" s="17">
        <v>19503</v>
      </c>
      <c r="I1635">
        <v>21</v>
      </c>
      <c r="J1635" t="s">
        <v>16</v>
      </c>
      <c r="K1635">
        <v>2</v>
      </c>
      <c r="L1635">
        <v>35</v>
      </c>
      <c r="M1635" s="17">
        <v>30815</v>
      </c>
      <c r="N1635" s="17">
        <f>E_Commerce_Sales_Analytics[[#This Row],[unit_price]]*E_Commerce_Sales_Analytics[[#This Row],[quantity]]</f>
        <v>39006</v>
      </c>
      <c r="O1635">
        <f>100-E_Commerce_Sales_Analytics[[#This Row],[discount]]</f>
        <v>79</v>
      </c>
    </row>
    <row r="1636" spans="1:15" x14ac:dyDescent="0.2">
      <c r="A1636">
        <v>11635</v>
      </c>
      <c r="B1636" s="7">
        <v>46196</v>
      </c>
      <c r="C1636">
        <v>1062</v>
      </c>
      <c r="E1636" t="s">
        <v>12</v>
      </c>
      <c r="F1636" t="s">
        <v>20</v>
      </c>
      <c r="G1636">
        <v>3</v>
      </c>
      <c r="H1636" s="17">
        <v>8896</v>
      </c>
      <c r="I1636">
        <v>0</v>
      </c>
      <c r="J1636" t="s">
        <v>18</v>
      </c>
      <c r="K1636">
        <v>4</v>
      </c>
      <c r="L1636">
        <v>22</v>
      </c>
      <c r="M1636" s="17">
        <v>26688</v>
      </c>
      <c r="N1636" s="17">
        <f>E_Commerce_Sales_Analytics[[#This Row],[unit_price]]*E_Commerce_Sales_Analytics[[#This Row],[quantity]]</f>
        <v>26688</v>
      </c>
      <c r="O1636">
        <f>100-E_Commerce_Sales_Analytics[[#This Row],[discount]]</f>
        <v>100</v>
      </c>
    </row>
    <row r="1637" spans="1:15" x14ac:dyDescent="0.2">
      <c r="A1637">
        <v>11636</v>
      </c>
      <c r="B1637" s="7">
        <v>46197</v>
      </c>
      <c r="C1637">
        <v>1661</v>
      </c>
      <c r="E1637" t="s">
        <v>19</v>
      </c>
      <c r="F1637" t="s">
        <v>20</v>
      </c>
      <c r="G1637">
        <v>7</v>
      </c>
      <c r="H1637" s="17">
        <v>46007</v>
      </c>
      <c r="I1637">
        <v>31</v>
      </c>
      <c r="J1637" t="s">
        <v>18</v>
      </c>
      <c r="K1637">
        <v>6</v>
      </c>
      <c r="L1637">
        <v>24</v>
      </c>
      <c r="M1637" s="17">
        <v>222214</v>
      </c>
      <c r="N1637" s="17">
        <f>E_Commerce_Sales_Analytics[[#This Row],[unit_price]]*E_Commerce_Sales_Analytics[[#This Row],[quantity]]</f>
        <v>322049</v>
      </c>
      <c r="O1637">
        <f>100-E_Commerce_Sales_Analytics[[#This Row],[discount]]</f>
        <v>69</v>
      </c>
    </row>
    <row r="1638" spans="1:15" x14ac:dyDescent="0.2">
      <c r="A1638">
        <v>11637</v>
      </c>
      <c r="B1638" s="7">
        <v>46198</v>
      </c>
      <c r="C1638">
        <v>1665</v>
      </c>
      <c r="E1638" t="s">
        <v>15</v>
      </c>
      <c r="F1638" t="s">
        <v>20</v>
      </c>
      <c r="G1638">
        <v>3</v>
      </c>
      <c r="H1638" s="17">
        <v>51271</v>
      </c>
      <c r="I1638">
        <v>16</v>
      </c>
      <c r="J1638" t="s">
        <v>16</v>
      </c>
      <c r="K1638">
        <v>9</v>
      </c>
      <c r="L1638">
        <v>33</v>
      </c>
      <c r="M1638" s="17">
        <v>129203</v>
      </c>
      <c r="N1638" s="17">
        <f>E_Commerce_Sales_Analytics[[#This Row],[unit_price]]*E_Commerce_Sales_Analytics[[#This Row],[quantity]]</f>
        <v>153813</v>
      </c>
      <c r="O1638">
        <f>100-E_Commerce_Sales_Analytics[[#This Row],[discount]]</f>
        <v>84</v>
      </c>
    </row>
    <row r="1639" spans="1:15" x14ac:dyDescent="0.2">
      <c r="A1639">
        <v>11638</v>
      </c>
      <c r="B1639" s="7">
        <v>46199</v>
      </c>
      <c r="C1639">
        <v>1155</v>
      </c>
      <c r="E1639" t="s">
        <v>15</v>
      </c>
      <c r="F1639" t="s">
        <v>21</v>
      </c>
      <c r="G1639">
        <v>6</v>
      </c>
      <c r="H1639" s="17">
        <v>16535</v>
      </c>
      <c r="I1639">
        <v>33</v>
      </c>
      <c r="J1639" t="s">
        <v>18</v>
      </c>
      <c r="K1639">
        <v>2</v>
      </c>
      <c r="L1639">
        <v>39</v>
      </c>
      <c r="M1639" s="17">
        <v>66471</v>
      </c>
      <c r="N1639" s="17">
        <f>E_Commerce_Sales_Analytics[[#This Row],[unit_price]]*E_Commerce_Sales_Analytics[[#This Row],[quantity]]</f>
        <v>99210</v>
      </c>
      <c r="O1639">
        <f>100-E_Commerce_Sales_Analytics[[#This Row],[discount]]</f>
        <v>67</v>
      </c>
    </row>
    <row r="1640" spans="1:15" x14ac:dyDescent="0.2">
      <c r="A1640">
        <v>11639</v>
      </c>
      <c r="B1640" s="7">
        <v>46200</v>
      </c>
      <c r="C1640">
        <v>1881</v>
      </c>
      <c r="E1640" t="s">
        <v>15</v>
      </c>
      <c r="F1640" t="s">
        <v>21</v>
      </c>
      <c r="G1640">
        <v>3</v>
      </c>
      <c r="H1640" s="17">
        <v>25315</v>
      </c>
      <c r="I1640">
        <v>17</v>
      </c>
      <c r="J1640" t="s">
        <v>16</v>
      </c>
      <c r="K1640">
        <v>4</v>
      </c>
      <c r="L1640">
        <v>26</v>
      </c>
      <c r="M1640" s="17">
        <v>63034</v>
      </c>
      <c r="N1640" s="17">
        <f>E_Commerce_Sales_Analytics[[#This Row],[unit_price]]*E_Commerce_Sales_Analytics[[#This Row],[quantity]]</f>
        <v>75945</v>
      </c>
      <c r="O1640">
        <f>100-E_Commerce_Sales_Analytics[[#This Row],[discount]]</f>
        <v>83</v>
      </c>
    </row>
    <row r="1641" spans="1:15" x14ac:dyDescent="0.2">
      <c r="A1641">
        <v>11640</v>
      </c>
      <c r="B1641" s="7">
        <v>46201</v>
      </c>
      <c r="C1641">
        <v>1468</v>
      </c>
      <c r="E1641" t="s">
        <v>19</v>
      </c>
      <c r="F1641" t="s">
        <v>20</v>
      </c>
      <c r="G1641">
        <v>2</v>
      </c>
      <c r="H1641" s="17">
        <v>30666</v>
      </c>
      <c r="I1641">
        <v>24</v>
      </c>
      <c r="J1641" t="s">
        <v>16</v>
      </c>
      <c r="K1641">
        <v>10</v>
      </c>
      <c r="L1641">
        <v>16</v>
      </c>
      <c r="M1641" s="17">
        <v>46612</v>
      </c>
      <c r="N1641" s="17">
        <f>E_Commerce_Sales_Analytics[[#This Row],[unit_price]]*E_Commerce_Sales_Analytics[[#This Row],[quantity]]</f>
        <v>61332</v>
      </c>
      <c r="O1641">
        <f>100-E_Commerce_Sales_Analytics[[#This Row],[discount]]</f>
        <v>76</v>
      </c>
    </row>
    <row r="1642" spans="1:15" x14ac:dyDescent="0.2">
      <c r="A1642">
        <v>11641</v>
      </c>
      <c r="B1642" s="7">
        <v>46202</v>
      </c>
      <c r="C1642">
        <v>1048</v>
      </c>
      <c r="E1642" t="s">
        <v>19</v>
      </c>
      <c r="F1642" t="s">
        <v>17</v>
      </c>
      <c r="G1642">
        <v>1</v>
      </c>
      <c r="H1642" s="17">
        <v>327</v>
      </c>
      <c r="I1642">
        <v>2</v>
      </c>
      <c r="J1642" t="s">
        <v>16</v>
      </c>
      <c r="K1642">
        <v>5</v>
      </c>
      <c r="L1642">
        <v>28</v>
      </c>
      <c r="M1642" s="17">
        <v>32046</v>
      </c>
      <c r="N1642" s="17">
        <f>E_Commerce_Sales_Analytics[[#This Row],[unit_price]]*E_Commerce_Sales_Analytics[[#This Row],[quantity]]</f>
        <v>327</v>
      </c>
      <c r="O1642">
        <f>100-E_Commerce_Sales_Analytics[[#This Row],[discount]]</f>
        <v>98</v>
      </c>
    </row>
    <row r="1643" spans="1:15" x14ac:dyDescent="0.2">
      <c r="A1643">
        <v>11642</v>
      </c>
      <c r="B1643" s="7">
        <v>46203</v>
      </c>
      <c r="C1643">
        <v>1966</v>
      </c>
      <c r="E1643" t="s">
        <v>19</v>
      </c>
      <c r="F1643" t="s">
        <v>13</v>
      </c>
      <c r="G1643">
        <v>3</v>
      </c>
      <c r="H1643" s="17">
        <v>4008</v>
      </c>
      <c r="I1643">
        <v>26</v>
      </c>
      <c r="J1643" t="s">
        <v>14</v>
      </c>
      <c r="K1643">
        <v>8</v>
      </c>
      <c r="L1643">
        <v>49</v>
      </c>
      <c r="M1643" s="17">
        <v>88978</v>
      </c>
      <c r="N1643" s="17">
        <f>E_Commerce_Sales_Analytics[[#This Row],[unit_price]]*E_Commerce_Sales_Analytics[[#This Row],[quantity]]</f>
        <v>12024</v>
      </c>
      <c r="O1643">
        <f>100-E_Commerce_Sales_Analytics[[#This Row],[discount]]</f>
        <v>74</v>
      </c>
    </row>
    <row r="1644" spans="1:15" x14ac:dyDescent="0.2">
      <c r="A1644">
        <v>11643</v>
      </c>
      <c r="B1644" s="7">
        <v>46029</v>
      </c>
      <c r="C1644">
        <v>1848</v>
      </c>
      <c r="E1644" t="s">
        <v>15</v>
      </c>
      <c r="F1644" t="s">
        <v>17</v>
      </c>
      <c r="G1644">
        <v>4</v>
      </c>
      <c r="H1644" s="17">
        <v>3934</v>
      </c>
      <c r="I1644">
        <v>12</v>
      </c>
      <c r="J1644" t="s">
        <v>18</v>
      </c>
      <c r="K1644">
        <v>8</v>
      </c>
      <c r="L1644">
        <v>19</v>
      </c>
      <c r="M1644" s="17">
        <v>13848</v>
      </c>
      <c r="N1644" s="17">
        <f>E_Commerce_Sales_Analytics[[#This Row],[unit_price]]*E_Commerce_Sales_Analytics[[#This Row],[quantity]]</f>
        <v>15736</v>
      </c>
      <c r="O1644">
        <f>100-E_Commerce_Sales_Analytics[[#This Row],[discount]]</f>
        <v>88</v>
      </c>
    </row>
    <row r="1645" spans="1:15" x14ac:dyDescent="0.2">
      <c r="A1645">
        <v>11644</v>
      </c>
      <c r="B1645" s="7">
        <v>46060</v>
      </c>
      <c r="C1645">
        <v>1083</v>
      </c>
      <c r="E1645" t="s">
        <v>15</v>
      </c>
      <c r="F1645" t="s">
        <v>21</v>
      </c>
      <c r="G1645">
        <v>2</v>
      </c>
      <c r="H1645" s="17">
        <v>43706</v>
      </c>
      <c r="I1645">
        <v>12</v>
      </c>
      <c r="J1645" t="s">
        <v>18</v>
      </c>
      <c r="K1645">
        <v>2</v>
      </c>
      <c r="L1645">
        <v>36</v>
      </c>
      <c r="M1645" s="17">
        <v>76923</v>
      </c>
      <c r="N1645" s="17">
        <f>E_Commerce_Sales_Analytics[[#This Row],[unit_price]]*E_Commerce_Sales_Analytics[[#This Row],[quantity]]</f>
        <v>87412</v>
      </c>
      <c r="O1645">
        <f>100-E_Commerce_Sales_Analytics[[#This Row],[discount]]</f>
        <v>88</v>
      </c>
    </row>
    <row r="1646" spans="1:15" x14ac:dyDescent="0.2">
      <c r="A1646">
        <v>11645</v>
      </c>
      <c r="B1646" s="7">
        <v>46088</v>
      </c>
      <c r="C1646">
        <v>1360</v>
      </c>
      <c r="E1646" t="s">
        <v>19</v>
      </c>
      <c r="F1646" t="s">
        <v>13</v>
      </c>
      <c r="G1646">
        <v>5</v>
      </c>
      <c r="H1646" s="17">
        <v>5125</v>
      </c>
      <c r="I1646">
        <v>4</v>
      </c>
      <c r="J1646" t="s">
        <v>14</v>
      </c>
      <c r="K1646">
        <v>6</v>
      </c>
      <c r="L1646">
        <v>49</v>
      </c>
      <c r="M1646" s="17">
        <v>246</v>
      </c>
      <c r="N1646" s="17">
        <f>E_Commerce_Sales_Analytics[[#This Row],[unit_price]]*E_Commerce_Sales_Analytics[[#This Row],[quantity]]</f>
        <v>25625</v>
      </c>
      <c r="O1646">
        <f>100-E_Commerce_Sales_Analytics[[#This Row],[discount]]</f>
        <v>96</v>
      </c>
    </row>
    <row r="1647" spans="1:15" x14ac:dyDescent="0.2">
      <c r="A1647">
        <v>11646</v>
      </c>
      <c r="B1647" s="7">
        <v>46119</v>
      </c>
      <c r="C1647">
        <v>1688</v>
      </c>
      <c r="E1647" t="s">
        <v>15</v>
      </c>
      <c r="F1647" t="s">
        <v>20</v>
      </c>
      <c r="G1647">
        <v>6</v>
      </c>
      <c r="H1647" s="17">
        <v>28895</v>
      </c>
      <c r="I1647">
        <v>5</v>
      </c>
      <c r="J1647" t="s">
        <v>16</v>
      </c>
      <c r="K1647">
        <v>6</v>
      </c>
      <c r="L1647">
        <v>25</v>
      </c>
      <c r="M1647" s="17">
        <v>164701</v>
      </c>
      <c r="N1647" s="17">
        <f>E_Commerce_Sales_Analytics[[#This Row],[unit_price]]*E_Commerce_Sales_Analytics[[#This Row],[quantity]]</f>
        <v>173370</v>
      </c>
      <c r="O1647">
        <f>100-E_Commerce_Sales_Analytics[[#This Row],[discount]]</f>
        <v>95</v>
      </c>
    </row>
    <row r="1648" spans="1:15" x14ac:dyDescent="0.2">
      <c r="A1648">
        <v>11647</v>
      </c>
      <c r="B1648" s="7">
        <v>46149</v>
      </c>
      <c r="C1648">
        <v>1147</v>
      </c>
      <c r="E1648" t="s">
        <v>22</v>
      </c>
      <c r="F1648" t="s">
        <v>17</v>
      </c>
      <c r="G1648">
        <v>2</v>
      </c>
      <c r="H1648" s="17">
        <v>49919</v>
      </c>
      <c r="I1648">
        <v>7</v>
      </c>
      <c r="J1648" t="s">
        <v>18</v>
      </c>
      <c r="K1648">
        <v>5</v>
      </c>
      <c r="L1648">
        <v>46</v>
      </c>
      <c r="M1648" s="17">
        <v>92849</v>
      </c>
      <c r="N1648" s="17">
        <f>E_Commerce_Sales_Analytics[[#This Row],[unit_price]]*E_Commerce_Sales_Analytics[[#This Row],[quantity]]</f>
        <v>99838</v>
      </c>
      <c r="O1648">
        <f>100-E_Commerce_Sales_Analytics[[#This Row],[discount]]</f>
        <v>93</v>
      </c>
    </row>
    <row r="1649" spans="1:15" x14ac:dyDescent="0.2">
      <c r="A1649">
        <v>11648</v>
      </c>
      <c r="B1649" s="7">
        <v>46180</v>
      </c>
      <c r="C1649">
        <v>1629</v>
      </c>
      <c r="E1649" t="s">
        <v>19</v>
      </c>
      <c r="F1649" t="s">
        <v>17</v>
      </c>
      <c r="G1649">
        <v>1</v>
      </c>
      <c r="H1649" s="17">
        <v>27896</v>
      </c>
      <c r="I1649">
        <v>11</v>
      </c>
      <c r="J1649" t="s">
        <v>14</v>
      </c>
      <c r="K1649">
        <v>8</v>
      </c>
      <c r="L1649">
        <v>45</v>
      </c>
      <c r="M1649" s="17">
        <v>24827</v>
      </c>
      <c r="N1649" s="17">
        <f>E_Commerce_Sales_Analytics[[#This Row],[unit_price]]*E_Commerce_Sales_Analytics[[#This Row],[quantity]]</f>
        <v>27896</v>
      </c>
      <c r="O1649">
        <f>100-E_Commerce_Sales_Analytics[[#This Row],[discount]]</f>
        <v>89</v>
      </c>
    </row>
    <row r="1650" spans="1:15" x14ac:dyDescent="0.2">
      <c r="A1650">
        <v>11649</v>
      </c>
      <c r="B1650" s="7">
        <v>46210</v>
      </c>
      <c r="C1650">
        <v>1341</v>
      </c>
      <c r="E1650" t="s">
        <v>15</v>
      </c>
      <c r="F1650" t="s">
        <v>20</v>
      </c>
      <c r="G1650">
        <v>7</v>
      </c>
      <c r="H1650" s="17">
        <v>10222</v>
      </c>
      <c r="I1650">
        <v>31</v>
      </c>
      <c r="J1650" t="s">
        <v>16</v>
      </c>
      <c r="K1650">
        <v>10</v>
      </c>
      <c r="L1650">
        <v>24</v>
      </c>
      <c r="M1650" s="17">
        <v>49372</v>
      </c>
      <c r="N1650" s="17">
        <f>E_Commerce_Sales_Analytics[[#This Row],[unit_price]]*E_Commerce_Sales_Analytics[[#This Row],[quantity]]</f>
        <v>71554</v>
      </c>
      <c r="O1650">
        <f>100-E_Commerce_Sales_Analytics[[#This Row],[discount]]</f>
        <v>69</v>
      </c>
    </row>
    <row r="1651" spans="1:15" x14ac:dyDescent="0.2">
      <c r="A1651">
        <v>11650</v>
      </c>
      <c r="B1651" s="7">
        <v>46241</v>
      </c>
      <c r="C1651">
        <v>1475</v>
      </c>
      <c r="E1651" t="s">
        <v>22</v>
      </c>
      <c r="F1651" t="s">
        <v>17</v>
      </c>
      <c r="G1651">
        <v>7</v>
      </c>
      <c r="H1651" s="17">
        <v>59124</v>
      </c>
      <c r="I1651">
        <v>13</v>
      </c>
      <c r="J1651" t="s">
        <v>16</v>
      </c>
      <c r="K1651">
        <v>2</v>
      </c>
      <c r="L1651">
        <v>14</v>
      </c>
      <c r="M1651" s="17">
        <v>360065</v>
      </c>
      <c r="N1651" s="17">
        <f>E_Commerce_Sales_Analytics[[#This Row],[unit_price]]*E_Commerce_Sales_Analytics[[#This Row],[quantity]]</f>
        <v>413868</v>
      </c>
      <c r="O1651">
        <f>100-E_Commerce_Sales_Analytics[[#This Row],[discount]]</f>
        <v>87</v>
      </c>
    </row>
    <row r="1652" spans="1:15" x14ac:dyDescent="0.2">
      <c r="A1652">
        <v>11651</v>
      </c>
      <c r="B1652" s="7">
        <v>46272</v>
      </c>
      <c r="C1652">
        <v>1062</v>
      </c>
      <c r="E1652" t="s">
        <v>19</v>
      </c>
      <c r="F1652" t="s">
        <v>21</v>
      </c>
      <c r="G1652">
        <v>2</v>
      </c>
      <c r="H1652" s="17">
        <v>53523</v>
      </c>
      <c r="I1652">
        <v>25</v>
      </c>
      <c r="J1652" t="s">
        <v>14</v>
      </c>
      <c r="K1652">
        <v>2</v>
      </c>
      <c r="L1652">
        <v>17</v>
      </c>
      <c r="M1652" s="17">
        <v>80284</v>
      </c>
      <c r="N1652" s="17">
        <f>E_Commerce_Sales_Analytics[[#This Row],[unit_price]]*E_Commerce_Sales_Analytics[[#This Row],[quantity]]</f>
        <v>107046</v>
      </c>
      <c r="O1652">
        <f>100-E_Commerce_Sales_Analytics[[#This Row],[discount]]</f>
        <v>75</v>
      </c>
    </row>
    <row r="1653" spans="1:15" x14ac:dyDescent="0.2">
      <c r="A1653">
        <v>11652</v>
      </c>
      <c r="B1653" s="7">
        <v>46302</v>
      </c>
      <c r="C1653">
        <v>1700</v>
      </c>
      <c r="E1653" t="s">
        <v>19</v>
      </c>
      <c r="F1653" t="s">
        <v>20</v>
      </c>
      <c r="G1653">
        <v>5</v>
      </c>
      <c r="H1653" s="17">
        <v>46622</v>
      </c>
      <c r="I1653">
        <v>3</v>
      </c>
      <c r="J1653" t="s">
        <v>14</v>
      </c>
      <c r="K1653">
        <v>7</v>
      </c>
      <c r="L1653">
        <v>25</v>
      </c>
      <c r="M1653" s="17">
        <v>226117</v>
      </c>
      <c r="N1653" s="17">
        <f>E_Commerce_Sales_Analytics[[#This Row],[unit_price]]*E_Commerce_Sales_Analytics[[#This Row],[quantity]]</f>
        <v>233110</v>
      </c>
      <c r="O1653">
        <f>100-E_Commerce_Sales_Analytics[[#This Row],[discount]]</f>
        <v>97</v>
      </c>
    </row>
    <row r="1654" spans="1:15" x14ac:dyDescent="0.2">
      <c r="A1654">
        <v>11653</v>
      </c>
      <c r="B1654" s="7">
        <v>46333</v>
      </c>
      <c r="C1654">
        <v>1359</v>
      </c>
      <c r="E1654" t="s">
        <v>15</v>
      </c>
      <c r="F1654" t="s">
        <v>17</v>
      </c>
      <c r="G1654">
        <v>7</v>
      </c>
      <c r="H1654" s="17">
        <v>25573</v>
      </c>
      <c r="I1654">
        <v>21</v>
      </c>
      <c r="J1654" t="s">
        <v>16</v>
      </c>
      <c r="K1654">
        <v>9</v>
      </c>
      <c r="L1654">
        <v>48</v>
      </c>
      <c r="M1654" s="17">
        <v>141419</v>
      </c>
      <c r="N1654" s="17">
        <f>E_Commerce_Sales_Analytics[[#This Row],[unit_price]]*E_Commerce_Sales_Analytics[[#This Row],[quantity]]</f>
        <v>179011</v>
      </c>
      <c r="O1654">
        <f>100-E_Commerce_Sales_Analytics[[#This Row],[discount]]</f>
        <v>79</v>
      </c>
    </row>
    <row r="1655" spans="1:15" x14ac:dyDescent="0.2">
      <c r="A1655">
        <v>11654</v>
      </c>
      <c r="B1655" s="7">
        <v>46363</v>
      </c>
      <c r="C1655">
        <v>1560</v>
      </c>
      <c r="E1655" t="s">
        <v>12</v>
      </c>
      <c r="F1655" t="s">
        <v>20</v>
      </c>
      <c r="G1655">
        <v>6</v>
      </c>
      <c r="H1655" s="17">
        <v>12255</v>
      </c>
      <c r="I1655">
        <v>17</v>
      </c>
      <c r="J1655" t="s">
        <v>16</v>
      </c>
      <c r="K1655">
        <v>3</v>
      </c>
      <c r="L1655">
        <v>21</v>
      </c>
      <c r="M1655" s="17">
        <v>6103</v>
      </c>
      <c r="N1655" s="17">
        <f>E_Commerce_Sales_Analytics[[#This Row],[unit_price]]*E_Commerce_Sales_Analytics[[#This Row],[quantity]]</f>
        <v>73530</v>
      </c>
      <c r="O1655">
        <f>100-E_Commerce_Sales_Analytics[[#This Row],[discount]]</f>
        <v>83</v>
      </c>
    </row>
    <row r="1656" spans="1:15" x14ac:dyDescent="0.2">
      <c r="A1656">
        <v>11655</v>
      </c>
      <c r="B1656" s="7">
        <v>46216</v>
      </c>
      <c r="C1656">
        <v>1326</v>
      </c>
      <c r="E1656" t="s">
        <v>22</v>
      </c>
      <c r="F1656" t="s">
        <v>13</v>
      </c>
      <c r="G1656">
        <v>4</v>
      </c>
      <c r="H1656" s="17">
        <v>56573</v>
      </c>
      <c r="I1656">
        <v>34</v>
      </c>
      <c r="J1656" t="s">
        <v>16</v>
      </c>
      <c r="K1656">
        <v>7</v>
      </c>
      <c r="L1656">
        <v>47</v>
      </c>
      <c r="M1656" s="17">
        <v>149353</v>
      </c>
      <c r="N1656" s="17">
        <f>E_Commerce_Sales_Analytics[[#This Row],[unit_price]]*E_Commerce_Sales_Analytics[[#This Row],[quantity]]</f>
        <v>226292</v>
      </c>
      <c r="O1656">
        <f>100-E_Commerce_Sales_Analytics[[#This Row],[discount]]</f>
        <v>66</v>
      </c>
    </row>
    <row r="1657" spans="1:15" x14ac:dyDescent="0.2">
      <c r="A1657">
        <v>11656</v>
      </c>
      <c r="B1657" s="7">
        <v>46217</v>
      </c>
      <c r="C1657">
        <v>1768</v>
      </c>
      <c r="E1657" t="s">
        <v>15</v>
      </c>
      <c r="F1657" t="s">
        <v>20</v>
      </c>
      <c r="G1657">
        <v>5</v>
      </c>
      <c r="H1657" s="17">
        <v>32643</v>
      </c>
      <c r="I1657">
        <v>3</v>
      </c>
      <c r="J1657" t="s">
        <v>16</v>
      </c>
      <c r="K1657">
        <v>3</v>
      </c>
      <c r="L1657">
        <v>17</v>
      </c>
      <c r="M1657" s="17">
        <v>11425</v>
      </c>
      <c r="N1657" s="17">
        <f>E_Commerce_Sales_Analytics[[#This Row],[unit_price]]*E_Commerce_Sales_Analytics[[#This Row],[quantity]]</f>
        <v>163215</v>
      </c>
      <c r="O1657">
        <f>100-E_Commerce_Sales_Analytics[[#This Row],[discount]]</f>
        <v>97</v>
      </c>
    </row>
    <row r="1658" spans="1:15" x14ac:dyDescent="0.2">
      <c r="A1658">
        <v>11657</v>
      </c>
      <c r="B1658" s="7">
        <v>46218</v>
      </c>
      <c r="C1658">
        <v>1735</v>
      </c>
      <c r="E1658" t="s">
        <v>22</v>
      </c>
      <c r="F1658" t="s">
        <v>17</v>
      </c>
      <c r="G1658">
        <v>2</v>
      </c>
      <c r="H1658" s="17">
        <v>51363</v>
      </c>
      <c r="I1658">
        <v>16</v>
      </c>
      <c r="J1658" t="s">
        <v>16</v>
      </c>
      <c r="K1658">
        <v>6</v>
      </c>
      <c r="L1658">
        <v>49</v>
      </c>
      <c r="M1658" s="17">
        <v>8629</v>
      </c>
      <c r="N1658" s="17">
        <f>E_Commerce_Sales_Analytics[[#This Row],[unit_price]]*E_Commerce_Sales_Analytics[[#This Row],[quantity]]</f>
        <v>102726</v>
      </c>
      <c r="O1658">
        <f>100-E_Commerce_Sales_Analytics[[#This Row],[discount]]</f>
        <v>84</v>
      </c>
    </row>
    <row r="1659" spans="1:15" x14ac:dyDescent="0.2">
      <c r="A1659">
        <v>11658</v>
      </c>
      <c r="B1659" s="7">
        <v>46219</v>
      </c>
      <c r="C1659">
        <v>1140</v>
      </c>
      <c r="E1659" t="s">
        <v>15</v>
      </c>
      <c r="F1659" t="s">
        <v>21</v>
      </c>
      <c r="G1659">
        <v>5</v>
      </c>
      <c r="H1659" s="17">
        <v>21513</v>
      </c>
      <c r="I1659">
        <v>27</v>
      </c>
      <c r="J1659" t="s">
        <v>18</v>
      </c>
      <c r="K1659">
        <v>3</v>
      </c>
      <c r="L1659">
        <v>22</v>
      </c>
      <c r="M1659" s="17">
        <v>78522</v>
      </c>
      <c r="N1659" s="17">
        <f>E_Commerce_Sales_Analytics[[#This Row],[unit_price]]*E_Commerce_Sales_Analytics[[#This Row],[quantity]]</f>
        <v>107565</v>
      </c>
      <c r="O1659">
        <f>100-E_Commerce_Sales_Analytics[[#This Row],[discount]]</f>
        <v>73</v>
      </c>
    </row>
    <row r="1660" spans="1:15" x14ac:dyDescent="0.2">
      <c r="A1660">
        <v>11659</v>
      </c>
      <c r="B1660" s="7">
        <v>46220</v>
      </c>
      <c r="C1660">
        <v>1989</v>
      </c>
      <c r="E1660" t="s">
        <v>15</v>
      </c>
      <c r="F1660" t="s">
        <v>20</v>
      </c>
      <c r="G1660">
        <v>7</v>
      </c>
      <c r="H1660" s="17">
        <v>21114</v>
      </c>
      <c r="I1660">
        <v>7</v>
      </c>
      <c r="J1660" t="s">
        <v>14</v>
      </c>
      <c r="K1660">
        <v>1</v>
      </c>
      <c r="L1660">
        <v>35</v>
      </c>
      <c r="M1660" s="17">
        <v>137452</v>
      </c>
      <c r="N1660" s="17">
        <f>E_Commerce_Sales_Analytics[[#This Row],[unit_price]]*E_Commerce_Sales_Analytics[[#This Row],[quantity]]</f>
        <v>147798</v>
      </c>
      <c r="O1660">
        <f>100-E_Commerce_Sales_Analytics[[#This Row],[discount]]</f>
        <v>93</v>
      </c>
    </row>
    <row r="1661" spans="1:15" x14ac:dyDescent="0.2">
      <c r="A1661">
        <v>11660</v>
      </c>
      <c r="B1661" s="7">
        <v>46221</v>
      </c>
      <c r="C1661">
        <v>1214</v>
      </c>
      <c r="E1661" t="s">
        <v>15</v>
      </c>
      <c r="F1661" t="s">
        <v>20</v>
      </c>
      <c r="G1661">
        <v>7</v>
      </c>
      <c r="H1661" s="17">
        <v>59154</v>
      </c>
      <c r="I1661">
        <v>2</v>
      </c>
      <c r="J1661" t="s">
        <v>16</v>
      </c>
      <c r="K1661">
        <v>6</v>
      </c>
      <c r="L1661">
        <v>13</v>
      </c>
      <c r="M1661" s="17">
        <v>331262</v>
      </c>
      <c r="N1661" s="17">
        <f>E_Commerce_Sales_Analytics[[#This Row],[unit_price]]*E_Commerce_Sales_Analytics[[#This Row],[quantity]]</f>
        <v>414078</v>
      </c>
      <c r="O1661">
        <f>100-E_Commerce_Sales_Analytics[[#This Row],[discount]]</f>
        <v>98</v>
      </c>
    </row>
    <row r="1662" spans="1:15" x14ac:dyDescent="0.2">
      <c r="A1662">
        <v>11661</v>
      </c>
      <c r="B1662" s="7">
        <v>46222</v>
      </c>
      <c r="C1662">
        <v>1434</v>
      </c>
      <c r="E1662" t="s">
        <v>19</v>
      </c>
      <c r="F1662" t="s">
        <v>17</v>
      </c>
      <c r="G1662">
        <v>2</v>
      </c>
      <c r="H1662" s="17">
        <v>32027</v>
      </c>
      <c r="I1662">
        <v>3</v>
      </c>
      <c r="J1662" t="s">
        <v>14</v>
      </c>
      <c r="K1662">
        <v>11</v>
      </c>
      <c r="L1662">
        <v>22</v>
      </c>
      <c r="M1662" s="17">
        <v>62132</v>
      </c>
      <c r="N1662" s="17">
        <f>E_Commerce_Sales_Analytics[[#This Row],[unit_price]]*E_Commerce_Sales_Analytics[[#This Row],[quantity]]</f>
        <v>64054</v>
      </c>
      <c r="O1662">
        <f>100-E_Commerce_Sales_Analytics[[#This Row],[discount]]</f>
        <v>97</v>
      </c>
    </row>
    <row r="1663" spans="1:15" x14ac:dyDescent="0.2">
      <c r="A1663">
        <v>11662</v>
      </c>
      <c r="B1663" s="7">
        <v>46223</v>
      </c>
      <c r="C1663">
        <v>1890</v>
      </c>
      <c r="E1663" t="s">
        <v>22</v>
      </c>
      <c r="F1663" t="s">
        <v>21</v>
      </c>
      <c r="G1663">
        <v>7</v>
      </c>
      <c r="H1663" s="17">
        <v>9731</v>
      </c>
      <c r="I1663">
        <v>12</v>
      </c>
      <c r="J1663" t="s">
        <v>16</v>
      </c>
      <c r="K1663">
        <v>3</v>
      </c>
      <c r="L1663">
        <v>18</v>
      </c>
      <c r="M1663" s="17">
        <v>59943</v>
      </c>
      <c r="N1663" s="17">
        <f>E_Commerce_Sales_Analytics[[#This Row],[unit_price]]*E_Commerce_Sales_Analytics[[#This Row],[quantity]]</f>
        <v>68117</v>
      </c>
      <c r="O1663">
        <f>100-E_Commerce_Sales_Analytics[[#This Row],[discount]]</f>
        <v>88</v>
      </c>
    </row>
    <row r="1664" spans="1:15" x14ac:dyDescent="0.2">
      <c r="A1664">
        <v>11663</v>
      </c>
      <c r="B1664" s="7">
        <v>46224</v>
      </c>
      <c r="C1664">
        <v>1951</v>
      </c>
      <c r="E1664" t="s">
        <v>15</v>
      </c>
      <c r="F1664" t="s">
        <v>21</v>
      </c>
      <c r="G1664">
        <v>7</v>
      </c>
      <c r="H1664" s="17">
        <v>14351</v>
      </c>
      <c r="I1664">
        <v>8</v>
      </c>
      <c r="J1664" t="s">
        <v>16</v>
      </c>
      <c r="K1664">
        <v>1</v>
      </c>
      <c r="L1664">
        <v>1</v>
      </c>
      <c r="M1664" s="17">
        <v>9242</v>
      </c>
      <c r="N1664" s="17">
        <f>E_Commerce_Sales_Analytics[[#This Row],[unit_price]]*E_Commerce_Sales_Analytics[[#This Row],[quantity]]</f>
        <v>100457</v>
      </c>
      <c r="O1664">
        <f>100-E_Commerce_Sales_Analytics[[#This Row],[discount]]</f>
        <v>92</v>
      </c>
    </row>
    <row r="1665" spans="1:15" x14ac:dyDescent="0.2">
      <c r="A1665">
        <v>11664</v>
      </c>
      <c r="B1665" s="7">
        <v>46225</v>
      </c>
      <c r="C1665">
        <v>1722</v>
      </c>
      <c r="E1665" t="s">
        <v>15</v>
      </c>
      <c r="F1665" t="s">
        <v>13</v>
      </c>
      <c r="G1665">
        <v>4</v>
      </c>
      <c r="H1665" s="17">
        <v>29694</v>
      </c>
      <c r="I1665">
        <v>25</v>
      </c>
      <c r="J1665" t="s">
        <v>18</v>
      </c>
      <c r="K1665">
        <v>5</v>
      </c>
      <c r="L1665">
        <v>16</v>
      </c>
      <c r="M1665" s="17">
        <v>89082</v>
      </c>
      <c r="N1665" s="17">
        <f>E_Commerce_Sales_Analytics[[#This Row],[unit_price]]*E_Commerce_Sales_Analytics[[#This Row],[quantity]]</f>
        <v>118776</v>
      </c>
      <c r="O1665">
        <f>100-E_Commerce_Sales_Analytics[[#This Row],[discount]]</f>
        <v>75</v>
      </c>
    </row>
    <row r="1666" spans="1:15" x14ac:dyDescent="0.2">
      <c r="A1666">
        <v>11665</v>
      </c>
      <c r="B1666" s="7">
        <v>46226</v>
      </c>
      <c r="C1666">
        <v>1317</v>
      </c>
      <c r="E1666" t="s">
        <v>12</v>
      </c>
      <c r="F1666" t="s">
        <v>13</v>
      </c>
      <c r="G1666">
        <v>4</v>
      </c>
      <c r="H1666" s="17">
        <v>3985</v>
      </c>
      <c r="I1666">
        <v>17</v>
      </c>
      <c r="J1666" t="s">
        <v>16</v>
      </c>
      <c r="K1666">
        <v>8</v>
      </c>
      <c r="L1666">
        <v>34</v>
      </c>
      <c r="M1666" s="17">
        <v>1323</v>
      </c>
      <c r="N1666" s="17">
        <f>E_Commerce_Sales_Analytics[[#This Row],[unit_price]]*E_Commerce_Sales_Analytics[[#This Row],[quantity]]</f>
        <v>15940</v>
      </c>
      <c r="O1666">
        <f>100-E_Commerce_Sales_Analytics[[#This Row],[discount]]</f>
        <v>83</v>
      </c>
    </row>
    <row r="1667" spans="1:15" x14ac:dyDescent="0.2">
      <c r="A1667">
        <v>11666</v>
      </c>
      <c r="B1667" s="7">
        <v>46227</v>
      </c>
      <c r="C1667">
        <v>1031</v>
      </c>
      <c r="E1667" t="s">
        <v>19</v>
      </c>
      <c r="F1667" t="s">
        <v>17</v>
      </c>
      <c r="G1667">
        <v>1</v>
      </c>
      <c r="H1667" s="17">
        <v>28558</v>
      </c>
      <c r="I1667">
        <v>26</v>
      </c>
      <c r="J1667" t="s">
        <v>16</v>
      </c>
      <c r="K1667">
        <v>8</v>
      </c>
      <c r="L1667">
        <v>26</v>
      </c>
      <c r="M1667" s="17">
        <v>21133</v>
      </c>
      <c r="N1667" s="17">
        <f>E_Commerce_Sales_Analytics[[#This Row],[unit_price]]*E_Commerce_Sales_Analytics[[#This Row],[quantity]]</f>
        <v>28558</v>
      </c>
      <c r="O1667">
        <f>100-E_Commerce_Sales_Analytics[[#This Row],[discount]]</f>
        <v>74</v>
      </c>
    </row>
    <row r="1668" spans="1:15" x14ac:dyDescent="0.2">
      <c r="A1668">
        <v>11667</v>
      </c>
      <c r="B1668" s="7">
        <v>46228</v>
      </c>
      <c r="C1668">
        <v>1669</v>
      </c>
      <c r="E1668" t="s">
        <v>19</v>
      </c>
      <c r="F1668" t="s">
        <v>21</v>
      </c>
      <c r="G1668">
        <v>4</v>
      </c>
      <c r="H1668" s="17">
        <v>26008</v>
      </c>
      <c r="I1668">
        <v>18</v>
      </c>
      <c r="J1668" t="s">
        <v>14</v>
      </c>
      <c r="K1668">
        <v>8</v>
      </c>
      <c r="L1668">
        <v>39</v>
      </c>
      <c r="M1668" s="17">
        <v>85306</v>
      </c>
      <c r="N1668" s="17">
        <f>E_Commerce_Sales_Analytics[[#This Row],[unit_price]]*E_Commerce_Sales_Analytics[[#This Row],[quantity]]</f>
        <v>104032</v>
      </c>
      <c r="O1668">
        <f>100-E_Commerce_Sales_Analytics[[#This Row],[discount]]</f>
        <v>82</v>
      </c>
    </row>
    <row r="1669" spans="1:15" x14ac:dyDescent="0.2">
      <c r="A1669">
        <v>11668</v>
      </c>
      <c r="B1669" s="7">
        <v>46229</v>
      </c>
      <c r="C1669">
        <v>1284</v>
      </c>
      <c r="E1669" t="s">
        <v>19</v>
      </c>
      <c r="F1669" t="s">
        <v>21</v>
      </c>
      <c r="G1669">
        <v>3</v>
      </c>
      <c r="H1669" s="17">
        <v>47091</v>
      </c>
      <c r="I1669">
        <v>3</v>
      </c>
      <c r="J1669" t="s">
        <v>16</v>
      </c>
      <c r="K1669">
        <v>3</v>
      </c>
      <c r="L1669">
        <v>37</v>
      </c>
      <c r="M1669" s="17">
        <v>137035</v>
      </c>
      <c r="N1669" s="17">
        <f>E_Commerce_Sales_Analytics[[#This Row],[unit_price]]*E_Commerce_Sales_Analytics[[#This Row],[quantity]]</f>
        <v>141273</v>
      </c>
      <c r="O1669">
        <f>100-E_Commerce_Sales_Analytics[[#This Row],[discount]]</f>
        <v>97</v>
      </c>
    </row>
    <row r="1670" spans="1:15" x14ac:dyDescent="0.2">
      <c r="A1670">
        <v>11669</v>
      </c>
      <c r="B1670" s="7">
        <v>46230</v>
      </c>
      <c r="C1670">
        <v>1304</v>
      </c>
      <c r="E1670" t="s">
        <v>22</v>
      </c>
      <c r="F1670" t="s">
        <v>13</v>
      </c>
      <c r="G1670">
        <v>5</v>
      </c>
      <c r="H1670" s="17">
        <v>22264</v>
      </c>
      <c r="I1670">
        <v>26</v>
      </c>
      <c r="J1670" t="s">
        <v>18</v>
      </c>
      <c r="K1670">
        <v>8</v>
      </c>
      <c r="L1670">
        <v>42</v>
      </c>
      <c r="M1670" s="17">
        <v>82377</v>
      </c>
      <c r="N1670" s="17">
        <f>E_Commerce_Sales_Analytics[[#This Row],[unit_price]]*E_Commerce_Sales_Analytics[[#This Row],[quantity]]</f>
        <v>111320</v>
      </c>
      <c r="O1670">
        <f>100-E_Commerce_Sales_Analytics[[#This Row],[discount]]</f>
        <v>74</v>
      </c>
    </row>
    <row r="1671" spans="1:15" x14ac:dyDescent="0.2">
      <c r="A1671">
        <v>11670</v>
      </c>
      <c r="B1671" s="7">
        <v>46231</v>
      </c>
      <c r="C1671">
        <v>1428</v>
      </c>
      <c r="E1671" t="s">
        <v>22</v>
      </c>
      <c r="F1671" t="s">
        <v>13</v>
      </c>
      <c r="G1671">
        <v>5</v>
      </c>
      <c r="H1671" s="17">
        <v>58979</v>
      </c>
      <c r="I1671">
        <v>29</v>
      </c>
      <c r="J1671" t="s">
        <v>16</v>
      </c>
      <c r="K1671">
        <v>4</v>
      </c>
      <c r="L1671">
        <v>45</v>
      </c>
      <c r="M1671" s="17">
        <v>209375</v>
      </c>
      <c r="N1671" s="17">
        <f>E_Commerce_Sales_Analytics[[#This Row],[unit_price]]*E_Commerce_Sales_Analytics[[#This Row],[quantity]]</f>
        <v>294895</v>
      </c>
      <c r="O1671">
        <f>100-E_Commerce_Sales_Analytics[[#This Row],[discount]]</f>
        <v>71</v>
      </c>
    </row>
    <row r="1672" spans="1:15" x14ac:dyDescent="0.2">
      <c r="A1672">
        <v>11671</v>
      </c>
      <c r="B1672" s="7">
        <v>46232</v>
      </c>
      <c r="C1672">
        <v>1476</v>
      </c>
      <c r="E1672" t="s">
        <v>19</v>
      </c>
      <c r="F1672" t="s">
        <v>17</v>
      </c>
      <c r="G1672">
        <v>2</v>
      </c>
      <c r="H1672" s="17">
        <v>12075</v>
      </c>
      <c r="I1672">
        <v>32</v>
      </c>
      <c r="J1672" t="s">
        <v>16</v>
      </c>
      <c r="K1672">
        <v>8</v>
      </c>
      <c r="L1672">
        <v>43</v>
      </c>
      <c r="M1672" s="17">
        <v>16422</v>
      </c>
      <c r="N1672" s="17">
        <f>E_Commerce_Sales_Analytics[[#This Row],[unit_price]]*E_Commerce_Sales_Analytics[[#This Row],[quantity]]</f>
        <v>24150</v>
      </c>
      <c r="O1672">
        <f>100-E_Commerce_Sales_Analytics[[#This Row],[discount]]</f>
        <v>68</v>
      </c>
    </row>
    <row r="1673" spans="1:15" x14ac:dyDescent="0.2">
      <c r="A1673">
        <v>11672</v>
      </c>
      <c r="B1673" s="7">
        <v>46233</v>
      </c>
      <c r="C1673">
        <v>1285</v>
      </c>
      <c r="E1673" t="s">
        <v>22</v>
      </c>
      <c r="F1673" t="s">
        <v>21</v>
      </c>
      <c r="G1673">
        <v>4</v>
      </c>
      <c r="H1673" s="17">
        <v>36073</v>
      </c>
      <c r="I1673">
        <v>2</v>
      </c>
      <c r="J1673" t="s">
        <v>18</v>
      </c>
      <c r="K1673">
        <v>3</v>
      </c>
      <c r="L1673">
        <v>28</v>
      </c>
      <c r="M1673" s="17">
        <v>115434</v>
      </c>
      <c r="N1673" s="17">
        <f>E_Commerce_Sales_Analytics[[#This Row],[unit_price]]*E_Commerce_Sales_Analytics[[#This Row],[quantity]]</f>
        <v>144292</v>
      </c>
      <c r="O1673">
        <f>100-E_Commerce_Sales_Analytics[[#This Row],[discount]]</f>
        <v>98</v>
      </c>
    </row>
    <row r="1674" spans="1:15" x14ac:dyDescent="0.2">
      <c r="A1674">
        <v>11673</v>
      </c>
      <c r="B1674" s="7">
        <v>46234</v>
      </c>
      <c r="C1674">
        <v>1143</v>
      </c>
      <c r="E1674" t="s">
        <v>15</v>
      </c>
      <c r="F1674" t="s">
        <v>20</v>
      </c>
      <c r="G1674">
        <v>1</v>
      </c>
      <c r="H1674" s="17">
        <v>6747</v>
      </c>
      <c r="I1674">
        <v>26</v>
      </c>
      <c r="J1674" t="s">
        <v>14</v>
      </c>
      <c r="K1674">
        <v>3</v>
      </c>
      <c r="L1674">
        <v>22</v>
      </c>
      <c r="M1674" s="17">
        <v>4993</v>
      </c>
      <c r="N1674" s="17">
        <f>E_Commerce_Sales_Analytics[[#This Row],[unit_price]]*E_Commerce_Sales_Analytics[[#This Row],[quantity]]</f>
        <v>6747</v>
      </c>
      <c r="O1674">
        <f>100-E_Commerce_Sales_Analytics[[#This Row],[discount]]</f>
        <v>74</v>
      </c>
    </row>
    <row r="1675" spans="1:15" x14ac:dyDescent="0.2">
      <c r="A1675">
        <v>11674</v>
      </c>
      <c r="B1675" s="7">
        <v>46030</v>
      </c>
      <c r="C1675">
        <v>1423</v>
      </c>
      <c r="E1675" t="s">
        <v>22</v>
      </c>
      <c r="F1675" t="s">
        <v>13</v>
      </c>
      <c r="G1675">
        <v>7</v>
      </c>
      <c r="H1675" s="17">
        <v>44431</v>
      </c>
      <c r="I1675">
        <v>26</v>
      </c>
      <c r="J1675" t="s">
        <v>16</v>
      </c>
      <c r="K1675">
        <v>1</v>
      </c>
      <c r="L1675">
        <v>3</v>
      </c>
      <c r="M1675" s="17">
        <v>230153</v>
      </c>
      <c r="N1675" s="17">
        <f>E_Commerce_Sales_Analytics[[#This Row],[unit_price]]*E_Commerce_Sales_Analytics[[#This Row],[quantity]]</f>
        <v>311017</v>
      </c>
      <c r="O1675">
        <f>100-E_Commerce_Sales_Analytics[[#This Row],[discount]]</f>
        <v>74</v>
      </c>
    </row>
    <row r="1676" spans="1:15" x14ac:dyDescent="0.2">
      <c r="A1676">
        <v>11675</v>
      </c>
      <c r="B1676" s="7">
        <v>46061</v>
      </c>
      <c r="C1676">
        <v>1018</v>
      </c>
      <c r="E1676" t="s">
        <v>15</v>
      </c>
      <c r="F1676" t="s">
        <v>17</v>
      </c>
      <c r="G1676">
        <v>1</v>
      </c>
      <c r="H1676" s="17">
        <v>59693</v>
      </c>
      <c r="I1676">
        <v>5</v>
      </c>
      <c r="J1676" t="s">
        <v>18</v>
      </c>
      <c r="K1676">
        <v>8</v>
      </c>
      <c r="L1676">
        <v>31</v>
      </c>
      <c r="M1676" s="17">
        <v>56708</v>
      </c>
      <c r="N1676" s="17">
        <f>E_Commerce_Sales_Analytics[[#This Row],[unit_price]]*E_Commerce_Sales_Analytics[[#This Row],[quantity]]</f>
        <v>59693</v>
      </c>
      <c r="O1676">
        <f>100-E_Commerce_Sales_Analytics[[#This Row],[discount]]</f>
        <v>95</v>
      </c>
    </row>
    <row r="1677" spans="1:15" x14ac:dyDescent="0.2">
      <c r="A1677">
        <v>11676</v>
      </c>
      <c r="B1677" s="7">
        <v>46089</v>
      </c>
      <c r="C1677">
        <v>1017</v>
      </c>
      <c r="E1677" t="s">
        <v>15</v>
      </c>
      <c r="F1677" t="s">
        <v>21</v>
      </c>
      <c r="G1677">
        <v>1</v>
      </c>
      <c r="H1677" s="17">
        <v>4942</v>
      </c>
      <c r="I1677">
        <v>6</v>
      </c>
      <c r="J1677" t="s">
        <v>14</v>
      </c>
      <c r="K1677">
        <v>8</v>
      </c>
      <c r="L1677">
        <v>23</v>
      </c>
      <c r="M1677" s="17">
        <v>46455</v>
      </c>
      <c r="N1677" s="17">
        <f>E_Commerce_Sales_Analytics[[#This Row],[unit_price]]*E_Commerce_Sales_Analytics[[#This Row],[quantity]]</f>
        <v>4942</v>
      </c>
      <c r="O1677">
        <f>100-E_Commerce_Sales_Analytics[[#This Row],[discount]]</f>
        <v>94</v>
      </c>
    </row>
    <row r="1678" spans="1:15" x14ac:dyDescent="0.2">
      <c r="A1678">
        <v>11677</v>
      </c>
      <c r="B1678" s="7">
        <v>46120</v>
      </c>
      <c r="C1678">
        <v>1768</v>
      </c>
      <c r="E1678" t="s">
        <v>12</v>
      </c>
      <c r="F1678" t="s">
        <v>21</v>
      </c>
      <c r="G1678">
        <v>6</v>
      </c>
      <c r="H1678" s="17">
        <v>34009</v>
      </c>
      <c r="I1678">
        <v>2</v>
      </c>
      <c r="J1678" t="s">
        <v>18</v>
      </c>
      <c r="K1678">
        <v>9</v>
      </c>
      <c r="L1678">
        <v>32</v>
      </c>
      <c r="M1678" s="17">
        <v>199973</v>
      </c>
      <c r="N1678" s="17">
        <f>E_Commerce_Sales_Analytics[[#This Row],[unit_price]]*E_Commerce_Sales_Analytics[[#This Row],[quantity]]</f>
        <v>204054</v>
      </c>
      <c r="O1678">
        <f>100-E_Commerce_Sales_Analytics[[#This Row],[discount]]</f>
        <v>98</v>
      </c>
    </row>
    <row r="1679" spans="1:15" x14ac:dyDescent="0.2">
      <c r="A1679">
        <v>11678</v>
      </c>
      <c r="B1679" s="7">
        <v>46150</v>
      </c>
      <c r="C1679">
        <v>1589</v>
      </c>
      <c r="E1679" t="s">
        <v>19</v>
      </c>
      <c r="F1679" t="s">
        <v>13</v>
      </c>
      <c r="G1679">
        <v>7</v>
      </c>
      <c r="H1679" s="17">
        <v>29857</v>
      </c>
      <c r="I1679">
        <v>11</v>
      </c>
      <c r="J1679" t="s">
        <v>16</v>
      </c>
      <c r="K1679">
        <v>6</v>
      </c>
      <c r="L1679">
        <v>14</v>
      </c>
      <c r="M1679" s="17">
        <v>186009</v>
      </c>
      <c r="N1679" s="17">
        <f>E_Commerce_Sales_Analytics[[#This Row],[unit_price]]*E_Commerce_Sales_Analytics[[#This Row],[quantity]]</f>
        <v>208999</v>
      </c>
      <c r="O1679">
        <f>100-E_Commerce_Sales_Analytics[[#This Row],[discount]]</f>
        <v>89</v>
      </c>
    </row>
    <row r="1680" spans="1:15" x14ac:dyDescent="0.2">
      <c r="A1680">
        <v>11679</v>
      </c>
      <c r="B1680" s="7">
        <v>46181</v>
      </c>
      <c r="C1680">
        <v>1370</v>
      </c>
      <c r="E1680" t="s">
        <v>19</v>
      </c>
      <c r="F1680" t="s">
        <v>17</v>
      </c>
      <c r="G1680">
        <v>3</v>
      </c>
      <c r="H1680" s="17">
        <v>50349</v>
      </c>
      <c r="I1680">
        <v>17</v>
      </c>
      <c r="J1680" t="s">
        <v>18</v>
      </c>
      <c r="K1680">
        <v>2</v>
      </c>
      <c r="L1680">
        <v>19</v>
      </c>
      <c r="M1680" s="17">
        <v>125369</v>
      </c>
      <c r="N1680" s="17">
        <f>E_Commerce_Sales_Analytics[[#This Row],[unit_price]]*E_Commerce_Sales_Analytics[[#This Row],[quantity]]</f>
        <v>151047</v>
      </c>
      <c r="O1680">
        <f>100-E_Commerce_Sales_Analytics[[#This Row],[discount]]</f>
        <v>83</v>
      </c>
    </row>
    <row r="1681" spans="1:15" x14ac:dyDescent="0.2">
      <c r="A1681">
        <v>11680</v>
      </c>
      <c r="B1681" s="7">
        <v>46211</v>
      </c>
      <c r="C1681">
        <v>1174</v>
      </c>
      <c r="E1681" t="s">
        <v>15</v>
      </c>
      <c r="F1681" t="s">
        <v>20</v>
      </c>
      <c r="G1681">
        <v>4</v>
      </c>
      <c r="H1681" s="17">
        <v>56254</v>
      </c>
      <c r="I1681">
        <v>35</v>
      </c>
      <c r="J1681" t="s">
        <v>18</v>
      </c>
      <c r="K1681">
        <v>1</v>
      </c>
      <c r="L1681">
        <v>4</v>
      </c>
      <c r="M1681" s="17">
        <v>14626</v>
      </c>
      <c r="N1681" s="17">
        <f>E_Commerce_Sales_Analytics[[#This Row],[unit_price]]*E_Commerce_Sales_Analytics[[#This Row],[quantity]]</f>
        <v>225016</v>
      </c>
      <c r="O1681">
        <f>100-E_Commerce_Sales_Analytics[[#This Row],[discount]]</f>
        <v>65</v>
      </c>
    </row>
    <row r="1682" spans="1:15" x14ac:dyDescent="0.2">
      <c r="A1682">
        <v>11681</v>
      </c>
      <c r="B1682" s="7">
        <v>46242</v>
      </c>
      <c r="C1682">
        <v>1193</v>
      </c>
      <c r="E1682" t="s">
        <v>12</v>
      </c>
      <c r="F1682" t="s">
        <v>13</v>
      </c>
      <c r="G1682">
        <v>7</v>
      </c>
      <c r="H1682" s="17">
        <v>59369</v>
      </c>
      <c r="I1682">
        <v>15</v>
      </c>
      <c r="J1682" t="s">
        <v>18</v>
      </c>
      <c r="K1682">
        <v>8</v>
      </c>
      <c r="L1682">
        <v>17</v>
      </c>
      <c r="M1682" s="17">
        <v>353246</v>
      </c>
      <c r="N1682" s="17">
        <f>E_Commerce_Sales_Analytics[[#This Row],[unit_price]]*E_Commerce_Sales_Analytics[[#This Row],[quantity]]</f>
        <v>415583</v>
      </c>
      <c r="O1682">
        <f>100-E_Commerce_Sales_Analytics[[#This Row],[discount]]</f>
        <v>85</v>
      </c>
    </row>
    <row r="1683" spans="1:15" x14ac:dyDescent="0.2">
      <c r="A1683">
        <v>11682</v>
      </c>
      <c r="B1683" s="7">
        <v>46273</v>
      </c>
      <c r="C1683">
        <v>1501</v>
      </c>
      <c r="E1683" t="s">
        <v>15</v>
      </c>
      <c r="F1683" t="s">
        <v>17</v>
      </c>
      <c r="G1683">
        <v>1</v>
      </c>
      <c r="H1683" s="17">
        <v>24698</v>
      </c>
      <c r="I1683">
        <v>25</v>
      </c>
      <c r="J1683" t="s">
        <v>18</v>
      </c>
      <c r="K1683">
        <v>10</v>
      </c>
      <c r="L1683">
        <v>16</v>
      </c>
      <c r="M1683" s="17">
        <v>18524</v>
      </c>
      <c r="N1683" s="17">
        <f>E_Commerce_Sales_Analytics[[#This Row],[unit_price]]*E_Commerce_Sales_Analytics[[#This Row],[quantity]]</f>
        <v>24698</v>
      </c>
      <c r="O1683">
        <f>100-E_Commerce_Sales_Analytics[[#This Row],[discount]]</f>
        <v>75</v>
      </c>
    </row>
    <row r="1684" spans="1:15" x14ac:dyDescent="0.2">
      <c r="A1684">
        <v>11683</v>
      </c>
      <c r="B1684" s="7">
        <v>46303</v>
      </c>
      <c r="C1684">
        <v>1987</v>
      </c>
      <c r="E1684" t="s">
        <v>19</v>
      </c>
      <c r="F1684" t="s">
        <v>21</v>
      </c>
      <c r="G1684">
        <v>7</v>
      </c>
      <c r="H1684" s="17">
        <v>59469</v>
      </c>
      <c r="I1684">
        <v>24</v>
      </c>
      <c r="J1684" t="s">
        <v>16</v>
      </c>
      <c r="K1684">
        <v>4</v>
      </c>
      <c r="L1684">
        <v>21</v>
      </c>
      <c r="M1684" s="17">
        <v>316375</v>
      </c>
      <c r="N1684" s="17">
        <f>E_Commerce_Sales_Analytics[[#This Row],[unit_price]]*E_Commerce_Sales_Analytics[[#This Row],[quantity]]</f>
        <v>416283</v>
      </c>
      <c r="O1684">
        <f>100-E_Commerce_Sales_Analytics[[#This Row],[discount]]</f>
        <v>76</v>
      </c>
    </row>
    <row r="1685" spans="1:15" x14ac:dyDescent="0.2">
      <c r="A1685">
        <v>11684</v>
      </c>
      <c r="B1685" s="7">
        <v>46334</v>
      </c>
      <c r="C1685">
        <v>1112</v>
      </c>
      <c r="E1685" t="s">
        <v>19</v>
      </c>
      <c r="F1685" t="s">
        <v>20</v>
      </c>
      <c r="G1685">
        <v>3</v>
      </c>
      <c r="H1685" s="17">
        <v>10622</v>
      </c>
      <c r="I1685">
        <v>7</v>
      </c>
      <c r="J1685" t="s">
        <v>18</v>
      </c>
      <c r="K1685">
        <v>11</v>
      </c>
      <c r="L1685">
        <v>25</v>
      </c>
      <c r="M1685" s="17">
        <v>29635</v>
      </c>
      <c r="N1685" s="17">
        <f>E_Commerce_Sales_Analytics[[#This Row],[unit_price]]*E_Commerce_Sales_Analytics[[#This Row],[quantity]]</f>
        <v>31866</v>
      </c>
      <c r="O1685">
        <f>100-E_Commerce_Sales_Analytics[[#This Row],[discount]]</f>
        <v>93</v>
      </c>
    </row>
    <row r="1686" spans="1:15" x14ac:dyDescent="0.2">
      <c r="A1686">
        <v>11685</v>
      </c>
      <c r="B1686" s="7">
        <v>46364</v>
      </c>
      <c r="C1686">
        <v>1113</v>
      </c>
      <c r="E1686" t="s">
        <v>15</v>
      </c>
      <c r="F1686" t="s">
        <v>17</v>
      </c>
      <c r="G1686">
        <v>5</v>
      </c>
      <c r="H1686" s="17">
        <v>16333</v>
      </c>
      <c r="I1686">
        <v>2</v>
      </c>
      <c r="J1686" t="s">
        <v>18</v>
      </c>
      <c r="K1686">
        <v>11</v>
      </c>
      <c r="L1686">
        <v>23</v>
      </c>
      <c r="M1686" s="17">
        <v>80032</v>
      </c>
      <c r="N1686" s="17">
        <f>E_Commerce_Sales_Analytics[[#This Row],[unit_price]]*E_Commerce_Sales_Analytics[[#This Row],[quantity]]</f>
        <v>81665</v>
      </c>
      <c r="O1686">
        <f>100-E_Commerce_Sales_Analytics[[#This Row],[discount]]</f>
        <v>98</v>
      </c>
    </row>
    <row r="1687" spans="1:15" x14ac:dyDescent="0.2">
      <c r="A1687">
        <v>11686</v>
      </c>
      <c r="B1687" s="7">
        <v>46247</v>
      </c>
      <c r="C1687">
        <v>1221</v>
      </c>
      <c r="E1687" t="s">
        <v>19</v>
      </c>
      <c r="F1687" t="s">
        <v>20</v>
      </c>
      <c r="G1687">
        <v>2</v>
      </c>
      <c r="H1687" s="17">
        <v>6707</v>
      </c>
      <c r="I1687">
        <v>19</v>
      </c>
      <c r="J1687" t="s">
        <v>18</v>
      </c>
      <c r="K1687">
        <v>7</v>
      </c>
      <c r="L1687">
        <v>25</v>
      </c>
      <c r="M1687" s="17">
        <v>10865</v>
      </c>
      <c r="N1687" s="17">
        <f>E_Commerce_Sales_Analytics[[#This Row],[unit_price]]*E_Commerce_Sales_Analytics[[#This Row],[quantity]]</f>
        <v>13414</v>
      </c>
      <c r="O1687">
        <f>100-E_Commerce_Sales_Analytics[[#This Row],[discount]]</f>
        <v>81</v>
      </c>
    </row>
    <row r="1688" spans="1:15" x14ac:dyDescent="0.2">
      <c r="A1688">
        <v>11687</v>
      </c>
      <c r="B1688" s="7">
        <v>46248</v>
      </c>
      <c r="C1688">
        <v>1677</v>
      </c>
      <c r="E1688" t="s">
        <v>22</v>
      </c>
      <c r="F1688" t="s">
        <v>17</v>
      </c>
      <c r="G1688">
        <v>4</v>
      </c>
      <c r="H1688" s="17">
        <v>17397</v>
      </c>
      <c r="I1688">
        <v>25</v>
      </c>
      <c r="J1688" t="s">
        <v>14</v>
      </c>
      <c r="K1688">
        <v>10</v>
      </c>
      <c r="L1688">
        <v>16</v>
      </c>
      <c r="M1688" s="17">
        <v>52191</v>
      </c>
      <c r="N1688" s="17">
        <f>E_Commerce_Sales_Analytics[[#This Row],[unit_price]]*E_Commerce_Sales_Analytics[[#This Row],[quantity]]</f>
        <v>69588</v>
      </c>
      <c r="O1688">
        <f>100-E_Commerce_Sales_Analytics[[#This Row],[discount]]</f>
        <v>75</v>
      </c>
    </row>
    <row r="1689" spans="1:15" x14ac:dyDescent="0.2">
      <c r="A1689">
        <v>11688</v>
      </c>
      <c r="B1689" s="7">
        <v>46249</v>
      </c>
      <c r="C1689">
        <v>1946</v>
      </c>
      <c r="E1689" t="s">
        <v>12</v>
      </c>
      <c r="F1689" t="s">
        <v>17</v>
      </c>
      <c r="G1689">
        <v>4</v>
      </c>
      <c r="H1689" s="17">
        <v>46424</v>
      </c>
      <c r="I1689">
        <v>35</v>
      </c>
      <c r="J1689" t="s">
        <v>14</v>
      </c>
      <c r="K1689">
        <v>4</v>
      </c>
      <c r="L1689">
        <v>17</v>
      </c>
      <c r="M1689" s="17">
        <v>120702</v>
      </c>
      <c r="N1689" s="17">
        <f>E_Commerce_Sales_Analytics[[#This Row],[unit_price]]*E_Commerce_Sales_Analytics[[#This Row],[quantity]]</f>
        <v>185696</v>
      </c>
      <c r="O1689">
        <f>100-E_Commerce_Sales_Analytics[[#This Row],[discount]]</f>
        <v>65</v>
      </c>
    </row>
    <row r="1690" spans="1:15" x14ac:dyDescent="0.2">
      <c r="A1690">
        <v>11689</v>
      </c>
      <c r="B1690" s="7">
        <v>46250</v>
      </c>
      <c r="C1690">
        <v>1830</v>
      </c>
      <c r="E1690" t="s">
        <v>15</v>
      </c>
      <c r="F1690" t="s">
        <v>17</v>
      </c>
      <c r="G1690">
        <v>6</v>
      </c>
      <c r="H1690" s="17">
        <v>51396</v>
      </c>
      <c r="I1690">
        <v>13</v>
      </c>
      <c r="J1690" t="s">
        <v>18</v>
      </c>
      <c r="K1690">
        <v>1</v>
      </c>
      <c r="L1690">
        <v>19</v>
      </c>
      <c r="M1690" s="17">
        <v>268287</v>
      </c>
      <c r="N1690" s="17">
        <f>E_Commerce_Sales_Analytics[[#This Row],[unit_price]]*E_Commerce_Sales_Analytics[[#This Row],[quantity]]</f>
        <v>308376</v>
      </c>
      <c r="O1690">
        <f>100-E_Commerce_Sales_Analytics[[#This Row],[discount]]</f>
        <v>87</v>
      </c>
    </row>
    <row r="1691" spans="1:15" x14ac:dyDescent="0.2">
      <c r="A1691">
        <v>11690</v>
      </c>
      <c r="B1691" s="7">
        <v>46251</v>
      </c>
      <c r="C1691">
        <v>1643</v>
      </c>
      <c r="E1691" t="s">
        <v>15</v>
      </c>
      <c r="F1691" t="s">
        <v>17</v>
      </c>
      <c r="G1691">
        <v>5</v>
      </c>
      <c r="H1691" s="17">
        <v>47065</v>
      </c>
      <c r="I1691">
        <v>31</v>
      </c>
      <c r="J1691" t="s">
        <v>18</v>
      </c>
      <c r="K1691">
        <v>8</v>
      </c>
      <c r="L1691">
        <v>26</v>
      </c>
      <c r="M1691" s="17">
        <v>162374</v>
      </c>
      <c r="N1691" s="17">
        <f>E_Commerce_Sales_Analytics[[#This Row],[unit_price]]*E_Commerce_Sales_Analytics[[#This Row],[quantity]]</f>
        <v>235325</v>
      </c>
      <c r="O1691">
        <f>100-E_Commerce_Sales_Analytics[[#This Row],[discount]]</f>
        <v>69</v>
      </c>
    </row>
    <row r="1692" spans="1:15" x14ac:dyDescent="0.2">
      <c r="A1692">
        <v>11691</v>
      </c>
      <c r="B1692" s="7">
        <v>46252</v>
      </c>
      <c r="C1692">
        <v>1896</v>
      </c>
      <c r="E1692" t="s">
        <v>15</v>
      </c>
      <c r="F1692" t="s">
        <v>20</v>
      </c>
      <c r="G1692">
        <v>4</v>
      </c>
      <c r="H1692" s="17">
        <v>38417</v>
      </c>
      <c r="I1692">
        <v>13</v>
      </c>
      <c r="J1692" t="s">
        <v>18</v>
      </c>
      <c r="K1692">
        <v>10</v>
      </c>
      <c r="L1692">
        <v>23</v>
      </c>
      <c r="M1692" s="17">
        <v>133691</v>
      </c>
      <c r="N1692" s="17">
        <f>E_Commerce_Sales_Analytics[[#This Row],[unit_price]]*E_Commerce_Sales_Analytics[[#This Row],[quantity]]</f>
        <v>153668</v>
      </c>
      <c r="O1692">
        <f>100-E_Commerce_Sales_Analytics[[#This Row],[discount]]</f>
        <v>87</v>
      </c>
    </row>
    <row r="1693" spans="1:15" x14ac:dyDescent="0.2">
      <c r="A1693">
        <v>11692</v>
      </c>
      <c r="B1693" s="7">
        <v>46253</v>
      </c>
      <c r="C1693">
        <v>1263</v>
      </c>
      <c r="E1693" t="s">
        <v>19</v>
      </c>
      <c r="F1693" t="s">
        <v>13</v>
      </c>
      <c r="G1693">
        <v>6</v>
      </c>
      <c r="H1693" s="17">
        <v>31567</v>
      </c>
      <c r="I1693">
        <v>24</v>
      </c>
      <c r="J1693" t="s">
        <v>18</v>
      </c>
      <c r="K1693">
        <v>9</v>
      </c>
      <c r="L1693">
        <v>42</v>
      </c>
      <c r="M1693" s="17">
        <v>143946</v>
      </c>
      <c r="N1693" s="17">
        <f>E_Commerce_Sales_Analytics[[#This Row],[unit_price]]*E_Commerce_Sales_Analytics[[#This Row],[quantity]]</f>
        <v>189402</v>
      </c>
      <c r="O1693">
        <f>100-E_Commerce_Sales_Analytics[[#This Row],[discount]]</f>
        <v>76</v>
      </c>
    </row>
    <row r="1694" spans="1:15" x14ac:dyDescent="0.2">
      <c r="A1694">
        <v>11693</v>
      </c>
      <c r="B1694" s="7">
        <v>46254</v>
      </c>
      <c r="C1694">
        <v>1924</v>
      </c>
      <c r="E1694" t="s">
        <v>12</v>
      </c>
      <c r="F1694" t="s">
        <v>20</v>
      </c>
      <c r="G1694">
        <v>6</v>
      </c>
      <c r="H1694" s="17">
        <v>42959</v>
      </c>
      <c r="I1694">
        <v>21</v>
      </c>
      <c r="J1694" t="s">
        <v>14</v>
      </c>
      <c r="K1694">
        <v>10</v>
      </c>
      <c r="L1694">
        <v>31</v>
      </c>
      <c r="M1694" s="17">
        <v>203626</v>
      </c>
      <c r="N1694" s="17">
        <f>E_Commerce_Sales_Analytics[[#This Row],[unit_price]]*E_Commerce_Sales_Analytics[[#This Row],[quantity]]</f>
        <v>257754</v>
      </c>
      <c r="O1694">
        <f>100-E_Commerce_Sales_Analytics[[#This Row],[discount]]</f>
        <v>79</v>
      </c>
    </row>
    <row r="1695" spans="1:15" x14ac:dyDescent="0.2">
      <c r="A1695">
        <v>11694</v>
      </c>
      <c r="B1695" s="7">
        <v>46255</v>
      </c>
      <c r="C1695">
        <v>1054</v>
      </c>
      <c r="E1695" t="s">
        <v>15</v>
      </c>
      <c r="F1695" t="s">
        <v>17</v>
      </c>
      <c r="G1695">
        <v>6</v>
      </c>
      <c r="H1695" s="17">
        <v>24364</v>
      </c>
      <c r="I1695">
        <v>2</v>
      </c>
      <c r="J1695" t="s">
        <v>18</v>
      </c>
      <c r="K1695">
        <v>9</v>
      </c>
      <c r="L1695">
        <v>33</v>
      </c>
      <c r="M1695" s="17">
        <v>14326</v>
      </c>
      <c r="N1695" s="17">
        <f>E_Commerce_Sales_Analytics[[#This Row],[unit_price]]*E_Commerce_Sales_Analytics[[#This Row],[quantity]]</f>
        <v>146184</v>
      </c>
      <c r="O1695">
        <f>100-E_Commerce_Sales_Analytics[[#This Row],[discount]]</f>
        <v>98</v>
      </c>
    </row>
    <row r="1696" spans="1:15" x14ac:dyDescent="0.2">
      <c r="A1696">
        <v>11695</v>
      </c>
      <c r="B1696" s="7">
        <v>46256</v>
      </c>
      <c r="C1696">
        <v>1870</v>
      </c>
      <c r="E1696" t="s">
        <v>15</v>
      </c>
      <c r="F1696" t="s">
        <v>20</v>
      </c>
      <c r="G1696">
        <v>4</v>
      </c>
      <c r="H1696" s="17">
        <v>50717</v>
      </c>
      <c r="I1696">
        <v>3</v>
      </c>
      <c r="J1696" t="s">
        <v>16</v>
      </c>
      <c r="K1696">
        <v>9</v>
      </c>
      <c r="L1696">
        <v>32</v>
      </c>
      <c r="M1696" s="17">
        <v>196782</v>
      </c>
      <c r="N1696" s="17">
        <f>E_Commerce_Sales_Analytics[[#This Row],[unit_price]]*E_Commerce_Sales_Analytics[[#This Row],[quantity]]</f>
        <v>202868</v>
      </c>
      <c r="O1696">
        <f>100-E_Commerce_Sales_Analytics[[#This Row],[discount]]</f>
        <v>97</v>
      </c>
    </row>
    <row r="1697" spans="1:15" x14ac:dyDescent="0.2">
      <c r="A1697">
        <v>11696</v>
      </c>
      <c r="B1697" s="7">
        <v>46257</v>
      </c>
      <c r="C1697">
        <v>1642</v>
      </c>
      <c r="E1697" t="s">
        <v>22</v>
      </c>
      <c r="F1697" t="s">
        <v>20</v>
      </c>
      <c r="G1697">
        <v>4</v>
      </c>
      <c r="H1697" s="17">
        <v>41116</v>
      </c>
      <c r="I1697">
        <v>1</v>
      </c>
      <c r="J1697" t="s">
        <v>18</v>
      </c>
      <c r="K1697">
        <v>11</v>
      </c>
      <c r="L1697">
        <v>26</v>
      </c>
      <c r="M1697" s="17">
        <v>162819</v>
      </c>
      <c r="N1697" s="17">
        <f>E_Commerce_Sales_Analytics[[#This Row],[unit_price]]*E_Commerce_Sales_Analytics[[#This Row],[quantity]]</f>
        <v>164464</v>
      </c>
      <c r="O1697">
        <f>100-E_Commerce_Sales_Analytics[[#This Row],[discount]]</f>
        <v>99</v>
      </c>
    </row>
    <row r="1698" spans="1:15" x14ac:dyDescent="0.2">
      <c r="A1698">
        <v>11697</v>
      </c>
      <c r="B1698" s="7">
        <v>46258</v>
      </c>
      <c r="C1698">
        <v>1799</v>
      </c>
      <c r="E1698" t="s">
        <v>15</v>
      </c>
      <c r="F1698" t="s">
        <v>20</v>
      </c>
      <c r="G1698">
        <v>4</v>
      </c>
      <c r="H1698" s="17">
        <v>42322</v>
      </c>
      <c r="I1698">
        <v>13</v>
      </c>
      <c r="J1698" t="s">
        <v>18</v>
      </c>
      <c r="K1698">
        <v>11</v>
      </c>
      <c r="L1698">
        <v>49</v>
      </c>
      <c r="M1698" s="17">
        <v>147281</v>
      </c>
      <c r="N1698" s="17">
        <f>E_Commerce_Sales_Analytics[[#This Row],[unit_price]]*E_Commerce_Sales_Analytics[[#This Row],[quantity]]</f>
        <v>169288</v>
      </c>
      <c r="O1698">
        <f>100-E_Commerce_Sales_Analytics[[#This Row],[discount]]</f>
        <v>87</v>
      </c>
    </row>
    <row r="1699" spans="1:15" x14ac:dyDescent="0.2">
      <c r="A1699">
        <v>11698</v>
      </c>
      <c r="B1699" s="7">
        <v>46259</v>
      </c>
      <c r="C1699">
        <v>1777</v>
      </c>
      <c r="E1699" t="s">
        <v>15</v>
      </c>
      <c r="F1699" t="s">
        <v>17</v>
      </c>
      <c r="G1699">
        <v>3</v>
      </c>
      <c r="H1699" s="17">
        <v>32852</v>
      </c>
      <c r="I1699">
        <v>26</v>
      </c>
      <c r="J1699" t="s">
        <v>18</v>
      </c>
      <c r="K1699">
        <v>4</v>
      </c>
      <c r="L1699">
        <v>11</v>
      </c>
      <c r="M1699" s="17">
        <v>72931</v>
      </c>
      <c r="N1699" s="17">
        <f>E_Commerce_Sales_Analytics[[#This Row],[unit_price]]*E_Commerce_Sales_Analytics[[#This Row],[quantity]]</f>
        <v>98556</v>
      </c>
      <c r="O1699">
        <f>100-E_Commerce_Sales_Analytics[[#This Row],[discount]]</f>
        <v>74</v>
      </c>
    </row>
    <row r="1700" spans="1:15" x14ac:dyDescent="0.2">
      <c r="A1700">
        <v>11699</v>
      </c>
      <c r="B1700" s="7">
        <v>46260</v>
      </c>
      <c r="C1700">
        <v>1457</v>
      </c>
      <c r="E1700" t="s">
        <v>19</v>
      </c>
      <c r="F1700" t="s">
        <v>20</v>
      </c>
      <c r="G1700">
        <v>6</v>
      </c>
      <c r="H1700" s="17">
        <v>53286</v>
      </c>
      <c r="I1700">
        <v>6</v>
      </c>
      <c r="J1700" t="s">
        <v>18</v>
      </c>
      <c r="K1700">
        <v>9</v>
      </c>
      <c r="L1700">
        <v>19</v>
      </c>
      <c r="M1700" s="17">
        <v>300533</v>
      </c>
      <c r="N1700" s="17">
        <f>E_Commerce_Sales_Analytics[[#This Row],[unit_price]]*E_Commerce_Sales_Analytics[[#This Row],[quantity]]</f>
        <v>319716</v>
      </c>
      <c r="O1700">
        <f>100-E_Commerce_Sales_Analytics[[#This Row],[discount]]</f>
        <v>94</v>
      </c>
    </row>
    <row r="1701" spans="1:15" x14ac:dyDescent="0.2">
      <c r="A1701">
        <v>11700</v>
      </c>
      <c r="B1701" s="7">
        <v>46261</v>
      </c>
      <c r="C1701">
        <v>1978</v>
      </c>
      <c r="E1701" t="s">
        <v>22</v>
      </c>
      <c r="F1701" t="s">
        <v>21</v>
      </c>
      <c r="G1701">
        <v>3</v>
      </c>
      <c r="H1701" s="17">
        <v>16243</v>
      </c>
      <c r="I1701">
        <v>21</v>
      </c>
      <c r="J1701" t="s">
        <v>16</v>
      </c>
      <c r="K1701">
        <v>11</v>
      </c>
      <c r="L1701">
        <v>21</v>
      </c>
      <c r="M1701" s="17">
        <v>38496</v>
      </c>
      <c r="N1701" s="17">
        <f>E_Commerce_Sales_Analytics[[#This Row],[unit_price]]*E_Commerce_Sales_Analytics[[#This Row],[quantity]]</f>
        <v>48729</v>
      </c>
      <c r="O1701">
        <f>100-E_Commerce_Sales_Analytics[[#This Row],[discount]]</f>
        <v>79</v>
      </c>
    </row>
    <row r="1702" spans="1:15" x14ac:dyDescent="0.2">
      <c r="A1702">
        <v>11701</v>
      </c>
      <c r="B1702" s="7">
        <v>46262</v>
      </c>
      <c r="C1702">
        <v>1877</v>
      </c>
      <c r="E1702" t="s">
        <v>12</v>
      </c>
      <c r="F1702" t="s">
        <v>17</v>
      </c>
      <c r="G1702">
        <v>2</v>
      </c>
      <c r="H1702" s="17">
        <v>23797</v>
      </c>
      <c r="I1702">
        <v>1</v>
      </c>
      <c r="J1702" t="s">
        <v>16</v>
      </c>
      <c r="K1702">
        <v>4</v>
      </c>
      <c r="L1702">
        <v>45</v>
      </c>
      <c r="M1702" s="17">
        <v>42835</v>
      </c>
      <c r="N1702" s="17">
        <f>E_Commerce_Sales_Analytics[[#This Row],[unit_price]]*E_Commerce_Sales_Analytics[[#This Row],[quantity]]</f>
        <v>47594</v>
      </c>
      <c r="O1702">
        <f>100-E_Commerce_Sales_Analytics[[#This Row],[discount]]</f>
        <v>99</v>
      </c>
    </row>
    <row r="1703" spans="1:15" x14ac:dyDescent="0.2">
      <c r="A1703">
        <v>11702</v>
      </c>
      <c r="B1703" s="7">
        <v>46263</v>
      </c>
      <c r="C1703">
        <v>1161</v>
      </c>
      <c r="E1703" t="s">
        <v>15</v>
      </c>
      <c r="F1703" t="s">
        <v>20</v>
      </c>
      <c r="G1703">
        <v>4</v>
      </c>
      <c r="H1703" s="17">
        <v>46992</v>
      </c>
      <c r="I1703">
        <v>28</v>
      </c>
      <c r="J1703" t="s">
        <v>16</v>
      </c>
      <c r="K1703">
        <v>2</v>
      </c>
      <c r="L1703">
        <v>47</v>
      </c>
      <c r="M1703" s="17">
        <v>135337</v>
      </c>
      <c r="N1703" s="17">
        <f>E_Commerce_Sales_Analytics[[#This Row],[unit_price]]*E_Commerce_Sales_Analytics[[#This Row],[quantity]]</f>
        <v>187968</v>
      </c>
      <c r="O1703">
        <f>100-E_Commerce_Sales_Analytics[[#This Row],[discount]]</f>
        <v>72</v>
      </c>
    </row>
    <row r="1704" spans="1:15" x14ac:dyDescent="0.2">
      <c r="A1704">
        <v>11703</v>
      </c>
      <c r="B1704" s="7">
        <v>46264</v>
      </c>
      <c r="C1704">
        <v>1379</v>
      </c>
      <c r="E1704" t="s">
        <v>12</v>
      </c>
      <c r="F1704" t="s">
        <v>21</v>
      </c>
      <c r="G1704">
        <v>7</v>
      </c>
      <c r="H1704" s="17">
        <v>30326</v>
      </c>
      <c r="I1704">
        <v>28</v>
      </c>
      <c r="J1704" t="s">
        <v>16</v>
      </c>
      <c r="K1704">
        <v>10</v>
      </c>
      <c r="L1704">
        <v>44</v>
      </c>
      <c r="M1704" s="17">
        <v>152843</v>
      </c>
      <c r="N1704" s="17">
        <f>E_Commerce_Sales_Analytics[[#This Row],[unit_price]]*E_Commerce_Sales_Analytics[[#This Row],[quantity]]</f>
        <v>212282</v>
      </c>
      <c r="O1704">
        <f>100-E_Commerce_Sales_Analytics[[#This Row],[discount]]</f>
        <v>72</v>
      </c>
    </row>
    <row r="1705" spans="1:15" x14ac:dyDescent="0.2">
      <c r="A1705">
        <v>11704</v>
      </c>
      <c r="B1705" s="7">
        <v>46265</v>
      </c>
      <c r="C1705">
        <v>1992</v>
      </c>
      <c r="E1705" t="s">
        <v>19</v>
      </c>
      <c r="F1705" t="s">
        <v>20</v>
      </c>
      <c r="G1705">
        <v>5</v>
      </c>
      <c r="H1705" s="17">
        <v>53519</v>
      </c>
      <c r="I1705">
        <v>27</v>
      </c>
      <c r="J1705" t="s">
        <v>16</v>
      </c>
      <c r="K1705">
        <v>3</v>
      </c>
      <c r="L1705">
        <v>27</v>
      </c>
      <c r="M1705" s="17">
        <v>195344</v>
      </c>
      <c r="N1705" s="17">
        <f>E_Commerce_Sales_Analytics[[#This Row],[unit_price]]*E_Commerce_Sales_Analytics[[#This Row],[quantity]]</f>
        <v>267595</v>
      </c>
      <c r="O1705">
        <f>100-E_Commerce_Sales_Analytics[[#This Row],[discount]]</f>
        <v>73</v>
      </c>
    </row>
    <row r="1706" spans="1:15" x14ac:dyDescent="0.2">
      <c r="A1706">
        <v>11705</v>
      </c>
      <c r="B1706" s="7">
        <v>46031</v>
      </c>
      <c r="C1706">
        <v>1086</v>
      </c>
      <c r="E1706" t="s">
        <v>15</v>
      </c>
      <c r="F1706" t="s">
        <v>13</v>
      </c>
      <c r="G1706">
        <v>1</v>
      </c>
      <c r="H1706" s="17">
        <v>21764</v>
      </c>
      <c r="I1706">
        <v>18</v>
      </c>
      <c r="J1706" t="s">
        <v>14</v>
      </c>
      <c r="K1706">
        <v>2</v>
      </c>
      <c r="L1706">
        <v>47</v>
      </c>
      <c r="M1706" s="17">
        <v>17846</v>
      </c>
      <c r="N1706" s="17">
        <f>E_Commerce_Sales_Analytics[[#This Row],[unit_price]]*E_Commerce_Sales_Analytics[[#This Row],[quantity]]</f>
        <v>21764</v>
      </c>
      <c r="O1706">
        <f>100-E_Commerce_Sales_Analytics[[#This Row],[discount]]</f>
        <v>82</v>
      </c>
    </row>
    <row r="1707" spans="1:15" x14ac:dyDescent="0.2">
      <c r="A1707">
        <v>11706</v>
      </c>
      <c r="B1707" s="7">
        <v>46062</v>
      </c>
      <c r="C1707">
        <v>1054</v>
      </c>
      <c r="E1707" t="s">
        <v>15</v>
      </c>
      <c r="F1707" t="s">
        <v>20</v>
      </c>
      <c r="G1707">
        <v>2</v>
      </c>
      <c r="H1707" s="17">
        <v>23106</v>
      </c>
      <c r="I1707">
        <v>1</v>
      </c>
      <c r="J1707" t="s">
        <v>16</v>
      </c>
      <c r="K1707">
        <v>1</v>
      </c>
      <c r="L1707">
        <v>14</v>
      </c>
      <c r="M1707" s="17">
        <v>41591</v>
      </c>
      <c r="N1707" s="17">
        <f>E_Commerce_Sales_Analytics[[#This Row],[unit_price]]*E_Commerce_Sales_Analytics[[#This Row],[quantity]]</f>
        <v>46212</v>
      </c>
      <c r="O1707">
        <f>100-E_Commerce_Sales_Analytics[[#This Row],[discount]]</f>
        <v>99</v>
      </c>
    </row>
    <row r="1708" spans="1:15" x14ac:dyDescent="0.2">
      <c r="A1708">
        <v>11707</v>
      </c>
      <c r="B1708" s="7">
        <v>46090</v>
      </c>
      <c r="C1708">
        <v>1475</v>
      </c>
      <c r="E1708" t="s">
        <v>15</v>
      </c>
      <c r="F1708" t="s">
        <v>20</v>
      </c>
      <c r="G1708">
        <v>7</v>
      </c>
      <c r="H1708" s="17">
        <v>53491</v>
      </c>
      <c r="I1708">
        <v>28</v>
      </c>
      <c r="J1708" t="s">
        <v>14</v>
      </c>
      <c r="K1708">
        <v>11</v>
      </c>
      <c r="L1708">
        <v>36</v>
      </c>
      <c r="M1708" s="17">
        <v>269595</v>
      </c>
      <c r="N1708" s="17">
        <f>E_Commerce_Sales_Analytics[[#This Row],[unit_price]]*E_Commerce_Sales_Analytics[[#This Row],[quantity]]</f>
        <v>374437</v>
      </c>
      <c r="O1708">
        <f>100-E_Commerce_Sales_Analytics[[#This Row],[discount]]</f>
        <v>72</v>
      </c>
    </row>
    <row r="1709" spans="1:15" x14ac:dyDescent="0.2">
      <c r="A1709">
        <v>11708</v>
      </c>
      <c r="B1709" s="7">
        <v>46121</v>
      </c>
      <c r="C1709">
        <v>1799</v>
      </c>
      <c r="E1709" t="s">
        <v>15</v>
      </c>
      <c r="F1709" t="s">
        <v>13</v>
      </c>
      <c r="G1709">
        <v>1</v>
      </c>
      <c r="H1709" s="17">
        <v>28666</v>
      </c>
      <c r="I1709">
        <v>7</v>
      </c>
      <c r="J1709" t="s">
        <v>16</v>
      </c>
      <c r="K1709">
        <v>6</v>
      </c>
      <c r="L1709">
        <v>47</v>
      </c>
      <c r="M1709" s="17">
        <v>26659</v>
      </c>
      <c r="N1709" s="17">
        <f>E_Commerce_Sales_Analytics[[#This Row],[unit_price]]*E_Commerce_Sales_Analytics[[#This Row],[quantity]]</f>
        <v>28666</v>
      </c>
      <c r="O1709">
        <f>100-E_Commerce_Sales_Analytics[[#This Row],[discount]]</f>
        <v>93</v>
      </c>
    </row>
    <row r="1710" spans="1:15" x14ac:dyDescent="0.2">
      <c r="A1710">
        <v>11709</v>
      </c>
      <c r="B1710" s="7">
        <v>46151</v>
      </c>
      <c r="C1710">
        <v>1177</v>
      </c>
      <c r="E1710" t="s">
        <v>19</v>
      </c>
      <c r="F1710" t="s">
        <v>17</v>
      </c>
      <c r="G1710">
        <v>1</v>
      </c>
      <c r="H1710" s="17">
        <v>31693</v>
      </c>
      <c r="I1710">
        <v>1</v>
      </c>
      <c r="J1710" t="s">
        <v>16</v>
      </c>
      <c r="K1710">
        <v>4</v>
      </c>
      <c r="L1710">
        <v>4</v>
      </c>
      <c r="M1710" s="17">
        <v>28524</v>
      </c>
      <c r="N1710" s="17">
        <f>E_Commerce_Sales_Analytics[[#This Row],[unit_price]]*E_Commerce_Sales_Analytics[[#This Row],[quantity]]</f>
        <v>31693</v>
      </c>
      <c r="O1710">
        <f>100-E_Commerce_Sales_Analytics[[#This Row],[discount]]</f>
        <v>99</v>
      </c>
    </row>
    <row r="1711" spans="1:15" x14ac:dyDescent="0.2">
      <c r="A1711">
        <v>11710</v>
      </c>
      <c r="B1711" s="7">
        <v>46182</v>
      </c>
      <c r="C1711">
        <v>1390</v>
      </c>
      <c r="E1711" t="s">
        <v>19</v>
      </c>
      <c r="F1711" t="s">
        <v>13</v>
      </c>
      <c r="G1711">
        <v>4</v>
      </c>
      <c r="H1711" s="17">
        <v>20967</v>
      </c>
      <c r="I1711">
        <v>6</v>
      </c>
      <c r="J1711" t="s">
        <v>18</v>
      </c>
      <c r="K1711">
        <v>7</v>
      </c>
      <c r="L1711">
        <v>21</v>
      </c>
      <c r="M1711" s="17">
        <v>78836</v>
      </c>
      <c r="N1711" s="17">
        <f>E_Commerce_Sales_Analytics[[#This Row],[unit_price]]*E_Commerce_Sales_Analytics[[#This Row],[quantity]]</f>
        <v>83868</v>
      </c>
      <c r="O1711">
        <f>100-E_Commerce_Sales_Analytics[[#This Row],[discount]]</f>
        <v>94</v>
      </c>
    </row>
    <row r="1712" spans="1:15" x14ac:dyDescent="0.2">
      <c r="A1712">
        <v>11711</v>
      </c>
      <c r="B1712" s="7">
        <v>46212</v>
      </c>
      <c r="C1712">
        <v>1348</v>
      </c>
      <c r="E1712" t="s">
        <v>15</v>
      </c>
      <c r="F1712" t="s">
        <v>17</v>
      </c>
      <c r="G1712">
        <v>5</v>
      </c>
      <c r="H1712" s="17">
        <v>17685</v>
      </c>
      <c r="I1712">
        <v>24</v>
      </c>
      <c r="J1712" t="s">
        <v>16</v>
      </c>
      <c r="K1712">
        <v>7</v>
      </c>
      <c r="L1712">
        <v>39</v>
      </c>
      <c r="M1712" s="17">
        <v>67203</v>
      </c>
      <c r="N1712" s="17">
        <f>E_Commerce_Sales_Analytics[[#This Row],[unit_price]]*E_Commerce_Sales_Analytics[[#This Row],[quantity]]</f>
        <v>88425</v>
      </c>
      <c r="O1712">
        <f>100-E_Commerce_Sales_Analytics[[#This Row],[discount]]</f>
        <v>76</v>
      </c>
    </row>
    <row r="1713" spans="1:15" x14ac:dyDescent="0.2">
      <c r="A1713">
        <v>11712</v>
      </c>
      <c r="B1713" s="7">
        <v>46243</v>
      </c>
      <c r="C1713">
        <v>1007</v>
      </c>
      <c r="E1713" t="s">
        <v>19</v>
      </c>
      <c r="F1713" t="s">
        <v>13</v>
      </c>
      <c r="G1713">
        <v>1</v>
      </c>
      <c r="H1713" s="17">
        <v>39873</v>
      </c>
      <c r="I1713">
        <v>24</v>
      </c>
      <c r="J1713" t="s">
        <v>14</v>
      </c>
      <c r="K1713">
        <v>10</v>
      </c>
      <c r="L1713">
        <v>22</v>
      </c>
      <c r="M1713" s="17">
        <v>30303</v>
      </c>
      <c r="N1713" s="17">
        <f>E_Commerce_Sales_Analytics[[#This Row],[unit_price]]*E_Commerce_Sales_Analytics[[#This Row],[quantity]]</f>
        <v>39873</v>
      </c>
      <c r="O1713">
        <f>100-E_Commerce_Sales_Analytics[[#This Row],[discount]]</f>
        <v>76</v>
      </c>
    </row>
    <row r="1714" spans="1:15" x14ac:dyDescent="0.2">
      <c r="A1714">
        <v>11713</v>
      </c>
      <c r="B1714" s="7">
        <v>46274</v>
      </c>
      <c r="C1714">
        <v>1832</v>
      </c>
      <c r="E1714" t="s">
        <v>22</v>
      </c>
      <c r="F1714" t="s">
        <v>20</v>
      </c>
      <c r="G1714">
        <v>6</v>
      </c>
      <c r="H1714" s="17">
        <v>8511</v>
      </c>
      <c r="I1714">
        <v>23</v>
      </c>
      <c r="J1714" t="s">
        <v>16</v>
      </c>
      <c r="K1714">
        <v>1</v>
      </c>
      <c r="L1714">
        <v>14</v>
      </c>
      <c r="M1714" s="17">
        <v>39321</v>
      </c>
      <c r="N1714" s="17">
        <f>E_Commerce_Sales_Analytics[[#This Row],[unit_price]]*E_Commerce_Sales_Analytics[[#This Row],[quantity]]</f>
        <v>51066</v>
      </c>
      <c r="O1714">
        <f>100-E_Commerce_Sales_Analytics[[#This Row],[discount]]</f>
        <v>77</v>
      </c>
    </row>
    <row r="1715" spans="1:15" x14ac:dyDescent="0.2">
      <c r="A1715">
        <v>11714</v>
      </c>
      <c r="B1715" s="7">
        <v>46304</v>
      </c>
      <c r="C1715">
        <v>1312</v>
      </c>
      <c r="E1715" t="s">
        <v>19</v>
      </c>
      <c r="F1715" t="s">
        <v>20</v>
      </c>
      <c r="G1715">
        <v>7</v>
      </c>
      <c r="H1715" s="17">
        <v>52937</v>
      </c>
      <c r="I1715">
        <v>15</v>
      </c>
      <c r="J1715" t="s">
        <v>16</v>
      </c>
      <c r="K1715">
        <v>9</v>
      </c>
      <c r="L1715">
        <v>39</v>
      </c>
      <c r="M1715" s="17">
        <v>314975</v>
      </c>
      <c r="N1715" s="17">
        <f>E_Commerce_Sales_Analytics[[#This Row],[unit_price]]*E_Commerce_Sales_Analytics[[#This Row],[quantity]]</f>
        <v>370559</v>
      </c>
      <c r="O1715">
        <f>100-E_Commerce_Sales_Analytics[[#This Row],[discount]]</f>
        <v>85</v>
      </c>
    </row>
    <row r="1716" spans="1:15" x14ac:dyDescent="0.2">
      <c r="A1716">
        <v>11715</v>
      </c>
      <c r="B1716" s="7">
        <v>46335</v>
      </c>
      <c r="C1716">
        <v>1758</v>
      </c>
      <c r="E1716" t="s">
        <v>19</v>
      </c>
      <c r="F1716" t="s">
        <v>17</v>
      </c>
      <c r="G1716">
        <v>1</v>
      </c>
      <c r="H1716" s="17">
        <v>47083</v>
      </c>
      <c r="I1716">
        <v>4</v>
      </c>
      <c r="J1716" t="s">
        <v>14</v>
      </c>
      <c r="K1716">
        <v>8</v>
      </c>
      <c r="L1716">
        <v>17</v>
      </c>
      <c r="M1716" s="17">
        <v>452</v>
      </c>
      <c r="N1716" s="17">
        <f>E_Commerce_Sales_Analytics[[#This Row],[unit_price]]*E_Commerce_Sales_Analytics[[#This Row],[quantity]]</f>
        <v>47083</v>
      </c>
      <c r="O1716">
        <f>100-E_Commerce_Sales_Analytics[[#This Row],[discount]]</f>
        <v>96</v>
      </c>
    </row>
    <row r="1717" spans="1:15" x14ac:dyDescent="0.2">
      <c r="A1717">
        <v>11716</v>
      </c>
      <c r="B1717" s="7">
        <v>46365</v>
      </c>
      <c r="C1717">
        <v>1834</v>
      </c>
      <c r="E1717" t="s">
        <v>15</v>
      </c>
      <c r="F1717" t="s">
        <v>17</v>
      </c>
      <c r="G1717">
        <v>2</v>
      </c>
      <c r="H1717" s="17">
        <v>12659</v>
      </c>
      <c r="I1717">
        <v>32</v>
      </c>
      <c r="J1717" t="s">
        <v>16</v>
      </c>
      <c r="K1717">
        <v>10</v>
      </c>
      <c r="L1717">
        <v>14</v>
      </c>
      <c r="M1717" s="17">
        <v>17216</v>
      </c>
      <c r="N1717" s="17">
        <f>E_Commerce_Sales_Analytics[[#This Row],[unit_price]]*E_Commerce_Sales_Analytics[[#This Row],[quantity]]</f>
        <v>25318</v>
      </c>
      <c r="O1717">
        <f>100-E_Commerce_Sales_Analytics[[#This Row],[discount]]</f>
        <v>68</v>
      </c>
    </row>
    <row r="1718" spans="1:15" x14ac:dyDescent="0.2">
      <c r="A1718">
        <v>11717</v>
      </c>
      <c r="B1718" s="7">
        <v>46278</v>
      </c>
      <c r="C1718">
        <v>1983</v>
      </c>
      <c r="E1718" t="s">
        <v>15</v>
      </c>
      <c r="F1718" t="s">
        <v>21</v>
      </c>
      <c r="G1718">
        <v>5</v>
      </c>
      <c r="H1718" s="17">
        <v>421</v>
      </c>
      <c r="I1718">
        <v>18</v>
      </c>
      <c r="J1718" t="s">
        <v>16</v>
      </c>
      <c r="K1718">
        <v>1</v>
      </c>
      <c r="L1718">
        <v>32</v>
      </c>
      <c r="M1718" s="17">
        <v>17261</v>
      </c>
      <c r="N1718" s="17">
        <f>E_Commerce_Sales_Analytics[[#This Row],[unit_price]]*E_Commerce_Sales_Analytics[[#This Row],[quantity]]</f>
        <v>2105</v>
      </c>
      <c r="O1718">
        <f>100-E_Commerce_Sales_Analytics[[#This Row],[discount]]</f>
        <v>82</v>
      </c>
    </row>
    <row r="1719" spans="1:15" x14ac:dyDescent="0.2">
      <c r="A1719">
        <v>11718</v>
      </c>
      <c r="B1719" s="7">
        <v>46279</v>
      </c>
      <c r="C1719">
        <v>1982</v>
      </c>
      <c r="E1719" t="s">
        <v>12</v>
      </c>
      <c r="F1719" t="s">
        <v>21</v>
      </c>
      <c r="G1719">
        <v>5</v>
      </c>
      <c r="H1719" s="17">
        <v>36754</v>
      </c>
      <c r="I1719">
        <v>14</v>
      </c>
      <c r="J1719" t="s">
        <v>16</v>
      </c>
      <c r="K1719">
        <v>8</v>
      </c>
      <c r="L1719">
        <v>35</v>
      </c>
      <c r="M1719" s="17">
        <v>158042</v>
      </c>
      <c r="N1719" s="17">
        <f>E_Commerce_Sales_Analytics[[#This Row],[unit_price]]*E_Commerce_Sales_Analytics[[#This Row],[quantity]]</f>
        <v>183770</v>
      </c>
      <c r="O1719">
        <f>100-E_Commerce_Sales_Analytics[[#This Row],[discount]]</f>
        <v>86</v>
      </c>
    </row>
    <row r="1720" spans="1:15" x14ac:dyDescent="0.2">
      <c r="A1720">
        <v>11719</v>
      </c>
      <c r="B1720" s="7">
        <v>46280</v>
      </c>
      <c r="C1720">
        <v>1442</v>
      </c>
      <c r="E1720" t="s">
        <v>15</v>
      </c>
      <c r="F1720" t="s">
        <v>20</v>
      </c>
      <c r="G1720">
        <v>1</v>
      </c>
      <c r="H1720" s="17">
        <v>12295</v>
      </c>
      <c r="I1720">
        <v>21</v>
      </c>
      <c r="J1720" t="s">
        <v>18</v>
      </c>
      <c r="K1720">
        <v>5</v>
      </c>
      <c r="L1720">
        <v>12</v>
      </c>
      <c r="M1720" s="17">
        <v>9713</v>
      </c>
      <c r="N1720" s="17">
        <f>E_Commerce_Sales_Analytics[[#This Row],[unit_price]]*E_Commerce_Sales_Analytics[[#This Row],[quantity]]</f>
        <v>12295</v>
      </c>
      <c r="O1720">
        <f>100-E_Commerce_Sales_Analytics[[#This Row],[discount]]</f>
        <v>79</v>
      </c>
    </row>
    <row r="1721" spans="1:15" x14ac:dyDescent="0.2">
      <c r="A1721">
        <v>11720</v>
      </c>
      <c r="B1721" s="7">
        <v>46281</v>
      </c>
      <c r="C1721">
        <v>1766</v>
      </c>
      <c r="E1721" t="s">
        <v>19</v>
      </c>
      <c r="F1721" t="s">
        <v>20</v>
      </c>
      <c r="G1721">
        <v>5</v>
      </c>
      <c r="H1721" s="17">
        <v>17482</v>
      </c>
      <c r="I1721">
        <v>7</v>
      </c>
      <c r="J1721" t="s">
        <v>16</v>
      </c>
      <c r="K1721">
        <v>1</v>
      </c>
      <c r="L1721">
        <v>1</v>
      </c>
      <c r="M1721" s="17">
        <v>81291</v>
      </c>
      <c r="N1721" s="17">
        <f>E_Commerce_Sales_Analytics[[#This Row],[unit_price]]*E_Commerce_Sales_Analytics[[#This Row],[quantity]]</f>
        <v>87410</v>
      </c>
      <c r="O1721">
        <f>100-E_Commerce_Sales_Analytics[[#This Row],[discount]]</f>
        <v>93</v>
      </c>
    </row>
    <row r="1722" spans="1:15" x14ac:dyDescent="0.2">
      <c r="A1722">
        <v>11721</v>
      </c>
      <c r="B1722" s="7">
        <v>46282</v>
      </c>
      <c r="C1722">
        <v>1327</v>
      </c>
      <c r="E1722" t="s">
        <v>22</v>
      </c>
      <c r="F1722" t="s">
        <v>21</v>
      </c>
      <c r="G1722">
        <v>2</v>
      </c>
      <c r="H1722" s="17">
        <v>25426</v>
      </c>
      <c r="I1722">
        <v>5</v>
      </c>
      <c r="J1722" t="s">
        <v>18</v>
      </c>
      <c r="K1722">
        <v>4</v>
      </c>
      <c r="L1722">
        <v>45</v>
      </c>
      <c r="M1722" s="17">
        <v>48309</v>
      </c>
      <c r="N1722" s="17">
        <f>E_Commerce_Sales_Analytics[[#This Row],[unit_price]]*E_Commerce_Sales_Analytics[[#This Row],[quantity]]</f>
        <v>50852</v>
      </c>
      <c r="O1722">
        <f>100-E_Commerce_Sales_Analytics[[#This Row],[discount]]</f>
        <v>95</v>
      </c>
    </row>
    <row r="1723" spans="1:15" x14ac:dyDescent="0.2">
      <c r="A1723">
        <v>11722</v>
      </c>
      <c r="B1723" s="7">
        <v>46283</v>
      </c>
      <c r="C1723">
        <v>1053</v>
      </c>
      <c r="E1723" t="s">
        <v>15</v>
      </c>
      <c r="F1723" t="s">
        <v>21</v>
      </c>
      <c r="G1723">
        <v>7</v>
      </c>
      <c r="H1723" s="17">
        <v>42406</v>
      </c>
      <c r="I1723">
        <v>14</v>
      </c>
      <c r="J1723" t="s">
        <v>14</v>
      </c>
      <c r="K1723">
        <v>7</v>
      </c>
      <c r="L1723">
        <v>15</v>
      </c>
      <c r="M1723" s="17">
        <v>255284</v>
      </c>
      <c r="N1723" s="17">
        <f>E_Commerce_Sales_Analytics[[#This Row],[unit_price]]*E_Commerce_Sales_Analytics[[#This Row],[quantity]]</f>
        <v>296842</v>
      </c>
      <c r="O1723">
        <f>100-E_Commerce_Sales_Analytics[[#This Row],[discount]]</f>
        <v>86</v>
      </c>
    </row>
    <row r="1724" spans="1:15" x14ac:dyDescent="0.2">
      <c r="A1724">
        <v>11723</v>
      </c>
      <c r="B1724" s="7">
        <v>46284</v>
      </c>
      <c r="C1724">
        <v>1760</v>
      </c>
      <c r="E1724" t="s">
        <v>19</v>
      </c>
      <c r="F1724" t="s">
        <v>17</v>
      </c>
      <c r="G1724">
        <v>2</v>
      </c>
      <c r="H1724" s="17">
        <v>38865</v>
      </c>
      <c r="I1724">
        <v>8</v>
      </c>
      <c r="J1724" t="s">
        <v>14</v>
      </c>
      <c r="K1724">
        <v>5</v>
      </c>
      <c r="L1724">
        <v>33</v>
      </c>
      <c r="M1724" s="17">
        <v>71512</v>
      </c>
      <c r="N1724" s="17">
        <f>E_Commerce_Sales_Analytics[[#This Row],[unit_price]]*E_Commerce_Sales_Analytics[[#This Row],[quantity]]</f>
        <v>77730</v>
      </c>
      <c r="O1724">
        <f>100-E_Commerce_Sales_Analytics[[#This Row],[discount]]</f>
        <v>92</v>
      </c>
    </row>
    <row r="1725" spans="1:15" x14ac:dyDescent="0.2">
      <c r="A1725">
        <v>11724</v>
      </c>
      <c r="B1725" s="7">
        <v>46285</v>
      </c>
      <c r="C1725">
        <v>1238</v>
      </c>
      <c r="E1725" t="s">
        <v>15</v>
      </c>
      <c r="F1725" t="s">
        <v>13</v>
      </c>
      <c r="G1725">
        <v>2</v>
      </c>
      <c r="H1725" s="17">
        <v>32636</v>
      </c>
      <c r="I1725">
        <v>9</v>
      </c>
      <c r="J1725" t="s">
        <v>16</v>
      </c>
      <c r="K1725">
        <v>11</v>
      </c>
      <c r="L1725">
        <v>48</v>
      </c>
      <c r="M1725" s="17">
        <v>59398</v>
      </c>
      <c r="N1725" s="17">
        <f>E_Commerce_Sales_Analytics[[#This Row],[unit_price]]*E_Commerce_Sales_Analytics[[#This Row],[quantity]]</f>
        <v>65272</v>
      </c>
      <c r="O1725">
        <f>100-E_Commerce_Sales_Analytics[[#This Row],[discount]]</f>
        <v>91</v>
      </c>
    </row>
    <row r="1726" spans="1:15" x14ac:dyDescent="0.2">
      <c r="A1726">
        <v>11725</v>
      </c>
      <c r="B1726" s="7">
        <v>46286</v>
      </c>
      <c r="C1726">
        <v>1228</v>
      </c>
      <c r="E1726" t="s">
        <v>12</v>
      </c>
      <c r="F1726" t="s">
        <v>17</v>
      </c>
      <c r="G1726">
        <v>6</v>
      </c>
      <c r="H1726" s="17">
        <v>46452</v>
      </c>
      <c r="I1726">
        <v>31</v>
      </c>
      <c r="J1726" t="s">
        <v>16</v>
      </c>
      <c r="K1726">
        <v>3</v>
      </c>
      <c r="L1726">
        <v>3</v>
      </c>
      <c r="M1726" s="17">
        <v>192311</v>
      </c>
      <c r="N1726" s="17">
        <f>E_Commerce_Sales_Analytics[[#This Row],[unit_price]]*E_Commerce_Sales_Analytics[[#This Row],[quantity]]</f>
        <v>278712</v>
      </c>
      <c r="O1726">
        <f>100-E_Commerce_Sales_Analytics[[#This Row],[discount]]</f>
        <v>69</v>
      </c>
    </row>
    <row r="1727" spans="1:15" x14ac:dyDescent="0.2">
      <c r="A1727">
        <v>11726</v>
      </c>
      <c r="B1727" s="7">
        <v>46287</v>
      </c>
      <c r="C1727">
        <v>1578</v>
      </c>
      <c r="E1727" t="s">
        <v>15</v>
      </c>
      <c r="F1727" t="s">
        <v>21</v>
      </c>
      <c r="G1727">
        <v>4</v>
      </c>
      <c r="H1727" s="17">
        <v>45839</v>
      </c>
      <c r="I1727">
        <v>19</v>
      </c>
      <c r="J1727" t="s">
        <v>16</v>
      </c>
      <c r="K1727">
        <v>11</v>
      </c>
      <c r="L1727">
        <v>16</v>
      </c>
      <c r="M1727" s="17">
        <v>148518</v>
      </c>
      <c r="N1727" s="17">
        <f>E_Commerce_Sales_Analytics[[#This Row],[unit_price]]*E_Commerce_Sales_Analytics[[#This Row],[quantity]]</f>
        <v>183356</v>
      </c>
      <c r="O1727">
        <f>100-E_Commerce_Sales_Analytics[[#This Row],[discount]]</f>
        <v>81</v>
      </c>
    </row>
    <row r="1728" spans="1:15" x14ac:dyDescent="0.2">
      <c r="A1728">
        <v>11727</v>
      </c>
      <c r="B1728" s="7">
        <v>46288</v>
      </c>
      <c r="C1728">
        <v>1050</v>
      </c>
      <c r="E1728" t="s">
        <v>19</v>
      </c>
      <c r="F1728" t="s">
        <v>20</v>
      </c>
      <c r="G1728">
        <v>1</v>
      </c>
      <c r="H1728" s="17">
        <v>37645</v>
      </c>
      <c r="I1728">
        <v>17</v>
      </c>
      <c r="J1728" t="s">
        <v>18</v>
      </c>
      <c r="K1728">
        <v>4</v>
      </c>
      <c r="L1728">
        <v>26</v>
      </c>
      <c r="M1728" s="17">
        <v>31245</v>
      </c>
      <c r="N1728" s="17">
        <f>E_Commerce_Sales_Analytics[[#This Row],[unit_price]]*E_Commerce_Sales_Analytics[[#This Row],[quantity]]</f>
        <v>37645</v>
      </c>
      <c r="O1728">
        <f>100-E_Commerce_Sales_Analytics[[#This Row],[discount]]</f>
        <v>83</v>
      </c>
    </row>
    <row r="1729" spans="1:15" x14ac:dyDescent="0.2">
      <c r="A1729">
        <v>11728</v>
      </c>
      <c r="B1729" s="7">
        <v>46289</v>
      </c>
      <c r="C1729">
        <v>1608</v>
      </c>
      <c r="E1729" t="s">
        <v>19</v>
      </c>
      <c r="F1729" t="s">
        <v>21</v>
      </c>
      <c r="G1729">
        <v>7</v>
      </c>
      <c r="H1729" s="17">
        <v>47539</v>
      </c>
      <c r="I1729">
        <v>24</v>
      </c>
      <c r="J1729" t="s">
        <v>16</v>
      </c>
      <c r="K1729">
        <v>2</v>
      </c>
      <c r="L1729">
        <v>35</v>
      </c>
      <c r="M1729" s="17">
        <v>252907</v>
      </c>
      <c r="N1729" s="17">
        <f>E_Commerce_Sales_Analytics[[#This Row],[unit_price]]*E_Commerce_Sales_Analytics[[#This Row],[quantity]]</f>
        <v>332773</v>
      </c>
      <c r="O1729">
        <f>100-E_Commerce_Sales_Analytics[[#This Row],[discount]]</f>
        <v>76</v>
      </c>
    </row>
    <row r="1730" spans="1:15" x14ac:dyDescent="0.2">
      <c r="A1730">
        <v>11729</v>
      </c>
      <c r="B1730" s="7">
        <v>46290</v>
      </c>
      <c r="C1730">
        <v>1603</v>
      </c>
      <c r="E1730" t="s">
        <v>19</v>
      </c>
      <c r="F1730" t="s">
        <v>20</v>
      </c>
      <c r="G1730">
        <v>5</v>
      </c>
      <c r="H1730" s="17">
        <v>21054</v>
      </c>
      <c r="I1730">
        <v>33</v>
      </c>
      <c r="J1730" t="s">
        <v>14</v>
      </c>
      <c r="K1730">
        <v>8</v>
      </c>
      <c r="L1730">
        <v>41</v>
      </c>
      <c r="M1730" s="17">
        <v>70531</v>
      </c>
      <c r="N1730" s="17">
        <f>E_Commerce_Sales_Analytics[[#This Row],[unit_price]]*E_Commerce_Sales_Analytics[[#This Row],[quantity]]</f>
        <v>105270</v>
      </c>
      <c r="O1730">
        <f>100-E_Commerce_Sales_Analytics[[#This Row],[discount]]</f>
        <v>67</v>
      </c>
    </row>
    <row r="1731" spans="1:15" x14ac:dyDescent="0.2">
      <c r="A1731">
        <v>11730</v>
      </c>
      <c r="B1731" s="7">
        <v>46291</v>
      </c>
      <c r="C1731">
        <v>1263</v>
      </c>
      <c r="E1731" t="s">
        <v>15</v>
      </c>
      <c r="F1731" t="s">
        <v>20</v>
      </c>
      <c r="G1731">
        <v>2</v>
      </c>
      <c r="H1731" s="17">
        <v>53053</v>
      </c>
      <c r="I1731">
        <v>4</v>
      </c>
      <c r="J1731" t="s">
        <v>18</v>
      </c>
      <c r="K1731">
        <v>2</v>
      </c>
      <c r="L1731">
        <v>34</v>
      </c>
      <c r="M1731" s="17">
        <v>101862</v>
      </c>
      <c r="N1731" s="17">
        <f>E_Commerce_Sales_Analytics[[#This Row],[unit_price]]*E_Commerce_Sales_Analytics[[#This Row],[quantity]]</f>
        <v>106106</v>
      </c>
      <c r="O1731">
        <f>100-E_Commerce_Sales_Analytics[[#This Row],[discount]]</f>
        <v>96</v>
      </c>
    </row>
    <row r="1732" spans="1:15" x14ac:dyDescent="0.2">
      <c r="A1732">
        <v>11731</v>
      </c>
      <c r="B1732" s="7">
        <v>46292</v>
      </c>
      <c r="C1732">
        <v>1417</v>
      </c>
      <c r="E1732" t="s">
        <v>15</v>
      </c>
      <c r="F1732" t="s">
        <v>20</v>
      </c>
      <c r="G1732">
        <v>1</v>
      </c>
      <c r="H1732" s="17">
        <v>37472</v>
      </c>
      <c r="I1732">
        <v>29</v>
      </c>
      <c r="J1732" t="s">
        <v>16</v>
      </c>
      <c r="K1732">
        <v>11</v>
      </c>
      <c r="L1732">
        <v>11</v>
      </c>
      <c r="M1732" s="17">
        <v>26605</v>
      </c>
      <c r="N1732" s="17">
        <f>E_Commerce_Sales_Analytics[[#This Row],[unit_price]]*E_Commerce_Sales_Analytics[[#This Row],[quantity]]</f>
        <v>37472</v>
      </c>
      <c r="O1732">
        <f>100-E_Commerce_Sales_Analytics[[#This Row],[discount]]</f>
        <v>71</v>
      </c>
    </row>
    <row r="1733" spans="1:15" x14ac:dyDescent="0.2">
      <c r="A1733">
        <v>11732</v>
      </c>
      <c r="B1733" s="7">
        <v>46293</v>
      </c>
      <c r="C1733">
        <v>1802</v>
      </c>
      <c r="E1733" t="s">
        <v>19</v>
      </c>
      <c r="F1733" t="s">
        <v>20</v>
      </c>
      <c r="G1733">
        <v>7</v>
      </c>
      <c r="H1733" s="17">
        <v>49608</v>
      </c>
      <c r="I1733">
        <v>2</v>
      </c>
      <c r="J1733" t="s">
        <v>18</v>
      </c>
      <c r="K1733">
        <v>6</v>
      </c>
      <c r="L1733">
        <v>16</v>
      </c>
      <c r="M1733" s="17">
        <v>277805</v>
      </c>
      <c r="N1733" s="17">
        <f>E_Commerce_Sales_Analytics[[#This Row],[unit_price]]*E_Commerce_Sales_Analytics[[#This Row],[quantity]]</f>
        <v>347256</v>
      </c>
      <c r="O1733">
        <f>100-E_Commerce_Sales_Analytics[[#This Row],[discount]]</f>
        <v>98</v>
      </c>
    </row>
    <row r="1734" spans="1:15" x14ac:dyDescent="0.2">
      <c r="A1734">
        <v>11733</v>
      </c>
      <c r="B1734" s="7">
        <v>46294</v>
      </c>
      <c r="C1734">
        <v>1095</v>
      </c>
      <c r="E1734" t="s">
        <v>12</v>
      </c>
      <c r="F1734" t="s">
        <v>13</v>
      </c>
      <c r="G1734">
        <v>7</v>
      </c>
      <c r="H1734" s="17">
        <v>33457</v>
      </c>
      <c r="I1734">
        <v>5</v>
      </c>
      <c r="J1734" t="s">
        <v>16</v>
      </c>
      <c r="K1734">
        <v>7</v>
      </c>
      <c r="L1734">
        <v>25</v>
      </c>
      <c r="M1734" s="17">
        <v>222489</v>
      </c>
      <c r="N1734" s="17">
        <f>E_Commerce_Sales_Analytics[[#This Row],[unit_price]]*E_Commerce_Sales_Analytics[[#This Row],[quantity]]</f>
        <v>234199</v>
      </c>
      <c r="O1734">
        <f>100-E_Commerce_Sales_Analytics[[#This Row],[discount]]</f>
        <v>95</v>
      </c>
    </row>
    <row r="1735" spans="1:15" x14ac:dyDescent="0.2">
      <c r="A1735">
        <v>11734</v>
      </c>
      <c r="B1735" s="7">
        <v>46295</v>
      </c>
      <c r="C1735">
        <v>1087</v>
      </c>
      <c r="E1735" t="s">
        <v>22</v>
      </c>
      <c r="F1735" t="s">
        <v>21</v>
      </c>
      <c r="G1735">
        <v>1</v>
      </c>
      <c r="H1735" s="17">
        <v>14279</v>
      </c>
      <c r="I1735">
        <v>1</v>
      </c>
      <c r="J1735" t="s">
        <v>16</v>
      </c>
      <c r="K1735">
        <v>7</v>
      </c>
      <c r="L1735">
        <v>38</v>
      </c>
      <c r="M1735" s="17">
        <v>12851</v>
      </c>
      <c r="N1735" s="17">
        <f>E_Commerce_Sales_Analytics[[#This Row],[unit_price]]*E_Commerce_Sales_Analytics[[#This Row],[quantity]]</f>
        <v>14279</v>
      </c>
      <c r="O1735">
        <f>100-E_Commerce_Sales_Analytics[[#This Row],[discount]]</f>
        <v>99</v>
      </c>
    </row>
    <row r="1736" spans="1:15" x14ac:dyDescent="0.2">
      <c r="A1736">
        <v>11735</v>
      </c>
      <c r="B1736" s="7">
        <v>46032</v>
      </c>
      <c r="C1736">
        <v>1077</v>
      </c>
      <c r="E1736" t="s">
        <v>15</v>
      </c>
      <c r="F1736" t="s">
        <v>17</v>
      </c>
      <c r="G1736">
        <v>4</v>
      </c>
      <c r="H1736" s="17">
        <v>33231</v>
      </c>
      <c r="I1736">
        <v>17</v>
      </c>
      <c r="J1736" t="s">
        <v>16</v>
      </c>
      <c r="K1736">
        <v>1</v>
      </c>
      <c r="L1736">
        <v>33</v>
      </c>
      <c r="M1736" s="17">
        <v>110327</v>
      </c>
      <c r="N1736" s="17">
        <f>E_Commerce_Sales_Analytics[[#This Row],[unit_price]]*E_Commerce_Sales_Analytics[[#This Row],[quantity]]</f>
        <v>132924</v>
      </c>
      <c r="O1736">
        <f>100-E_Commerce_Sales_Analytics[[#This Row],[discount]]</f>
        <v>83</v>
      </c>
    </row>
    <row r="1737" spans="1:15" x14ac:dyDescent="0.2">
      <c r="A1737">
        <v>11736</v>
      </c>
      <c r="B1737" s="7">
        <v>46063</v>
      </c>
      <c r="C1737">
        <v>1287</v>
      </c>
      <c r="E1737" t="s">
        <v>22</v>
      </c>
      <c r="F1737" t="s">
        <v>20</v>
      </c>
      <c r="G1737">
        <v>6</v>
      </c>
      <c r="H1737" s="17">
        <v>2321</v>
      </c>
      <c r="I1737">
        <v>24</v>
      </c>
      <c r="J1737" t="s">
        <v>16</v>
      </c>
      <c r="K1737">
        <v>8</v>
      </c>
      <c r="L1737">
        <v>12</v>
      </c>
      <c r="M1737" s="17">
        <v>105838</v>
      </c>
      <c r="N1737" s="17">
        <f>E_Commerce_Sales_Analytics[[#This Row],[unit_price]]*E_Commerce_Sales_Analytics[[#This Row],[quantity]]</f>
        <v>13926</v>
      </c>
      <c r="O1737">
        <f>100-E_Commerce_Sales_Analytics[[#This Row],[discount]]</f>
        <v>76</v>
      </c>
    </row>
    <row r="1738" spans="1:15" x14ac:dyDescent="0.2">
      <c r="A1738">
        <v>11737</v>
      </c>
      <c r="B1738" s="7">
        <v>46091</v>
      </c>
      <c r="C1738">
        <v>1119</v>
      </c>
      <c r="E1738" t="s">
        <v>19</v>
      </c>
      <c r="F1738" t="s">
        <v>20</v>
      </c>
      <c r="G1738">
        <v>5</v>
      </c>
      <c r="H1738" s="17">
        <v>42304</v>
      </c>
      <c r="I1738">
        <v>8</v>
      </c>
      <c r="J1738" t="s">
        <v>18</v>
      </c>
      <c r="K1738">
        <v>9</v>
      </c>
      <c r="L1738">
        <v>42</v>
      </c>
      <c r="M1738" s="17">
        <v>194598</v>
      </c>
      <c r="N1738" s="17">
        <f>E_Commerce_Sales_Analytics[[#This Row],[unit_price]]*E_Commerce_Sales_Analytics[[#This Row],[quantity]]</f>
        <v>211520</v>
      </c>
      <c r="O1738">
        <f>100-E_Commerce_Sales_Analytics[[#This Row],[discount]]</f>
        <v>92</v>
      </c>
    </row>
    <row r="1739" spans="1:15" x14ac:dyDescent="0.2">
      <c r="A1739">
        <v>11738</v>
      </c>
      <c r="B1739" s="7">
        <v>46122</v>
      </c>
      <c r="C1739">
        <v>1813</v>
      </c>
      <c r="E1739" t="s">
        <v>15</v>
      </c>
      <c r="F1739" t="s">
        <v>17</v>
      </c>
      <c r="G1739">
        <v>6</v>
      </c>
      <c r="H1739" s="17">
        <v>29334</v>
      </c>
      <c r="I1739">
        <v>19</v>
      </c>
      <c r="J1739" t="s">
        <v>18</v>
      </c>
      <c r="K1739">
        <v>7</v>
      </c>
      <c r="L1739">
        <v>34</v>
      </c>
      <c r="M1739" s="17">
        <v>142563</v>
      </c>
      <c r="N1739" s="17">
        <f>E_Commerce_Sales_Analytics[[#This Row],[unit_price]]*E_Commerce_Sales_Analytics[[#This Row],[quantity]]</f>
        <v>176004</v>
      </c>
      <c r="O1739">
        <f>100-E_Commerce_Sales_Analytics[[#This Row],[discount]]</f>
        <v>81</v>
      </c>
    </row>
    <row r="1740" spans="1:15" x14ac:dyDescent="0.2">
      <c r="A1740">
        <v>11739</v>
      </c>
      <c r="B1740" s="7">
        <v>46152</v>
      </c>
      <c r="C1740">
        <v>1490</v>
      </c>
      <c r="E1740" t="s">
        <v>15</v>
      </c>
      <c r="F1740" t="s">
        <v>17</v>
      </c>
      <c r="G1740">
        <v>7</v>
      </c>
      <c r="H1740" s="17">
        <v>50413</v>
      </c>
      <c r="I1740">
        <v>24</v>
      </c>
      <c r="J1740" t="s">
        <v>16</v>
      </c>
      <c r="K1740">
        <v>8</v>
      </c>
      <c r="L1740">
        <v>45</v>
      </c>
      <c r="M1740" s="17">
        <v>268197</v>
      </c>
      <c r="N1740" s="17">
        <f>E_Commerce_Sales_Analytics[[#This Row],[unit_price]]*E_Commerce_Sales_Analytics[[#This Row],[quantity]]</f>
        <v>352891</v>
      </c>
      <c r="O1740">
        <f>100-E_Commerce_Sales_Analytics[[#This Row],[discount]]</f>
        <v>76</v>
      </c>
    </row>
    <row r="1741" spans="1:15" x14ac:dyDescent="0.2">
      <c r="A1741">
        <v>11740</v>
      </c>
      <c r="B1741" s="7">
        <v>46183</v>
      </c>
      <c r="C1741">
        <v>1911</v>
      </c>
      <c r="E1741" t="s">
        <v>22</v>
      </c>
      <c r="F1741" t="s">
        <v>20</v>
      </c>
      <c r="G1741">
        <v>5</v>
      </c>
      <c r="H1741" s="17">
        <v>41167</v>
      </c>
      <c r="I1741">
        <v>16</v>
      </c>
      <c r="J1741" t="s">
        <v>14</v>
      </c>
      <c r="K1741">
        <v>4</v>
      </c>
      <c r="L1741">
        <v>27</v>
      </c>
      <c r="M1741" s="17">
        <v>172901</v>
      </c>
      <c r="N1741" s="17">
        <f>E_Commerce_Sales_Analytics[[#This Row],[unit_price]]*E_Commerce_Sales_Analytics[[#This Row],[quantity]]</f>
        <v>205835</v>
      </c>
      <c r="O1741">
        <f>100-E_Commerce_Sales_Analytics[[#This Row],[discount]]</f>
        <v>84</v>
      </c>
    </row>
    <row r="1742" spans="1:15" x14ac:dyDescent="0.2">
      <c r="A1742">
        <v>11741</v>
      </c>
      <c r="B1742" s="7">
        <v>46213</v>
      </c>
      <c r="C1742">
        <v>1451</v>
      </c>
      <c r="E1742" t="s">
        <v>22</v>
      </c>
      <c r="F1742" t="s">
        <v>17</v>
      </c>
      <c r="G1742">
        <v>7</v>
      </c>
      <c r="H1742" s="17">
        <v>41546</v>
      </c>
      <c r="I1742">
        <v>3</v>
      </c>
      <c r="J1742" t="s">
        <v>16</v>
      </c>
      <c r="K1742">
        <v>8</v>
      </c>
      <c r="L1742">
        <v>3</v>
      </c>
      <c r="M1742" s="17">
        <v>203575</v>
      </c>
      <c r="N1742" s="17">
        <f>E_Commerce_Sales_Analytics[[#This Row],[unit_price]]*E_Commerce_Sales_Analytics[[#This Row],[quantity]]</f>
        <v>290822</v>
      </c>
      <c r="O1742">
        <f>100-E_Commerce_Sales_Analytics[[#This Row],[discount]]</f>
        <v>97</v>
      </c>
    </row>
    <row r="1743" spans="1:15" x14ac:dyDescent="0.2">
      <c r="A1743">
        <v>11742</v>
      </c>
      <c r="B1743" s="7">
        <v>46244</v>
      </c>
      <c r="C1743">
        <v>1499</v>
      </c>
      <c r="E1743" t="s">
        <v>19</v>
      </c>
      <c r="F1743" t="s">
        <v>17</v>
      </c>
      <c r="G1743">
        <v>2</v>
      </c>
      <c r="H1743" s="17">
        <v>14204</v>
      </c>
      <c r="I1743">
        <v>3</v>
      </c>
      <c r="J1743" t="s">
        <v>16</v>
      </c>
      <c r="K1743">
        <v>3</v>
      </c>
      <c r="L1743">
        <v>26</v>
      </c>
      <c r="M1743" s="17">
        <v>19886</v>
      </c>
      <c r="N1743" s="17">
        <f>E_Commerce_Sales_Analytics[[#This Row],[unit_price]]*E_Commerce_Sales_Analytics[[#This Row],[quantity]]</f>
        <v>28408</v>
      </c>
      <c r="O1743">
        <f>100-E_Commerce_Sales_Analytics[[#This Row],[discount]]</f>
        <v>97</v>
      </c>
    </row>
    <row r="1744" spans="1:15" x14ac:dyDescent="0.2">
      <c r="A1744">
        <v>11743</v>
      </c>
      <c r="B1744" s="7">
        <v>46275</v>
      </c>
      <c r="C1744">
        <v>1164</v>
      </c>
      <c r="E1744" t="s">
        <v>12</v>
      </c>
      <c r="F1744" t="s">
        <v>13</v>
      </c>
      <c r="G1744">
        <v>2</v>
      </c>
      <c r="H1744" s="17">
        <v>59079</v>
      </c>
      <c r="I1744">
        <v>16</v>
      </c>
      <c r="J1744" t="s">
        <v>16</v>
      </c>
      <c r="K1744">
        <v>1</v>
      </c>
      <c r="L1744">
        <v>39</v>
      </c>
      <c r="M1744" s="17">
        <v>99253</v>
      </c>
      <c r="N1744" s="17">
        <f>E_Commerce_Sales_Analytics[[#This Row],[unit_price]]*E_Commerce_Sales_Analytics[[#This Row],[quantity]]</f>
        <v>118158</v>
      </c>
      <c r="O1744">
        <f>100-E_Commerce_Sales_Analytics[[#This Row],[discount]]</f>
        <v>84</v>
      </c>
    </row>
    <row r="1745" spans="1:15" x14ac:dyDescent="0.2">
      <c r="A1745">
        <v>11744</v>
      </c>
      <c r="B1745" s="7">
        <v>46305</v>
      </c>
      <c r="C1745">
        <v>1181</v>
      </c>
      <c r="E1745" t="s">
        <v>19</v>
      </c>
      <c r="F1745" t="s">
        <v>17</v>
      </c>
      <c r="G1745">
        <v>1</v>
      </c>
      <c r="H1745" s="17">
        <v>50738</v>
      </c>
      <c r="I1745">
        <v>34</v>
      </c>
      <c r="J1745" t="s">
        <v>18</v>
      </c>
      <c r="K1745">
        <v>8</v>
      </c>
      <c r="L1745">
        <v>4</v>
      </c>
      <c r="M1745" s="17">
        <v>33487</v>
      </c>
      <c r="N1745" s="17">
        <f>E_Commerce_Sales_Analytics[[#This Row],[unit_price]]*E_Commerce_Sales_Analytics[[#This Row],[quantity]]</f>
        <v>50738</v>
      </c>
      <c r="O1745">
        <f>100-E_Commerce_Sales_Analytics[[#This Row],[discount]]</f>
        <v>66</v>
      </c>
    </row>
    <row r="1746" spans="1:15" x14ac:dyDescent="0.2">
      <c r="A1746">
        <v>11745</v>
      </c>
      <c r="B1746" s="7">
        <v>46336</v>
      </c>
      <c r="C1746">
        <v>1468</v>
      </c>
      <c r="E1746" t="s">
        <v>12</v>
      </c>
      <c r="F1746" t="s">
        <v>21</v>
      </c>
      <c r="G1746">
        <v>5</v>
      </c>
      <c r="H1746" s="17">
        <v>47657</v>
      </c>
      <c r="I1746">
        <v>3</v>
      </c>
      <c r="J1746" t="s">
        <v>14</v>
      </c>
      <c r="K1746">
        <v>11</v>
      </c>
      <c r="L1746">
        <v>39</v>
      </c>
      <c r="M1746" s="17">
        <v>231136</v>
      </c>
      <c r="N1746" s="17">
        <f>E_Commerce_Sales_Analytics[[#This Row],[unit_price]]*E_Commerce_Sales_Analytics[[#This Row],[quantity]]</f>
        <v>238285</v>
      </c>
      <c r="O1746">
        <f>100-E_Commerce_Sales_Analytics[[#This Row],[discount]]</f>
        <v>97</v>
      </c>
    </row>
    <row r="1747" spans="1:15" x14ac:dyDescent="0.2">
      <c r="A1747">
        <v>11746</v>
      </c>
      <c r="B1747" s="7">
        <v>46366</v>
      </c>
      <c r="C1747">
        <v>1909</v>
      </c>
      <c r="E1747" t="s">
        <v>12</v>
      </c>
      <c r="F1747" t="s">
        <v>21</v>
      </c>
      <c r="G1747">
        <v>5</v>
      </c>
      <c r="H1747" s="17">
        <v>20818</v>
      </c>
      <c r="I1747">
        <v>0</v>
      </c>
      <c r="J1747" t="s">
        <v>18</v>
      </c>
      <c r="K1747">
        <v>6</v>
      </c>
      <c r="L1747">
        <v>22</v>
      </c>
      <c r="M1747" s="17">
        <v>10409</v>
      </c>
      <c r="N1747" s="17">
        <f>E_Commerce_Sales_Analytics[[#This Row],[unit_price]]*E_Commerce_Sales_Analytics[[#This Row],[quantity]]</f>
        <v>104090</v>
      </c>
      <c r="O1747">
        <f>100-E_Commerce_Sales_Analytics[[#This Row],[discount]]</f>
        <v>100</v>
      </c>
    </row>
    <row r="1748" spans="1:15" x14ac:dyDescent="0.2">
      <c r="A1748">
        <v>11747</v>
      </c>
      <c r="B1748" s="7">
        <v>46308</v>
      </c>
      <c r="C1748">
        <v>1734</v>
      </c>
      <c r="E1748" t="s">
        <v>19</v>
      </c>
      <c r="F1748" t="s">
        <v>21</v>
      </c>
      <c r="G1748">
        <v>7</v>
      </c>
      <c r="H1748" s="17">
        <v>32834</v>
      </c>
      <c r="I1748">
        <v>13</v>
      </c>
      <c r="J1748" t="s">
        <v>14</v>
      </c>
      <c r="K1748">
        <v>9</v>
      </c>
      <c r="L1748">
        <v>35</v>
      </c>
      <c r="M1748" s="17">
        <v>199959</v>
      </c>
      <c r="N1748" s="17">
        <f>E_Commerce_Sales_Analytics[[#This Row],[unit_price]]*E_Commerce_Sales_Analytics[[#This Row],[quantity]]</f>
        <v>229838</v>
      </c>
      <c r="O1748">
        <f>100-E_Commerce_Sales_Analytics[[#This Row],[discount]]</f>
        <v>87</v>
      </c>
    </row>
    <row r="1749" spans="1:15" x14ac:dyDescent="0.2">
      <c r="A1749">
        <v>11748</v>
      </c>
      <c r="B1749" s="7">
        <v>46309</v>
      </c>
      <c r="C1749">
        <v>1822</v>
      </c>
      <c r="E1749" t="s">
        <v>22</v>
      </c>
      <c r="F1749" t="s">
        <v>20</v>
      </c>
      <c r="G1749">
        <v>6</v>
      </c>
      <c r="H1749" s="17">
        <v>9521</v>
      </c>
      <c r="I1749">
        <v>21</v>
      </c>
      <c r="J1749" t="s">
        <v>16</v>
      </c>
      <c r="K1749">
        <v>3</v>
      </c>
      <c r="L1749">
        <v>24</v>
      </c>
      <c r="M1749" s="17">
        <v>4513</v>
      </c>
      <c r="N1749" s="17">
        <f>E_Commerce_Sales_Analytics[[#This Row],[unit_price]]*E_Commerce_Sales_Analytics[[#This Row],[quantity]]</f>
        <v>57126</v>
      </c>
      <c r="O1749">
        <f>100-E_Commerce_Sales_Analytics[[#This Row],[discount]]</f>
        <v>79</v>
      </c>
    </row>
    <row r="1750" spans="1:15" x14ac:dyDescent="0.2">
      <c r="A1750">
        <v>11749</v>
      </c>
      <c r="B1750" s="7">
        <v>46310</v>
      </c>
      <c r="C1750">
        <v>1943</v>
      </c>
      <c r="E1750" t="s">
        <v>19</v>
      </c>
      <c r="F1750" t="s">
        <v>21</v>
      </c>
      <c r="G1750">
        <v>2</v>
      </c>
      <c r="H1750" s="17">
        <v>33001</v>
      </c>
      <c r="I1750">
        <v>22</v>
      </c>
      <c r="J1750" t="s">
        <v>16</v>
      </c>
      <c r="K1750">
        <v>8</v>
      </c>
      <c r="L1750">
        <v>43</v>
      </c>
      <c r="M1750" s="17">
        <v>51482</v>
      </c>
      <c r="N1750" s="17">
        <f>E_Commerce_Sales_Analytics[[#This Row],[unit_price]]*E_Commerce_Sales_Analytics[[#This Row],[quantity]]</f>
        <v>66002</v>
      </c>
      <c r="O1750">
        <f>100-E_Commerce_Sales_Analytics[[#This Row],[discount]]</f>
        <v>78</v>
      </c>
    </row>
    <row r="1751" spans="1:15" x14ac:dyDescent="0.2">
      <c r="A1751">
        <v>11750</v>
      </c>
      <c r="B1751" s="7">
        <v>46311</v>
      </c>
      <c r="C1751">
        <v>1977</v>
      </c>
      <c r="E1751" t="s">
        <v>15</v>
      </c>
      <c r="F1751" t="s">
        <v>13</v>
      </c>
      <c r="G1751">
        <v>3</v>
      </c>
      <c r="H1751" s="17">
        <v>10035</v>
      </c>
      <c r="I1751">
        <v>17</v>
      </c>
      <c r="J1751" t="s">
        <v>18</v>
      </c>
      <c r="K1751">
        <v>9</v>
      </c>
      <c r="L1751">
        <v>12</v>
      </c>
      <c r="M1751" s="17">
        <v>24987</v>
      </c>
      <c r="N1751" s="17">
        <f>E_Commerce_Sales_Analytics[[#This Row],[unit_price]]*E_Commerce_Sales_Analytics[[#This Row],[quantity]]</f>
        <v>30105</v>
      </c>
      <c r="O1751">
        <f>100-E_Commerce_Sales_Analytics[[#This Row],[discount]]</f>
        <v>83</v>
      </c>
    </row>
    <row r="1752" spans="1:15" x14ac:dyDescent="0.2">
      <c r="A1752">
        <v>11751</v>
      </c>
      <c r="B1752" s="7">
        <v>46312</v>
      </c>
      <c r="C1752">
        <v>1006</v>
      </c>
      <c r="E1752" t="s">
        <v>15</v>
      </c>
      <c r="F1752" t="s">
        <v>21</v>
      </c>
      <c r="G1752">
        <v>1</v>
      </c>
      <c r="H1752" s="17">
        <v>33853</v>
      </c>
      <c r="I1752">
        <v>4</v>
      </c>
      <c r="J1752" t="s">
        <v>18</v>
      </c>
      <c r="K1752">
        <v>9</v>
      </c>
      <c r="L1752">
        <v>12</v>
      </c>
      <c r="M1752" s="17">
        <v>32499</v>
      </c>
      <c r="N1752" s="17">
        <f>E_Commerce_Sales_Analytics[[#This Row],[unit_price]]*E_Commerce_Sales_Analytics[[#This Row],[quantity]]</f>
        <v>33853</v>
      </c>
      <c r="O1752">
        <f>100-E_Commerce_Sales_Analytics[[#This Row],[discount]]</f>
        <v>96</v>
      </c>
    </row>
    <row r="1753" spans="1:15" x14ac:dyDescent="0.2">
      <c r="A1753">
        <v>11752</v>
      </c>
      <c r="B1753" s="7">
        <v>46313</v>
      </c>
      <c r="C1753">
        <v>1329</v>
      </c>
      <c r="E1753" t="s">
        <v>15</v>
      </c>
      <c r="F1753" t="s">
        <v>20</v>
      </c>
      <c r="G1753">
        <v>5</v>
      </c>
      <c r="H1753" s="17">
        <v>3945</v>
      </c>
      <c r="I1753">
        <v>6</v>
      </c>
      <c r="J1753" t="s">
        <v>16</v>
      </c>
      <c r="K1753">
        <v>7</v>
      </c>
      <c r="L1753">
        <v>14</v>
      </c>
      <c r="M1753" s="17">
        <v>185415</v>
      </c>
      <c r="N1753" s="17">
        <f>E_Commerce_Sales_Analytics[[#This Row],[unit_price]]*E_Commerce_Sales_Analytics[[#This Row],[quantity]]</f>
        <v>19725</v>
      </c>
      <c r="O1753">
        <f>100-E_Commerce_Sales_Analytics[[#This Row],[discount]]</f>
        <v>94</v>
      </c>
    </row>
    <row r="1754" spans="1:15" x14ac:dyDescent="0.2">
      <c r="A1754">
        <v>11753</v>
      </c>
      <c r="B1754" s="7">
        <v>46314</v>
      </c>
      <c r="C1754">
        <v>1774</v>
      </c>
      <c r="E1754" t="s">
        <v>12</v>
      </c>
      <c r="F1754" t="s">
        <v>13</v>
      </c>
      <c r="G1754">
        <v>4</v>
      </c>
      <c r="H1754" s="17">
        <v>24326</v>
      </c>
      <c r="I1754">
        <v>3</v>
      </c>
      <c r="J1754" t="s">
        <v>14</v>
      </c>
      <c r="K1754">
        <v>11</v>
      </c>
      <c r="L1754">
        <v>18</v>
      </c>
      <c r="M1754" s="17">
        <v>68113</v>
      </c>
      <c r="N1754" s="17">
        <f>E_Commerce_Sales_Analytics[[#This Row],[unit_price]]*E_Commerce_Sales_Analytics[[#This Row],[quantity]]</f>
        <v>97304</v>
      </c>
      <c r="O1754">
        <f>100-E_Commerce_Sales_Analytics[[#This Row],[discount]]</f>
        <v>97</v>
      </c>
    </row>
    <row r="1755" spans="1:15" x14ac:dyDescent="0.2">
      <c r="A1755">
        <v>11754</v>
      </c>
      <c r="B1755" s="7">
        <v>46315</v>
      </c>
      <c r="C1755">
        <v>1672</v>
      </c>
      <c r="E1755" t="s">
        <v>22</v>
      </c>
      <c r="F1755" t="s">
        <v>21</v>
      </c>
      <c r="G1755">
        <v>4</v>
      </c>
      <c r="H1755" s="17">
        <v>30665</v>
      </c>
      <c r="I1755">
        <v>3</v>
      </c>
      <c r="J1755" t="s">
        <v>16</v>
      </c>
      <c r="K1755">
        <v>10</v>
      </c>
      <c r="L1755">
        <v>12</v>
      </c>
      <c r="M1755" s="17">
        <v>85862</v>
      </c>
      <c r="N1755" s="17">
        <f>E_Commerce_Sales_Analytics[[#This Row],[unit_price]]*E_Commerce_Sales_Analytics[[#This Row],[quantity]]</f>
        <v>122660</v>
      </c>
      <c r="O1755">
        <f>100-E_Commerce_Sales_Analytics[[#This Row],[discount]]</f>
        <v>97</v>
      </c>
    </row>
    <row r="1756" spans="1:15" x14ac:dyDescent="0.2">
      <c r="A1756">
        <v>11755</v>
      </c>
      <c r="B1756" s="7">
        <v>46316</v>
      </c>
      <c r="C1756">
        <v>1150</v>
      </c>
      <c r="E1756" t="s">
        <v>15</v>
      </c>
      <c r="F1756" t="s">
        <v>13</v>
      </c>
      <c r="G1756">
        <v>3</v>
      </c>
      <c r="H1756" s="17">
        <v>52726</v>
      </c>
      <c r="I1756">
        <v>24</v>
      </c>
      <c r="J1756" t="s">
        <v>16</v>
      </c>
      <c r="K1756">
        <v>3</v>
      </c>
      <c r="L1756">
        <v>13</v>
      </c>
      <c r="M1756" s="17">
        <v>120215</v>
      </c>
      <c r="N1756" s="17">
        <f>E_Commerce_Sales_Analytics[[#This Row],[unit_price]]*E_Commerce_Sales_Analytics[[#This Row],[quantity]]</f>
        <v>158178</v>
      </c>
      <c r="O1756">
        <f>100-E_Commerce_Sales_Analytics[[#This Row],[discount]]</f>
        <v>76</v>
      </c>
    </row>
    <row r="1757" spans="1:15" x14ac:dyDescent="0.2">
      <c r="A1757">
        <v>11756</v>
      </c>
      <c r="B1757" s="7">
        <v>46317</v>
      </c>
      <c r="C1757">
        <v>1084</v>
      </c>
      <c r="E1757" t="s">
        <v>22</v>
      </c>
      <c r="F1757" t="s">
        <v>13</v>
      </c>
      <c r="G1757">
        <v>2</v>
      </c>
      <c r="H1757" s="17">
        <v>7851</v>
      </c>
      <c r="I1757">
        <v>23</v>
      </c>
      <c r="J1757" t="s">
        <v>18</v>
      </c>
      <c r="K1757">
        <v>3</v>
      </c>
      <c r="L1757">
        <v>22</v>
      </c>
      <c r="M1757" s="17">
        <v>12091</v>
      </c>
      <c r="N1757" s="17">
        <f>E_Commerce_Sales_Analytics[[#This Row],[unit_price]]*E_Commerce_Sales_Analytics[[#This Row],[quantity]]</f>
        <v>15702</v>
      </c>
      <c r="O1757">
        <f>100-E_Commerce_Sales_Analytics[[#This Row],[discount]]</f>
        <v>77</v>
      </c>
    </row>
    <row r="1758" spans="1:15" x14ac:dyDescent="0.2">
      <c r="A1758">
        <v>11757</v>
      </c>
      <c r="B1758" s="7">
        <v>46318</v>
      </c>
      <c r="C1758">
        <v>1146</v>
      </c>
      <c r="E1758" t="s">
        <v>12</v>
      </c>
      <c r="F1758" t="s">
        <v>20</v>
      </c>
      <c r="G1758">
        <v>2</v>
      </c>
      <c r="H1758" s="17">
        <v>47816</v>
      </c>
      <c r="I1758">
        <v>21</v>
      </c>
      <c r="J1758" t="s">
        <v>18</v>
      </c>
      <c r="K1758">
        <v>2</v>
      </c>
      <c r="L1758">
        <v>14</v>
      </c>
      <c r="M1758" s="17">
        <v>75549</v>
      </c>
      <c r="N1758" s="17">
        <f>E_Commerce_Sales_Analytics[[#This Row],[unit_price]]*E_Commerce_Sales_Analytics[[#This Row],[quantity]]</f>
        <v>95632</v>
      </c>
      <c r="O1758">
        <f>100-E_Commerce_Sales_Analytics[[#This Row],[discount]]</f>
        <v>79</v>
      </c>
    </row>
    <row r="1759" spans="1:15" x14ac:dyDescent="0.2">
      <c r="A1759">
        <v>11758</v>
      </c>
      <c r="B1759" s="7">
        <v>46319</v>
      </c>
      <c r="C1759">
        <v>1623</v>
      </c>
      <c r="E1759" t="s">
        <v>19</v>
      </c>
      <c r="F1759" t="s">
        <v>20</v>
      </c>
      <c r="G1759">
        <v>2</v>
      </c>
      <c r="H1759" s="17">
        <v>11489</v>
      </c>
      <c r="I1759">
        <v>7</v>
      </c>
      <c r="J1759" t="s">
        <v>16</v>
      </c>
      <c r="K1759">
        <v>1</v>
      </c>
      <c r="L1759">
        <v>42</v>
      </c>
      <c r="M1759" s="17">
        <v>2137</v>
      </c>
      <c r="N1759" s="17">
        <f>E_Commerce_Sales_Analytics[[#This Row],[unit_price]]*E_Commerce_Sales_Analytics[[#This Row],[quantity]]</f>
        <v>22978</v>
      </c>
      <c r="O1759">
        <f>100-E_Commerce_Sales_Analytics[[#This Row],[discount]]</f>
        <v>93</v>
      </c>
    </row>
    <row r="1760" spans="1:15" x14ac:dyDescent="0.2">
      <c r="A1760">
        <v>11759</v>
      </c>
      <c r="B1760" s="7">
        <v>46320</v>
      </c>
      <c r="C1760">
        <v>1380</v>
      </c>
      <c r="E1760" t="s">
        <v>12</v>
      </c>
      <c r="F1760" t="s">
        <v>13</v>
      </c>
      <c r="G1760">
        <v>6</v>
      </c>
      <c r="H1760" s="17">
        <v>3647</v>
      </c>
      <c r="I1760">
        <v>15</v>
      </c>
      <c r="J1760" t="s">
        <v>16</v>
      </c>
      <c r="K1760">
        <v>2</v>
      </c>
      <c r="L1760">
        <v>12</v>
      </c>
      <c r="M1760" s="17">
        <v>186</v>
      </c>
      <c r="N1760" s="17">
        <f>E_Commerce_Sales_Analytics[[#This Row],[unit_price]]*E_Commerce_Sales_Analytics[[#This Row],[quantity]]</f>
        <v>21882</v>
      </c>
      <c r="O1760">
        <f>100-E_Commerce_Sales_Analytics[[#This Row],[discount]]</f>
        <v>85</v>
      </c>
    </row>
    <row r="1761" spans="1:15" x14ac:dyDescent="0.2">
      <c r="A1761">
        <v>11760</v>
      </c>
      <c r="B1761" s="7">
        <v>46321</v>
      </c>
      <c r="C1761">
        <v>1914</v>
      </c>
      <c r="E1761" t="s">
        <v>19</v>
      </c>
      <c r="F1761" t="s">
        <v>21</v>
      </c>
      <c r="G1761">
        <v>7</v>
      </c>
      <c r="H1761" s="17">
        <v>12356</v>
      </c>
      <c r="I1761">
        <v>24</v>
      </c>
      <c r="J1761" t="s">
        <v>18</v>
      </c>
      <c r="K1761">
        <v>5</v>
      </c>
      <c r="L1761">
        <v>46</v>
      </c>
      <c r="M1761" s="17">
        <v>65734</v>
      </c>
      <c r="N1761" s="17">
        <f>E_Commerce_Sales_Analytics[[#This Row],[unit_price]]*E_Commerce_Sales_Analytics[[#This Row],[quantity]]</f>
        <v>86492</v>
      </c>
      <c r="O1761">
        <f>100-E_Commerce_Sales_Analytics[[#This Row],[discount]]</f>
        <v>76</v>
      </c>
    </row>
    <row r="1762" spans="1:15" x14ac:dyDescent="0.2">
      <c r="A1762">
        <v>11761</v>
      </c>
      <c r="B1762" s="7">
        <v>46322</v>
      </c>
      <c r="C1762">
        <v>1547</v>
      </c>
      <c r="E1762" t="s">
        <v>22</v>
      </c>
      <c r="F1762" t="s">
        <v>20</v>
      </c>
      <c r="G1762">
        <v>4</v>
      </c>
      <c r="H1762" s="17">
        <v>46255</v>
      </c>
      <c r="I1762">
        <v>19</v>
      </c>
      <c r="J1762" t="s">
        <v>18</v>
      </c>
      <c r="K1762">
        <v>1</v>
      </c>
      <c r="L1762">
        <v>45</v>
      </c>
      <c r="M1762" s="17">
        <v>149866</v>
      </c>
      <c r="N1762" s="17">
        <f>E_Commerce_Sales_Analytics[[#This Row],[unit_price]]*E_Commerce_Sales_Analytics[[#This Row],[quantity]]</f>
        <v>185020</v>
      </c>
      <c r="O1762">
        <f>100-E_Commerce_Sales_Analytics[[#This Row],[discount]]</f>
        <v>81</v>
      </c>
    </row>
    <row r="1763" spans="1:15" x14ac:dyDescent="0.2">
      <c r="A1763">
        <v>11762</v>
      </c>
      <c r="B1763" s="7">
        <v>46323</v>
      </c>
      <c r="C1763">
        <v>1284</v>
      </c>
      <c r="E1763" t="s">
        <v>19</v>
      </c>
      <c r="F1763" t="s">
        <v>13</v>
      </c>
      <c r="G1763">
        <v>2</v>
      </c>
      <c r="H1763" s="17">
        <v>252</v>
      </c>
      <c r="I1763">
        <v>1</v>
      </c>
      <c r="J1763" t="s">
        <v>18</v>
      </c>
      <c r="K1763">
        <v>10</v>
      </c>
      <c r="L1763">
        <v>18</v>
      </c>
      <c r="M1763" s="17">
        <v>49896</v>
      </c>
      <c r="N1763" s="17">
        <f>E_Commerce_Sales_Analytics[[#This Row],[unit_price]]*E_Commerce_Sales_Analytics[[#This Row],[quantity]]</f>
        <v>504</v>
      </c>
      <c r="O1763">
        <f>100-E_Commerce_Sales_Analytics[[#This Row],[discount]]</f>
        <v>99</v>
      </c>
    </row>
    <row r="1764" spans="1:15" x14ac:dyDescent="0.2">
      <c r="A1764">
        <v>11763</v>
      </c>
      <c r="B1764" s="7">
        <v>46324</v>
      </c>
      <c r="C1764">
        <v>1699</v>
      </c>
      <c r="E1764" t="s">
        <v>19</v>
      </c>
      <c r="F1764" t="s">
        <v>17</v>
      </c>
      <c r="G1764">
        <v>4</v>
      </c>
      <c r="H1764" s="17">
        <v>52542</v>
      </c>
      <c r="I1764">
        <v>33</v>
      </c>
      <c r="J1764" t="s">
        <v>18</v>
      </c>
      <c r="K1764">
        <v>4</v>
      </c>
      <c r="L1764">
        <v>13</v>
      </c>
      <c r="M1764" s="17">
        <v>140813</v>
      </c>
      <c r="N1764" s="17">
        <f>E_Commerce_Sales_Analytics[[#This Row],[unit_price]]*E_Commerce_Sales_Analytics[[#This Row],[quantity]]</f>
        <v>210168</v>
      </c>
      <c r="O1764">
        <f>100-E_Commerce_Sales_Analytics[[#This Row],[discount]]</f>
        <v>67</v>
      </c>
    </row>
    <row r="1765" spans="1:15" x14ac:dyDescent="0.2">
      <c r="A1765">
        <v>11764</v>
      </c>
      <c r="B1765" s="7">
        <v>46325</v>
      </c>
      <c r="C1765">
        <v>1081</v>
      </c>
      <c r="E1765" t="s">
        <v>15</v>
      </c>
      <c r="F1765" t="s">
        <v>17</v>
      </c>
      <c r="G1765">
        <v>3</v>
      </c>
      <c r="H1765" s="17">
        <v>32195</v>
      </c>
      <c r="I1765">
        <v>3</v>
      </c>
      <c r="J1765" t="s">
        <v>16</v>
      </c>
      <c r="K1765">
        <v>11</v>
      </c>
      <c r="L1765">
        <v>14</v>
      </c>
      <c r="M1765" s="17">
        <v>67609</v>
      </c>
      <c r="N1765" s="17">
        <f>E_Commerce_Sales_Analytics[[#This Row],[unit_price]]*E_Commerce_Sales_Analytics[[#This Row],[quantity]]</f>
        <v>96585</v>
      </c>
      <c r="O1765">
        <f>100-E_Commerce_Sales_Analytics[[#This Row],[discount]]</f>
        <v>97</v>
      </c>
    </row>
    <row r="1766" spans="1:15" x14ac:dyDescent="0.2">
      <c r="A1766">
        <v>11765</v>
      </c>
      <c r="B1766" s="7">
        <v>46326</v>
      </c>
      <c r="C1766">
        <v>1513</v>
      </c>
      <c r="E1766" t="s">
        <v>15</v>
      </c>
      <c r="F1766" t="s">
        <v>20</v>
      </c>
      <c r="G1766">
        <v>1</v>
      </c>
      <c r="H1766" s="17">
        <v>2802</v>
      </c>
      <c r="I1766">
        <v>9</v>
      </c>
      <c r="J1766" t="s">
        <v>14</v>
      </c>
      <c r="K1766">
        <v>10</v>
      </c>
      <c r="L1766">
        <v>32</v>
      </c>
      <c r="M1766" s="17">
        <v>255</v>
      </c>
      <c r="N1766" s="17">
        <f>E_Commerce_Sales_Analytics[[#This Row],[unit_price]]*E_Commerce_Sales_Analytics[[#This Row],[quantity]]</f>
        <v>2802</v>
      </c>
      <c r="O1766">
        <f>100-E_Commerce_Sales_Analytics[[#This Row],[discount]]</f>
        <v>91</v>
      </c>
    </row>
    <row r="1767" spans="1:15" x14ac:dyDescent="0.2">
      <c r="A1767">
        <v>11766</v>
      </c>
      <c r="B1767" s="7">
        <v>46033</v>
      </c>
      <c r="C1767">
        <v>1896</v>
      </c>
      <c r="E1767" t="s">
        <v>15</v>
      </c>
      <c r="F1767" t="s">
        <v>21</v>
      </c>
      <c r="G1767">
        <v>7</v>
      </c>
      <c r="H1767" s="17">
        <v>43428</v>
      </c>
      <c r="I1767">
        <v>22</v>
      </c>
      <c r="J1767" t="s">
        <v>14</v>
      </c>
      <c r="K1767">
        <v>10</v>
      </c>
      <c r="L1767">
        <v>34</v>
      </c>
      <c r="M1767" s="17">
        <v>237117</v>
      </c>
      <c r="N1767" s="17">
        <f>E_Commerce_Sales_Analytics[[#This Row],[unit_price]]*E_Commerce_Sales_Analytics[[#This Row],[quantity]]</f>
        <v>303996</v>
      </c>
      <c r="O1767">
        <f>100-E_Commerce_Sales_Analytics[[#This Row],[discount]]</f>
        <v>78</v>
      </c>
    </row>
    <row r="1768" spans="1:15" x14ac:dyDescent="0.2">
      <c r="A1768">
        <v>11767</v>
      </c>
      <c r="B1768" s="7">
        <v>46064</v>
      </c>
      <c r="C1768">
        <v>1814</v>
      </c>
      <c r="E1768" t="s">
        <v>19</v>
      </c>
      <c r="F1768" t="s">
        <v>17</v>
      </c>
      <c r="G1768">
        <v>6</v>
      </c>
      <c r="H1768" s="17">
        <v>7949</v>
      </c>
      <c r="I1768">
        <v>32</v>
      </c>
      <c r="J1768" t="s">
        <v>16</v>
      </c>
      <c r="K1768">
        <v>1</v>
      </c>
      <c r="L1768">
        <v>23</v>
      </c>
      <c r="M1768" s="17">
        <v>32432</v>
      </c>
      <c r="N1768" s="17">
        <f>E_Commerce_Sales_Analytics[[#This Row],[unit_price]]*E_Commerce_Sales_Analytics[[#This Row],[quantity]]</f>
        <v>47694</v>
      </c>
      <c r="O1768">
        <f>100-E_Commerce_Sales_Analytics[[#This Row],[discount]]</f>
        <v>68</v>
      </c>
    </row>
    <row r="1769" spans="1:15" x14ac:dyDescent="0.2">
      <c r="A1769">
        <v>11768</v>
      </c>
      <c r="B1769" s="7">
        <v>46092</v>
      </c>
      <c r="C1769">
        <v>1708</v>
      </c>
      <c r="E1769" t="s">
        <v>15</v>
      </c>
      <c r="F1769" t="s">
        <v>17</v>
      </c>
      <c r="G1769">
        <v>5</v>
      </c>
      <c r="H1769" s="17">
        <v>47679</v>
      </c>
      <c r="I1769">
        <v>3</v>
      </c>
      <c r="J1769" t="s">
        <v>16</v>
      </c>
      <c r="K1769">
        <v>10</v>
      </c>
      <c r="L1769">
        <v>22</v>
      </c>
      <c r="M1769" s="17">
        <v>231243</v>
      </c>
      <c r="N1769" s="17">
        <f>E_Commerce_Sales_Analytics[[#This Row],[unit_price]]*E_Commerce_Sales_Analytics[[#This Row],[quantity]]</f>
        <v>238395</v>
      </c>
      <c r="O1769">
        <f>100-E_Commerce_Sales_Analytics[[#This Row],[discount]]</f>
        <v>97</v>
      </c>
    </row>
    <row r="1770" spans="1:15" x14ac:dyDescent="0.2">
      <c r="A1770">
        <v>11769</v>
      </c>
      <c r="B1770" s="7">
        <v>46123</v>
      </c>
      <c r="C1770">
        <v>1915</v>
      </c>
      <c r="E1770" t="s">
        <v>12</v>
      </c>
      <c r="F1770" t="s">
        <v>17</v>
      </c>
      <c r="G1770">
        <v>3</v>
      </c>
      <c r="H1770" s="17">
        <v>11334</v>
      </c>
      <c r="I1770">
        <v>18</v>
      </c>
      <c r="J1770" t="s">
        <v>16</v>
      </c>
      <c r="K1770">
        <v>8</v>
      </c>
      <c r="L1770">
        <v>31</v>
      </c>
      <c r="M1770" s="17">
        <v>27882</v>
      </c>
      <c r="N1770" s="17">
        <f>E_Commerce_Sales_Analytics[[#This Row],[unit_price]]*E_Commerce_Sales_Analytics[[#This Row],[quantity]]</f>
        <v>34002</v>
      </c>
      <c r="O1770">
        <f>100-E_Commerce_Sales_Analytics[[#This Row],[discount]]</f>
        <v>82</v>
      </c>
    </row>
    <row r="1771" spans="1:15" x14ac:dyDescent="0.2">
      <c r="A1771">
        <v>11770</v>
      </c>
      <c r="B1771" s="7">
        <v>46153</v>
      </c>
      <c r="C1771">
        <v>1522</v>
      </c>
      <c r="E1771" t="s">
        <v>15</v>
      </c>
      <c r="F1771" t="s">
        <v>21</v>
      </c>
      <c r="G1771">
        <v>7</v>
      </c>
      <c r="H1771" s="17">
        <v>21709</v>
      </c>
      <c r="I1771">
        <v>16</v>
      </c>
      <c r="J1771" t="s">
        <v>18</v>
      </c>
      <c r="K1771">
        <v>5</v>
      </c>
      <c r="L1771">
        <v>22</v>
      </c>
      <c r="M1771" s="17">
        <v>127649</v>
      </c>
      <c r="N1771" s="17">
        <f>E_Commerce_Sales_Analytics[[#This Row],[unit_price]]*E_Commerce_Sales_Analytics[[#This Row],[quantity]]</f>
        <v>151963</v>
      </c>
      <c r="O1771">
        <f>100-E_Commerce_Sales_Analytics[[#This Row],[discount]]</f>
        <v>84</v>
      </c>
    </row>
    <row r="1772" spans="1:15" x14ac:dyDescent="0.2">
      <c r="A1772">
        <v>11771</v>
      </c>
      <c r="B1772" s="7">
        <v>46184</v>
      </c>
      <c r="C1772">
        <v>1745</v>
      </c>
      <c r="E1772" t="s">
        <v>19</v>
      </c>
      <c r="F1772" t="s">
        <v>21</v>
      </c>
      <c r="G1772">
        <v>4</v>
      </c>
      <c r="H1772" s="17">
        <v>46034</v>
      </c>
      <c r="I1772">
        <v>14</v>
      </c>
      <c r="J1772" t="s">
        <v>14</v>
      </c>
      <c r="K1772">
        <v>10</v>
      </c>
      <c r="L1772">
        <v>47</v>
      </c>
      <c r="M1772" s="17">
        <v>158357</v>
      </c>
      <c r="N1772" s="17">
        <f>E_Commerce_Sales_Analytics[[#This Row],[unit_price]]*E_Commerce_Sales_Analytics[[#This Row],[quantity]]</f>
        <v>184136</v>
      </c>
      <c r="O1772">
        <f>100-E_Commerce_Sales_Analytics[[#This Row],[discount]]</f>
        <v>86</v>
      </c>
    </row>
    <row r="1773" spans="1:15" x14ac:dyDescent="0.2">
      <c r="A1773">
        <v>11772</v>
      </c>
      <c r="B1773" s="7">
        <v>46214</v>
      </c>
      <c r="C1773">
        <v>1385</v>
      </c>
      <c r="E1773" t="s">
        <v>15</v>
      </c>
      <c r="F1773" t="s">
        <v>20</v>
      </c>
      <c r="G1773">
        <v>3</v>
      </c>
      <c r="H1773" s="17">
        <v>57323</v>
      </c>
      <c r="I1773">
        <v>29</v>
      </c>
      <c r="J1773" t="s">
        <v>18</v>
      </c>
      <c r="K1773">
        <v>4</v>
      </c>
      <c r="L1773">
        <v>25</v>
      </c>
      <c r="M1773" s="17">
        <v>122098</v>
      </c>
      <c r="N1773" s="17">
        <f>E_Commerce_Sales_Analytics[[#This Row],[unit_price]]*E_Commerce_Sales_Analytics[[#This Row],[quantity]]</f>
        <v>171969</v>
      </c>
      <c r="O1773">
        <f>100-E_Commerce_Sales_Analytics[[#This Row],[discount]]</f>
        <v>71</v>
      </c>
    </row>
    <row r="1774" spans="1:15" x14ac:dyDescent="0.2">
      <c r="A1774">
        <v>11773</v>
      </c>
      <c r="B1774" s="7">
        <v>46245</v>
      </c>
      <c r="C1774">
        <v>1706</v>
      </c>
      <c r="E1774" t="s">
        <v>19</v>
      </c>
      <c r="F1774" t="s">
        <v>20</v>
      </c>
      <c r="G1774">
        <v>5</v>
      </c>
      <c r="H1774" s="17">
        <v>23229</v>
      </c>
      <c r="I1774">
        <v>13</v>
      </c>
      <c r="J1774" t="s">
        <v>14</v>
      </c>
      <c r="K1774">
        <v>3</v>
      </c>
      <c r="L1774">
        <v>19</v>
      </c>
      <c r="M1774" s="17">
        <v>101046</v>
      </c>
      <c r="N1774" s="17">
        <f>E_Commerce_Sales_Analytics[[#This Row],[unit_price]]*E_Commerce_Sales_Analytics[[#This Row],[quantity]]</f>
        <v>116145</v>
      </c>
      <c r="O1774">
        <f>100-E_Commerce_Sales_Analytics[[#This Row],[discount]]</f>
        <v>87</v>
      </c>
    </row>
    <row r="1775" spans="1:15" x14ac:dyDescent="0.2">
      <c r="A1775">
        <v>11774</v>
      </c>
      <c r="B1775" s="7">
        <v>46276</v>
      </c>
      <c r="C1775">
        <v>1470</v>
      </c>
      <c r="E1775" t="s">
        <v>22</v>
      </c>
      <c r="F1775" t="s">
        <v>17</v>
      </c>
      <c r="G1775">
        <v>7</v>
      </c>
      <c r="H1775" s="17">
        <v>5002</v>
      </c>
      <c r="I1775">
        <v>2</v>
      </c>
      <c r="J1775" t="s">
        <v>16</v>
      </c>
      <c r="K1775">
        <v>9</v>
      </c>
      <c r="L1775">
        <v>16</v>
      </c>
      <c r="M1775" s="17">
        <v>343137</v>
      </c>
      <c r="N1775" s="17">
        <f>E_Commerce_Sales_Analytics[[#This Row],[unit_price]]*E_Commerce_Sales_Analytics[[#This Row],[quantity]]</f>
        <v>35014</v>
      </c>
      <c r="O1775">
        <f>100-E_Commerce_Sales_Analytics[[#This Row],[discount]]</f>
        <v>98</v>
      </c>
    </row>
    <row r="1776" spans="1:15" x14ac:dyDescent="0.2">
      <c r="A1776">
        <v>11775</v>
      </c>
      <c r="B1776" s="7">
        <v>46306</v>
      </c>
      <c r="C1776">
        <v>1118</v>
      </c>
      <c r="E1776" t="s">
        <v>22</v>
      </c>
      <c r="F1776" t="s">
        <v>21</v>
      </c>
      <c r="G1776">
        <v>6</v>
      </c>
      <c r="H1776" s="17">
        <v>12661</v>
      </c>
      <c r="I1776">
        <v>2</v>
      </c>
      <c r="J1776" t="s">
        <v>18</v>
      </c>
      <c r="K1776">
        <v>6</v>
      </c>
      <c r="L1776">
        <v>35</v>
      </c>
      <c r="M1776" s="17">
        <v>74447</v>
      </c>
      <c r="N1776" s="17">
        <f>E_Commerce_Sales_Analytics[[#This Row],[unit_price]]*E_Commerce_Sales_Analytics[[#This Row],[quantity]]</f>
        <v>75966</v>
      </c>
      <c r="O1776">
        <f>100-E_Commerce_Sales_Analytics[[#This Row],[discount]]</f>
        <v>98</v>
      </c>
    </row>
    <row r="1777" spans="1:15" x14ac:dyDescent="0.2">
      <c r="A1777">
        <v>11776</v>
      </c>
      <c r="B1777" s="7">
        <v>46337</v>
      </c>
      <c r="C1777">
        <v>1395</v>
      </c>
      <c r="E1777" t="s">
        <v>15</v>
      </c>
      <c r="F1777" t="s">
        <v>13</v>
      </c>
      <c r="G1777">
        <v>1</v>
      </c>
      <c r="H1777" s="17">
        <v>4872</v>
      </c>
      <c r="I1777">
        <v>1</v>
      </c>
      <c r="J1777" t="s">
        <v>16</v>
      </c>
      <c r="K1777">
        <v>1</v>
      </c>
      <c r="L1777">
        <v>23</v>
      </c>
      <c r="M1777" s="17">
        <v>48233</v>
      </c>
      <c r="N1777" s="17">
        <f>E_Commerce_Sales_Analytics[[#This Row],[unit_price]]*E_Commerce_Sales_Analytics[[#This Row],[quantity]]</f>
        <v>4872</v>
      </c>
      <c r="O1777">
        <f>100-E_Commerce_Sales_Analytics[[#This Row],[discount]]</f>
        <v>99</v>
      </c>
    </row>
    <row r="1778" spans="1:15" x14ac:dyDescent="0.2">
      <c r="A1778">
        <v>11777</v>
      </c>
      <c r="B1778" s="7">
        <v>46367</v>
      </c>
      <c r="C1778">
        <v>1531</v>
      </c>
      <c r="E1778" t="s">
        <v>15</v>
      </c>
      <c r="F1778" t="s">
        <v>17</v>
      </c>
      <c r="G1778">
        <v>5</v>
      </c>
      <c r="H1778" s="17">
        <v>39963</v>
      </c>
      <c r="I1778">
        <v>14</v>
      </c>
      <c r="J1778" t="s">
        <v>16</v>
      </c>
      <c r="K1778">
        <v>8</v>
      </c>
      <c r="L1778">
        <v>18</v>
      </c>
      <c r="M1778" s="17">
        <v>171841</v>
      </c>
      <c r="N1778" s="17">
        <f>E_Commerce_Sales_Analytics[[#This Row],[unit_price]]*E_Commerce_Sales_Analytics[[#This Row],[quantity]]</f>
        <v>199815</v>
      </c>
      <c r="O1778">
        <f>100-E_Commerce_Sales_Analytics[[#This Row],[discount]]</f>
        <v>86</v>
      </c>
    </row>
    <row r="1779" spans="1:15" x14ac:dyDescent="0.2">
      <c r="A1779">
        <v>11778</v>
      </c>
      <c r="B1779" s="7">
        <v>46339</v>
      </c>
      <c r="C1779">
        <v>1260</v>
      </c>
      <c r="E1779" t="s">
        <v>22</v>
      </c>
      <c r="F1779" t="s">
        <v>20</v>
      </c>
      <c r="G1779">
        <v>7</v>
      </c>
      <c r="H1779" s="17">
        <v>12775</v>
      </c>
      <c r="I1779">
        <v>25</v>
      </c>
      <c r="J1779" t="s">
        <v>18</v>
      </c>
      <c r="K1779">
        <v>10</v>
      </c>
      <c r="L1779">
        <v>21</v>
      </c>
      <c r="M1779" s="17">
        <v>67069</v>
      </c>
      <c r="N1779" s="17">
        <f>E_Commerce_Sales_Analytics[[#This Row],[unit_price]]*E_Commerce_Sales_Analytics[[#This Row],[quantity]]</f>
        <v>89425</v>
      </c>
      <c r="O1779">
        <f>100-E_Commerce_Sales_Analytics[[#This Row],[discount]]</f>
        <v>75</v>
      </c>
    </row>
    <row r="1780" spans="1:15" x14ac:dyDescent="0.2">
      <c r="A1780">
        <v>11779</v>
      </c>
      <c r="B1780" s="7">
        <v>46340</v>
      </c>
      <c r="C1780">
        <v>1804</v>
      </c>
      <c r="E1780" t="s">
        <v>15</v>
      </c>
      <c r="F1780" t="s">
        <v>21</v>
      </c>
      <c r="G1780">
        <v>6</v>
      </c>
      <c r="H1780" s="17">
        <v>19196</v>
      </c>
      <c r="I1780">
        <v>7</v>
      </c>
      <c r="J1780" t="s">
        <v>16</v>
      </c>
      <c r="K1780">
        <v>2</v>
      </c>
      <c r="L1780">
        <v>22</v>
      </c>
      <c r="M1780" s="17">
        <v>107114</v>
      </c>
      <c r="N1780" s="17">
        <f>E_Commerce_Sales_Analytics[[#This Row],[unit_price]]*E_Commerce_Sales_Analytics[[#This Row],[quantity]]</f>
        <v>115176</v>
      </c>
      <c r="O1780">
        <f>100-E_Commerce_Sales_Analytics[[#This Row],[discount]]</f>
        <v>93</v>
      </c>
    </row>
    <row r="1781" spans="1:15" x14ac:dyDescent="0.2">
      <c r="A1781">
        <v>11780</v>
      </c>
      <c r="B1781" s="7">
        <v>46341</v>
      </c>
      <c r="C1781">
        <v>1933</v>
      </c>
      <c r="E1781" t="s">
        <v>22</v>
      </c>
      <c r="F1781" t="s">
        <v>20</v>
      </c>
      <c r="G1781">
        <v>4</v>
      </c>
      <c r="H1781" s="17">
        <v>9209</v>
      </c>
      <c r="I1781">
        <v>23</v>
      </c>
      <c r="J1781" t="s">
        <v>18</v>
      </c>
      <c r="K1781">
        <v>9</v>
      </c>
      <c r="L1781">
        <v>35</v>
      </c>
      <c r="M1781" s="17">
        <v>28364</v>
      </c>
      <c r="N1781" s="17">
        <f>E_Commerce_Sales_Analytics[[#This Row],[unit_price]]*E_Commerce_Sales_Analytics[[#This Row],[quantity]]</f>
        <v>36836</v>
      </c>
      <c r="O1781">
        <f>100-E_Commerce_Sales_Analytics[[#This Row],[discount]]</f>
        <v>77</v>
      </c>
    </row>
    <row r="1782" spans="1:15" x14ac:dyDescent="0.2">
      <c r="A1782">
        <v>11781</v>
      </c>
      <c r="B1782" s="7">
        <v>46342</v>
      </c>
      <c r="C1782">
        <v>1255</v>
      </c>
      <c r="E1782" t="s">
        <v>15</v>
      </c>
      <c r="F1782" t="s">
        <v>20</v>
      </c>
      <c r="G1782">
        <v>5</v>
      </c>
      <c r="H1782" s="17">
        <v>23904</v>
      </c>
      <c r="I1782">
        <v>24</v>
      </c>
      <c r="J1782" t="s">
        <v>18</v>
      </c>
      <c r="K1782">
        <v>11</v>
      </c>
      <c r="L1782">
        <v>17</v>
      </c>
      <c r="M1782" s="17">
        <v>90835</v>
      </c>
      <c r="N1782" s="17">
        <f>E_Commerce_Sales_Analytics[[#This Row],[unit_price]]*E_Commerce_Sales_Analytics[[#This Row],[quantity]]</f>
        <v>119520</v>
      </c>
      <c r="O1782">
        <f>100-E_Commerce_Sales_Analytics[[#This Row],[discount]]</f>
        <v>76</v>
      </c>
    </row>
    <row r="1783" spans="1:15" x14ac:dyDescent="0.2">
      <c r="A1783">
        <v>11782</v>
      </c>
      <c r="B1783" s="7">
        <v>46343</v>
      </c>
      <c r="C1783">
        <v>1733</v>
      </c>
      <c r="E1783" t="s">
        <v>22</v>
      </c>
      <c r="F1783" t="s">
        <v>21</v>
      </c>
      <c r="G1783">
        <v>3</v>
      </c>
      <c r="H1783" s="17">
        <v>13413</v>
      </c>
      <c r="I1783">
        <v>9</v>
      </c>
      <c r="J1783" t="s">
        <v>14</v>
      </c>
      <c r="K1783">
        <v>7</v>
      </c>
      <c r="L1783">
        <v>39</v>
      </c>
      <c r="M1783" s="17">
        <v>36617</v>
      </c>
      <c r="N1783" s="17">
        <f>E_Commerce_Sales_Analytics[[#This Row],[unit_price]]*E_Commerce_Sales_Analytics[[#This Row],[quantity]]</f>
        <v>40239</v>
      </c>
      <c r="O1783">
        <f>100-E_Commerce_Sales_Analytics[[#This Row],[discount]]</f>
        <v>91</v>
      </c>
    </row>
    <row r="1784" spans="1:15" x14ac:dyDescent="0.2">
      <c r="A1784">
        <v>11783</v>
      </c>
      <c r="B1784" s="7">
        <v>46344</v>
      </c>
      <c r="C1784">
        <v>1904</v>
      </c>
      <c r="E1784" t="s">
        <v>15</v>
      </c>
      <c r="F1784" t="s">
        <v>17</v>
      </c>
      <c r="G1784">
        <v>2</v>
      </c>
      <c r="H1784" s="17">
        <v>39174</v>
      </c>
      <c r="I1784">
        <v>21</v>
      </c>
      <c r="J1784" t="s">
        <v>16</v>
      </c>
      <c r="K1784">
        <v>3</v>
      </c>
      <c r="L1784">
        <v>22</v>
      </c>
      <c r="M1784" s="17">
        <v>61895</v>
      </c>
      <c r="N1784" s="17">
        <f>E_Commerce_Sales_Analytics[[#This Row],[unit_price]]*E_Commerce_Sales_Analytics[[#This Row],[quantity]]</f>
        <v>78348</v>
      </c>
      <c r="O1784">
        <f>100-E_Commerce_Sales_Analytics[[#This Row],[discount]]</f>
        <v>79</v>
      </c>
    </row>
    <row r="1785" spans="1:15" x14ac:dyDescent="0.2">
      <c r="A1785">
        <v>11784</v>
      </c>
      <c r="B1785" s="7">
        <v>46345</v>
      </c>
      <c r="C1785">
        <v>1225</v>
      </c>
      <c r="E1785" t="s">
        <v>15</v>
      </c>
      <c r="F1785" t="s">
        <v>21</v>
      </c>
      <c r="G1785">
        <v>3</v>
      </c>
      <c r="H1785" s="17">
        <v>59679</v>
      </c>
      <c r="I1785">
        <v>24</v>
      </c>
      <c r="J1785" t="s">
        <v>18</v>
      </c>
      <c r="K1785">
        <v>4</v>
      </c>
      <c r="L1785">
        <v>3</v>
      </c>
      <c r="M1785" s="17">
        <v>136068</v>
      </c>
      <c r="N1785" s="17">
        <f>E_Commerce_Sales_Analytics[[#This Row],[unit_price]]*E_Commerce_Sales_Analytics[[#This Row],[quantity]]</f>
        <v>179037</v>
      </c>
      <c r="O1785">
        <f>100-E_Commerce_Sales_Analytics[[#This Row],[discount]]</f>
        <v>76</v>
      </c>
    </row>
    <row r="1786" spans="1:15" x14ac:dyDescent="0.2">
      <c r="A1786">
        <v>11785</v>
      </c>
      <c r="B1786" s="7">
        <v>46346</v>
      </c>
      <c r="C1786">
        <v>1052</v>
      </c>
      <c r="E1786" t="s">
        <v>12</v>
      </c>
      <c r="F1786" t="s">
        <v>17</v>
      </c>
      <c r="G1786">
        <v>4</v>
      </c>
      <c r="H1786" s="17">
        <v>2203</v>
      </c>
      <c r="I1786">
        <v>16</v>
      </c>
      <c r="J1786" t="s">
        <v>14</v>
      </c>
      <c r="K1786">
        <v>3</v>
      </c>
      <c r="L1786">
        <v>36</v>
      </c>
      <c r="M1786" s="17">
        <v>7402</v>
      </c>
      <c r="N1786" s="17">
        <f>E_Commerce_Sales_Analytics[[#This Row],[unit_price]]*E_Commerce_Sales_Analytics[[#This Row],[quantity]]</f>
        <v>8812</v>
      </c>
      <c r="O1786">
        <f>100-E_Commerce_Sales_Analytics[[#This Row],[discount]]</f>
        <v>84</v>
      </c>
    </row>
    <row r="1787" spans="1:15" x14ac:dyDescent="0.2">
      <c r="A1787">
        <v>11786</v>
      </c>
      <c r="B1787" s="7">
        <v>46347</v>
      </c>
      <c r="C1787">
        <v>1939</v>
      </c>
      <c r="E1787" t="s">
        <v>15</v>
      </c>
      <c r="F1787" t="s">
        <v>20</v>
      </c>
      <c r="G1787">
        <v>7</v>
      </c>
      <c r="H1787" s="17">
        <v>33144</v>
      </c>
      <c r="I1787">
        <v>12</v>
      </c>
      <c r="J1787" t="s">
        <v>14</v>
      </c>
      <c r="K1787">
        <v>6</v>
      </c>
      <c r="L1787">
        <v>32</v>
      </c>
      <c r="M1787" s="17">
        <v>204167</v>
      </c>
      <c r="N1787" s="17">
        <f>E_Commerce_Sales_Analytics[[#This Row],[unit_price]]*E_Commerce_Sales_Analytics[[#This Row],[quantity]]</f>
        <v>232008</v>
      </c>
      <c r="O1787">
        <f>100-E_Commerce_Sales_Analytics[[#This Row],[discount]]</f>
        <v>88</v>
      </c>
    </row>
    <row r="1788" spans="1:15" x14ac:dyDescent="0.2">
      <c r="A1788">
        <v>11787</v>
      </c>
      <c r="B1788" s="7">
        <v>46348</v>
      </c>
      <c r="C1788">
        <v>1866</v>
      </c>
      <c r="E1788" t="s">
        <v>15</v>
      </c>
      <c r="F1788" t="s">
        <v>21</v>
      </c>
      <c r="G1788">
        <v>1</v>
      </c>
      <c r="H1788" s="17">
        <v>35059</v>
      </c>
      <c r="I1788">
        <v>22</v>
      </c>
      <c r="J1788" t="s">
        <v>18</v>
      </c>
      <c r="K1788">
        <v>9</v>
      </c>
      <c r="L1788">
        <v>36</v>
      </c>
      <c r="M1788" s="17">
        <v>27346</v>
      </c>
      <c r="N1788" s="17">
        <f>E_Commerce_Sales_Analytics[[#This Row],[unit_price]]*E_Commerce_Sales_Analytics[[#This Row],[quantity]]</f>
        <v>35059</v>
      </c>
      <c r="O1788">
        <f>100-E_Commerce_Sales_Analytics[[#This Row],[discount]]</f>
        <v>78</v>
      </c>
    </row>
    <row r="1789" spans="1:15" x14ac:dyDescent="0.2">
      <c r="A1789">
        <v>11788</v>
      </c>
      <c r="B1789" s="7">
        <v>46349</v>
      </c>
      <c r="C1789">
        <v>1499</v>
      </c>
      <c r="E1789" t="s">
        <v>19</v>
      </c>
      <c r="F1789" t="s">
        <v>13</v>
      </c>
      <c r="G1789">
        <v>5</v>
      </c>
      <c r="H1789" s="17">
        <v>54981</v>
      </c>
      <c r="I1789">
        <v>34</v>
      </c>
      <c r="J1789" t="s">
        <v>18</v>
      </c>
      <c r="K1789">
        <v>10</v>
      </c>
      <c r="L1789">
        <v>23</v>
      </c>
      <c r="M1789" s="17">
        <v>181437</v>
      </c>
      <c r="N1789" s="17">
        <f>E_Commerce_Sales_Analytics[[#This Row],[unit_price]]*E_Commerce_Sales_Analytics[[#This Row],[quantity]]</f>
        <v>274905</v>
      </c>
      <c r="O1789">
        <f>100-E_Commerce_Sales_Analytics[[#This Row],[discount]]</f>
        <v>66</v>
      </c>
    </row>
    <row r="1790" spans="1:15" x14ac:dyDescent="0.2">
      <c r="A1790">
        <v>11789</v>
      </c>
      <c r="B1790" s="7">
        <v>46350</v>
      </c>
      <c r="C1790">
        <v>1505</v>
      </c>
      <c r="E1790" t="s">
        <v>15</v>
      </c>
      <c r="F1790" t="s">
        <v>17</v>
      </c>
      <c r="G1790">
        <v>7</v>
      </c>
      <c r="H1790" s="17">
        <v>31101</v>
      </c>
      <c r="I1790">
        <v>15</v>
      </c>
      <c r="J1790" t="s">
        <v>16</v>
      </c>
      <c r="K1790">
        <v>9</v>
      </c>
      <c r="L1790">
        <v>49</v>
      </c>
      <c r="M1790" s="17">
        <v>185051</v>
      </c>
      <c r="N1790" s="17">
        <f>E_Commerce_Sales_Analytics[[#This Row],[unit_price]]*E_Commerce_Sales_Analytics[[#This Row],[quantity]]</f>
        <v>217707</v>
      </c>
      <c r="O1790">
        <f>100-E_Commerce_Sales_Analytics[[#This Row],[discount]]</f>
        <v>85</v>
      </c>
    </row>
    <row r="1791" spans="1:15" x14ac:dyDescent="0.2">
      <c r="A1791">
        <v>11790</v>
      </c>
      <c r="B1791" s="7">
        <v>46351</v>
      </c>
      <c r="C1791">
        <v>1853</v>
      </c>
      <c r="E1791" t="s">
        <v>15</v>
      </c>
      <c r="F1791" t="s">
        <v>13</v>
      </c>
      <c r="G1791">
        <v>1</v>
      </c>
      <c r="H1791" s="17">
        <v>33307</v>
      </c>
      <c r="I1791">
        <v>14</v>
      </c>
      <c r="J1791" t="s">
        <v>18</v>
      </c>
      <c r="K1791">
        <v>1</v>
      </c>
      <c r="L1791">
        <v>28</v>
      </c>
      <c r="M1791" s="17">
        <v>28644</v>
      </c>
      <c r="N1791" s="17">
        <f>E_Commerce_Sales_Analytics[[#This Row],[unit_price]]*E_Commerce_Sales_Analytics[[#This Row],[quantity]]</f>
        <v>33307</v>
      </c>
      <c r="O1791">
        <f>100-E_Commerce_Sales_Analytics[[#This Row],[discount]]</f>
        <v>86</v>
      </c>
    </row>
    <row r="1792" spans="1:15" x14ac:dyDescent="0.2">
      <c r="A1792">
        <v>11791</v>
      </c>
      <c r="B1792" s="7">
        <v>46352</v>
      </c>
      <c r="C1792">
        <v>1363</v>
      </c>
      <c r="E1792" t="s">
        <v>19</v>
      </c>
      <c r="F1792" t="s">
        <v>17</v>
      </c>
      <c r="G1792">
        <v>4</v>
      </c>
      <c r="H1792" s="17">
        <v>29092</v>
      </c>
      <c r="I1792">
        <v>16</v>
      </c>
      <c r="J1792" t="s">
        <v>18</v>
      </c>
      <c r="K1792">
        <v>10</v>
      </c>
      <c r="L1792">
        <v>23</v>
      </c>
      <c r="M1792" s="17">
        <v>97749</v>
      </c>
      <c r="N1792" s="17">
        <f>E_Commerce_Sales_Analytics[[#This Row],[unit_price]]*E_Commerce_Sales_Analytics[[#This Row],[quantity]]</f>
        <v>116368</v>
      </c>
      <c r="O1792">
        <f>100-E_Commerce_Sales_Analytics[[#This Row],[discount]]</f>
        <v>84</v>
      </c>
    </row>
    <row r="1793" spans="1:15" x14ac:dyDescent="0.2">
      <c r="A1793">
        <v>11792</v>
      </c>
      <c r="B1793" s="7">
        <v>46353</v>
      </c>
      <c r="C1793">
        <v>1279</v>
      </c>
      <c r="E1793" t="s">
        <v>19</v>
      </c>
      <c r="F1793" t="s">
        <v>21</v>
      </c>
      <c r="G1793">
        <v>5</v>
      </c>
      <c r="H1793" s="17">
        <v>17231</v>
      </c>
      <c r="I1793">
        <v>3</v>
      </c>
      <c r="J1793" t="s">
        <v>18</v>
      </c>
      <c r="K1793">
        <v>6</v>
      </c>
      <c r="L1793">
        <v>22</v>
      </c>
      <c r="M1793" s="17">
        <v>8357</v>
      </c>
      <c r="N1793" s="17">
        <f>E_Commerce_Sales_Analytics[[#This Row],[unit_price]]*E_Commerce_Sales_Analytics[[#This Row],[quantity]]</f>
        <v>86155</v>
      </c>
      <c r="O1793">
        <f>100-E_Commerce_Sales_Analytics[[#This Row],[discount]]</f>
        <v>97</v>
      </c>
    </row>
    <row r="1794" spans="1:15" x14ac:dyDescent="0.2">
      <c r="A1794">
        <v>11793</v>
      </c>
      <c r="B1794" s="7">
        <v>46354</v>
      </c>
      <c r="C1794">
        <v>1592</v>
      </c>
      <c r="E1794" t="s">
        <v>15</v>
      </c>
      <c r="F1794" t="s">
        <v>13</v>
      </c>
      <c r="G1794">
        <v>6</v>
      </c>
      <c r="H1794" s="17">
        <v>4778</v>
      </c>
      <c r="I1794">
        <v>19</v>
      </c>
      <c r="J1794" t="s">
        <v>18</v>
      </c>
      <c r="K1794">
        <v>1</v>
      </c>
      <c r="L1794">
        <v>12</v>
      </c>
      <c r="M1794" s="17">
        <v>23221</v>
      </c>
      <c r="N1794" s="17">
        <f>E_Commerce_Sales_Analytics[[#This Row],[unit_price]]*E_Commerce_Sales_Analytics[[#This Row],[quantity]]</f>
        <v>28668</v>
      </c>
      <c r="O1794">
        <f>100-E_Commerce_Sales_Analytics[[#This Row],[discount]]</f>
        <v>81</v>
      </c>
    </row>
    <row r="1795" spans="1:15" x14ac:dyDescent="0.2">
      <c r="A1795">
        <v>11794</v>
      </c>
      <c r="B1795" s="7">
        <v>46355</v>
      </c>
      <c r="C1795">
        <v>1713</v>
      </c>
      <c r="E1795" t="s">
        <v>22</v>
      </c>
      <c r="F1795" t="s">
        <v>21</v>
      </c>
      <c r="G1795">
        <v>6</v>
      </c>
      <c r="H1795" s="17">
        <v>25406</v>
      </c>
      <c r="I1795">
        <v>12</v>
      </c>
      <c r="J1795" t="s">
        <v>16</v>
      </c>
      <c r="K1795">
        <v>11</v>
      </c>
      <c r="L1795">
        <v>37</v>
      </c>
      <c r="M1795" s="17">
        <v>134144</v>
      </c>
      <c r="N1795" s="17">
        <f>E_Commerce_Sales_Analytics[[#This Row],[unit_price]]*E_Commerce_Sales_Analytics[[#This Row],[quantity]]</f>
        <v>152436</v>
      </c>
      <c r="O1795">
        <f>100-E_Commerce_Sales_Analytics[[#This Row],[discount]]</f>
        <v>88</v>
      </c>
    </row>
    <row r="1796" spans="1:15" x14ac:dyDescent="0.2">
      <c r="A1796">
        <v>11795</v>
      </c>
      <c r="B1796" s="7">
        <v>46356</v>
      </c>
      <c r="C1796">
        <v>1157</v>
      </c>
      <c r="E1796" t="s">
        <v>15</v>
      </c>
      <c r="F1796" t="s">
        <v>17</v>
      </c>
      <c r="G1796">
        <v>7</v>
      </c>
      <c r="H1796" s="17">
        <v>4577</v>
      </c>
      <c r="I1796">
        <v>4</v>
      </c>
      <c r="J1796" t="s">
        <v>16</v>
      </c>
      <c r="K1796">
        <v>4</v>
      </c>
      <c r="L1796">
        <v>21</v>
      </c>
      <c r="M1796" s="17">
        <v>30757</v>
      </c>
      <c r="N1796" s="17">
        <f>E_Commerce_Sales_Analytics[[#This Row],[unit_price]]*E_Commerce_Sales_Analytics[[#This Row],[quantity]]</f>
        <v>32039</v>
      </c>
      <c r="O1796">
        <f>100-E_Commerce_Sales_Analytics[[#This Row],[discount]]</f>
        <v>96</v>
      </c>
    </row>
    <row r="1797" spans="1:15" x14ac:dyDescent="0.2">
      <c r="A1797">
        <v>11796</v>
      </c>
      <c r="B1797" s="7">
        <v>46034</v>
      </c>
      <c r="C1797">
        <v>1631</v>
      </c>
      <c r="E1797" t="s">
        <v>19</v>
      </c>
      <c r="F1797" t="s">
        <v>17</v>
      </c>
      <c r="G1797">
        <v>3</v>
      </c>
      <c r="H1797" s="17">
        <v>33704</v>
      </c>
      <c r="I1797">
        <v>16</v>
      </c>
      <c r="J1797" t="s">
        <v>18</v>
      </c>
      <c r="K1797">
        <v>7</v>
      </c>
      <c r="L1797">
        <v>48</v>
      </c>
      <c r="M1797" s="17">
        <v>84934</v>
      </c>
      <c r="N1797" s="17">
        <f>E_Commerce_Sales_Analytics[[#This Row],[unit_price]]*E_Commerce_Sales_Analytics[[#This Row],[quantity]]</f>
        <v>101112</v>
      </c>
      <c r="O1797">
        <f>100-E_Commerce_Sales_Analytics[[#This Row],[discount]]</f>
        <v>84</v>
      </c>
    </row>
    <row r="1798" spans="1:15" x14ac:dyDescent="0.2">
      <c r="A1798">
        <v>11797</v>
      </c>
      <c r="B1798" s="7">
        <v>46065</v>
      </c>
      <c r="C1798">
        <v>1058</v>
      </c>
      <c r="E1798" t="s">
        <v>22</v>
      </c>
      <c r="F1798" t="s">
        <v>17</v>
      </c>
      <c r="G1798">
        <v>7</v>
      </c>
      <c r="H1798" s="17">
        <v>19477</v>
      </c>
      <c r="I1798">
        <v>0</v>
      </c>
      <c r="J1798" t="s">
        <v>16</v>
      </c>
      <c r="K1798">
        <v>4</v>
      </c>
      <c r="L1798">
        <v>18</v>
      </c>
      <c r="M1798" s="17">
        <v>136339</v>
      </c>
      <c r="N1798" s="17">
        <f>E_Commerce_Sales_Analytics[[#This Row],[unit_price]]*E_Commerce_Sales_Analytics[[#This Row],[quantity]]</f>
        <v>136339</v>
      </c>
      <c r="O1798">
        <f>100-E_Commerce_Sales_Analytics[[#This Row],[discount]]</f>
        <v>100</v>
      </c>
    </row>
    <row r="1799" spans="1:15" x14ac:dyDescent="0.2">
      <c r="A1799">
        <v>11798</v>
      </c>
      <c r="B1799" s="7">
        <v>46093</v>
      </c>
      <c r="C1799">
        <v>1726</v>
      </c>
      <c r="E1799" t="s">
        <v>19</v>
      </c>
      <c r="F1799" t="s">
        <v>17</v>
      </c>
      <c r="G1799">
        <v>3</v>
      </c>
      <c r="H1799" s="17">
        <v>32716</v>
      </c>
      <c r="I1799">
        <v>14</v>
      </c>
      <c r="J1799" t="s">
        <v>16</v>
      </c>
      <c r="K1799">
        <v>9</v>
      </c>
      <c r="L1799">
        <v>31</v>
      </c>
      <c r="M1799" s="17">
        <v>84407</v>
      </c>
      <c r="N1799" s="17">
        <f>E_Commerce_Sales_Analytics[[#This Row],[unit_price]]*E_Commerce_Sales_Analytics[[#This Row],[quantity]]</f>
        <v>98148</v>
      </c>
      <c r="O1799">
        <f>100-E_Commerce_Sales_Analytics[[#This Row],[discount]]</f>
        <v>86</v>
      </c>
    </row>
    <row r="1800" spans="1:15" x14ac:dyDescent="0.2">
      <c r="A1800">
        <v>11799</v>
      </c>
      <c r="B1800" s="7">
        <v>46124</v>
      </c>
      <c r="C1800">
        <v>1127</v>
      </c>
      <c r="E1800" t="s">
        <v>15</v>
      </c>
      <c r="F1800" t="s">
        <v>20</v>
      </c>
      <c r="G1800">
        <v>4</v>
      </c>
      <c r="H1800" s="17">
        <v>9356</v>
      </c>
      <c r="I1800">
        <v>4</v>
      </c>
      <c r="J1800" t="s">
        <v>16</v>
      </c>
      <c r="K1800">
        <v>10</v>
      </c>
      <c r="L1800">
        <v>39</v>
      </c>
      <c r="M1800" s="17">
        <v>35927</v>
      </c>
      <c r="N1800" s="17">
        <f>E_Commerce_Sales_Analytics[[#This Row],[unit_price]]*E_Commerce_Sales_Analytics[[#This Row],[quantity]]</f>
        <v>37424</v>
      </c>
      <c r="O1800">
        <f>100-E_Commerce_Sales_Analytics[[#This Row],[discount]]</f>
        <v>96</v>
      </c>
    </row>
    <row r="1801" spans="1:15" x14ac:dyDescent="0.2">
      <c r="A1801">
        <v>11800</v>
      </c>
      <c r="B1801" s="7">
        <v>46154</v>
      </c>
      <c r="C1801">
        <v>1735</v>
      </c>
      <c r="E1801" t="s">
        <v>19</v>
      </c>
      <c r="F1801" t="s">
        <v>17</v>
      </c>
      <c r="G1801">
        <v>6</v>
      </c>
      <c r="H1801" s="17">
        <v>56059</v>
      </c>
      <c r="I1801">
        <v>1</v>
      </c>
      <c r="J1801" t="s">
        <v>16</v>
      </c>
      <c r="K1801">
        <v>5</v>
      </c>
      <c r="L1801">
        <v>45</v>
      </c>
      <c r="M1801" s="17">
        <v>33299</v>
      </c>
      <c r="N1801" s="17">
        <f>E_Commerce_Sales_Analytics[[#This Row],[unit_price]]*E_Commerce_Sales_Analytics[[#This Row],[quantity]]</f>
        <v>336354</v>
      </c>
      <c r="O1801">
        <f>100-E_Commerce_Sales_Analytics[[#This Row],[discount]]</f>
        <v>99</v>
      </c>
    </row>
    <row r="1802" spans="1:15" x14ac:dyDescent="0.2">
      <c r="A1802">
        <v>11801</v>
      </c>
      <c r="B1802" s="7">
        <v>46185</v>
      </c>
      <c r="C1802">
        <v>1720</v>
      </c>
      <c r="E1802" t="s">
        <v>19</v>
      </c>
      <c r="F1802" t="s">
        <v>13</v>
      </c>
      <c r="G1802">
        <v>5</v>
      </c>
      <c r="H1802" s="17">
        <v>53829</v>
      </c>
      <c r="I1802">
        <v>29</v>
      </c>
      <c r="J1802" t="s">
        <v>14</v>
      </c>
      <c r="K1802">
        <v>9</v>
      </c>
      <c r="L1802">
        <v>16</v>
      </c>
      <c r="M1802" s="17">
        <v>191093</v>
      </c>
      <c r="N1802" s="17">
        <f>E_Commerce_Sales_Analytics[[#This Row],[unit_price]]*E_Commerce_Sales_Analytics[[#This Row],[quantity]]</f>
        <v>269145</v>
      </c>
      <c r="O1802">
        <f>100-E_Commerce_Sales_Analytics[[#This Row],[discount]]</f>
        <v>71</v>
      </c>
    </row>
    <row r="1803" spans="1:15" x14ac:dyDescent="0.2">
      <c r="A1803">
        <v>11802</v>
      </c>
      <c r="B1803" s="7">
        <v>46215</v>
      </c>
      <c r="C1803">
        <v>1881</v>
      </c>
      <c r="E1803" t="s">
        <v>19</v>
      </c>
      <c r="F1803" t="s">
        <v>17</v>
      </c>
      <c r="G1803">
        <v>6</v>
      </c>
      <c r="H1803" s="17">
        <v>12615</v>
      </c>
      <c r="I1803">
        <v>32</v>
      </c>
      <c r="J1803" t="s">
        <v>18</v>
      </c>
      <c r="K1803">
        <v>1</v>
      </c>
      <c r="L1803">
        <v>49</v>
      </c>
      <c r="M1803" s="17">
        <v>51469</v>
      </c>
      <c r="N1803" s="17">
        <f>E_Commerce_Sales_Analytics[[#This Row],[unit_price]]*E_Commerce_Sales_Analytics[[#This Row],[quantity]]</f>
        <v>75690</v>
      </c>
      <c r="O1803">
        <f>100-E_Commerce_Sales_Analytics[[#This Row],[discount]]</f>
        <v>68</v>
      </c>
    </row>
    <row r="1804" spans="1:15" x14ac:dyDescent="0.2">
      <c r="A1804">
        <v>11803</v>
      </c>
      <c r="B1804" s="7">
        <v>46246</v>
      </c>
      <c r="C1804">
        <v>1114</v>
      </c>
      <c r="E1804" t="s">
        <v>15</v>
      </c>
      <c r="F1804" t="s">
        <v>21</v>
      </c>
      <c r="G1804">
        <v>3</v>
      </c>
      <c r="H1804" s="17">
        <v>21591</v>
      </c>
      <c r="I1804">
        <v>7</v>
      </c>
      <c r="J1804" t="s">
        <v>16</v>
      </c>
      <c r="K1804">
        <v>4</v>
      </c>
      <c r="L1804">
        <v>46</v>
      </c>
      <c r="M1804" s="17">
        <v>60239</v>
      </c>
      <c r="N1804" s="17">
        <f>E_Commerce_Sales_Analytics[[#This Row],[unit_price]]*E_Commerce_Sales_Analytics[[#This Row],[quantity]]</f>
        <v>64773</v>
      </c>
      <c r="O1804">
        <f>100-E_Commerce_Sales_Analytics[[#This Row],[discount]]</f>
        <v>93</v>
      </c>
    </row>
    <row r="1805" spans="1:15" x14ac:dyDescent="0.2">
      <c r="A1805">
        <v>11804</v>
      </c>
      <c r="B1805" s="7">
        <v>46277</v>
      </c>
      <c r="C1805">
        <v>1208</v>
      </c>
      <c r="E1805" t="s">
        <v>19</v>
      </c>
      <c r="F1805" t="s">
        <v>20</v>
      </c>
      <c r="G1805">
        <v>7</v>
      </c>
      <c r="H1805" s="17">
        <v>37389</v>
      </c>
      <c r="I1805">
        <v>19</v>
      </c>
      <c r="J1805" t="s">
        <v>18</v>
      </c>
      <c r="K1805">
        <v>7</v>
      </c>
      <c r="L1805">
        <v>49</v>
      </c>
      <c r="M1805" s="17">
        <v>211996</v>
      </c>
      <c r="N1805" s="17">
        <f>E_Commerce_Sales_Analytics[[#This Row],[unit_price]]*E_Commerce_Sales_Analytics[[#This Row],[quantity]]</f>
        <v>261723</v>
      </c>
      <c r="O1805">
        <f>100-E_Commerce_Sales_Analytics[[#This Row],[discount]]</f>
        <v>81</v>
      </c>
    </row>
    <row r="1806" spans="1:15" x14ac:dyDescent="0.2">
      <c r="A1806">
        <v>11805</v>
      </c>
      <c r="B1806" s="7">
        <v>46307</v>
      </c>
      <c r="C1806">
        <v>1525</v>
      </c>
      <c r="E1806" t="s">
        <v>15</v>
      </c>
      <c r="F1806" t="s">
        <v>13</v>
      </c>
      <c r="G1806">
        <v>4</v>
      </c>
      <c r="H1806" s="17">
        <v>7098</v>
      </c>
      <c r="I1806">
        <v>1</v>
      </c>
      <c r="J1806" t="s">
        <v>16</v>
      </c>
      <c r="K1806">
        <v>2</v>
      </c>
      <c r="L1806">
        <v>44</v>
      </c>
      <c r="M1806" s="17">
        <v>25553</v>
      </c>
      <c r="N1806" s="17">
        <f>E_Commerce_Sales_Analytics[[#This Row],[unit_price]]*E_Commerce_Sales_Analytics[[#This Row],[quantity]]</f>
        <v>28392</v>
      </c>
      <c r="O1806">
        <f>100-E_Commerce_Sales_Analytics[[#This Row],[discount]]</f>
        <v>99</v>
      </c>
    </row>
    <row r="1807" spans="1:15" x14ac:dyDescent="0.2">
      <c r="A1807">
        <v>11806</v>
      </c>
      <c r="B1807" s="7">
        <v>46338</v>
      </c>
      <c r="C1807">
        <v>1520</v>
      </c>
      <c r="E1807" t="s">
        <v>15</v>
      </c>
      <c r="F1807" t="s">
        <v>20</v>
      </c>
      <c r="G1807">
        <v>6</v>
      </c>
      <c r="H1807" s="17">
        <v>22242</v>
      </c>
      <c r="I1807">
        <v>17</v>
      </c>
      <c r="J1807" t="s">
        <v>18</v>
      </c>
      <c r="K1807">
        <v>9</v>
      </c>
      <c r="L1807">
        <v>45</v>
      </c>
      <c r="M1807" s="17">
        <v>110765</v>
      </c>
      <c r="N1807" s="17">
        <f>E_Commerce_Sales_Analytics[[#This Row],[unit_price]]*E_Commerce_Sales_Analytics[[#This Row],[quantity]]</f>
        <v>133452</v>
      </c>
      <c r="O1807">
        <f>100-E_Commerce_Sales_Analytics[[#This Row],[discount]]</f>
        <v>83</v>
      </c>
    </row>
    <row r="1808" spans="1:15" x14ac:dyDescent="0.2">
      <c r="A1808">
        <v>11807</v>
      </c>
      <c r="B1808" s="7">
        <v>46368</v>
      </c>
      <c r="C1808">
        <v>1551</v>
      </c>
      <c r="E1808" t="s">
        <v>15</v>
      </c>
      <c r="F1808" t="s">
        <v>20</v>
      </c>
      <c r="G1808">
        <v>4</v>
      </c>
      <c r="H1808" s="17">
        <v>1619</v>
      </c>
      <c r="I1808">
        <v>15</v>
      </c>
      <c r="J1808" t="s">
        <v>16</v>
      </c>
      <c r="K1808">
        <v>3</v>
      </c>
      <c r="L1808">
        <v>34</v>
      </c>
      <c r="M1808" s="17">
        <v>55046</v>
      </c>
      <c r="N1808" s="17">
        <f>E_Commerce_Sales_Analytics[[#This Row],[unit_price]]*E_Commerce_Sales_Analytics[[#This Row],[quantity]]</f>
        <v>6476</v>
      </c>
      <c r="O1808">
        <f>100-E_Commerce_Sales_Analytics[[#This Row],[discount]]</f>
        <v>85</v>
      </c>
    </row>
    <row r="1809" spans="1:15" x14ac:dyDescent="0.2">
      <c r="A1809">
        <v>11808</v>
      </c>
      <c r="B1809" s="7">
        <v>46369</v>
      </c>
      <c r="C1809">
        <v>1961</v>
      </c>
      <c r="E1809" t="s">
        <v>15</v>
      </c>
      <c r="F1809" t="s">
        <v>20</v>
      </c>
      <c r="G1809">
        <v>6</v>
      </c>
      <c r="H1809" s="17">
        <v>55058</v>
      </c>
      <c r="I1809">
        <v>9</v>
      </c>
      <c r="J1809" t="s">
        <v>14</v>
      </c>
      <c r="K1809">
        <v>4</v>
      </c>
      <c r="L1809">
        <v>44</v>
      </c>
      <c r="M1809" s="17">
        <v>300617</v>
      </c>
      <c r="N1809" s="17">
        <f>E_Commerce_Sales_Analytics[[#This Row],[unit_price]]*E_Commerce_Sales_Analytics[[#This Row],[quantity]]</f>
        <v>330348</v>
      </c>
      <c r="O1809">
        <f>100-E_Commerce_Sales_Analytics[[#This Row],[discount]]</f>
        <v>91</v>
      </c>
    </row>
    <row r="1810" spans="1:15" x14ac:dyDescent="0.2">
      <c r="A1810">
        <v>11809</v>
      </c>
      <c r="B1810" s="7">
        <v>46370</v>
      </c>
      <c r="C1810">
        <v>1236</v>
      </c>
      <c r="E1810" t="s">
        <v>22</v>
      </c>
      <c r="F1810" t="s">
        <v>21</v>
      </c>
      <c r="G1810">
        <v>7</v>
      </c>
      <c r="H1810" s="17">
        <v>51372</v>
      </c>
      <c r="I1810">
        <v>25</v>
      </c>
      <c r="J1810" t="s">
        <v>16</v>
      </c>
      <c r="K1810">
        <v>4</v>
      </c>
      <c r="L1810">
        <v>31</v>
      </c>
      <c r="M1810" s="17">
        <v>269703</v>
      </c>
      <c r="N1810" s="17">
        <f>E_Commerce_Sales_Analytics[[#This Row],[unit_price]]*E_Commerce_Sales_Analytics[[#This Row],[quantity]]</f>
        <v>359604</v>
      </c>
      <c r="O1810">
        <f>100-E_Commerce_Sales_Analytics[[#This Row],[discount]]</f>
        <v>75</v>
      </c>
    </row>
    <row r="1811" spans="1:15" x14ac:dyDescent="0.2">
      <c r="A1811">
        <v>11810</v>
      </c>
      <c r="B1811" s="7">
        <v>46371</v>
      </c>
      <c r="C1811">
        <v>1280</v>
      </c>
      <c r="E1811" t="s">
        <v>19</v>
      </c>
      <c r="F1811" t="s">
        <v>20</v>
      </c>
      <c r="G1811">
        <v>1</v>
      </c>
      <c r="H1811" s="17">
        <v>3542</v>
      </c>
      <c r="I1811">
        <v>4</v>
      </c>
      <c r="J1811" t="s">
        <v>18</v>
      </c>
      <c r="K1811">
        <v>8</v>
      </c>
      <c r="L1811">
        <v>32</v>
      </c>
      <c r="M1811" s="17">
        <v>34003</v>
      </c>
      <c r="N1811" s="17">
        <f>E_Commerce_Sales_Analytics[[#This Row],[unit_price]]*E_Commerce_Sales_Analytics[[#This Row],[quantity]]</f>
        <v>3542</v>
      </c>
      <c r="O1811">
        <f>100-E_Commerce_Sales_Analytics[[#This Row],[discount]]</f>
        <v>96</v>
      </c>
    </row>
    <row r="1812" spans="1:15" x14ac:dyDescent="0.2">
      <c r="A1812">
        <v>11811</v>
      </c>
      <c r="B1812" s="7">
        <v>46372</v>
      </c>
      <c r="C1812">
        <v>1358</v>
      </c>
      <c r="E1812" t="s">
        <v>15</v>
      </c>
      <c r="F1812" t="s">
        <v>20</v>
      </c>
      <c r="G1812">
        <v>7</v>
      </c>
      <c r="H1812" s="17">
        <v>3194</v>
      </c>
      <c r="I1812">
        <v>2</v>
      </c>
      <c r="J1812" t="s">
        <v>14</v>
      </c>
      <c r="K1812">
        <v>2</v>
      </c>
      <c r="L1812">
        <v>33</v>
      </c>
      <c r="M1812" s="17">
        <v>219108</v>
      </c>
      <c r="N1812" s="17">
        <f>E_Commerce_Sales_Analytics[[#This Row],[unit_price]]*E_Commerce_Sales_Analytics[[#This Row],[quantity]]</f>
        <v>22358</v>
      </c>
      <c r="O1812">
        <f>100-E_Commerce_Sales_Analytics[[#This Row],[discount]]</f>
        <v>98</v>
      </c>
    </row>
    <row r="1813" spans="1:15" x14ac:dyDescent="0.2">
      <c r="A1813">
        <v>11812</v>
      </c>
      <c r="B1813" s="7">
        <v>46373</v>
      </c>
      <c r="C1813">
        <v>1200</v>
      </c>
      <c r="E1813" t="s">
        <v>19</v>
      </c>
      <c r="F1813" t="s">
        <v>17</v>
      </c>
      <c r="G1813">
        <v>6</v>
      </c>
      <c r="H1813" s="17">
        <v>55947</v>
      </c>
      <c r="I1813">
        <v>27</v>
      </c>
      <c r="J1813" t="s">
        <v>14</v>
      </c>
      <c r="K1813">
        <v>5</v>
      </c>
      <c r="L1813">
        <v>5</v>
      </c>
      <c r="M1813" s="17">
        <v>245048</v>
      </c>
      <c r="N1813" s="17">
        <f>E_Commerce_Sales_Analytics[[#This Row],[unit_price]]*E_Commerce_Sales_Analytics[[#This Row],[quantity]]</f>
        <v>335682</v>
      </c>
      <c r="O1813">
        <f>100-E_Commerce_Sales_Analytics[[#This Row],[discount]]</f>
        <v>73</v>
      </c>
    </row>
    <row r="1814" spans="1:15" x14ac:dyDescent="0.2">
      <c r="A1814">
        <v>11813</v>
      </c>
      <c r="B1814" s="7">
        <v>46374</v>
      </c>
      <c r="C1814">
        <v>1757</v>
      </c>
      <c r="E1814" t="s">
        <v>19</v>
      </c>
      <c r="F1814" t="s">
        <v>21</v>
      </c>
      <c r="G1814">
        <v>3</v>
      </c>
      <c r="H1814" s="17">
        <v>56047</v>
      </c>
      <c r="I1814">
        <v>23</v>
      </c>
      <c r="J1814" t="s">
        <v>16</v>
      </c>
      <c r="K1814">
        <v>2</v>
      </c>
      <c r="L1814">
        <v>14</v>
      </c>
      <c r="M1814" s="17">
        <v>129469</v>
      </c>
      <c r="N1814" s="17">
        <f>E_Commerce_Sales_Analytics[[#This Row],[unit_price]]*E_Commerce_Sales_Analytics[[#This Row],[quantity]]</f>
        <v>168141</v>
      </c>
      <c r="O1814">
        <f>100-E_Commerce_Sales_Analytics[[#This Row],[discount]]</f>
        <v>77</v>
      </c>
    </row>
    <row r="1815" spans="1:15" x14ac:dyDescent="0.2">
      <c r="A1815">
        <v>11814</v>
      </c>
      <c r="B1815" s="7">
        <v>46375</v>
      </c>
      <c r="C1815">
        <v>1277</v>
      </c>
      <c r="E1815" t="s">
        <v>15</v>
      </c>
      <c r="F1815" t="s">
        <v>13</v>
      </c>
      <c r="G1815">
        <v>7</v>
      </c>
      <c r="H1815" s="17">
        <v>58206</v>
      </c>
      <c r="I1815">
        <v>17</v>
      </c>
      <c r="J1815" t="s">
        <v>18</v>
      </c>
      <c r="K1815">
        <v>6</v>
      </c>
      <c r="L1815">
        <v>42</v>
      </c>
      <c r="M1815" s="17">
        <v>338177</v>
      </c>
      <c r="N1815" s="17">
        <f>E_Commerce_Sales_Analytics[[#This Row],[unit_price]]*E_Commerce_Sales_Analytics[[#This Row],[quantity]]</f>
        <v>407442</v>
      </c>
      <c r="O1815">
        <f>100-E_Commerce_Sales_Analytics[[#This Row],[discount]]</f>
        <v>83</v>
      </c>
    </row>
    <row r="1816" spans="1:15" x14ac:dyDescent="0.2">
      <c r="A1816">
        <v>11815</v>
      </c>
      <c r="B1816" s="7">
        <v>46376</v>
      </c>
      <c r="C1816">
        <v>1234</v>
      </c>
      <c r="E1816" t="s">
        <v>15</v>
      </c>
      <c r="F1816" t="s">
        <v>13</v>
      </c>
      <c r="G1816">
        <v>5</v>
      </c>
      <c r="H1816" s="17">
        <v>8835</v>
      </c>
      <c r="I1816">
        <v>16</v>
      </c>
      <c r="J1816" t="s">
        <v>16</v>
      </c>
      <c r="K1816">
        <v>9</v>
      </c>
      <c r="L1816">
        <v>21</v>
      </c>
      <c r="M1816" s="17">
        <v>37107</v>
      </c>
      <c r="N1816" s="17">
        <f>E_Commerce_Sales_Analytics[[#This Row],[unit_price]]*E_Commerce_Sales_Analytics[[#This Row],[quantity]]</f>
        <v>44175</v>
      </c>
      <c r="O1816">
        <f>100-E_Commerce_Sales_Analytics[[#This Row],[discount]]</f>
        <v>84</v>
      </c>
    </row>
    <row r="1817" spans="1:15" x14ac:dyDescent="0.2">
      <c r="A1817">
        <v>11816</v>
      </c>
      <c r="B1817" s="7">
        <v>46377</v>
      </c>
      <c r="C1817">
        <v>1493</v>
      </c>
      <c r="E1817" t="s">
        <v>12</v>
      </c>
      <c r="F1817" t="s">
        <v>13</v>
      </c>
      <c r="G1817">
        <v>3</v>
      </c>
      <c r="H1817" s="17">
        <v>10893</v>
      </c>
      <c r="I1817">
        <v>17</v>
      </c>
      <c r="J1817" t="s">
        <v>18</v>
      </c>
      <c r="K1817">
        <v>9</v>
      </c>
      <c r="L1817">
        <v>24</v>
      </c>
      <c r="M1817" s="17">
        <v>27124</v>
      </c>
      <c r="N1817" s="17">
        <f>E_Commerce_Sales_Analytics[[#This Row],[unit_price]]*E_Commerce_Sales_Analytics[[#This Row],[quantity]]</f>
        <v>32679</v>
      </c>
      <c r="O1817">
        <f>100-E_Commerce_Sales_Analytics[[#This Row],[discount]]</f>
        <v>83</v>
      </c>
    </row>
    <row r="1818" spans="1:15" x14ac:dyDescent="0.2">
      <c r="A1818">
        <v>11817</v>
      </c>
      <c r="B1818" s="7">
        <v>46378</v>
      </c>
      <c r="C1818">
        <v>1003</v>
      </c>
      <c r="E1818" t="s">
        <v>15</v>
      </c>
      <c r="F1818" t="s">
        <v>21</v>
      </c>
      <c r="G1818">
        <v>3</v>
      </c>
      <c r="H1818" s="17">
        <v>41089</v>
      </c>
      <c r="I1818">
        <v>15</v>
      </c>
      <c r="J1818" t="s">
        <v>16</v>
      </c>
      <c r="K1818">
        <v>1</v>
      </c>
      <c r="L1818">
        <v>13</v>
      </c>
      <c r="M1818" s="17">
        <v>104777</v>
      </c>
      <c r="N1818" s="17">
        <f>E_Commerce_Sales_Analytics[[#This Row],[unit_price]]*E_Commerce_Sales_Analytics[[#This Row],[quantity]]</f>
        <v>123267</v>
      </c>
      <c r="O1818">
        <f>100-E_Commerce_Sales_Analytics[[#This Row],[discount]]</f>
        <v>85</v>
      </c>
    </row>
    <row r="1819" spans="1:15" x14ac:dyDescent="0.2">
      <c r="A1819">
        <v>11818</v>
      </c>
      <c r="B1819" s="7">
        <v>46379</v>
      </c>
      <c r="C1819">
        <v>1665</v>
      </c>
      <c r="E1819" t="s">
        <v>12</v>
      </c>
      <c r="F1819" t="s">
        <v>13</v>
      </c>
      <c r="G1819">
        <v>3</v>
      </c>
      <c r="H1819" s="17">
        <v>33174</v>
      </c>
      <c r="I1819">
        <v>14</v>
      </c>
      <c r="J1819" t="s">
        <v>14</v>
      </c>
      <c r="K1819">
        <v>4</v>
      </c>
      <c r="L1819">
        <v>24</v>
      </c>
      <c r="M1819" s="17">
        <v>85589</v>
      </c>
      <c r="N1819" s="17">
        <f>E_Commerce_Sales_Analytics[[#This Row],[unit_price]]*E_Commerce_Sales_Analytics[[#This Row],[quantity]]</f>
        <v>99522</v>
      </c>
      <c r="O1819">
        <f>100-E_Commerce_Sales_Analytics[[#This Row],[discount]]</f>
        <v>86</v>
      </c>
    </row>
    <row r="1820" spans="1:15" x14ac:dyDescent="0.2">
      <c r="A1820">
        <v>11819</v>
      </c>
      <c r="B1820" s="7">
        <v>46380</v>
      </c>
      <c r="C1820">
        <v>1441</v>
      </c>
      <c r="E1820" t="s">
        <v>19</v>
      </c>
      <c r="F1820" t="s">
        <v>21</v>
      </c>
      <c r="G1820">
        <v>4</v>
      </c>
      <c r="H1820" s="17">
        <v>258</v>
      </c>
      <c r="I1820">
        <v>17</v>
      </c>
      <c r="J1820" t="s">
        <v>16</v>
      </c>
      <c r="K1820">
        <v>4</v>
      </c>
      <c r="L1820">
        <v>5</v>
      </c>
      <c r="M1820" s="17">
        <v>8566</v>
      </c>
      <c r="N1820" s="17">
        <f>E_Commerce_Sales_Analytics[[#This Row],[unit_price]]*E_Commerce_Sales_Analytics[[#This Row],[quantity]]</f>
        <v>1032</v>
      </c>
      <c r="O1820">
        <f>100-E_Commerce_Sales_Analytics[[#This Row],[discount]]</f>
        <v>83</v>
      </c>
    </row>
    <row r="1821" spans="1:15" x14ac:dyDescent="0.2">
      <c r="A1821">
        <v>11820</v>
      </c>
      <c r="B1821" s="7">
        <v>46381</v>
      </c>
      <c r="C1821">
        <v>1028</v>
      </c>
      <c r="E1821" t="s">
        <v>19</v>
      </c>
      <c r="F1821" t="s">
        <v>17</v>
      </c>
      <c r="G1821">
        <v>2</v>
      </c>
      <c r="H1821" s="17">
        <v>5126</v>
      </c>
      <c r="I1821">
        <v>18</v>
      </c>
      <c r="J1821" t="s">
        <v>18</v>
      </c>
      <c r="K1821">
        <v>1</v>
      </c>
      <c r="L1821">
        <v>26</v>
      </c>
      <c r="M1821" s="17">
        <v>8407</v>
      </c>
      <c r="N1821" s="17">
        <f>E_Commerce_Sales_Analytics[[#This Row],[unit_price]]*E_Commerce_Sales_Analytics[[#This Row],[quantity]]</f>
        <v>10252</v>
      </c>
      <c r="O1821">
        <f>100-E_Commerce_Sales_Analytics[[#This Row],[discount]]</f>
        <v>82</v>
      </c>
    </row>
    <row r="1822" spans="1:15" x14ac:dyDescent="0.2">
      <c r="A1822">
        <v>11821</v>
      </c>
      <c r="B1822" s="7">
        <v>46382</v>
      </c>
      <c r="C1822">
        <v>1108</v>
      </c>
      <c r="E1822" t="s">
        <v>19</v>
      </c>
      <c r="F1822" t="s">
        <v>17</v>
      </c>
      <c r="G1822">
        <v>2</v>
      </c>
      <c r="H1822" s="17">
        <v>53453</v>
      </c>
      <c r="I1822">
        <v>24</v>
      </c>
      <c r="J1822" t="s">
        <v>18</v>
      </c>
      <c r="K1822">
        <v>10</v>
      </c>
      <c r="L1822">
        <v>37</v>
      </c>
      <c r="M1822" s="17">
        <v>81249</v>
      </c>
      <c r="N1822" s="17">
        <f>E_Commerce_Sales_Analytics[[#This Row],[unit_price]]*E_Commerce_Sales_Analytics[[#This Row],[quantity]]</f>
        <v>106906</v>
      </c>
      <c r="O1822">
        <f>100-E_Commerce_Sales_Analytics[[#This Row],[discount]]</f>
        <v>76</v>
      </c>
    </row>
    <row r="1823" spans="1:15" x14ac:dyDescent="0.2">
      <c r="A1823">
        <v>11822</v>
      </c>
      <c r="B1823" s="7">
        <v>46383</v>
      </c>
      <c r="C1823">
        <v>1609</v>
      </c>
      <c r="E1823" t="s">
        <v>19</v>
      </c>
      <c r="F1823" t="s">
        <v>21</v>
      </c>
      <c r="G1823">
        <v>1</v>
      </c>
      <c r="H1823" s="17">
        <v>52329</v>
      </c>
      <c r="I1823">
        <v>25</v>
      </c>
      <c r="J1823" t="s">
        <v>14</v>
      </c>
      <c r="K1823">
        <v>2</v>
      </c>
      <c r="L1823">
        <v>15</v>
      </c>
      <c r="M1823" s="17">
        <v>39247</v>
      </c>
      <c r="N1823" s="17">
        <f>E_Commerce_Sales_Analytics[[#This Row],[unit_price]]*E_Commerce_Sales_Analytics[[#This Row],[quantity]]</f>
        <v>52329</v>
      </c>
      <c r="O1823">
        <f>100-E_Commerce_Sales_Analytics[[#This Row],[discount]]</f>
        <v>75</v>
      </c>
    </row>
    <row r="1824" spans="1:15" x14ac:dyDescent="0.2">
      <c r="A1824">
        <v>11823</v>
      </c>
      <c r="B1824" s="7">
        <v>46384</v>
      </c>
      <c r="C1824">
        <v>1726</v>
      </c>
      <c r="E1824" t="s">
        <v>15</v>
      </c>
      <c r="F1824" t="s">
        <v>13</v>
      </c>
      <c r="G1824">
        <v>3</v>
      </c>
      <c r="H1824" s="17">
        <v>224</v>
      </c>
      <c r="I1824">
        <v>13</v>
      </c>
      <c r="J1824" t="s">
        <v>18</v>
      </c>
      <c r="K1824">
        <v>6</v>
      </c>
      <c r="L1824">
        <v>47</v>
      </c>
      <c r="M1824" s="17">
        <v>58464</v>
      </c>
      <c r="N1824" s="17">
        <f>E_Commerce_Sales_Analytics[[#This Row],[unit_price]]*E_Commerce_Sales_Analytics[[#This Row],[quantity]]</f>
        <v>672</v>
      </c>
      <c r="O1824">
        <f>100-E_Commerce_Sales_Analytics[[#This Row],[discount]]</f>
        <v>87</v>
      </c>
    </row>
    <row r="1825" spans="1:15" x14ac:dyDescent="0.2">
      <c r="A1825">
        <v>11824</v>
      </c>
      <c r="B1825" s="7">
        <v>46385</v>
      </c>
      <c r="C1825">
        <v>1804</v>
      </c>
      <c r="E1825" t="s">
        <v>15</v>
      </c>
      <c r="F1825" t="s">
        <v>21</v>
      </c>
      <c r="G1825">
        <v>2</v>
      </c>
      <c r="H1825" s="17">
        <v>53626</v>
      </c>
      <c r="I1825">
        <v>14</v>
      </c>
      <c r="J1825" t="s">
        <v>16</v>
      </c>
      <c r="K1825">
        <v>10</v>
      </c>
      <c r="L1825">
        <v>43</v>
      </c>
      <c r="M1825" s="17">
        <v>92237</v>
      </c>
      <c r="N1825" s="17">
        <f>E_Commerce_Sales_Analytics[[#This Row],[unit_price]]*E_Commerce_Sales_Analytics[[#This Row],[quantity]]</f>
        <v>107252</v>
      </c>
      <c r="O1825">
        <f>100-E_Commerce_Sales_Analytics[[#This Row],[discount]]</f>
        <v>86</v>
      </c>
    </row>
    <row r="1826" spans="1:15" x14ac:dyDescent="0.2">
      <c r="A1826">
        <v>11825</v>
      </c>
      <c r="B1826" s="7">
        <v>46386</v>
      </c>
      <c r="C1826">
        <v>1074</v>
      </c>
      <c r="E1826" t="s">
        <v>19</v>
      </c>
      <c r="F1826" t="s">
        <v>21</v>
      </c>
      <c r="G1826">
        <v>1</v>
      </c>
      <c r="H1826" s="17">
        <v>3623</v>
      </c>
      <c r="I1826">
        <v>13</v>
      </c>
      <c r="J1826" t="s">
        <v>16</v>
      </c>
      <c r="K1826">
        <v>3</v>
      </c>
      <c r="L1826">
        <v>25</v>
      </c>
      <c r="M1826" s="17">
        <v>3152</v>
      </c>
      <c r="N1826" s="17">
        <f>E_Commerce_Sales_Analytics[[#This Row],[unit_price]]*E_Commerce_Sales_Analytics[[#This Row],[quantity]]</f>
        <v>3623</v>
      </c>
      <c r="O1826">
        <f>100-E_Commerce_Sales_Analytics[[#This Row],[discount]]</f>
        <v>87</v>
      </c>
    </row>
    <row r="1827" spans="1:15" x14ac:dyDescent="0.2">
      <c r="A1827">
        <v>11826</v>
      </c>
      <c r="B1827" s="7">
        <v>46387</v>
      </c>
      <c r="C1827">
        <v>1837</v>
      </c>
      <c r="E1827" t="s">
        <v>12</v>
      </c>
      <c r="F1827" t="s">
        <v>20</v>
      </c>
      <c r="G1827">
        <v>4</v>
      </c>
      <c r="H1827" s="17">
        <v>48645</v>
      </c>
      <c r="I1827">
        <v>19</v>
      </c>
      <c r="J1827" t="s">
        <v>16</v>
      </c>
      <c r="K1827">
        <v>9</v>
      </c>
      <c r="L1827">
        <v>24</v>
      </c>
      <c r="M1827" s="17">
        <v>15761</v>
      </c>
      <c r="N1827" s="17">
        <f>E_Commerce_Sales_Analytics[[#This Row],[unit_price]]*E_Commerce_Sales_Analytics[[#This Row],[quantity]]</f>
        <v>194580</v>
      </c>
      <c r="O1827">
        <f>100-E_Commerce_Sales_Analytics[[#This Row],[discount]]</f>
        <v>81</v>
      </c>
    </row>
    <row r="1828" spans="1:15" x14ac:dyDescent="0.2">
      <c r="A1828">
        <v>11827</v>
      </c>
      <c r="B1828" s="7">
        <v>46388</v>
      </c>
      <c r="C1828">
        <v>1145</v>
      </c>
      <c r="E1828" t="s">
        <v>22</v>
      </c>
      <c r="F1828" t="s">
        <v>21</v>
      </c>
      <c r="G1828">
        <v>3</v>
      </c>
      <c r="H1828" s="17">
        <v>26505</v>
      </c>
      <c r="I1828">
        <v>16</v>
      </c>
      <c r="J1828" t="s">
        <v>18</v>
      </c>
      <c r="K1828">
        <v>3</v>
      </c>
      <c r="L1828">
        <v>27</v>
      </c>
      <c r="M1828" s="17">
        <v>66793</v>
      </c>
      <c r="N1828" s="17">
        <f>E_Commerce_Sales_Analytics[[#This Row],[unit_price]]*E_Commerce_Sales_Analytics[[#This Row],[quantity]]</f>
        <v>79515</v>
      </c>
      <c r="O1828">
        <f>100-E_Commerce_Sales_Analytics[[#This Row],[discount]]</f>
        <v>84</v>
      </c>
    </row>
    <row r="1829" spans="1:15" x14ac:dyDescent="0.2">
      <c r="A1829">
        <v>11828</v>
      </c>
      <c r="B1829" s="7">
        <v>46419</v>
      </c>
      <c r="C1829">
        <v>1127</v>
      </c>
      <c r="E1829" t="s">
        <v>19</v>
      </c>
      <c r="F1829" t="s">
        <v>20</v>
      </c>
      <c r="G1829">
        <v>5</v>
      </c>
      <c r="H1829" s="17">
        <v>8134</v>
      </c>
      <c r="I1829">
        <v>31</v>
      </c>
      <c r="J1829" t="s">
        <v>18</v>
      </c>
      <c r="K1829">
        <v>3</v>
      </c>
      <c r="L1829">
        <v>26</v>
      </c>
      <c r="M1829" s="17">
        <v>28062</v>
      </c>
      <c r="N1829" s="17">
        <f>E_Commerce_Sales_Analytics[[#This Row],[unit_price]]*E_Commerce_Sales_Analytics[[#This Row],[quantity]]</f>
        <v>40670</v>
      </c>
      <c r="O1829">
        <f>100-E_Commerce_Sales_Analytics[[#This Row],[discount]]</f>
        <v>69</v>
      </c>
    </row>
    <row r="1830" spans="1:15" x14ac:dyDescent="0.2">
      <c r="A1830">
        <v>11829</v>
      </c>
      <c r="B1830" s="7">
        <v>46447</v>
      </c>
      <c r="C1830">
        <v>1852</v>
      </c>
      <c r="E1830" t="s">
        <v>19</v>
      </c>
      <c r="F1830" t="s">
        <v>17</v>
      </c>
      <c r="G1830">
        <v>4</v>
      </c>
      <c r="H1830" s="17">
        <v>26873</v>
      </c>
      <c r="I1830">
        <v>24</v>
      </c>
      <c r="J1830" t="s">
        <v>18</v>
      </c>
      <c r="K1830">
        <v>9</v>
      </c>
      <c r="L1830">
        <v>2</v>
      </c>
      <c r="M1830" s="17">
        <v>81694</v>
      </c>
      <c r="N1830" s="17">
        <f>E_Commerce_Sales_Analytics[[#This Row],[unit_price]]*E_Commerce_Sales_Analytics[[#This Row],[quantity]]</f>
        <v>107492</v>
      </c>
      <c r="O1830">
        <f>100-E_Commerce_Sales_Analytics[[#This Row],[discount]]</f>
        <v>76</v>
      </c>
    </row>
    <row r="1831" spans="1:15" x14ac:dyDescent="0.2">
      <c r="A1831">
        <v>11830</v>
      </c>
      <c r="B1831" s="7">
        <v>46478</v>
      </c>
      <c r="C1831">
        <v>1041</v>
      </c>
      <c r="E1831" t="s">
        <v>19</v>
      </c>
      <c r="F1831" t="s">
        <v>20</v>
      </c>
      <c r="G1831">
        <v>1</v>
      </c>
      <c r="H1831" s="17">
        <v>28252</v>
      </c>
      <c r="I1831">
        <v>31</v>
      </c>
      <c r="J1831" t="s">
        <v>16</v>
      </c>
      <c r="K1831">
        <v>3</v>
      </c>
      <c r="L1831">
        <v>5</v>
      </c>
      <c r="M1831" s="17">
        <v>19494</v>
      </c>
      <c r="N1831" s="17">
        <f>E_Commerce_Sales_Analytics[[#This Row],[unit_price]]*E_Commerce_Sales_Analytics[[#This Row],[quantity]]</f>
        <v>28252</v>
      </c>
      <c r="O1831">
        <f>100-E_Commerce_Sales_Analytics[[#This Row],[discount]]</f>
        <v>69</v>
      </c>
    </row>
    <row r="1832" spans="1:15" x14ac:dyDescent="0.2">
      <c r="A1832">
        <v>11831</v>
      </c>
      <c r="B1832" s="7">
        <v>46508</v>
      </c>
      <c r="C1832">
        <v>1355</v>
      </c>
      <c r="E1832" t="s">
        <v>19</v>
      </c>
      <c r="F1832" t="s">
        <v>21</v>
      </c>
      <c r="G1832">
        <v>4</v>
      </c>
      <c r="H1832" s="17">
        <v>3373</v>
      </c>
      <c r="I1832">
        <v>25</v>
      </c>
      <c r="J1832" t="s">
        <v>18</v>
      </c>
      <c r="K1832">
        <v>6</v>
      </c>
      <c r="L1832">
        <v>42</v>
      </c>
      <c r="M1832" s="17">
        <v>10119</v>
      </c>
      <c r="N1832" s="17">
        <f>E_Commerce_Sales_Analytics[[#This Row],[unit_price]]*E_Commerce_Sales_Analytics[[#This Row],[quantity]]</f>
        <v>13492</v>
      </c>
      <c r="O1832">
        <f>100-E_Commerce_Sales_Analytics[[#This Row],[discount]]</f>
        <v>75</v>
      </c>
    </row>
    <row r="1833" spans="1:15" x14ac:dyDescent="0.2">
      <c r="A1833">
        <v>11832</v>
      </c>
      <c r="B1833" s="7">
        <v>46539</v>
      </c>
      <c r="C1833">
        <v>1040</v>
      </c>
      <c r="E1833" t="s">
        <v>19</v>
      </c>
      <c r="F1833" t="s">
        <v>17</v>
      </c>
      <c r="G1833">
        <v>5</v>
      </c>
      <c r="H1833" s="17">
        <v>7677</v>
      </c>
      <c r="I1833">
        <v>34</v>
      </c>
      <c r="J1833" t="s">
        <v>18</v>
      </c>
      <c r="K1833">
        <v>6</v>
      </c>
      <c r="L1833">
        <v>21</v>
      </c>
      <c r="M1833" s="17">
        <v>25334</v>
      </c>
      <c r="N1833" s="17">
        <f>E_Commerce_Sales_Analytics[[#This Row],[unit_price]]*E_Commerce_Sales_Analytics[[#This Row],[quantity]]</f>
        <v>38385</v>
      </c>
      <c r="O1833">
        <f>100-E_Commerce_Sales_Analytics[[#This Row],[discount]]</f>
        <v>66</v>
      </c>
    </row>
    <row r="1834" spans="1:15" x14ac:dyDescent="0.2">
      <c r="A1834">
        <v>11833</v>
      </c>
      <c r="B1834" s="7">
        <v>46569</v>
      </c>
      <c r="C1834">
        <v>1933</v>
      </c>
      <c r="E1834" t="s">
        <v>15</v>
      </c>
      <c r="F1834" t="s">
        <v>20</v>
      </c>
      <c r="G1834">
        <v>4</v>
      </c>
      <c r="H1834" s="17">
        <v>59497</v>
      </c>
      <c r="I1834">
        <v>22</v>
      </c>
      <c r="J1834" t="s">
        <v>14</v>
      </c>
      <c r="K1834">
        <v>1</v>
      </c>
      <c r="L1834">
        <v>49</v>
      </c>
      <c r="M1834" s="17">
        <v>185631</v>
      </c>
      <c r="N1834" s="17">
        <f>E_Commerce_Sales_Analytics[[#This Row],[unit_price]]*E_Commerce_Sales_Analytics[[#This Row],[quantity]]</f>
        <v>237988</v>
      </c>
      <c r="O1834">
        <f>100-E_Commerce_Sales_Analytics[[#This Row],[discount]]</f>
        <v>78</v>
      </c>
    </row>
    <row r="1835" spans="1:15" x14ac:dyDescent="0.2">
      <c r="A1835">
        <v>11834</v>
      </c>
      <c r="B1835" s="7">
        <v>46600</v>
      </c>
      <c r="C1835">
        <v>1033</v>
      </c>
      <c r="E1835" t="s">
        <v>19</v>
      </c>
      <c r="F1835" t="s">
        <v>21</v>
      </c>
      <c r="G1835">
        <v>1</v>
      </c>
      <c r="H1835" s="17">
        <v>15782</v>
      </c>
      <c r="I1835">
        <v>34</v>
      </c>
      <c r="J1835" t="s">
        <v>18</v>
      </c>
      <c r="K1835">
        <v>7</v>
      </c>
      <c r="L1835">
        <v>11</v>
      </c>
      <c r="M1835" s="17">
        <v>10416</v>
      </c>
      <c r="N1835" s="17">
        <f>E_Commerce_Sales_Analytics[[#This Row],[unit_price]]*E_Commerce_Sales_Analytics[[#This Row],[quantity]]</f>
        <v>15782</v>
      </c>
      <c r="O1835">
        <f>100-E_Commerce_Sales_Analytics[[#This Row],[discount]]</f>
        <v>66</v>
      </c>
    </row>
    <row r="1836" spans="1:15" x14ac:dyDescent="0.2">
      <c r="A1836">
        <v>11835</v>
      </c>
      <c r="B1836" s="7">
        <v>46631</v>
      </c>
      <c r="C1836">
        <v>1016</v>
      </c>
      <c r="E1836" t="s">
        <v>15</v>
      </c>
      <c r="F1836" t="s">
        <v>17</v>
      </c>
      <c r="G1836">
        <v>5</v>
      </c>
      <c r="H1836" s="17">
        <v>13115</v>
      </c>
      <c r="I1836">
        <v>6</v>
      </c>
      <c r="J1836" t="s">
        <v>16</v>
      </c>
      <c r="K1836">
        <v>9</v>
      </c>
      <c r="L1836">
        <v>28</v>
      </c>
      <c r="M1836" s="17">
        <v>6164</v>
      </c>
      <c r="N1836" s="17">
        <f>E_Commerce_Sales_Analytics[[#This Row],[unit_price]]*E_Commerce_Sales_Analytics[[#This Row],[quantity]]</f>
        <v>65575</v>
      </c>
      <c r="O1836">
        <f>100-E_Commerce_Sales_Analytics[[#This Row],[discount]]</f>
        <v>94</v>
      </c>
    </row>
    <row r="1837" spans="1:15" x14ac:dyDescent="0.2">
      <c r="A1837">
        <v>11836</v>
      </c>
      <c r="B1837" s="7">
        <v>46661</v>
      </c>
      <c r="C1837">
        <v>1676</v>
      </c>
      <c r="E1837" t="s">
        <v>12</v>
      </c>
      <c r="F1837" t="s">
        <v>20</v>
      </c>
      <c r="G1837">
        <v>5</v>
      </c>
      <c r="H1837" s="17">
        <v>32318</v>
      </c>
      <c r="I1837">
        <v>2</v>
      </c>
      <c r="J1837" t="s">
        <v>16</v>
      </c>
      <c r="K1837">
        <v>9</v>
      </c>
      <c r="L1837">
        <v>33</v>
      </c>
      <c r="M1837" s="17">
        <v>158358</v>
      </c>
      <c r="N1837" s="17">
        <f>E_Commerce_Sales_Analytics[[#This Row],[unit_price]]*E_Commerce_Sales_Analytics[[#This Row],[quantity]]</f>
        <v>161590</v>
      </c>
      <c r="O1837">
        <f>100-E_Commerce_Sales_Analytics[[#This Row],[discount]]</f>
        <v>98</v>
      </c>
    </row>
    <row r="1838" spans="1:15" x14ac:dyDescent="0.2">
      <c r="A1838">
        <v>11837</v>
      </c>
      <c r="B1838" s="7">
        <v>46692</v>
      </c>
      <c r="C1838">
        <v>1152</v>
      </c>
      <c r="E1838" t="s">
        <v>22</v>
      </c>
      <c r="F1838" t="s">
        <v>21</v>
      </c>
      <c r="G1838">
        <v>4</v>
      </c>
      <c r="H1838" s="17">
        <v>32927</v>
      </c>
      <c r="I1838">
        <v>2</v>
      </c>
      <c r="J1838" t="s">
        <v>16</v>
      </c>
      <c r="K1838">
        <v>9</v>
      </c>
      <c r="L1838">
        <v>12</v>
      </c>
      <c r="M1838" s="17">
        <v>105366</v>
      </c>
      <c r="N1838" s="17">
        <f>E_Commerce_Sales_Analytics[[#This Row],[unit_price]]*E_Commerce_Sales_Analytics[[#This Row],[quantity]]</f>
        <v>131708</v>
      </c>
      <c r="O1838">
        <f>100-E_Commerce_Sales_Analytics[[#This Row],[discount]]</f>
        <v>98</v>
      </c>
    </row>
    <row r="1839" spans="1:15" x14ac:dyDescent="0.2">
      <c r="A1839">
        <v>11838</v>
      </c>
      <c r="B1839" s="7">
        <v>46722</v>
      </c>
      <c r="C1839">
        <v>1997</v>
      </c>
      <c r="E1839" t="s">
        <v>12</v>
      </c>
      <c r="F1839" t="s">
        <v>21</v>
      </c>
      <c r="G1839">
        <v>5</v>
      </c>
      <c r="H1839" s="17">
        <v>2723</v>
      </c>
      <c r="I1839">
        <v>34</v>
      </c>
      <c r="J1839" t="s">
        <v>18</v>
      </c>
      <c r="K1839">
        <v>2</v>
      </c>
      <c r="L1839">
        <v>16</v>
      </c>
      <c r="M1839" s="17">
        <v>89859</v>
      </c>
      <c r="N1839" s="17">
        <f>E_Commerce_Sales_Analytics[[#This Row],[unit_price]]*E_Commerce_Sales_Analytics[[#This Row],[quantity]]</f>
        <v>13615</v>
      </c>
      <c r="O1839">
        <f>100-E_Commerce_Sales_Analytics[[#This Row],[discount]]</f>
        <v>66</v>
      </c>
    </row>
    <row r="1840" spans="1:15" x14ac:dyDescent="0.2">
      <c r="A1840">
        <v>11839</v>
      </c>
      <c r="B1840" s="7">
        <v>46400</v>
      </c>
      <c r="C1840">
        <v>1377</v>
      </c>
      <c r="E1840" t="s">
        <v>19</v>
      </c>
      <c r="F1840" t="s">
        <v>13</v>
      </c>
      <c r="G1840">
        <v>7</v>
      </c>
      <c r="H1840" s="17">
        <v>46656</v>
      </c>
      <c r="I1840">
        <v>15</v>
      </c>
      <c r="J1840" t="s">
        <v>18</v>
      </c>
      <c r="K1840">
        <v>1</v>
      </c>
      <c r="L1840">
        <v>2</v>
      </c>
      <c r="M1840" s="17">
        <v>277603</v>
      </c>
      <c r="N1840" s="17">
        <f>E_Commerce_Sales_Analytics[[#This Row],[unit_price]]*E_Commerce_Sales_Analytics[[#This Row],[quantity]]</f>
        <v>326592</v>
      </c>
      <c r="O1840">
        <f>100-E_Commerce_Sales_Analytics[[#This Row],[discount]]</f>
        <v>85</v>
      </c>
    </row>
    <row r="1841" spans="1:15" x14ac:dyDescent="0.2">
      <c r="A1841">
        <v>11840</v>
      </c>
      <c r="B1841" s="7">
        <v>46401</v>
      </c>
      <c r="C1841">
        <v>1587</v>
      </c>
      <c r="E1841" t="s">
        <v>15</v>
      </c>
      <c r="F1841" t="s">
        <v>13</v>
      </c>
      <c r="G1841">
        <v>4</v>
      </c>
      <c r="H1841" s="17">
        <v>31724</v>
      </c>
      <c r="I1841">
        <v>7</v>
      </c>
      <c r="J1841" t="s">
        <v>16</v>
      </c>
      <c r="K1841">
        <v>6</v>
      </c>
      <c r="L1841">
        <v>39</v>
      </c>
      <c r="M1841" s="17">
        <v>118013</v>
      </c>
      <c r="N1841" s="17">
        <f>E_Commerce_Sales_Analytics[[#This Row],[unit_price]]*E_Commerce_Sales_Analytics[[#This Row],[quantity]]</f>
        <v>126896</v>
      </c>
      <c r="O1841">
        <f>100-E_Commerce_Sales_Analytics[[#This Row],[discount]]</f>
        <v>93</v>
      </c>
    </row>
    <row r="1842" spans="1:15" x14ac:dyDescent="0.2">
      <c r="A1842">
        <v>11841</v>
      </c>
      <c r="B1842" s="7">
        <v>46402</v>
      </c>
      <c r="C1842">
        <v>1598</v>
      </c>
      <c r="E1842" t="s">
        <v>15</v>
      </c>
      <c r="F1842" t="s">
        <v>20</v>
      </c>
      <c r="G1842">
        <v>3</v>
      </c>
      <c r="H1842" s="17">
        <v>37167</v>
      </c>
      <c r="I1842">
        <v>18</v>
      </c>
      <c r="J1842" t="s">
        <v>16</v>
      </c>
      <c r="K1842">
        <v>6</v>
      </c>
      <c r="L1842">
        <v>48</v>
      </c>
      <c r="M1842" s="17">
        <v>91431</v>
      </c>
      <c r="N1842" s="17">
        <f>E_Commerce_Sales_Analytics[[#This Row],[unit_price]]*E_Commerce_Sales_Analytics[[#This Row],[quantity]]</f>
        <v>111501</v>
      </c>
      <c r="O1842">
        <f>100-E_Commerce_Sales_Analytics[[#This Row],[discount]]</f>
        <v>82</v>
      </c>
    </row>
    <row r="1843" spans="1:15" x14ac:dyDescent="0.2">
      <c r="A1843">
        <v>11842</v>
      </c>
      <c r="B1843" s="7">
        <v>46403</v>
      </c>
      <c r="C1843">
        <v>1628</v>
      </c>
      <c r="E1843" t="s">
        <v>19</v>
      </c>
      <c r="F1843" t="s">
        <v>20</v>
      </c>
      <c r="G1843">
        <v>5</v>
      </c>
      <c r="H1843" s="17">
        <v>43839</v>
      </c>
      <c r="I1843">
        <v>23</v>
      </c>
      <c r="J1843" t="s">
        <v>16</v>
      </c>
      <c r="K1843">
        <v>4</v>
      </c>
      <c r="L1843">
        <v>35</v>
      </c>
      <c r="M1843" s="17">
        <v>16878</v>
      </c>
      <c r="N1843" s="17">
        <f>E_Commerce_Sales_Analytics[[#This Row],[unit_price]]*E_Commerce_Sales_Analytics[[#This Row],[quantity]]</f>
        <v>219195</v>
      </c>
      <c r="O1843">
        <f>100-E_Commerce_Sales_Analytics[[#This Row],[discount]]</f>
        <v>77</v>
      </c>
    </row>
    <row r="1844" spans="1:15" x14ac:dyDescent="0.2">
      <c r="A1844">
        <v>11843</v>
      </c>
      <c r="B1844" s="7">
        <v>46404</v>
      </c>
      <c r="C1844">
        <v>1873</v>
      </c>
      <c r="E1844" t="s">
        <v>19</v>
      </c>
      <c r="F1844" t="s">
        <v>20</v>
      </c>
      <c r="G1844">
        <v>4</v>
      </c>
      <c r="H1844" s="17">
        <v>2964</v>
      </c>
      <c r="I1844">
        <v>11</v>
      </c>
      <c r="J1844" t="s">
        <v>14</v>
      </c>
      <c r="K1844">
        <v>8</v>
      </c>
      <c r="L1844">
        <v>33</v>
      </c>
      <c r="M1844" s="17">
        <v>10552</v>
      </c>
      <c r="N1844" s="17">
        <f>E_Commerce_Sales_Analytics[[#This Row],[unit_price]]*E_Commerce_Sales_Analytics[[#This Row],[quantity]]</f>
        <v>11856</v>
      </c>
      <c r="O1844">
        <f>100-E_Commerce_Sales_Analytics[[#This Row],[discount]]</f>
        <v>89</v>
      </c>
    </row>
    <row r="1845" spans="1:15" x14ac:dyDescent="0.2">
      <c r="A1845">
        <v>11844</v>
      </c>
      <c r="B1845" s="7">
        <v>46405</v>
      </c>
      <c r="C1845">
        <v>1341</v>
      </c>
      <c r="E1845" t="s">
        <v>22</v>
      </c>
      <c r="F1845" t="s">
        <v>21</v>
      </c>
      <c r="G1845">
        <v>3</v>
      </c>
      <c r="H1845" s="17">
        <v>34883</v>
      </c>
      <c r="I1845">
        <v>25</v>
      </c>
      <c r="J1845" t="s">
        <v>16</v>
      </c>
      <c r="K1845">
        <v>5</v>
      </c>
      <c r="L1845">
        <v>31</v>
      </c>
      <c r="M1845" s="17">
        <v>78487</v>
      </c>
      <c r="N1845" s="17">
        <f>E_Commerce_Sales_Analytics[[#This Row],[unit_price]]*E_Commerce_Sales_Analytics[[#This Row],[quantity]]</f>
        <v>104649</v>
      </c>
      <c r="O1845">
        <f>100-E_Commerce_Sales_Analytics[[#This Row],[discount]]</f>
        <v>75</v>
      </c>
    </row>
    <row r="1846" spans="1:15" x14ac:dyDescent="0.2">
      <c r="A1846">
        <v>11845</v>
      </c>
      <c r="B1846" s="7">
        <v>46406</v>
      </c>
      <c r="C1846">
        <v>1980</v>
      </c>
      <c r="E1846" t="s">
        <v>15</v>
      </c>
      <c r="F1846" t="s">
        <v>20</v>
      </c>
      <c r="G1846">
        <v>5</v>
      </c>
      <c r="H1846" s="17">
        <v>53225</v>
      </c>
      <c r="I1846">
        <v>34</v>
      </c>
      <c r="J1846" t="s">
        <v>16</v>
      </c>
      <c r="K1846">
        <v>7</v>
      </c>
      <c r="L1846">
        <v>24</v>
      </c>
      <c r="M1846" s="17">
        <v>175642</v>
      </c>
      <c r="N1846" s="17">
        <f>E_Commerce_Sales_Analytics[[#This Row],[unit_price]]*E_Commerce_Sales_Analytics[[#This Row],[quantity]]</f>
        <v>266125</v>
      </c>
      <c r="O1846">
        <f>100-E_Commerce_Sales_Analytics[[#This Row],[discount]]</f>
        <v>66</v>
      </c>
    </row>
    <row r="1847" spans="1:15" x14ac:dyDescent="0.2">
      <c r="A1847">
        <v>11846</v>
      </c>
      <c r="B1847" s="7">
        <v>46407</v>
      </c>
      <c r="C1847">
        <v>1026</v>
      </c>
      <c r="E1847" t="s">
        <v>15</v>
      </c>
      <c r="F1847" t="s">
        <v>21</v>
      </c>
      <c r="G1847">
        <v>3</v>
      </c>
      <c r="H1847" s="17">
        <v>2517</v>
      </c>
      <c r="I1847">
        <v>31</v>
      </c>
      <c r="J1847" t="s">
        <v>16</v>
      </c>
      <c r="K1847">
        <v>9</v>
      </c>
      <c r="L1847">
        <v>43</v>
      </c>
      <c r="M1847" s="17">
        <v>521</v>
      </c>
      <c r="N1847" s="17">
        <f>E_Commerce_Sales_Analytics[[#This Row],[unit_price]]*E_Commerce_Sales_Analytics[[#This Row],[quantity]]</f>
        <v>7551</v>
      </c>
      <c r="O1847">
        <f>100-E_Commerce_Sales_Analytics[[#This Row],[discount]]</f>
        <v>69</v>
      </c>
    </row>
    <row r="1848" spans="1:15" x14ac:dyDescent="0.2">
      <c r="A1848">
        <v>11847</v>
      </c>
      <c r="B1848" s="7">
        <v>46408</v>
      </c>
      <c r="C1848">
        <v>1824</v>
      </c>
      <c r="E1848" t="s">
        <v>15</v>
      </c>
      <c r="F1848" t="s">
        <v>20</v>
      </c>
      <c r="G1848">
        <v>6</v>
      </c>
      <c r="H1848" s="17">
        <v>25203</v>
      </c>
      <c r="I1848">
        <v>1</v>
      </c>
      <c r="J1848" t="s">
        <v>16</v>
      </c>
      <c r="K1848">
        <v>1</v>
      </c>
      <c r="L1848">
        <v>32</v>
      </c>
      <c r="M1848" s="17">
        <v>136096</v>
      </c>
      <c r="N1848" s="17">
        <f>E_Commerce_Sales_Analytics[[#This Row],[unit_price]]*E_Commerce_Sales_Analytics[[#This Row],[quantity]]</f>
        <v>151218</v>
      </c>
      <c r="O1848">
        <f>100-E_Commerce_Sales_Analytics[[#This Row],[discount]]</f>
        <v>99</v>
      </c>
    </row>
    <row r="1849" spans="1:15" x14ac:dyDescent="0.2">
      <c r="A1849">
        <v>11848</v>
      </c>
      <c r="B1849" s="7">
        <v>46409</v>
      </c>
      <c r="C1849">
        <v>1286</v>
      </c>
      <c r="E1849" t="s">
        <v>15</v>
      </c>
      <c r="F1849" t="s">
        <v>21</v>
      </c>
      <c r="G1849">
        <v>5</v>
      </c>
      <c r="H1849" s="17">
        <v>55684</v>
      </c>
      <c r="I1849">
        <v>11</v>
      </c>
      <c r="J1849" t="s">
        <v>18</v>
      </c>
      <c r="K1849">
        <v>9</v>
      </c>
      <c r="L1849">
        <v>19</v>
      </c>
      <c r="M1849" s="17">
        <v>247794</v>
      </c>
      <c r="N1849" s="17">
        <f>E_Commerce_Sales_Analytics[[#This Row],[unit_price]]*E_Commerce_Sales_Analytics[[#This Row],[quantity]]</f>
        <v>278420</v>
      </c>
      <c r="O1849">
        <f>100-E_Commerce_Sales_Analytics[[#This Row],[discount]]</f>
        <v>89</v>
      </c>
    </row>
    <row r="1850" spans="1:15" x14ac:dyDescent="0.2">
      <c r="A1850">
        <v>11849</v>
      </c>
      <c r="B1850" s="7">
        <v>46410</v>
      </c>
      <c r="C1850">
        <v>1645</v>
      </c>
      <c r="E1850" t="s">
        <v>19</v>
      </c>
      <c r="F1850" t="s">
        <v>21</v>
      </c>
      <c r="G1850">
        <v>6</v>
      </c>
      <c r="H1850" s="17">
        <v>2216</v>
      </c>
      <c r="I1850">
        <v>13</v>
      </c>
      <c r="J1850" t="s">
        <v>14</v>
      </c>
      <c r="K1850">
        <v>4</v>
      </c>
      <c r="L1850">
        <v>15</v>
      </c>
      <c r="M1850" s="17">
        <v>115675</v>
      </c>
      <c r="N1850" s="17">
        <f>E_Commerce_Sales_Analytics[[#This Row],[unit_price]]*E_Commerce_Sales_Analytics[[#This Row],[quantity]]</f>
        <v>13296</v>
      </c>
      <c r="O1850">
        <f>100-E_Commerce_Sales_Analytics[[#This Row],[discount]]</f>
        <v>87</v>
      </c>
    </row>
    <row r="1851" spans="1:15" x14ac:dyDescent="0.2">
      <c r="A1851">
        <v>11850</v>
      </c>
      <c r="B1851" s="7">
        <v>46411</v>
      </c>
      <c r="C1851">
        <v>1730</v>
      </c>
      <c r="E1851" t="s">
        <v>19</v>
      </c>
      <c r="F1851" t="s">
        <v>13</v>
      </c>
      <c r="G1851">
        <v>1</v>
      </c>
      <c r="H1851" s="17">
        <v>28336</v>
      </c>
      <c r="I1851">
        <v>14</v>
      </c>
      <c r="J1851" t="s">
        <v>16</v>
      </c>
      <c r="K1851">
        <v>7</v>
      </c>
      <c r="L1851">
        <v>49</v>
      </c>
      <c r="M1851" s="17">
        <v>24369</v>
      </c>
      <c r="N1851" s="17">
        <f>E_Commerce_Sales_Analytics[[#This Row],[unit_price]]*E_Commerce_Sales_Analytics[[#This Row],[quantity]]</f>
        <v>28336</v>
      </c>
      <c r="O1851">
        <f>100-E_Commerce_Sales_Analytics[[#This Row],[discount]]</f>
        <v>86</v>
      </c>
    </row>
    <row r="1852" spans="1:15" x14ac:dyDescent="0.2">
      <c r="A1852">
        <v>11851</v>
      </c>
      <c r="B1852" s="7">
        <v>46412</v>
      </c>
      <c r="C1852">
        <v>1167</v>
      </c>
      <c r="E1852" t="s">
        <v>19</v>
      </c>
      <c r="F1852" t="s">
        <v>17</v>
      </c>
      <c r="G1852">
        <v>1</v>
      </c>
      <c r="H1852" s="17">
        <v>5892</v>
      </c>
      <c r="I1852">
        <v>4</v>
      </c>
      <c r="J1852" t="s">
        <v>18</v>
      </c>
      <c r="K1852">
        <v>11</v>
      </c>
      <c r="L1852">
        <v>11</v>
      </c>
      <c r="M1852" s="17">
        <v>56563</v>
      </c>
      <c r="N1852" s="17">
        <f>E_Commerce_Sales_Analytics[[#This Row],[unit_price]]*E_Commerce_Sales_Analytics[[#This Row],[quantity]]</f>
        <v>5892</v>
      </c>
      <c r="O1852">
        <f>100-E_Commerce_Sales_Analytics[[#This Row],[discount]]</f>
        <v>96</v>
      </c>
    </row>
    <row r="1853" spans="1:15" x14ac:dyDescent="0.2">
      <c r="A1853">
        <v>11852</v>
      </c>
      <c r="B1853" s="7">
        <v>46413</v>
      </c>
      <c r="C1853">
        <v>1609</v>
      </c>
      <c r="E1853" t="s">
        <v>19</v>
      </c>
      <c r="F1853" t="s">
        <v>21</v>
      </c>
      <c r="G1853">
        <v>4</v>
      </c>
      <c r="H1853" s="17">
        <v>1316</v>
      </c>
      <c r="I1853">
        <v>27</v>
      </c>
      <c r="J1853" t="s">
        <v>16</v>
      </c>
      <c r="K1853">
        <v>4</v>
      </c>
      <c r="L1853">
        <v>47</v>
      </c>
      <c r="M1853" s="17">
        <v>38427</v>
      </c>
      <c r="N1853" s="17">
        <f>E_Commerce_Sales_Analytics[[#This Row],[unit_price]]*E_Commerce_Sales_Analytics[[#This Row],[quantity]]</f>
        <v>5264</v>
      </c>
      <c r="O1853">
        <f>100-E_Commerce_Sales_Analytics[[#This Row],[discount]]</f>
        <v>73</v>
      </c>
    </row>
    <row r="1854" spans="1:15" x14ac:dyDescent="0.2">
      <c r="A1854">
        <v>11853</v>
      </c>
      <c r="B1854" s="7">
        <v>46414</v>
      </c>
      <c r="C1854">
        <v>1267</v>
      </c>
      <c r="E1854" t="s">
        <v>12</v>
      </c>
      <c r="F1854" t="s">
        <v>20</v>
      </c>
      <c r="G1854">
        <v>2</v>
      </c>
      <c r="H1854" s="17">
        <v>5317</v>
      </c>
      <c r="I1854">
        <v>13</v>
      </c>
      <c r="J1854" t="s">
        <v>14</v>
      </c>
      <c r="K1854">
        <v>4</v>
      </c>
      <c r="L1854">
        <v>19</v>
      </c>
      <c r="M1854" s="17">
        <v>9252</v>
      </c>
      <c r="N1854" s="17">
        <f>E_Commerce_Sales_Analytics[[#This Row],[unit_price]]*E_Commerce_Sales_Analytics[[#This Row],[quantity]]</f>
        <v>10634</v>
      </c>
      <c r="O1854">
        <f>100-E_Commerce_Sales_Analytics[[#This Row],[discount]]</f>
        <v>87</v>
      </c>
    </row>
    <row r="1855" spans="1:15" x14ac:dyDescent="0.2">
      <c r="A1855">
        <v>11854</v>
      </c>
      <c r="B1855" s="7">
        <v>46415</v>
      </c>
      <c r="C1855">
        <v>1748</v>
      </c>
      <c r="E1855" t="s">
        <v>15</v>
      </c>
      <c r="F1855" t="s">
        <v>13</v>
      </c>
      <c r="G1855">
        <v>6</v>
      </c>
      <c r="H1855" s="17">
        <v>51776</v>
      </c>
      <c r="I1855">
        <v>31</v>
      </c>
      <c r="J1855" t="s">
        <v>16</v>
      </c>
      <c r="K1855">
        <v>4</v>
      </c>
      <c r="L1855">
        <v>36</v>
      </c>
      <c r="M1855" s="17">
        <v>214353</v>
      </c>
      <c r="N1855" s="17">
        <f>E_Commerce_Sales_Analytics[[#This Row],[unit_price]]*E_Commerce_Sales_Analytics[[#This Row],[quantity]]</f>
        <v>310656</v>
      </c>
      <c r="O1855">
        <f>100-E_Commerce_Sales_Analytics[[#This Row],[discount]]</f>
        <v>69</v>
      </c>
    </row>
    <row r="1856" spans="1:15" x14ac:dyDescent="0.2">
      <c r="A1856">
        <v>11855</v>
      </c>
      <c r="B1856" s="7">
        <v>46416</v>
      </c>
      <c r="C1856">
        <v>1820</v>
      </c>
      <c r="E1856" t="s">
        <v>22</v>
      </c>
      <c r="F1856" t="s">
        <v>20</v>
      </c>
      <c r="G1856">
        <v>6</v>
      </c>
      <c r="H1856" s="17">
        <v>52305</v>
      </c>
      <c r="I1856">
        <v>32</v>
      </c>
      <c r="J1856" t="s">
        <v>16</v>
      </c>
      <c r="K1856">
        <v>6</v>
      </c>
      <c r="L1856">
        <v>22</v>
      </c>
      <c r="M1856" s="17">
        <v>213404</v>
      </c>
      <c r="N1856" s="17">
        <f>E_Commerce_Sales_Analytics[[#This Row],[unit_price]]*E_Commerce_Sales_Analytics[[#This Row],[quantity]]</f>
        <v>313830</v>
      </c>
      <c r="O1856">
        <f>100-E_Commerce_Sales_Analytics[[#This Row],[discount]]</f>
        <v>68</v>
      </c>
    </row>
    <row r="1857" spans="1:15" x14ac:dyDescent="0.2">
      <c r="A1857">
        <v>11856</v>
      </c>
      <c r="B1857" s="7">
        <v>46417</v>
      </c>
      <c r="C1857">
        <v>1454</v>
      </c>
      <c r="E1857" t="s">
        <v>19</v>
      </c>
      <c r="F1857" t="s">
        <v>20</v>
      </c>
      <c r="G1857">
        <v>1</v>
      </c>
      <c r="H1857" s="17">
        <v>29117</v>
      </c>
      <c r="I1857">
        <v>1</v>
      </c>
      <c r="J1857" t="s">
        <v>18</v>
      </c>
      <c r="K1857">
        <v>5</v>
      </c>
      <c r="L1857">
        <v>44</v>
      </c>
      <c r="M1857" s="17">
        <v>28826</v>
      </c>
      <c r="N1857" s="17">
        <f>E_Commerce_Sales_Analytics[[#This Row],[unit_price]]*E_Commerce_Sales_Analytics[[#This Row],[quantity]]</f>
        <v>29117</v>
      </c>
      <c r="O1857">
        <f>100-E_Commerce_Sales_Analytics[[#This Row],[discount]]</f>
        <v>99</v>
      </c>
    </row>
    <row r="1858" spans="1:15" x14ac:dyDescent="0.2">
      <c r="A1858">
        <v>11857</v>
      </c>
      <c r="B1858" s="7">
        <v>46418</v>
      </c>
      <c r="C1858">
        <v>1905</v>
      </c>
      <c r="E1858" t="s">
        <v>15</v>
      </c>
      <c r="F1858" t="s">
        <v>21</v>
      </c>
      <c r="G1858">
        <v>6</v>
      </c>
      <c r="H1858" s="17">
        <v>31581</v>
      </c>
      <c r="I1858">
        <v>35</v>
      </c>
      <c r="J1858" t="s">
        <v>16</v>
      </c>
      <c r="K1858">
        <v>2</v>
      </c>
      <c r="L1858">
        <v>32</v>
      </c>
      <c r="M1858" s="17">
        <v>123166</v>
      </c>
      <c r="N1858" s="17">
        <f>E_Commerce_Sales_Analytics[[#This Row],[unit_price]]*E_Commerce_Sales_Analytics[[#This Row],[quantity]]</f>
        <v>189486</v>
      </c>
      <c r="O1858">
        <f>100-E_Commerce_Sales_Analytics[[#This Row],[discount]]</f>
        <v>65</v>
      </c>
    </row>
    <row r="1859" spans="1:15" x14ac:dyDescent="0.2">
      <c r="A1859">
        <v>11858</v>
      </c>
      <c r="B1859" s="7">
        <v>46389</v>
      </c>
      <c r="C1859">
        <v>1684</v>
      </c>
      <c r="E1859" t="s">
        <v>19</v>
      </c>
      <c r="F1859" t="s">
        <v>21</v>
      </c>
      <c r="G1859">
        <v>2</v>
      </c>
      <c r="H1859" s="17">
        <v>50395</v>
      </c>
      <c r="I1859">
        <v>25</v>
      </c>
      <c r="J1859" t="s">
        <v>16</v>
      </c>
      <c r="K1859">
        <v>9</v>
      </c>
      <c r="L1859">
        <v>16</v>
      </c>
      <c r="M1859" s="17">
        <v>75592</v>
      </c>
      <c r="N1859" s="17">
        <f>E_Commerce_Sales_Analytics[[#This Row],[unit_price]]*E_Commerce_Sales_Analytics[[#This Row],[quantity]]</f>
        <v>100790</v>
      </c>
      <c r="O1859">
        <f>100-E_Commerce_Sales_Analytics[[#This Row],[discount]]</f>
        <v>75</v>
      </c>
    </row>
    <row r="1860" spans="1:15" x14ac:dyDescent="0.2">
      <c r="A1860">
        <v>11859</v>
      </c>
      <c r="B1860" s="7">
        <v>46420</v>
      </c>
      <c r="C1860">
        <v>1400</v>
      </c>
      <c r="E1860" t="s">
        <v>19</v>
      </c>
      <c r="F1860" t="s">
        <v>17</v>
      </c>
      <c r="G1860">
        <v>3</v>
      </c>
      <c r="H1860" s="17">
        <v>44706</v>
      </c>
      <c r="I1860">
        <v>18</v>
      </c>
      <c r="J1860" t="s">
        <v>18</v>
      </c>
      <c r="K1860">
        <v>11</v>
      </c>
      <c r="L1860">
        <v>21</v>
      </c>
      <c r="M1860" s="17">
        <v>109977</v>
      </c>
      <c r="N1860" s="17">
        <f>E_Commerce_Sales_Analytics[[#This Row],[unit_price]]*E_Commerce_Sales_Analytics[[#This Row],[quantity]]</f>
        <v>134118</v>
      </c>
      <c r="O1860">
        <f>100-E_Commerce_Sales_Analytics[[#This Row],[discount]]</f>
        <v>82</v>
      </c>
    </row>
    <row r="1861" spans="1:15" x14ac:dyDescent="0.2">
      <c r="A1861">
        <v>11860</v>
      </c>
      <c r="B1861" s="7">
        <v>46448</v>
      </c>
      <c r="C1861">
        <v>1921</v>
      </c>
      <c r="E1861" t="s">
        <v>19</v>
      </c>
      <c r="F1861" t="s">
        <v>21</v>
      </c>
      <c r="G1861">
        <v>3</v>
      </c>
      <c r="H1861" s="17">
        <v>17011</v>
      </c>
      <c r="I1861">
        <v>14</v>
      </c>
      <c r="J1861" t="s">
        <v>18</v>
      </c>
      <c r="K1861">
        <v>6</v>
      </c>
      <c r="L1861">
        <v>23</v>
      </c>
      <c r="M1861" s="17">
        <v>43888</v>
      </c>
      <c r="N1861" s="17">
        <f>E_Commerce_Sales_Analytics[[#This Row],[unit_price]]*E_Commerce_Sales_Analytics[[#This Row],[quantity]]</f>
        <v>51033</v>
      </c>
      <c r="O1861">
        <f>100-E_Commerce_Sales_Analytics[[#This Row],[discount]]</f>
        <v>86</v>
      </c>
    </row>
    <row r="1862" spans="1:15" x14ac:dyDescent="0.2">
      <c r="A1862">
        <v>11861</v>
      </c>
      <c r="B1862" s="7">
        <v>46479</v>
      </c>
      <c r="C1862">
        <v>1980</v>
      </c>
      <c r="E1862" t="s">
        <v>22</v>
      </c>
      <c r="F1862" t="s">
        <v>21</v>
      </c>
      <c r="G1862">
        <v>2</v>
      </c>
      <c r="H1862" s="17">
        <v>2488</v>
      </c>
      <c r="I1862">
        <v>18</v>
      </c>
      <c r="J1862" t="s">
        <v>18</v>
      </c>
      <c r="K1862">
        <v>10</v>
      </c>
      <c r="L1862">
        <v>45</v>
      </c>
      <c r="M1862" s="17">
        <v>408</v>
      </c>
      <c r="N1862" s="17">
        <f>E_Commerce_Sales_Analytics[[#This Row],[unit_price]]*E_Commerce_Sales_Analytics[[#This Row],[quantity]]</f>
        <v>4976</v>
      </c>
      <c r="O1862">
        <f>100-E_Commerce_Sales_Analytics[[#This Row],[discount]]</f>
        <v>82</v>
      </c>
    </row>
    <row r="1863" spans="1:15" x14ac:dyDescent="0.2">
      <c r="A1863">
        <v>11862</v>
      </c>
      <c r="B1863" s="7">
        <v>46509</v>
      </c>
      <c r="C1863">
        <v>1475</v>
      </c>
      <c r="E1863" t="s">
        <v>22</v>
      </c>
      <c r="F1863" t="s">
        <v>17</v>
      </c>
      <c r="G1863">
        <v>6</v>
      </c>
      <c r="H1863" s="17">
        <v>29562</v>
      </c>
      <c r="I1863">
        <v>11</v>
      </c>
      <c r="J1863" t="s">
        <v>18</v>
      </c>
      <c r="K1863">
        <v>6</v>
      </c>
      <c r="L1863">
        <v>41</v>
      </c>
      <c r="M1863" s="17">
        <v>157861</v>
      </c>
      <c r="N1863" s="17">
        <f>E_Commerce_Sales_Analytics[[#This Row],[unit_price]]*E_Commerce_Sales_Analytics[[#This Row],[quantity]]</f>
        <v>177372</v>
      </c>
      <c r="O1863">
        <f>100-E_Commerce_Sales_Analytics[[#This Row],[discount]]</f>
        <v>89</v>
      </c>
    </row>
    <row r="1864" spans="1:15" x14ac:dyDescent="0.2">
      <c r="A1864">
        <v>11863</v>
      </c>
      <c r="B1864" s="7">
        <v>46540</v>
      </c>
      <c r="C1864">
        <v>1701</v>
      </c>
      <c r="E1864" t="s">
        <v>15</v>
      </c>
      <c r="F1864" t="s">
        <v>20</v>
      </c>
      <c r="G1864">
        <v>6</v>
      </c>
      <c r="H1864" s="17">
        <v>51746</v>
      </c>
      <c r="I1864">
        <v>22</v>
      </c>
      <c r="J1864" t="s">
        <v>18</v>
      </c>
      <c r="K1864">
        <v>9</v>
      </c>
      <c r="L1864">
        <v>43</v>
      </c>
      <c r="M1864" s="17">
        <v>242171</v>
      </c>
      <c r="N1864" s="17">
        <f>E_Commerce_Sales_Analytics[[#This Row],[unit_price]]*E_Commerce_Sales_Analytics[[#This Row],[quantity]]</f>
        <v>310476</v>
      </c>
      <c r="O1864">
        <f>100-E_Commerce_Sales_Analytics[[#This Row],[discount]]</f>
        <v>78</v>
      </c>
    </row>
    <row r="1865" spans="1:15" x14ac:dyDescent="0.2">
      <c r="A1865">
        <v>11864</v>
      </c>
      <c r="B1865" s="7">
        <v>46570</v>
      </c>
      <c r="C1865">
        <v>1633</v>
      </c>
      <c r="E1865" t="s">
        <v>15</v>
      </c>
      <c r="F1865" t="s">
        <v>17</v>
      </c>
      <c r="G1865">
        <v>6</v>
      </c>
      <c r="H1865" s="17">
        <v>53906</v>
      </c>
      <c r="I1865">
        <v>3</v>
      </c>
      <c r="J1865" t="s">
        <v>18</v>
      </c>
      <c r="K1865">
        <v>1</v>
      </c>
      <c r="L1865">
        <v>12</v>
      </c>
      <c r="M1865" s="17">
        <v>313733</v>
      </c>
      <c r="N1865" s="17">
        <f>E_Commerce_Sales_Analytics[[#This Row],[unit_price]]*E_Commerce_Sales_Analytics[[#This Row],[quantity]]</f>
        <v>323436</v>
      </c>
      <c r="O1865">
        <f>100-E_Commerce_Sales_Analytics[[#This Row],[discount]]</f>
        <v>97</v>
      </c>
    </row>
    <row r="1866" spans="1:15" x14ac:dyDescent="0.2">
      <c r="A1866">
        <v>11865</v>
      </c>
      <c r="B1866" s="7">
        <v>46601</v>
      </c>
      <c r="C1866">
        <v>1557</v>
      </c>
      <c r="E1866" t="s">
        <v>12</v>
      </c>
      <c r="F1866" t="s">
        <v>17</v>
      </c>
      <c r="G1866">
        <v>7</v>
      </c>
      <c r="H1866" s="17">
        <v>57439</v>
      </c>
      <c r="I1866">
        <v>22</v>
      </c>
      <c r="J1866" t="s">
        <v>18</v>
      </c>
      <c r="K1866">
        <v>7</v>
      </c>
      <c r="L1866">
        <v>33</v>
      </c>
      <c r="M1866" s="17">
        <v>313617</v>
      </c>
      <c r="N1866" s="17">
        <f>E_Commerce_Sales_Analytics[[#This Row],[unit_price]]*E_Commerce_Sales_Analytics[[#This Row],[quantity]]</f>
        <v>402073</v>
      </c>
      <c r="O1866">
        <f>100-E_Commerce_Sales_Analytics[[#This Row],[discount]]</f>
        <v>78</v>
      </c>
    </row>
    <row r="1867" spans="1:15" x14ac:dyDescent="0.2">
      <c r="A1867">
        <v>11866</v>
      </c>
      <c r="B1867" s="7">
        <v>46632</v>
      </c>
      <c r="C1867">
        <v>1575</v>
      </c>
      <c r="E1867" t="s">
        <v>19</v>
      </c>
      <c r="F1867" t="s">
        <v>17</v>
      </c>
      <c r="G1867">
        <v>4</v>
      </c>
      <c r="H1867" s="17">
        <v>52954</v>
      </c>
      <c r="I1867">
        <v>1</v>
      </c>
      <c r="J1867" t="s">
        <v>18</v>
      </c>
      <c r="K1867">
        <v>3</v>
      </c>
      <c r="L1867">
        <v>5</v>
      </c>
      <c r="M1867" s="17">
        <v>190634</v>
      </c>
      <c r="N1867" s="17">
        <f>E_Commerce_Sales_Analytics[[#This Row],[unit_price]]*E_Commerce_Sales_Analytics[[#This Row],[quantity]]</f>
        <v>211816</v>
      </c>
      <c r="O1867">
        <f>100-E_Commerce_Sales_Analytics[[#This Row],[discount]]</f>
        <v>99</v>
      </c>
    </row>
    <row r="1868" spans="1:15" x14ac:dyDescent="0.2">
      <c r="A1868">
        <v>11867</v>
      </c>
      <c r="B1868" s="7">
        <v>46662</v>
      </c>
      <c r="C1868">
        <v>1129</v>
      </c>
      <c r="E1868" t="s">
        <v>19</v>
      </c>
      <c r="F1868" t="s">
        <v>13</v>
      </c>
      <c r="G1868">
        <v>5</v>
      </c>
      <c r="H1868" s="17">
        <v>35433</v>
      </c>
      <c r="I1868">
        <v>1</v>
      </c>
      <c r="J1868" t="s">
        <v>16</v>
      </c>
      <c r="K1868">
        <v>4</v>
      </c>
      <c r="L1868">
        <v>41</v>
      </c>
      <c r="M1868" s="17">
        <v>175393</v>
      </c>
      <c r="N1868" s="17">
        <f>E_Commerce_Sales_Analytics[[#This Row],[unit_price]]*E_Commerce_Sales_Analytics[[#This Row],[quantity]]</f>
        <v>177165</v>
      </c>
      <c r="O1868">
        <f>100-E_Commerce_Sales_Analytics[[#This Row],[discount]]</f>
        <v>99</v>
      </c>
    </row>
    <row r="1869" spans="1:15" x14ac:dyDescent="0.2">
      <c r="A1869">
        <v>11868</v>
      </c>
      <c r="B1869" s="7">
        <v>46693</v>
      </c>
      <c r="C1869">
        <v>1821</v>
      </c>
      <c r="E1869" t="s">
        <v>19</v>
      </c>
      <c r="F1869" t="s">
        <v>20</v>
      </c>
      <c r="G1869">
        <v>2</v>
      </c>
      <c r="H1869" s="17">
        <v>27509</v>
      </c>
      <c r="I1869">
        <v>19</v>
      </c>
      <c r="J1869" t="s">
        <v>16</v>
      </c>
      <c r="K1869">
        <v>1</v>
      </c>
      <c r="L1869">
        <v>15</v>
      </c>
      <c r="M1869" s="17">
        <v>44565</v>
      </c>
      <c r="N1869" s="17">
        <f>E_Commerce_Sales_Analytics[[#This Row],[unit_price]]*E_Commerce_Sales_Analytics[[#This Row],[quantity]]</f>
        <v>55018</v>
      </c>
      <c r="O1869">
        <f>100-E_Commerce_Sales_Analytics[[#This Row],[discount]]</f>
        <v>81</v>
      </c>
    </row>
    <row r="1870" spans="1:15" x14ac:dyDescent="0.2">
      <c r="A1870">
        <v>11869</v>
      </c>
      <c r="B1870" s="7">
        <v>46723</v>
      </c>
      <c r="C1870">
        <v>1362</v>
      </c>
      <c r="E1870" t="s">
        <v>22</v>
      </c>
      <c r="F1870" t="s">
        <v>13</v>
      </c>
      <c r="G1870">
        <v>2</v>
      </c>
      <c r="H1870" s="17">
        <v>46829</v>
      </c>
      <c r="I1870">
        <v>2</v>
      </c>
      <c r="J1870" t="s">
        <v>16</v>
      </c>
      <c r="K1870">
        <v>3</v>
      </c>
      <c r="L1870">
        <v>37</v>
      </c>
      <c r="M1870" s="17">
        <v>74926</v>
      </c>
      <c r="N1870" s="17">
        <f>E_Commerce_Sales_Analytics[[#This Row],[unit_price]]*E_Commerce_Sales_Analytics[[#This Row],[quantity]]</f>
        <v>93658</v>
      </c>
      <c r="O1870">
        <f>100-E_Commerce_Sales_Analytics[[#This Row],[discount]]</f>
        <v>98</v>
      </c>
    </row>
    <row r="1871" spans="1:15" x14ac:dyDescent="0.2">
      <c r="A1871">
        <v>11870</v>
      </c>
      <c r="B1871" s="7">
        <v>46431</v>
      </c>
      <c r="C1871">
        <v>1704</v>
      </c>
      <c r="E1871" t="s">
        <v>12</v>
      </c>
      <c r="F1871" t="s">
        <v>13</v>
      </c>
      <c r="G1871">
        <v>7</v>
      </c>
      <c r="H1871" s="17">
        <v>4478</v>
      </c>
      <c r="I1871">
        <v>15</v>
      </c>
      <c r="J1871" t="s">
        <v>16</v>
      </c>
      <c r="K1871">
        <v>7</v>
      </c>
      <c r="L1871">
        <v>4</v>
      </c>
      <c r="M1871" s="17">
        <v>266441</v>
      </c>
      <c r="N1871" s="17">
        <f>E_Commerce_Sales_Analytics[[#This Row],[unit_price]]*E_Commerce_Sales_Analytics[[#This Row],[quantity]]</f>
        <v>31346</v>
      </c>
      <c r="O1871">
        <f>100-E_Commerce_Sales_Analytics[[#This Row],[discount]]</f>
        <v>85</v>
      </c>
    </row>
    <row r="1872" spans="1:15" x14ac:dyDescent="0.2">
      <c r="A1872">
        <v>11871</v>
      </c>
      <c r="B1872" s="7">
        <v>46432</v>
      </c>
      <c r="C1872">
        <v>1818</v>
      </c>
      <c r="E1872" t="s">
        <v>19</v>
      </c>
      <c r="F1872" t="s">
        <v>21</v>
      </c>
      <c r="G1872">
        <v>2</v>
      </c>
      <c r="H1872" s="17">
        <v>32981</v>
      </c>
      <c r="I1872">
        <v>3</v>
      </c>
      <c r="J1872" t="s">
        <v>18</v>
      </c>
      <c r="K1872">
        <v>6</v>
      </c>
      <c r="L1872">
        <v>31</v>
      </c>
      <c r="M1872" s="17">
        <v>63983</v>
      </c>
      <c r="N1872" s="17">
        <f>E_Commerce_Sales_Analytics[[#This Row],[unit_price]]*E_Commerce_Sales_Analytics[[#This Row],[quantity]]</f>
        <v>65962</v>
      </c>
      <c r="O1872">
        <f>100-E_Commerce_Sales_Analytics[[#This Row],[discount]]</f>
        <v>97</v>
      </c>
    </row>
    <row r="1873" spans="1:15" x14ac:dyDescent="0.2">
      <c r="A1873">
        <v>11872</v>
      </c>
      <c r="B1873" s="7">
        <v>46433</v>
      </c>
      <c r="C1873">
        <v>1692</v>
      </c>
      <c r="E1873" t="s">
        <v>12</v>
      </c>
      <c r="F1873" t="s">
        <v>17</v>
      </c>
      <c r="G1873">
        <v>2</v>
      </c>
      <c r="H1873" s="17">
        <v>6609</v>
      </c>
      <c r="I1873">
        <v>31</v>
      </c>
      <c r="J1873" t="s">
        <v>16</v>
      </c>
      <c r="K1873">
        <v>1</v>
      </c>
      <c r="L1873">
        <v>13</v>
      </c>
      <c r="M1873" s="17">
        <v>912</v>
      </c>
      <c r="N1873" s="17">
        <f>E_Commerce_Sales_Analytics[[#This Row],[unit_price]]*E_Commerce_Sales_Analytics[[#This Row],[quantity]]</f>
        <v>13218</v>
      </c>
      <c r="O1873">
        <f>100-E_Commerce_Sales_Analytics[[#This Row],[discount]]</f>
        <v>69</v>
      </c>
    </row>
    <row r="1874" spans="1:15" x14ac:dyDescent="0.2">
      <c r="A1874">
        <v>11873</v>
      </c>
      <c r="B1874" s="7">
        <v>46434</v>
      </c>
      <c r="C1874">
        <v>1291</v>
      </c>
      <c r="E1874" t="s">
        <v>22</v>
      </c>
      <c r="F1874" t="s">
        <v>17</v>
      </c>
      <c r="G1874">
        <v>7</v>
      </c>
      <c r="H1874" s="17">
        <v>55676</v>
      </c>
      <c r="I1874">
        <v>21</v>
      </c>
      <c r="J1874" t="s">
        <v>16</v>
      </c>
      <c r="K1874">
        <v>9</v>
      </c>
      <c r="L1874">
        <v>11</v>
      </c>
      <c r="M1874" s="17">
        <v>307888</v>
      </c>
      <c r="N1874" s="17">
        <f>E_Commerce_Sales_Analytics[[#This Row],[unit_price]]*E_Commerce_Sales_Analytics[[#This Row],[quantity]]</f>
        <v>389732</v>
      </c>
      <c r="O1874">
        <f>100-E_Commerce_Sales_Analytics[[#This Row],[discount]]</f>
        <v>79</v>
      </c>
    </row>
    <row r="1875" spans="1:15" x14ac:dyDescent="0.2">
      <c r="A1875">
        <v>11874</v>
      </c>
      <c r="B1875" s="7">
        <v>46435</v>
      </c>
      <c r="C1875">
        <v>1370</v>
      </c>
      <c r="E1875" t="s">
        <v>19</v>
      </c>
      <c r="F1875" t="s">
        <v>13</v>
      </c>
      <c r="G1875">
        <v>2</v>
      </c>
      <c r="H1875" s="17">
        <v>28153</v>
      </c>
      <c r="I1875">
        <v>4</v>
      </c>
      <c r="J1875" t="s">
        <v>16</v>
      </c>
      <c r="K1875">
        <v>4</v>
      </c>
      <c r="L1875">
        <v>48</v>
      </c>
      <c r="M1875" s="17">
        <v>54054</v>
      </c>
      <c r="N1875" s="17">
        <f>E_Commerce_Sales_Analytics[[#This Row],[unit_price]]*E_Commerce_Sales_Analytics[[#This Row],[quantity]]</f>
        <v>56306</v>
      </c>
      <c r="O1875">
        <f>100-E_Commerce_Sales_Analytics[[#This Row],[discount]]</f>
        <v>96</v>
      </c>
    </row>
    <row r="1876" spans="1:15" x14ac:dyDescent="0.2">
      <c r="A1876">
        <v>11875</v>
      </c>
      <c r="B1876" s="7">
        <v>46436</v>
      </c>
      <c r="C1876">
        <v>1793</v>
      </c>
      <c r="E1876" t="s">
        <v>15</v>
      </c>
      <c r="F1876" t="s">
        <v>21</v>
      </c>
      <c r="G1876">
        <v>6</v>
      </c>
      <c r="H1876" s="17">
        <v>22755</v>
      </c>
      <c r="I1876">
        <v>18</v>
      </c>
      <c r="J1876" t="s">
        <v>16</v>
      </c>
      <c r="K1876">
        <v>7</v>
      </c>
      <c r="L1876">
        <v>2</v>
      </c>
      <c r="M1876" s="17">
        <v>111955</v>
      </c>
      <c r="N1876" s="17">
        <f>E_Commerce_Sales_Analytics[[#This Row],[unit_price]]*E_Commerce_Sales_Analytics[[#This Row],[quantity]]</f>
        <v>136530</v>
      </c>
      <c r="O1876">
        <f>100-E_Commerce_Sales_Analytics[[#This Row],[discount]]</f>
        <v>82</v>
      </c>
    </row>
    <row r="1877" spans="1:15" x14ac:dyDescent="0.2">
      <c r="A1877">
        <v>11876</v>
      </c>
      <c r="B1877" s="7">
        <v>46437</v>
      </c>
      <c r="C1877">
        <v>1028</v>
      </c>
      <c r="E1877" t="s">
        <v>15</v>
      </c>
      <c r="F1877" t="s">
        <v>21</v>
      </c>
      <c r="G1877">
        <v>7</v>
      </c>
      <c r="H1877" s="17">
        <v>3833</v>
      </c>
      <c r="I1877">
        <v>17</v>
      </c>
      <c r="J1877" t="s">
        <v>18</v>
      </c>
      <c r="K1877">
        <v>4</v>
      </c>
      <c r="L1877">
        <v>25</v>
      </c>
      <c r="M1877" s="17">
        <v>222697</v>
      </c>
      <c r="N1877" s="17">
        <f>E_Commerce_Sales_Analytics[[#This Row],[unit_price]]*E_Commerce_Sales_Analytics[[#This Row],[quantity]]</f>
        <v>26831</v>
      </c>
      <c r="O1877">
        <f>100-E_Commerce_Sales_Analytics[[#This Row],[discount]]</f>
        <v>83</v>
      </c>
    </row>
    <row r="1878" spans="1:15" x14ac:dyDescent="0.2">
      <c r="A1878">
        <v>11877</v>
      </c>
      <c r="B1878" s="7">
        <v>46438</v>
      </c>
      <c r="C1878">
        <v>1148</v>
      </c>
      <c r="E1878" t="s">
        <v>12</v>
      </c>
      <c r="F1878" t="s">
        <v>21</v>
      </c>
      <c r="G1878">
        <v>4</v>
      </c>
      <c r="H1878" s="17">
        <v>4092</v>
      </c>
      <c r="I1878">
        <v>2</v>
      </c>
      <c r="J1878" t="s">
        <v>18</v>
      </c>
      <c r="K1878">
        <v>7</v>
      </c>
      <c r="L1878">
        <v>42</v>
      </c>
      <c r="M1878" s="17">
        <v>160406</v>
      </c>
      <c r="N1878" s="17">
        <f>E_Commerce_Sales_Analytics[[#This Row],[unit_price]]*E_Commerce_Sales_Analytics[[#This Row],[quantity]]</f>
        <v>16368</v>
      </c>
      <c r="O1878">
        <f>100-E_Commerce_Sales_Analytics[[#This Row],[discount]]</f>
        <v>98</v>
      </c>
    </row>
    <row r="1879" spans="1:15" x14ac:dyDescent="0.2">
      <c r="A1879">
        <v>11878</v>
      </c>
      <c r="B1879" s="7">
        <v>46439</v>
      </c>
      <c r="C1879">
        <v>1778</v>
      </c>
      <c r="E1879" t="s">
        <v>19</v>
      </c>
      <c r="F1879" t="s">
        <v>20</v>
      </c>
      <c r="G1879">
        <v>1</v>
      </c>
      <c r="H1879" s="17">
        <v>13825</v>
      </c>
      <c r="I1879">
        <v>21</v>
      </c>
      <c r="J1879" t="s">
        <v>18</v>
      </c>
      <c r="K1879">
        <v>5</v>
      </c>
      <c r="L1879">
        <v>38</v>
      </c>
      <c r="M1879" s="17">
        <v>10922</v>
      </c>
      <c r="N1879" s="17">
        <f>E_Commerce_Sales_Analytics[[#This Row],[unit_price]]*E_Commerce_Sales_Analytics[[#This Row],[quantity]]</f>
        <v>13825</v>
      </c>
      <c r="O1879">
        <f>100-E_Commerce_Sales_Analytics[[#This Row],[discount]]</f>
        <v>79</v>
      </c>
    </row>
    <row r="1880" spans="1:15" x14ac:dyDescent="0.2">
      <c r="A1880">
        <v>11879</v>
      </c>
      <c r="B1880" s="7">
        <v>46440</v>
      </c>
      <c r="C1880">
        <v>1295</v>
      </c>
      <c r="E1880" t="s">
        <v>22</v>
      </c>
      <c r="F1880" t="s">
        <v>13</v>
      </c>
      <c r="G1880">
        <v>6</v>
      </c>
      <c r="H1880" s="17">
        <v>50461</v>
      </c>
      <c r="I1880">
        <v>28</v>
      </c>
      <c r="J1880" t="s">
        <v>16</v>
      </c>
      <c r="K1880">
        <v>1</v>
      </c>
      <c r="L1880">
        <v>49</v>
      </c>
      <c r="M1880" s="17">
        <v>217992</v>
      </c>
      <c r="N1880" s="17">
        <f>E_Commerce_Sales_Analytics[[#This Row],[unit_price]]*E_Commerce_Sales_Analytics[[#This Row],[quantity]]</f>
        <v>302766</v>
      </c>
      <c r="O1880">
        <f>100-E_Commerce_Sales_Analytics[[#This Row],[discount]]</f>
        <v>72</v>
      </c>
    </row>
    <row r="1881" spans="1:15" x14ac:dyDescent="0.2">
      <c r="A1881">
        <v>11880</v>
      </c>
      <c r="B1881" s="7">
        <v>46441</v>
      </c>
      <c r="C1881">
        <v>1010</v>
      </c>
      <c r="E1881" t="s">
        <v>19</v>
      </c>
      <c r="F1881" t="s">
        <v>20</v>
      </c>
      <c r="G1881">
        <v>6</v>
      </c>
      <c r="H1881" s="17">
        <v>18461</v>
      </c>
      <c r="I1881">
        <v>26</v>
      </c>
      <c r="J1881" t="s">
        <v>14</v>
      </c>
      <c r="K1881">
        <v>4</v>
      </c>
      <c r="L1881">
        <v>14</v>
      </c>
      <c r="M1881" s="17">
        <v>81967</v>
      </c>
      <c r="N1881" s="17">
        <f>E_Commerce_Sales_Analytics[[#This Row],[unit_price]]*E_Commerce_Sales_Analytics[[#This Row],[quantity]]</f>
        <v>110766</v>
      </c>
      <c r="O1881">
        <f>100-E_Commerce_Sales_Analytics[[#This Row],[discount]]</f>
        <v>74</v>
      </c>
    </row>
    <row r="1882" spans="1:15" x14ac:dyDescent="0.2">
      <c r="A1882">
        <v>11881</v>
      </c>
      <c r="B1882" s="7">
        <v>46442</v>
      </c>
      <c r="C1882">
        <v>1511</v>
      </c>
      <c r="E1882" t="s">
        <v>22</v>
      </c>
      <c r="F1882" t="s">
        <v>21</v>
      </c>
      <c r="G1882">
        <v>5</v>
      </c>
      <c r="H1882" s="17">
        <v>12421</v>
      </c>
      <c r="I1882">
        <v>7</v>
      </c>
      <c r="J1882" t="s">
        <v>14</v>
      </c>
      <c r="K1882">
        <v>3</v>
      </c>
      <c r="L1882">
        <v>38</v>
      </c>
      <c r="M1882" s="17">
        <v>57758</v>
      </c>
      <c r="N1882" s="17">
        <f>E_Commerce_Sales_Analytics[[#This Row],[unit_price]]*E_Commerce_Sales_Analytics[[#This Row],[quantity]]</f>
        <v>62105</v>
      </c>
      <c r="O1882">
        <f>100-E_Commerce_Sales_Analytics[[#This Row],[discount]]</f>
        <v>93</v>
      </c>
    </row>
    <row r="1883" spans="1:15" x14ac:dyDescent="0.2">
      <c r="A1883">
        <v>11882</v>
      </c>
      <c r="B1883" s="7">
        <v>46443</v>
      </c>
      <c r="C1883">
        <v>1675</v>
      </c>
      <c r="E1883" t="s">
        <v>15</v>
      </c>
      <c r="F1883" t="s">
        <v>21</v>
      </c>
      <c r="G1883">
        <v>7</v>
      </c>
      <c r="H1883" s="17">
        <v>25274</v>
      </c>
      <c r="I1883">
        <v>3</v>
      </c>
      <c r="J1883" t="s">
        <v>18</v>
      </c>
      <c r="K1883">
        <v>6</v>
      </c>
      <c r="L1883">
        <v>13</v>
      </c>
      <c r="M1883" s="17">
        <v>123843</v>
      </c>
      <c r="N1883" s="17">
        <f>E_Commerce_Sales_Analytics[[#This Row],[unit_price]]*E_Commerce_Sales_Analytics[[#This Row],[quantity]]</f>
        <v>176918</v>
      </c>
      <c r="O1883">
        <f>100-E_Commerce_Sales_Analytics[[#This Row],[discount]]</f>
        <v>97</v>
      </c>
    </row>
    <row r="1884" spans="1:15" x14ac:dyDescent="0.2">
      <c r="A1884">
        <v>11883</v>
      </c>
      <c r="B1884" s="7">
        <v>46444</v>
      </c>
      <c r="C1884">
        <v>1112</v>
      </c>
      <c r="E1884" t="s">
        <v>15</v>
      </c>
      <c r="F1884" t="s">
        <v>21</v>
      </c>
      <c r="G1884">
        <v>1</v>
      </c>
      <c r="H1884" s="17">
        <v>44238</v>
      </c>
      <c r="I1884">
        <v>12</v>
      </c>
      <c r="J1884" t="s">
        <v>14</v>
      </c>
      <c r="K1884">
        <v>6</v>
      </c>
      <c r="L1884">
        <v>1</v>
      </c>
      <c r="M1884" s="17">
        <v>38929</v>
      </c>
      <c r="N1884" s="17">
        <f>E_Commerce_Sales_Analytics[[#This Row],[unit_price]]*E_Commerce_Sales_Analytics[[#This Row],[quantity]]</f>
        <v>44238</v>
      </c>
      <c r="O1884">
        <f>100-E_Commerce_Sales_Analytics[[#This Row],[discount]]</f>
        <v>88</v>
      </c>
    </row>
    <row r="1885" spans="1:15" x14ac:dyDescent="0.2">
      <c r="A1885">
        <v>11884</v>
      </c>
      <c r="B1885" s="7">
        <v>46445</v>
      </c>
      <c r="C1885">
        <v>1186</v>
      </c>
      <c r="E1885" t="s">
        <v>22</v>
      </c>
      <c r="F1885" t="s">
        <v>17</v>
      </c>
      <c r="G1885">
        <v>2</v>
      </c>
      <c r="H1885" s="17">
        <v>57979</v>
      </c>
      <c r="I1885">
        <v>33</v>
      </c>
      <c r="J1885" t="s">
        <v>18</v>
      </c>
      <c r="K1885">
        <v>1</v>
      </c>
      <c r="L1885">
        <v>15</v>
      </c>
      <c r="M1885" s="17">
        <v>77692</v>
      </c>
      <c r="N1885" s="17">
        <f>E_Commerce_Sales_Analytics[[#This Row],[unit_price]]*E_Commerce_Sales_Analytics[[#This Row],[quantity]]</f>
        <v>115958</v>
      </c>
      <c r="O1885">
        <f>100-E_Commerce_Sales_Analytics[[#This Row],[discount]]</f>
        <v>67</v>
      </c>
    </row>
    <row r="1886" spans="1:15" x14ac:dyDescent="0.2">
      <c r="A1886">
        <v>11885</v>
      </c>
      <c r="B1886" s="7">
        <v>46446</v>
      </c>
      <c r="C1886">
        <v>1806</v>
      </c>
      <c r="E1886" t="s">
        <v>22</v>
      </c>
      <c r="F1886" t="s">
        <v>13</v>
      </c>
      <c r="G1886">
        <v>1</v>
      </c>
      <c r="H1886" s="17">
        <v>48843</v>
      </c>
      <c r="I1886">
        <v>3</v>
      </c>
      <c r="J1886" t="s">
        <v>14</v>
      </c>
      <c r="K1886">
        <v>11</v>
      </c>
      <c r="L1886">
        <v>35</v>
      </c>
      <c r="M1886" s="17">
        <v>47378</v>
      </c>
      <c r="N1886" s="17">
        <f>E_Commerce_Sales_Analytics[[#This Row],[unit_price]]*E_Commerce_Sales_Analytics[[#This Row],[quantity]]</f>
        <v>48843</v>
      </c>
      <c r="O1886">
        <f>100-E_Commerce_Sales_Analytics[[#This Row],[discount]]</f>
        <v>97</v>
      </c>
    </row>
    <row r="1887" spans="1:15" x14ac:dyDescent="0.2">
      <c r="A1887">
        <v>11886</v>
      </c>
      <c r="B1887" s="7">
        <v>46390</v>
      </c>
      <c r="C1887">
        <v>1743</v>
      </c>
      <c r="E1887" t="s">
        <v>12</v>
      </c>
      <c r="F1887" t="s">
        <v>17</v>
      </c>
      <c r="G1887">
        <v>4</v>
      </c>
      <c r="H1887" s="17">
        <v>5651</v>
      </c>
      <c r="I1887">
        <v>17</v>
      </c>
      <c r="J1887" t="s">
        <v>14</v>
      </c>
      <c r="K1887">
        <v>2</v>
      </c>
      <c r="L1887">
        <v>37</v>
      </c>
      <c r="M1887" s="17">
        <v>187613</v>
      </c>
      <c r="N1887" s="17">
        <f>E_Commerce_Sales_Analytics[[#This Row],[unit_price]]*E_Commerce_Sales_Analytics[[#This Row],[quantity]]</f>
        <v>22604</v>
      </c>
      <c r="O1887">
        <f>100-E_Commerce_Sales_Analytics[[#This Row],[discount]]</f>
        <v>83</v>
      </c>
    </row>
    <row r="1888" spans="1:15" x14ac:dyDescent="0.2">
      <c r="A1888">
        <v>11887</v>
      </c>
      <c r="B1888" s="7">
        <v>46421</v>
      </c>
      <c r="C1888">
        <v>1226</v>
      </c>
      <c r="E1888" t="s">
        <v>19</v>
      </c>
      <c r="F1888" t="s">
        <v>20</v>
      </c>
      <c r="G1888">
        <v>3</v>
      </c>
      <c r="H1888" s="17">
        <v>9725</v>
      </c>
      <c r="I1888">
        <v>21</v>
      </c>
      <c r="J1888" t="s">
        <v>14</v>
      </c>
      <c r="K1888">
        <v>2</v>
      </c>
      <c r="L1888">
        <v>28</v>
      </c>
      <c r="M1888" s="17">
        <v>23048</v>
      </c>
      <c r="N1888" s="17">
        <f>E_Commerce_Sales_Analytics[[#This Row],[unit_price]]*E_Commerce_Sales_Analytics[[#This Row],[quantity]]</f>
        <v>29175</v>
      </c>
      <c r="O1888">
        <f>100-E_Commerce_Sales_Analytics[[#This Row],[discount]]</f>
        <v>79</v>
      </c>
    </row>
    <row r="1889" spans="1:15" x14ac:dyDescent="0.2">
      <c r="A1889">
        <v>11888</v>
      </c>
      <c r="B1889" s="7">
        <v>46449</v>
      </c>
      <c r="C1889">
        <v>1309</v>
      </c>
      <c r="E1889" t="s">
        <v>22</v>
      </c>
      <c r="F1889" t="s">
        <v>17</v>
      </c>
      <c r="G1889">
        <v>6</v>
      </c>
      <c r="H1889" s="17">
        <v>5664</v>
      </c>
      <c r="I1889">
        <v>9</v>
      </c>
      <c r="J1889" t="s">
        <v>18</v>
      </c>
      <c r="K1889">
        <v>10</v>
      </c>
      <c r="L1889">
        <v>12</v>
      </c>
      <c r="M1889" s="17">
        <v>30925</v>
      </c>
      <c r="N1889" s="17">
        <f>E_Commerce_Sales_Analytics[[#This Row],[unit_price]]*E_Commerce_Sales_Analytics[[#This Row],[quantity]]</f>
        <v>33984</v>
      </c>
      <c r="O1889">
        <f>100-E_Commerce_Sales_Analytics[[#This Row],[discount]]</f>
        <v>91</v>
      </c>
    </row>
    <row r="1890" spans="1:15" x14ac:dyDescent="0.2">
      <c r="A1890">
        <v>11889</v>
      </c>
      <c r="B1890" s="7">
        <v>46480</v>
      </c>
      <c r="C1890">
        <v>1097</v>
      </c>
      <c r="E1890" t="s">
        <v>19</v>
      </c>
      <c r="F1890" t="s">
        <v>13</v>
      </c>
      <c r="G1890">
        <v>7</v>
      </c>
      <c r="H1890" s="17">
        <v>34126</v>
      </c>
      <c r="I1890">
        <v>27</v>
      </c>
      <c r="J1890" t="s">
        <v>18</v>
      </c>
      <c r="K1890">
        <v>4</v>
      </c>
      <c r="L1890">
        <v>35</v>
      </c>
      <c r="M1890" s="17">
        <v>174384</v>
      </c>
      <c r="N1890" s="17">
        <f>E_Commerce_Sales_Analytics[[#This Row],[unit_price]]*E_Commerce_Sales_Analytics[[#This Row],[quantity]]</f>
        <v>238882</v>
      </c>
      <c r="O1890">
        <f>100-E_Commerce_Sales_Analytics[[#This Row],[discount]]</f>
        <v>73</v>
      </c>
    </row>
    <row r="1891" spans="1:15" x14ac:dyDescent="0.2">
      <c r="A1891">
        <v>11890</v>
      </c>
      <c r="B1891" s="7">
        <v>46510</v>
      </c>
      <c r="C1891">
        <v>1054</v>
      </c>
      <c r="E1891" t="s">
        <v>15</v>
      </c>
      <c r="F1891" t="s">
        <v>17</v>
      </c>
      <c r="G1891">
        <v>7</v>
      </c>
      <c r="H1891" s="17">
        <v>18482</v>
      </c>
      <c r="I1891">
        <v>22</v>
      </c>
      <c r="J1891" t="s">
        <v>18</v>
      </c>
      <c r="K1891">
        <v>9</v>
      </c>
      <c r="L1891">
        <v>13</v>
      </c>
      <c r="M1891" s="17">
        <v>100912</v>
      </c>
      <c r="N1891" s="17">
        <f>E_Commerce_Sales_Analytics[[#This Row],[unit_price]]*E_Commerce_Sales_Analytics[[#This Row],[quantity]]</f>
        <v>129374</v>
      </c>
      <c r="O1891">
        <f>100-E_Commerce_Sales_Analytics[[#This Row],[discount]]</f>
        <v>78</v>
      </c>
    </row>
    <row r="1892" spans="1:15" x14ac:dyDescent="0.2">
      <c r="A1892">
        <v>11891</v>
      </c>
      <c r="B1892" s="7">
        <v>46541</v>
      </c>
      <c r="C1892">
        <v>1622</v>
      </c>
      <c r="E1892" t="s">
        <v>15</v>
      </c>
      <c r="F1892" t="s">
        <v>21</v>
      </c>
      <c r="G1892">
        <v>1</v>
      </c>
      <c r="H1892" s="17">
        <v>49941</v>
      </c>
      <c r="I1892">
        <v>1</v>
      </c>
      <c r="J1892" t="s">
        <v>16</v>
      </c>
      <c r="K1892">
        <v>11</v>
      </c>
      <c r="L1892">
        <v>16</v>
      </c>
      <c r="M1892" s="17">
        <v>49442</v>
      </c>
      <c r="N1892" s="17">
        <f>E_Commerce_Sales_Analytics[[#This Row],[unit_price]]*E_Commerce_Sales_Analytics[[#This Row],[quantity]]</f>
        <v>49941</v>
      </c>
      <c r="O1892">
        <f>100-E_Commerce_Sales_Analytics[[#This Row],[discount]]</f>
        <v>99</v>
      </c>
    </row>
    <row r="1893" spans="1:15" x14ac:dyDescent="0.2">
      <c r="A1893">
        <v>11892</v>
      </c>
      <c r="B1893" s="7">
        <v>46571</v>
      </c>
      <c r="C1893">
        <v>1663</v>
      </c>
      <c r="E1893" t="s">
        <v>15</v>
      </c>
      <c r="F1893" t="s">
        <v>20</v>
      </c>
      <c r="G1893">
        <v>5</v>
      </c>
      <c r="H1893" s="17">
        <v>40811</v>
      </c>
      <c r="I1893">
        <v>21</v>
      </c>
      <c r="J1893" t="s">
        <v>16</v>
      </c>
      <c r="K1893">
        <v>2</v>
      </c>
      <c r="L1893">
        <v>31</v>
      </c>
      <c r="M1893" s="17">
        <v>161203</v>
      </c>
      <c r="N1893" s="17">
        <f>E_Commerce_Sales_Analytics[[#This Row],[unit_price]]*E_Commerce_Sales_Analytics[[#This Row],[quantity]]</f>
        <v>204055</v>
      </c>
      <c r="O1893">
        <f>100-E_Commerce_Sales_Analytics[[#This Row],[discount]]</f>
        <v>79</v>
      </c>
    </row>
    <row r="1894" spans="1:15" x14ac:dyDescent="0.2">
      <c r="A1894">
        <v>11893</v>
      </c>
      <c r="B1894" s="7">
        <v>46602</v>
      </c>
      <c r="C1894">
        <v>1757</v>
      </c>
      <c r="E1894" t="s">
        <v>15</v>
      </c>
      <c r="F1894" t="s">
        <v>20</v>
      </c>
      <c r="G1894">
        <v>4</v>
      </c>
      <c r="H1894" s="17">
        <v>58288</v>
      </c>
      <c r="I1894">
        <v>17</v>
      </c>
      <c r="J1894" t="s">
        <v>14</v>
      </c>
      <c r="K1894">
        <v>11</v>
      </c>
      <c r="L1894">
        <v>24</v>
      </c>
      <c r="M1894" s="17">
        <v>193516</v>
      </c>
      <c r="N1894" s="17">
        <f>E_Commerce_Sales_Analytics[[#This Row],[unit_price]]*E_Commerce_Sales_Analytics[[#This Row],[quantity]]</f>
        <v>233152</v>
      </c>
      <c r="O1894">
        <f>100-E_Commerce_Sales_Analytics[[#This Row],[discount]]</f>
        <v>83</v>
      </c>
    </row>
    <row r="1895" spans="1:15" x14ac:dyDescent="0.2">
      <c r="A1895">
        <v>11894</v>
      </c>
      <c r="B1895" s="7">
        <v>46633</v>
      </c>
      <c r="C1895">
        <v>1405</v>
      </c>
      <c r="E1895" t="s">
        <v>12</v>
      </c>
      <c r="F1895" t="s">
        <v>21</v>
      </c>
      <c r="G1895">
        <v>3</v>
      </c>
      <c r="H1895" s="17">
        <v>16405</v>
      </c>
      <c r="I1895">
        <v>7</v>
      </c>
      <c r="J1895" t="s">
        <v>16</v>
      </c>
      <c r="K1895">
        <v>8</v>
      </c>
      <c r="L1895">
        <v>29</v>
      </c>
      <c r="M1895" s="17">
        <v>4577</v>
      </c>
      <c r="N1895" s="17">
        <f>E_Commerce_Sales_Analytics[[#This Row],[unit_price]]*E_Commerce_Sales_Analytics[[#This Row],[quantity]]</f>
        <v>49215</v>
      </c>
      <c r="O1895">
        <f>100-E_Commerce_Sales_Analytics[[#This Row],[discount]]</f>
        <v>93</v>
      </c>
    </row>
    <row r="1896" spans="1:15" x14ac:dyDescent="0.2">
      <c r="A1896">
        <v>11895</v>
      </c>
      <c r="B1896" s="7">
        <v>46663</v>
      </c>
      <c r="C1896">
        <v>1068</v>
      </c>
      <c r="E1896" t="s">
        <v>19</v>
      </c>
      <c r="F1896" t="s">
        <v>21</v>
      </c>
      <c r="G1896">
        <v>4</v>
      </c>
      <c r="H1896" s="17">
        <v>29918</v>
      </c>
      <c r="I1896">
        <v>35</v>
      </c>
      <c r="J1896" t="s">
        <v>18</v>
      </c>
      <c r="K1896">
        <v>11</v>
      </c>
      <c r="L1896">
        <v>35</v>
      </c>
      <c r="M1896" s="17">
        <v>77787</v>
      </c>
      <c r="N1896" s="17">
        <f>E_Commerce_Sales_Analytics[[#This Row],[unit_price]]*E_Commerce_Sales_Analytics[[#This Row],[quantity]]</f>
        <v>119672</v>
      </c>
      <c r="O1896">
        <f>100-E_Commerce_Sales_Analytics[[#This Row],[discount]]</f>
        <v>65</v>
      </c>
    </row>
    <row r="1897" spans="1:15" x14ac:dyDescent="0.2">
      <c r="A1897">
        <v>11896</v>
      </c>
      <c r="B1897" s="7">
        <v>46694</v>
      </c>
      <c r="C1897">
        <v>1311</v>
      </c>
      <c r="E1897" t="s">
        <v>22</v>
      </c>
      <c r="F1897" t="s">
        <v>21</v>
      </c>
      <c r="G1897">
        <v>7</v>
      </c>
      <c r="H1897" s="17">
        <v>30823</v>
      </c>
      <c r="I1897">
        <v>31</v>
      </c>
      <c r="J1897" t="s">
        <v>16</v>
      </c>
      <c r="K1897">
        <v>1</v>
      </c>
      <c r="L1897">
        <v>16</v>
      </c>
      <c r="M1897" s="17">
        <v>148875</v>
      </c>
      <c r="N1897" s="17">
        <f>E_Commerce_Sales_Analytics[[#This Row],[unit_price]]*E_Commerce_Sales_Analytics[[#This Row],[quantity]]</f>
        <v>215761</v>
      </c>
      <c r="O1897">
        <f>100-E_Commerce_Sales_Analytics[[#This Row],[discount]]</f>
        <v>69</v>
      </c>
    </row>
    <row r="1898" spans="1:15" x14ac:dyDescent="0.2">
      <c r="A1898">
        <v>11897</v>
      </c>
      <c r="B1898" s="7">
        <v>46724</v>
      </c>
      <c r="C1898">
        <v>1288</v>
      </c>
      <c r="E1898" t="s">
        <v>15</v>
      </c>
      <c r="F1898" t="s">
        <v>13</v>
      </c>
      <c r="G1898">
        <v>2</v>
      </c>
      <c r="H1898" s="17">
        <v>15492</v>
      </c>
      <c r="I1898">
        <v>1</v>
      </c>
      <c r="J1898" t="s">
        <v>16</v>
      </c>
      <c r="K1898">
        <v>8</v>
      </c>
      <c r="L1898">
        <v>46</v>
      </c>
      <c r="M1898" s="17">
        <v>27886</v>
      </c>
      <c r="N1898" s="17">
        <f>E_Commerce_Sales_Analytics[[#This Row],[unit_price]]*E_Commerce_Sales_Analytics[[#This Row],[quantity]]</f>
        <v>30984</v>
      </c>
      <c r="O1898">
        <f>100-E_Commerce_Sales_Analytics[[#This Row],[discount]]</f>
        <v>99</v>
      </c>
    </row>
    <row r="1899" spans="1:15" x14ac:dyDescent="0.2">
      <c r="A1899">
        <v>11898</v>
      </c>
      <c r="B1899" s="7">
        <v>46459</v>
      </c>
      <c r="C1899">
        <v>1761</v>
      </c>
      <c r="E1899" t="s">
        <v>19</v>
      </c>
      <c r="F1899" t="s">
        <v>17</v>
      </c>
      <c r="G1899">
        <v>3</v>
      </c>
      <c r="H1899" s="17">
        <v>3602</v>
      </c>
      <c r="I1899">
        <v>19</v>
      </c>
      <c r="J1899" t="s">
        <v>14</v>
      </c>
      <c r="K1899">
        <v>3</v>
      </c>
      <c r="L1899">
        <v>32</v>
      </c>
      <c r="M1899" s="17">
        <v>87529</v>
      </c>
      <c r="N1899" s="17">
        <f>E_Commerce_Sales_Analytics[[#This Row],[unit_price]]*E_Commerce_Sales_Analytics[[#This Row],[quantity]]</f>
        <v>10806</v>
      </c>
      <c r="O1899">
        <f>100-E_Commerce_Sales_Analytics[[#This Row],[discount]]</f>
        <v>81</v>
      </c>
    </row>
    <row r="1900" spans="1:15" x14ac:dyDescent="0.2">
      <c r="A1900">
        <v>11899</v>
      </c>
      <c r="B1900" s="7">
        <v>46460</v>
      </c>
      <c r="C1900">
        <v>1547</v>
      </c>
      <c r="E1900" t="s">
        <v>19</v>
      </c>
      <c r="F1900" t="s">
        <v>20</v>
      </c>
      <c r="G1900">
        <v>7</v>
      </c>
      <c r="H1900" s="17">
        <v>27432</v>
      </c>
      <c r="I1900">
        <v>11</v>
      </c>
      <c r="J1900" t="s">
        <v>14</v>
      </c>
      <c r="K1900">
        <v>5</v>
      </c>
      <c r="L1900">
        <v>11</v>
      </c>
      <c r="M1900" s="17">
        <v>170901</v>
      </c>
      <c r="N1900" s="17">
        <f>E_Commerce_Sales_Analytics[[#This Row],[unit_price]]*E_Commerce_Sales_Analytics[[#This Row],[quantity]]</f>
        <v>192024</v>
      </c>
      <c r="O1900">
        <f>100-E_Commerce_Sales_Analytics[[#This Row],[discount]]</f>
        <v>89</v>
      </c>
    </row>
    <row r="1901" spans="1:15" x14ac:dyDescent="0.2">
      <c r="A1901">
        <v>11900</v>
      </c>
      <c r="B1901" s="7">
        <v>46461</v>
      </c>
      <c r="C1901">
        <v>1750</v>
      </c>
      <c r="E1901" t="s">
        <v>12</v>
      </c>
      <c r="F1901" t="s">
        <v>17</v>
      </c>
      <c r="G1901">
        <v>5</v>
      </c>
      <c r="H1901" s="17">
        <v>27633</v>
      </c>
      <c r="I1901">
        <v>27</v>
      </c>
      <c r="J1901" t="s">
        <v>18</v>
      </c>
      <c r="K1901">
        <v>1</v>
      </c>
      <c r="L1901">
        <v>35</v>
      </c>
      <c r="M1901" s="17">
        <v>10086</v>
      </c>
      <c r="N1901" s="17">
        <f>E_Commerce_Sales_Analytics[[#This Row],[unit_price]]*E_Commerce_Sales_Analytics[[#This Row],[quantity]]</f>
        <v>138165</v>
      </c>
      <c r="O1901">
        <f>100-E_Commerce_Sales_Analytics[[#This Row],[discount]]</f>
        <v>73</v>
      </c>
    </row>
    <row r="1902" spans="1:15" x14ac:dyDescent="0.2">
      <c r="A1902">
        <v>11901</v>
      </c>
      <c r="B1902" s="7">
        <v>46462</v>
      </c>
      <c r="C1902">
        <v>1147</v>
      </c>
      <c r="E1902" t="s">
        <v>12</v>
      </c>
      <c r="F1902" t="s">
        <v>21</v>
      </c>
      <c r="G1902">
        <v>3</v>
      </c>
      <c r="H1902" s="17">
        <v>2272</v>
      </c>
      <c r="I1902">
        <v>33</v>
      </c>
      <c r="J1902" t="s">
        <v>16</v>
      </c>
      <c r="K1902">
        <v>1</v>
      </c>
      <c r="L1902">
        <v>29</v>
      </c>
      <c r="M1902" s="17">
        <v>45667</v>
      </c>
      <c r="N1902" s="17">
        <f>E_Commerce_Sales_Analytics[[#This Row],[unit_price]]*E_Commerce_Sales_Analytics[[#This Row],[quantity]]</f>
        <v>6816</v>
      </c>
      <c r="O1902">
        <f>100-E_Commerce_Sales_Analytics[[#This Row],[discount]]</f>
        <v>67</v>
      </c>
    </row>
    <row r="1903" spans="1:15" x14ac:dyDescent="0.2">
      <c r="A1903">
        <v>11902</v>
      </c>
      <c r="B1903" s="7">
        <v>46463</v>
      </c>
      <c r="C1903">
        <v>1466</v>
      </c>
      <c r="E1903" t="s">
        <v>12</v>
      </c>
      <c r="F1903" t="s">
        <v>21</v>
      </c>
      <c r="G1903">
        <v>7</v>
      </c>
      <c r="H1903" s="17">
        <v>249</v>
      </c>
      <c r="I1903">
        <v>13</v>
      </c>
      <c r="J1903" t="s">
        <v>18</v>
      </c>
      <c r="K1903">
        <v>6</v>
      </c>
      <c r="L1903">
        <v>38</v>
      </c>
      <c r="M1903" s="17">
        <v>15164</v>
      </c>
      <c r="N1903" s="17">
        <f>E_Commerce_Sales_Analytics[[#This Row],[unit_price]]*E_Commerce_Sales_Analytics[[#This Row],[quantity]]</f>
        <v>1743</v>
      </c>
      <c r="O1903">
        <f>100-E_Commerce_Sales_Analytics[[#This Row],[discount]]</f>
        <v>87</v>
      </c>
    </row>
    <row r="1904" spans="1:15" x14ac:dyDescent="0.2">
      <c r="A1904">
        <v>11903</v>
      </c>
      <c r="B1904" s="7">
        <v>46464</v>
      </c>
      <c r="C1904">
        <v>1738</v>
      </c>
      <c r="E1904" t="s">
        <v>12</v>
      </c>
      <c r="F1904" t="s">
        <v>17</v>
      </c>
      <c r="G1904">
        <v>5</v>
      </c>
      <c r="H1904" s="17">
        <v>32043</v>
      </c>
      <c r="I1904">
        <v>28</v>
      </c>
      <c r="J1904" t="s">
        <v>16</v>
      </c>
      <c r="K1904">
        <v>3</v>
      </c>
      <c r="L1904">
        <v>41</v>
      </c>
      <c r="M1904" s="17">
        <v>115355</v>
      </c>
      <c r="N1904" s="17">
        <f>E_Commerce_Sales_Analytics[[#This Row],[unit_price]]*E_Commerce_Sales_Analytics[[#This Row],[quantity]]</f>
        <v>160215</v>
      </c>
      <c r="O1904">
        <f>100-E_Commerce_Sales_Analytics[[#This Row],[discount]]</f>
        <v>72</v>
      </c>
    </row>
    <row r="1905" spans="1:15" x14ac:dyDescent="0.2">
      <c r="A1905">
        <v>11904</v>
      </c>
      <c r="B1905" s="7">
        <v>46465</v>
      </c>
      <c r="C1905">
        <v>1243</v>
      </c>
      <c r="E1905" t="s">
        <v>19</v>
      </c>
      <c r="F1905" t="s">
        <v>20</v>
      </c>
      <c r="G1905">
        <v>2</v>
      </c>
      <c r="H1905" s="17">
        <v>21112</v>
      </c>
      <c r="I1905">
        <v>17</v>
      </c>
      <c r="J1905" t="s">
        <v>16</v>
      </c>
      <c r="K1905">
        <v>8</v>
      </c>
      <c r="L1905">
        <v>48</v>
      </c>
      <c r="M1905" s="17">
        <v>35046</v>
      </c>
      <c r="N1905" s="17">
        <f>E_Commerce_Sales_Analytics[[#This Row],[unit_price]]*E_Commerce_Sales_Analytics[[#This Row],[quantity]]</f>
        <v>42224</v>
      </c>
      <c r="O1905">
        <f>100-E_Commerce_Sales_Analytics[[#This Row],[discount]]</f>
        <v>83</v>
      </c>
    </row>
    <row r="1906" spans="1:15" x14ac:dyDescent="0.2">
      <c r="A1906">
        <v>11905</v>
      </c>
      <c r="B1906" s="7">
        <v>46466</v>
      </c>
      <c r="C1906">
        <v>1490</v>
      </c>
      <c r="E1906" t="s">
        <v>15</v>
      </c>
      <c r="F1906" t="s">
        <v>13</v>
      </c>
      <c r="G1906">
        <v>5</v>
      </c>
      <c r="H1906" s="17">
        <v>1577</v>
      </c>
      <c r="I1906">
        <v>14</v>
      </c>
      <c r="J1906" t="s">
        <v>16</v>
      </c>
      <c r="K1906">
        <v>4</v>
      </c>
      <c r="L1906">
        <v>5</v>
      </c>
      <c r="M1906" s="17">
        <v>6781</v>
      </c>
      <c r="N1906" s="17">
        <f>E_Commerce_Sales_Analytics[[#This Row],[unit_price]]*E_Commerce_Sales_Analytics[[#This Row],[quantity]]</f>
        <v>7885</v>
      </c>
      <c r="O1906">
        <f>100-E_Commerce_Sales_Analytics[[#This Row],[discount]]</f>
        <v>86</v>
      </c>
    </row>
    <row r="1907" spans="1:15" x14ac:dyDescent="0.2">
      <c r="A1907">
        <v>11906</v>
      </c>
      <c r="B1907" s="7">
        <v>46467</v>
      </c>
      <c r="C1907">
        <v>1848</v>
      </c>
      <c r="E1907" t="s">
        <v>22</v>
      </c>
      <c r="F1907" t="s">
        <v>17</v>
      </c>
      <c r="G1907">
        <v>4</v>
      </c>
      <c r="H1907" s="17">
        <v>19515</v>
      </c>
      <c r="I1907">
        <v>33</v>
      </c>
      <c r="J1907" t="s">
        <v>18</v>
      </c>
      <c r="K1907">
        <v>6</v>
      </c>
      <c r="L1907">
        <v>32</v>
      </c>
      <c r="M1907" s="17">
        <v>523</v>
      </c>
      <c r="N1907" s="17">
        <f>E_Commerce_Sales_Analytics[[#This Row],[unit_price]]*E_Commerce_Sales_Analytics[[#This Row],[quantity]]</f>
        <v>78060</v>
      </c>
      <c r="O1907">
        <f>100-E_Commerce_Sales_Analytics[[#This Row],[discount]]</f>
        <v>67</v>
      </c>
    </row>
    <row r="1908" spans="1:15" x14ac:dyDescent="0.2">
      <c r="A1908">
        <v>11907</v>
      </c>
      <c r="B1908" s="7">
        <v>46468</v>
      </c>
      <c r="C1908">
        <v>1957</v>
      </c>
      <c r="E1908" t="s">
        <v>15</v>
      </c>
      <c r="F1908" t="s">
        <v>21</v>
      </c>
      <c r="G1908">
        <v>1</v>
      </c>
      <c r="H1908" s="17">
        <v>178</v>
      </c>
      <c r="I1908">
        <v>18</v>
      </c>
      <c r="J1908" t="s">
        <v>16</v>
      </c>
      <c r="K1908">
        <v>10</v>
      </c>
      <c r="L1908">
        <v>32</v>
      </c>
      <c r="M1908" s="17">
        <v>14596</v>
      </c>
      <c r="N1908" s="17">
        <f>E_Commerce_Sales_Analytics[[#This Row],[unit_price]]*E_Commerce_Sales_Analytics[[#This Row],[quantity]]</f>
        <v>178</v>
      </c>
      <c r="O1908">
        <f>100-E_Commerce_Sales_Analytics[[#This Row],[discount]]</f>
        <v>82</v>
      </c>
    </row>
    <row r="1909" spans="1:15" x14ac:dyDescent="0.2">
      <c r="A1909">
        <v>11908</v>
      </c>
      <c r="B1909" s="7">
        <v>46469</v>
      </c>
      <c r="C1909">
        <v>1506</v>
      </c>
      <c r="E1909" t="s">
        <v>15</v>
      </c>
      <c r="F1909" t="s">
        <v>21</v>
      </c>
      <c r="G1909">
        <v>4</v>
      </c>
      <c r="H1909" s="17">
        <v>24517</v>
      </c>
      <c r="I1909">
        <v>16</v>
      </c>
      <c r="J1909" t="s">
        <v>18</v>
      </c>
      <c r="K1909">
        <v>9</v>
      </c>
      <c r="L1909">
        <v>11</v>
      </c>
      <c r="M1909" s="17">
        <v>82377</v>
      </c>
      <c r="N1909" s="17">
        <f>E_Commerce_Sales_Analytics[[#This Row],[unit_price]]*E_Commerce_Sales_Analytics[[#This Row],[quantity]]</f>
        <v>98068</v>
      </c>
      <c r="O1909">
        <f>100-E_Commerce_Sales_Analytics[[#This Row],[discount]]</f>
        <v>84</v>
      </c>
    </row>
    <row r="1910" spans="1:15" x14ac:dyDescent="0.2">
      <c r="A1910">
        <v>11909</v>
      </c>
      <c r="B1910" s="7">
        <v>46470</v>
      </c>
      <c r="C1910">
        <v>1364</v>
      </c>
      <c r="E1910" t="s">
        <v>15</v>
      </c>
      <c r="F1910" t="s">
        <v>13</v>
      </c>
      <c r="G1910">
        <v>7</v>
      </c>
      <c r="H1910" s="17">
        <v>9213</v>
      </c>
      <c r="I1910">
        <v>24</v>
      </c>
      <c r="J1910" t="s">
        <v>16</v>
      </c>
      <c r="K1910">
        <v>8</v>
      </c>
      <c r="L1910">
        <v>45</v>
      </c>
      <c r="M1910" s="17">
        <v>49013</v>
      </c>
      <c r="N1910" s="17">
        <f>E_Commerce_Sales_Analytics[[#This Row],[unit_price]]*E_Commerce_Sales_Analytics[[#This Row],[quantity]]</f>
        <v>64491</v>
      </c>
      <c r="O1910">
        <f>100-E_Commerce_Sales_Analytics[[#This Row],[discount]]</f>
        <v>76</v>
      </c>
    </row>
    <row r="1911" spans="1:15" x14ac:dyDescent="0.2">
      <c r="A1911">
        <v>11910</v>
      </c>
      <c r="B1911" s="7">
        <v>46471</v>
      </c>
      <c r="C1911">
        <v>1481</v>
      </c>
      <c r="E1911" t="s">
        <v>15</v>
      </c>
      <c r="F1911" t="s">
        <v>17</v>
      </c>
      <c r="G1911">
        <v>7</v>
      </c>
      <c r="H1911" s="17">
        <v>312</v>
      </c>
      <c r="I1911">
        <v>9</v>
      </c>
      <c r="J1911" t="s">
        <v>16</v>
      </c>
      <c r="K1911">
        <v>4</v>
      </c>
      <c r="L1911">
        <v>11</v>
      </c>
      <c r="M1911" s="17">
        <v>198744</v>
      </c>
      <c r="N1911" s="17">
        <f>E_Commerce_Sales_Analytics[[#This Row],[unit_price]]*E_Commerce_Sales_Analytics[[#This Row],[quantity]]</f>
        <v>2184</v>
      </c>
      <c r="O1911">
        <f>100-E_Commerce_Sales_Analytics[[#This Row],[discount]]</f>
        <v>91</v>
      </c>
    </row>
    <row r="1912" spans="1:15" x14ac:dyDescent="0.2">
      <c r="A1912">
        <v>11911</v>
      </c>
      <c r="B1912" s="7">
        <v>46472</v>
      </c>
      <c r="C1912">
        <v>1200</v>
      </c>
      <c r="E1912" t="s">
        <v>15</v>
      </c>
      <c r="F1912" t="s">
        <v>13</v>
      </c>
      <c r="G1912">
        <v>6</v>
      </c>
      <c r="H1912" s="17">
        <v>42008</v>
      </c>
      <c r="I1912">
        <v>11</v>
      </c>
      <c r="J1912" t="s">
        <v>16</v>
      </c>
      <c r="K1912">
        <v>10</v>
      </c>
      <c r="L1912">
        <v>35</v>
      </c>
      <c r="M1912" s="17">
        <v>224323</v>
      </c>
      <c r="N1912" s="17">
        <f>E_Commerce_Sales_Analytics[[#This Row],[unit_price]]*E_Commerce_Sales_Analytics[[#This Row],[quantity]]</f>
        <v>252048</v>
      </c>
      <c r="O1912">
        <f>100-E_Commerce_Sales_Analytics[[#This Row],[discount]]</f>
        <v>89</v>
      </c>
    </row>
    <row r="1913" spans="1:15" x14ac:dyDescent="0.2">
      <c r="A1913">
        <v>11912</v>
      </c>
      <c r="B1913" s="7">
        <v>46473</v>
      </c>
      <c r="C1913">
        <v>1153</v>
      </c>
      <c r="E1913" t="s">
        <v>19</v>
      </c>
      <c r="F1913" t="s">
        <v>13</v>
      </c>
      <c r="G1913">
        <v>4</v>
      </c>
      <c r="H1913" s="17">
        <v>38366</v>
      </c>
      <c r="I1913">
        <v>33</v>
      </c>
      <c r="J1913" t="s">
        <v>14</v>
      </c>
      <c r="K1913">
        <v>8</v>
      </c>
      <c r="L1913">
        <v>14</v>
      </c>
      <c r="M1913" s="17">
        <v>102821</v>
      </c>
      <c r="N1913" s="17">
        <f>E_Commerce_Sales_Analytics[[#This Row],[unit_price]]*E_Commerce_Sales_Analytics[[#This Row],[quantity]]</f>
        <v>153464</v>
      </c>
      <c r="O1913">
        <f>100-E_Commerce_Sales_Analytics[[#This Row],[discount]]</f>
        <v>67</v>
      </c>
    </row>
    <row r="1914" spans="1:15" x14ac:dyDescent="0.2">
      <c r="A1914">
        <v>11913</v>
      </c>
      <c r="B1914" s="7">
        <v>46474</v>
      </c>
      <c r="C1914">
        <v>1449</v>
      </c>
      <c r="E1914" t="s">
        <v>15</v>
      </c>
      <c r="F1914" t="s">
        <v>20</v>
      </c>
      <c r="G1914">
        <v>3</v>
      </c>
      <c r="H1914" s="17">
        <v>4852</v>
      </c>
      <c r="I1914">
        <v>24</v>
      </c>
      <c r="J1914" t="s">
        <v>18</v>
      </c>
      <c r="K1914">
        <v>7</v>
      </c>
      <c r="L1914">
        <v>21</v>
      </c>
      <c r="M1914" s="17">
        <v>110626</v>
      </c>
      <c r="N1914" s="17">
        <f>E_Commerce_Sales_Analytics[[#This Row],[unit_price]]*E_Commerce_Sales_Analytics[[#This Row],[quantity]]</f>
        <v>14556</v>
      </c>
      <c r="O1914">
        <f>100-E_Commerce_Sales_Analytics[[#This Row],[discount]]</f>
        <v>76</v>
      </c>
    </row>
    <row r="1915" spans="1:15" x14ac:dyDescent="0.2">
      <c r="A1915">
        <v>11914</v>
      </c>
      <c r="B1915" s="7">
        <v>46475</v>
      </c>
      <c r="C1915">
        <v>1500</v>
      </c>
      <c r="E1915" t="s">
        <v>15</v>
      </c>
      <c r="F1915" t="s">
        <v>20</v>
      </c>
      <c r="G1915">
        <v>2</v>
      </c>
      <c r="H1915" s="17">
        <v>27942</v>
      </c>
      <c r="I1915">
        <v>29</v>
      </c>
      <c r="J1915" t="s">
        <v>16</v>
      </c>
      <c r="K1915">
        <v>5</v>
      </c>
      <c r="L1915">
        <v>16</v>
      </c>
      <c r="M1915" s="17">
        <v>39678</v>
      </c>
      <c r="N1915" s="17">
        <f>E_Commerce_Sales_Analytics[[#This Row],[unit_price]]*E_Commerce_Sales_Analytics[[#This Row],[quantity]]</f>
        <v>55884</v>
      </c>
      <c r="O1915">
        <f>100-E_Commerce_Sales_Analytics[[#This Row],[discount]]</f>
        <v>71</v>
      </c>
    </row>
    <row r="1916" spans="1:15" x14ac:dyDescent="0.2">
      <c r="A1916">
        <v>11915</v>
      </c>
      <c r="B1916" s="7">
        <v>46476</v>
      </c>
      <c r="C1916">
        <v>1072</v>
      </c>
      <c r="E1916" t="s">
        <v>15</v>
      </c>
      <c r="F1916" t="s">
        <v>21</v>
      </c>
      <c r="G1916">
        <v>6</v>
      </c>
      <c r="H1916" s="17">
        <v>31867</v>
      </c>
      <c r="I1916">
        <v>9</v>
      </c>
      <c r="J1916" t="s">
        <v>18</v>
      </c>
      <c r="K1916">
        <v>7</v>
      </c>
      <c r="L1916">
        <v>15</v>
      </c>
      <c r="M1916" s="17">
        <v>173994</v>
      </c>
      <c r="N1916" s="17">
        <f>E_Commerce_Sales_Analytics[[#This Row],[unit_price]]*E_Commerce_Sales_Analytics[[#This Row],[quantity]]</f>
        <v>191202</v>
      </c>
      <c r="O1916">
        <f>100-E_Commerce_Sales_Analytics[[#This Row],[discount]]</f>
        <v>91</v>
      </c>
    </row>
    <row r="1917" spans="1:15" x14ac:dyDescent="0.2">
      <c r="A1917">
        <v>11916</v>
      </c>
      <c r="B1917" s="7">
        <v>46477</v>
      </c>
      <c r="C1917">
        <v>1712</v>
      </c>
      <c r="E1917" t="s">
        <v>19</v>
      </c>
      <c r="F1917" t="s">
        <v>17</v>
      </c>
      <c r="G1917">
        <v>6</v>
      </c>
      <c r="H1917" s="17">
        <v>48909</v>
      </c>
      <c r="I1917">
        <v>19</v>
      </c>
      <c r="J1917" t="s">
        <v>14</v>
      </c>
      <c r="K1917">
        <v>7</v>
      </c>
      <c r="L1917">
        <v>13</v>
      </c>
      <c r="M1917" s="17">
        <v>237698</v>
      </c>
      <c r="N1917" s="17">
        <f>E_Commerce_Sales_Analytics[[#This Row],[unit_price]]*E_Commerce_Sales_Analytics[[#This Row],[quantity]]</f>
        <v>293454</v>
      </c>
      <c r="O1917">
        <f>100-E_Commerce_Sales_Analytics[[#This Row],[discount]]</f>
        <v>81</v>
      </c>
    </row>
    <row r="1918" spans="1:15" x14ac:dyDescent="0.2">
      <c r="A1918">
        <v>11917</v>
      </c>
      <c r="B1918" s="7">
        <v>46391</v>
      </c>
      <c r="C1918">
        <v>1295</v>
      </c>
      <c r="E1918" t="s">
        <v>22</v>
      </c>
      <c r="F1918" t="s">
        <v>20</v>
      </c>
      <c r="G1918">
        <v>6</v>
      </c>
      <c r="H1918" s="17">
        <v>26521</v>
      </c>
      <c r="I1918">
        <v>34</v>
      </c>
      <c r="J1918" t="s">
        <v>18</v>
      </c>
      <c r="K1918">
        <v>10</v>
      </c>
      <c r="L1918">
        <v>23</v>
      </c>
      <c r="M1918" s="17">
        <v>105023</v>
      </c>
      <c r="N1918" s="17">
        <f>E_Commerce_Sales_Analytics[[#This Row],[unit_price]]*E_Commerce_Sales_Analytics[[#This Row],[quantity]]</f>
        <v>159126</v>
      </c>
      <c r="O1918">
        <f>100-E_Commerce_Sales_Analytics[[#This Row],[discount]]</f>
        <v>66</v>
      </c>
    </row>
    <row r="1919" spans="1:15" x14ac:dyDescent="0.2">
      <c r="A1919">
        <v>11918</v>
      </c>
      <c r="B1919" s="7">
        <v>46422</v>
      </c>
      <c r="C1919">
        <v>1016</v>
      </c>
      <c r="E1919" t="s">
        <v>19</v>
      </c>
      <c r="F1919" t="s">
        <v>21</v>
      </c>
      <c r="G1919">
        <v>7</v>
      </c>
      <c r="H1919" s="17">
        <v>42544</v>
      </c>
      <c r="I1919">
        <v>11</v>
      </c>
      <c r="J1919" t="s">
        <v>18</v>
      </c>
      <c r="K1919">
        <v>2</v>
      </c>
      <c r="L1919">
        <v>27</v>
      </c>
      <c r="M1919" s="17">
        <v>265049</v>
      </c>
      <c r="N1919" s="17">
        <f>E_Commerce_Sales_Analytics[[#This Row],[unit_price]]*E_Commerce_Sales_Analytics[[#This Row],[quantity]]</f>
        <v>297808</v>
      </c>
      <c r="O1919">
        <f>100-E_Commerce_Sales_Analytics[[#This Row],[discount]]</f>
        <v>89</v>
      </c>
    </row>
    <row r="1920" spans="1:15" x14ac:dyDescent="0.2">
      <c r="A1920">
        <v>11919</v>
      </c>
      <c r="B1920" s="7">
        <v>46450</v>
      </c>
      <c r="C1920">
        <v>1640</v>
      </c>
      <c r="E1920" t="s">
        <v>15</v>
      </c>
      <c r="F1920" t="s">
        <v>17</v>
      </c>
      <c r="G1920">
        <v>1</v>
      </c>
      <c r="H1920" s="17">
        <v>26924</v>
      </c>
      <c r="I1920">
        <v>6</v>
      </c>
      <c r="J1920" t="s">
        <v>16</v>
      </c>
      <c r="K1920">
        <v>7</v>
      </c>
      <c r="L1920">
        <v>29</v>
      </c>
      <c r="M1920" s="17">
        <v>25309</v>
      </c>
      <c r="N1920" s="17">
        <f>E_Commerce_Sales_Analytics[[#This Row],[unit_price]]*E_Commerce_Sales_Analytics[[#This Row],[quantity]]</f>
        <v>26924</v>
      </c>
      <c r="O1920">
        <f>100-E_Commerce_Sales_Analytics[[#This Row],[discount]]</f>
        <v>94</v>
      </c>
    </row>
    <row r="1921" spans="1:15" x14ac:dyDescent="0.2">
      <c r="A1921">
        <v>11920</v>
      </c>
      <c r="B1921" s="7">
        <v>46481</v>
      </c>
      <c r="C1921">
        <v>1216</v>
      </c>
      <c r="E1921" t="s">
        <v>22</v>
      </c>
      <c r="F1921" t="s">
        <v>21</v>
      </c>
      <c r="G1921">
        <v>5</v>
      </c>
      <c r="H1921" s="17">
        <v>25938</v>
      </c>
      <c r="I1921">
        <v>18</v>
      </c>
      <c r="J1921" t="s">
        <v>18</v>
      </c>
      <c r="K1921">
        <v>3</v>
      </c>
      <c r="L1921">
        <v>28</v>
      </c>
      <c r="M1921" s="17">
        <v>106346</v>
      </c>
      <c r="N1921" s="17">
        <f>E_Commerce_Sales_Analytics[[#This Row],[unit_price]]*E_Commerce_Sales_Analytics[[#This Row],[quantity]]</f>
        <v>129690</v>
      </c>
      <c r="O1921">
        <f>100-E_Commerce_Sales_Analytics[[#This Row],[discount]]</f>
        <v>82</v>
      </c>
    </row>
    <row r="1922" spans="1:15" x14ac:dyDescent="0.2">
      <c r="A1922">
        <v>11921</v>
      </c>
      <c r="B1922" s="7">
        <v>46511</v>
      </c>
      <c r="C1922">
        <v>1060</v>
      </c>
      <c r="E1922" t="s">
        <v>15</v>
      </c>
      <c r="F1922" t="s">
        <v>20</v>
      </c>
      <c r="G1922">
        <v>3</v>
      </c>
      <c r="H1922" s="17">
        <v>45972</v>
      </c>
      <c r="I1922">
        <v>14</v>
      </c>
      <c r="J1922" t="s">
        <v>18</v>
      </c>
      <c r="K1922">
        <v>8</v>
      </c>
      <c r="L1922">
        <v>31</v>
      </c>
      <c r="M1922" s="17">
        <v>118608</v>
      </c>
      <c r="N1922" s="17">
        <f>E_Commerce_Sales_Analytics[[#This Row],[unit_price]]*E_Commerce_Sales_Analytics[[#This Row],[quantity]]</f>
        <v>137916</v>
      </c>
      <c r="O1922">
        <f>100-E_Commerce_Sales_Analytics[[#This Row],[discount]]</f>
        <v>86</v>
      </c>
    </row>
    <row r="1923" spans="1:15" x14ac:dyDescent="0.2">
      <c r="A1923">
        <v>11922</v>
      </c>
      <c r="B1923" s="7">
        <v>46542</v>
      </c>
      <c r="C1923">
        <v>1938</v>
      </c>
      <c r="E1923" t="s">
        <v>19</v>
      </c>
      <c r="F1923" t="s">
        <v>21</v>
      </c>
      <c r="G1923">
        <v>7</v>
      </c>
      <c r="H1923" s="17">
        <v>11728</v>
      </c>
      <c r="I1923">
        <v>6</v>
      </c>
      <c r="J1923" t="s">
        <v>18</v>
      </c>
      <c r="K1923">
        <v>8</v>
      </c>
      <c r="L1923">
        <v>44</v>
      </c>
      <c r="M1923" s="17">
        <v>7717</v>
      </c>
      <c r="N1923" s="17">
        <f>E_Commerce_Sales_Analytics[[#This Row],[unit_price]]*E_Commerce_Sales_Analytics[[#This Row],[quantity]]</f>
        <v>82096</v>
      </c>
      <c r="O1923">
        <f>100-E_Commerce_Sales_Analytics[[#This Row],[discount]]</f>
        <v>94</v>
      </c>
    </row>
    <row r="1924" spans="1:15" x14ac:dyDescent="0.2">
      <c r="A1924">
        <v>11923</v>
      </c>
      <c r="B1924" s="7">
        <v>46572</v>
      </c>
      <c r="C1924">
        <v>1615</v>
      </c>
      <c r="E1924" t="s">
        <v>22</v>
      </c>
      <c r="F1924" t="s">
        <v>17</v>
      </c>
      <c r="G1924">
        <v>2</v>
      </c>
      <c r="H1924" s="17">
        <v>21307</v>
      </c>
      <c r="I1924">
        <v>31</v>
      </c>
      <c r="J1924" t="s">
        <v>14</v>
      </c>
      <c r="K1924">
        <v>9</v>
      </c>
      <c r="L1924">
        <v>35</v>
      </c>
      <c r="M1924" s="17">
        <v>29404</v>
      </c>
      <c r="N1924" s="17">
        <f>E_Commerce_Sales_Analytics[[#This Row],[unit_price]]*E_Commerce_Sales_Analytics[[#This Row],[quantity]]</f>
        <v>42614</v>
      </c>
      <c r="O1924">
        <f>100-E_Commerce_Sales_Analytics[[#This Row],[discount]]</f>
        <v>69</v>
      </c>
    </row>
    <row r="1925" spans="1:15" x14ac:dyDescent="0.2">
      <c r="A1925">
        <v>11924</v>
      </c>
      <c r="B1925" s="7">
        <v>46603</v>
      </c>
      <c r="C1925">
        <v>1041</v>
      </c>
      <c r="E1925" t="s">
        <v>15</v>
      </c>
      <c r="F1925" t="s">
        <v>17</v>
      </c>
      <c r="G1925">
        <v>7</v>
      </c>
      <c r="H1925" s="17">
        <v>14614</v>
      </c>
      <c r="I1925">
        <v>35</v>
      </c>
      <c r="J1925" t="s">
        <v>16</v>
      </c>
      <c r="K1925">
        <v>11</v>
      </c>
      <c r="L1925">
        <v>11</v>
      </c>
      <c r="M1925" s="17">
        <v>66494</v>
      </c>
      <c r="N1925" s="17">
        <f>E_Commerce_Sales_Analytics[[#This Row],[unit_price]]*E_Commerce_Sales_Analytics[[#This Row],[quantity]]</f>
        <v>102298</v>
      </c>
      <c r="O1925">
        <f>100-E_Commerce_Sales_Analytics[[#This Row],[discount]]</f>
        <v>65</v>
      </c>
    </row>
    <row r="1926" spans="1:15" x14ac:dyDescent="0.2">
      <c r="A1926">
        <v>11925</v>
      </c>
      <c r="B1926" s="7">
        <v>46634</v>
      </c>
      <c r="C1926">
        <v>1024</v>
      </c>
      <c r="E1926" t="s">
        <v>22</v>
      </c>
      <c r="F1926" t="s">
        <v>21</v>
      </c>
      <c r="G1926">
        <v>1</v>
      </c>
      <c r="H1926" s="17">
        <v>22508</v>
      </c>
      <c r="I1926">
        <v>2</v>
      </c>
      <c r="J1926" t="s">
        <v>16</v>
      </c>
      <c r="K1926">
        <v>4</v>
      </c>
      <c r="L1926">
        <v>17</v>
      </c>
      <c r="M1926" s="17">
        <v>18006</v>
      </c>
      <c r="N1926" s="17">
        <f>E_Commerce_Sales_Analytics[[#This Row],[unit_price]]*E_Commerce_Sales_Analytics[[#This Row],[quantity]]</f>
        <v>22508</v>
      </c>
      <c r="O1926">
        <f>100-E_Commerce_Sales_Analytics[[#This Row],[discount]]</f>
        <v>98</v>
      </c>
    </row>
    <row r="1927" spans="1:15" x14ac:dyDescent="0.2">
      <c r="A1927">
        <v>11926</v>
      </c>
      <c r="B1927" s="7">
        <v>46664</v>
      </c>
      <c r="C1927">
        <v>1038</v>
      </c>
      <c r="E1927" t="s">
        <v>22</v>
      </c>
      <c r="F1927" t="s">
        <v>17</v>
      </c>
      <c r="G1927">
        <v>7</v>
      </c>
      <c r="H1927" s="17">
        <v>14977</v>
      </c>
      <c r="I1927">
        <v>27</v>
      </c>
      <c r="J1927" t="s">
        <v>14</v>
      </c>
      <c r="K1927">
        <v>10</v>
      </c>
      <c r="L1927">
        <v>24</v>
      </c>
      <c r="M1927" s="17">
        <v>76532</v>
      </c>
      <c r="N1927" s="17">
        <f>E_Commerce_Sales_Analytics[[#This Row],[unit_price]]*E_Commerce_Sales_Analytics[[#This Row],[quantity]]</f>
        <v>104839</v>
      </c>
      <c r="O1927">
        <f>100-E_Commerce_Sales_Analytics[[#This Row],[discount]]</f>
        <v>73</v>
      </c>
    </row>
    <row r="1928" spans="1:15" x14ac:dyDescent="0.2">
      <c r="A1928">
        <v>11927</v>
      </c>
      <c r="B1928" s="7">
        <v>46695</v>
      </c>
      <c r="C1928">
        <v>1802</v>
      </c>
      <c r="E1928" t="s">
        <v>15</v>
      </c>
      <c r="F1928" t="s">
        <v>21</v>
      </c>
      <c r="G1928">
        <v>7</v>
      </c>
      <c r="H1928" s="17">
        <v>35395</v>
      </c>
      <c r="I1928">
        <v>3</v>
      </c>
      <c r="J1928" t="s">
        <v>18</v>
      </c>
      <c r="K1928">
        <v>3</v>
      </c>
      <c r="L1928">
        <v>48</v>
      </c>
      <c r="M1928" s="17">
        <v>173436</v>
      </c>
      <c r="N1928" s="17">
        <f>E_Commerce_Sales_Analytics[[#This Row],[unit_price]]*E_Commerce_Sales_Analytics[[#This Row],[quantity]]</f>
        <v>247765</v>
      </c>
      <c r="O1928">
        <f>100-E_Commerce_Sales_Analytics[[#This Row],[discount]]</f>
        <v>97</v>
      </c>
    </row>
    <row r="1929" spans="1:15" x14ac:dyDescent="0.2">
      <c r="A1929">
        <v>11928</v>
      </c>
      <c r="B1929" s="7">
        <v>46725</v>
      </c>
      <c r="C1929">
        <v>1130</v>
      </c>
      <c r="E1929" t="s">
        <v>15</v>
      </c>
      <c r="F1929" t="s">
        <v>17</v>
      </c>
      <c r="G1929">
        <v>4</v>
      </c>
      <c r="H1929" s="17">
        <v>48193</v>
      </c>
      <c r="I1929">
        <v>25</v>
      </c>
      <c r="J1929" t="s">
        <v>16</v>
      </c>
      <c r="K1929">
        <v>9</v>
      </c>
      <c r="L1929">
        <v>13</v>
      </c>
      <c r="M1929" s="17">
        <v>144579</v>
      </c>
      <c r="N1929" s="17">
        <f>E_Commerce_Sales_Analytics[[#This Row],[unit_price]]*E_Commerce_Sales_Analytics[[#This Row],[quantity]]</f>
        <v>192772</v>
      </c>
      <c r="O1929">
        <f>100-E_Commerce_Sales_Analytics[[#This Row],[discount]]</f>
        <v>75</v>
      </c>
    </row>
    <row r="1930" spans="1:15" x14ac:dyDescent="0.2">
      <c r="A1930">
        <v>11929</v>
      </c>
      <c r="B1930" s="7">
        <v>46490</v>
      </c>
      <c r="C1930">
        <v>1497</v>
      </c>
      <c r="E1930" t="s">
        <v>19</v>
      </c>
      <c r="F1930" t="s">
        <v>21</v>
      </c>
      <c r="G1930">
        <v>2</v>
      </c>
      <c r="H1930" s="17">
        <v>47517</v>
      </c>
      <c r="I1930">
        <v>2</v>
      </c>
      <c r="J1930" t="s">
        <v>16</v>
      </c>
      <c r="K1930">
        <v>9</v>
      </c>
      <c r="L1930">
        <v>38</v>
      </c>
      <c r="M1930" s="17">
        <v>93133</v>
      </c>
      <c r="N1930" s="17">
        <f>E_Commerce_Sales_Analytics[[#This Row],[unit_price]]*E_Commerce_Sales_Analytics[[#This Row],[quantity]]</f>
        <v>95034</v>
      </c>
      <c r="O1930">
        <f>100-E_Commerce_Sales_Analytics[[#This Row],[discount]]</f>
        <v>98</v>
      </c>
    </row>
    <row r="1931" spans="1:15" x14ac:dyDescent="0.2">
      <c r="A1931">
        <v>11930</v>
      </c>
      <c r="B1931" s="7">
        <v>46491</v>
      </c>
      <c r="C1931">
        <v>1228</v>
      </c>
      <c r="E1931" t="s">
        <v>19</v>
      </c>
      <c r="F1931" t="s">
        <v>21</v>
      </c>
      <c r="G1931">
        <v>6</v>
      </c>
      <c r="H1931" s="17">
        <v>22823</v>
      </c>
      <c r="I1931">
        <v>6</v>
      </c>
      <c r="J1931" t="s">
        <v>14</v>
      </c>
      <c r="K1931">
        <v>2</v>
      </c>
      <c r="L1931">
        <v>11</v>
      </c>
      <c r="M1931" s="17">
        <v>128722</v>
      </c>
      <c r="N1931" s="17">
        <f>E_Commerce_Sales_Analytics[[#This Row],[unit_price]]*E_Commerce_Sales_Analytics[[#This Row],[quantity]]</f>
        <v>136938</v>
      </c>
      <c r="O1931">
        <f>100-E_Commerce_Sales_Analytics[[#This Row],[discount]]</f>
        <v>94</v>
      </c>
    </row>
    <row r="1932" spans="1:15" x14ac:dyDescent="0.2">
      <c r="A1932">
        <v>11931</v>
      </c>
      <c r="B1932" s="7">
        <v>46492</v>
      </c>
      <c r="C1932">
        <v>1107</v>
      </c>
      <c r="E1932" t="s">
        <v>15</v>
      </c>
      <c r="F1932" t="s">
        <v>21</v>
      </c>
      <c r="G1932">
        <v>2</v>
      </c>
      <c r="H1932" s="17">
        <v>59342</v>
      </c>
      <c r="I1932">
        <v>2</v>
      </c>
      <c r="J1932" t="s">
        <v>16</v>
      </c>
      <c r="K1932">
        <v>6</v>
      </c>
      <c r="L1932">
        <v>25</v>
      </c>
      <c r="M1932" s="17">
        <v>11631</v>
      </c>
      <c r="N1932" s="17">
        <f>E_Commerce_Sales_Analytics[[#This Row],[unit_price]]*E_Commerce_Sales_Analytics[[#This Row],[quantity]]</f>
        <v>118684</v>
      </c>
      <c r="O1932">
        <f>100-E_Commerce_Sales_Analytics[[#This Row],[discount]]</f>
        <v>98</v>
      </c>
    </row>
    <row r="1933" spans="1:15" x14ac:dyDescent="0.2">
      <c r="A1933">
        <v>11932</v>
      </c>
      <c r="B1933" s="7">
        <v>46493</v>
      </c>
      <c r="C1933">
        <v>1171</v>
      </c>
      <c r="E1933" t="s">
        <v>15</v>
      </c>
      <c r="F1933" t="s">
        <v>13</v>
      </c>
      <c r="G1933">
        <v>2</v>
      </c>
      <c r="H1933" s="17">
        <v>3624</v>
      </c>
      <c r="I1933">
        <v>0</v>
      </c>
      <c r="J1933" t="s">
        <v>16</v>
      </c>
      <c r="K1933">
        <v>3</v>
      </c>
      <c r="L1933">
        <v>41</v>
      </c>
      <c r="M1933" s="17">
        <v>7248</v>
      </c>
      <c r="N1933" s="17">
        <f>E_Commerce_Sales_Analytics[[#This Row],[unit_price]]*E_Commerce_Sales_Analytics[[#This Row],[quantity]]</f>
        <v>7248</v>
      </c>
      <c r="O1933">
        <f>100-E_Commerce_Sales_Analytics[[#This Row],[discount]]</f>
        <v>100</v>
      </c>
    </row>
    <row r="1934" spans="1:15" x14ac:dyDescent="0.2">
      <c r="A1934">
        <v>11933</v>
      </c>
      <c r="B1934" s="7">
        <v>46494</v>
      </c>
      <c r="C1934">
        <v>1434</v>
      </c>
      <c r="E1934" t="s">
        <v>15</v>
      </c>
      <c r="F1934" t="s">
        <v>17</v>
      </c>
      <c r="G1934">
        <v>4</v>
      </c>
      <c r="H1934" s="17">
        <v>24865</v>
      </c>
      <c r="I1934">
        <v>11</v>
      </c>
      <c r="J1934" t="s">
        <v>16</v>
      </c>
      <c r="K1934">
        <v>5</v>
      </c>
      <c r="L1934">
        <v>24</v>
      </c>
      <c r="M1934" s="17">
        <v>88519</v>
      </c>
      <c r="N1934" s="17">
        <f>E_Commerce_Sales_Analytics[[#This Row],[unit_price]]*E_Commerce_Sales_Analytics[[#This Row],[quantity]]</f>
        <v>99460</v>
      </c>
      <c r="O1934">
        <f>100-E_Commerce_Sales_Analytics[[#This Row],[discount]]</f>
        <v>89</v>
      </c>
    </row>
    <row r="1935" spans="1:15" x14ac:dyDescent="0.2">
      <c r="A1935">
        <v>11934</v>
      </c>
      <c r="B1935" s="7">
        <v>46495</v>
      </c>
      <c r="C1935">
        <v>1477</v>
      </c>
      <c r="E1935" t="s">
        <v>19</v>
      </c>
      <c r="F1935" t="s">
        <v>20</v>
      </c>
      <c r="G1935">
        <v>5</v>
      </c>
      <c r="H1935" s="17">
        <v>50379</v>
      </c>
      <c r="I1935">
        <v>14</v>
      </c>
      <c r="J1935" t="s">
        <v>14</v>
      </c>
      <c r="K1935">
        <v>2</v>
      </c>
      <c r="L1935">
        <v>27</v>
      </c>
      <c r="M1935" s="17">
        <v>21663</v>
      </c>
      <c r="N1935" s="17">
        <f>E_Commerce_Sales_Analytics[[#This Row],[unit_price]]*E_Commerce_Sales_Analytics[[#This Row],[quantity]]</f>
        <v>251895</v>
      </c>
      <c r="O1935">
        <f>100-E_Commerce_Sales_Analytics[[#This Row],[discount]]</f>
        <v>86</v>
      </c>
    </row>
    <row r="1936" spans="1:15" x14ac:dyDescent="0.2">
      <c r="A1936">
        <v>11935</v>
      </c>
      <c r="B1936" s="7">
        <v>46496</v>
      </c>
      <c r="C1936">
        <v>1101</v>
      </c>
      <c r="E1936" t="s">
        <v>19</v>
      </c>
      <c r="F1936" t="s">
        <v>21</v>
      </c>
      <c r="G1936">
        <v>7</v>
      </c>
      <c r="H1936" s="17">
        <v>44198</v>
      </c>
      <c r="I1936">
        <v>8</v>
      </c>
      <c r="J1936" t="s">
        <v>14</v>
      </c>
      <c r="K1936">
        <v>4</v>
      </c>
      <c r="L1936">
        <v>46</v>
      </c>
      <c r="M1936" s="17">
        <v>284635</v>
      </c>
      <c r="N1936" s="17">
        <f>E_Commerce_Sales_Analytics[[#This Row],[unit_price]]*E_Commerce_Sales_Analytics[[#This Row],[quantity]]</f>
        <v>309386</v>
      </c>
      <c r="O1936">
        <f>100-E_Commerce_Sales_Analytics[[#This Row],[discount]]</f>
        <v>92</v>
      </c>
    </row>
    <row r="1937" spans="1:15" x14ac:dyDescent="0.2">
      <c r="A1937">
        <v>11936</v>
      </c>
      <c r="B1937" s="7">
        <v>46497</v>
      </c>
      <c r="C1937">
        <v>1865</v>
      </c>
      <c r="E1937" t="s">
        <v>15</v>
      </c>
      <c r="F1937" t="s">
        <v>13</v>
      </c>
      <c r="G1937">
        <v>3</v>
      </c>
      <c r="H1937" s="17">
        <v>45333</v>
      </c>
      <c r="I1937">
        <v>2</v>
      </c>
      <c r="J1937" t="s">
        <v>18</v>
      </c>
      <c r="K1937">
        <v>11</v>
      </c>
      <c r="L1937">
        <v>13</v>
      </c>
      <c r="M1937" s="17">
        <v>133279</v>
      </c>
      <c r="N1937" s="17">
        <f>E_Commerce_Sales_Analytics[[#This Row],[unit_price]]*E_Commerce_Sales_Analytics[[#This Row],[quantity]]</f>
        <v>135999</v>
      </c>
      <c r="O1937">
        <f>100-E_Commerce_Sales_Analytics[[#This Row],[discount]]</f>
        <v>98</v>
      </c>
    </row>
    <row r="1938" spans="1:15" x14ac:dyDescent="0.2">
      <c r="A1938">
        <v>11937</v>
      </c>
      <c r="B1938" s="7">
        <v>46498</v>
      </c>
      <c r="C1938">
        <v>1523</v>
      </c>
      <c r="E1938" t="s">
        <v>19</v>
      </c>
      <c r="F1938" t="s">
        <v>20</v>
      </c>
      <c r="G1938">
        <v>6</v>
      </c>
      <c r="H1938" s="17">
        <v>12974</v>
      </c>
      <c r="I1938">
        <v>19</v>
      </c>
      <c r="J1938" t="s">
        <v>18</v>
      </c>
      <c r="K1938">
        <v>3</v>
      </c>
      <c r="L1938">
        <v>31</v>
      </c>
      <c r="M1938" s="17">
        <v>63054</v>
      </c>
      <c r="N1938" s="17">
        <f>E_Commerce_Sales_Analytics[[#This Row],[unit_price]]*E_Commerce_Sales_Analytics[[#This Row],[quantity]]</f>
        <v>77844</v>
      </c>
      <c r="O1938">
        <f>100-E_Commerce_Sales_Analytics[[#This Row],[discount]]</f>
        <v>81</v>
      </c>
    </row>
    <row r="1939" spans="1:15" x14ac:dyDescent="0.2">
      <c r="A1939">
        <v>11938</v>
      </c>
      <c r="B1939" s="7">
        <v>46499</v>
      </c>
      <c r="C1939">
        <v>1274</v>
      </c>
      <c r="E1939" t="s">
        <v>22</v>
      </c>
      <c r="F1939" t="s">
        <v>21</v>
      </c>
      <c r="G1939">
        <v>5</v>
      </c>
      <c r="H1939" s="17">
        <v>28897</v>
      </c>
      <c r="I1939">
        <v>1</v>
      </c>
      <c r="J1939" t="s">
        <v>16</v>
      </c>
      <c r="K1939">
        <v>2</v>
      </c>
      <c r="L1939">
        <v>25</v>
      </c>
      <c r="M1939" s="17">
        <v>130037</v>
      </c>
      <c r="N1939" s="17">
        <f>E_Commerce_Sales_Analytics[[#This Row],[unit_price]]*E_Commerce_Sales_Analytics[[#This Row],[quantity]]</f>
        <v>144485</v>
      </c>
      <c r="O1939">
        <f>100-E_Commerce_Sales_Analytics[[#This Row],[discount]]</f>
        <v>99</v>
      </c>
    </row>
    <row r="1940" spans="1:15" x14ac:dyDescent="0.2">
      <c r="A1940">
        <v>11939</v>
      </c>
      <c r="B1940" s="7">
        <v>46500</v>
      </c>
      <c r="C1940">
        <v>1612</v>
      </c>
      <c r="E1940" t="s">
        <v>19</v>
      </c>
      <c r="F1940" t="s">
        <v>20</v>
      </c>
      <c r="G1940">
        <v>1</v>
      </c>
      <c r="H1940" s="17">
        <v>51917</v>
      </c>
      <c r="I1940">
        <v>28</v>
      </c>
      <c r="J1940" t="s">
        <v>16</v>
      </c>
      <c r="K1940">
        <v>6</v>
      </c>
      <c r="L1940">
        <v>49</v>
      </c>
      <c r="M1940" s="17">
        <v>3738</v>
      </c>
      <c r="N1940" s="17">
        <f>E_Commerce_Sales_Analytics[[#This Row],[unit_price]]*E_Commerce_Sales_Analytics[[#This Row],[quantity]]</f>
        <v>51917</v>
      </c>
      <c r="O1940">
        <f>100-E_Commerce_Sales_Analytics[[#This Row],[discount]]</f>
        <v>72</v>
      </c>
    </row>
    <row r="1941" spans="1:15" x14ac:dyDescent="0.2">
      <c r="A1941">
        <v>11940</v>
      </c>
      <c r="B1941" s="7">
        <v>46501</v>
      </c>
      <c r="C1941">
        <v>1043</v>
      </c>
      <c r="E1941" t="s">
        <v>15</v>
      </c>
      <c r="F1941" t="s">
        <v>13</v>
      </c>
      <c r="G1941">
        <v>7</v>
      </c>
      <c r="H1941" s="17">
        <v>30986</v>
      </c>
      <c r="I1941">
        <v>0</v>
      </c>
      <c r="J1941" t="s">
        <v>14</v>
      </c>
      <c r="K1941">
        <v>11</v>
      </c>
      <c r="L1941">
        <v>42</v>
      </c>
      <c r="M1941" s="17">
        <v>216902</v>
      </c>
      <c r="N1941" s="17">
        <f>E_Commerce_Sales_Analytics[[#This Row],[unit_price]]*E_Commerce_Sales_Analytics[[#This Row],[quantity]]</f>
        <v>216902</v>
      </c>
      <c r="O1941">
        <f>100-E_Commerce_Sales_Analytics[[#This Row],[discount]]</f>
        <v>100</v>
      </c>
    </row>
    <row r="1942" spans="1:15" x14ac:dyDescent="0.2">
      <c r="A1942">
        <v>11941</v>
      </c>
      <c r="B1942" s="7">
        <v>46502</v>
      </c>
      <c r="C1942">
        <v>1954</v>
      </c>
      <c r="E1942" t="s">
        <v>12</v>
      </c>
      <c r="F1942" t="s">
        <v>20</v>
      </c>
      <c r="G1942">
        <v>6</v>
      </c>
      <c r="H1942" s="17">
        <v>41482</v>
      </c>
      <c r="I1942">
        <v>29</v>
      </c>
      <c r="J1942" t="s">
        <v>16</v>
      </c>
      <c r="K1942">
        <v>3</v>
      </c>
      <c r="L1942">
        <v>15</v>
      </c>
      <c r="M1942" s="17">
        <v>176713</v>
      </c>
      <c r="N1942" s="17">
        <f>E_Commerce_Sales_Analytics[[#This Row],[unit_price]]*E_Commerce_Sales_Analytics[[#This Row],[quantity]]</f>
        <v>248892</v>
      </c>
      <c r="O1942">
        <f>100-E_Commerce_Sales_Analytics[[#This Row],[discount]]</f>
        <v>71</v>
      </c>
    </row>
    <row r="1943" spans="1:15" x14ac:dyDescent="0.2">
      <c r="A1943">
        <v>11942</v>
      </c>
      <c r="B1943" s="7">
        <v>46503</v>
      </c>
      <c r="C1943">
        <v>1816</v>
      </c>
      <c r="E1943" t="s">
        <v>19</v>
      </c>
      <c r="F1943" t="s">
        <v>21</v>
      </c>
      <c r="G1943">
        <v>3</v>
      </c>
      <c r="H1943" s="17">
        <v>35894</v>
      </c>
      <c r="I1943">
        <v>33</v>
      </c>
      <c r="J1943" t="s">
        <v>18</v>
      </c>
      <c r="K1943">
        <v>4</v>
      </c>
      <c r="L1943">
        <v>47</v>
      </c>
      <c r="M1943" s="17">
        <v>72147</v>
      </c>
      <c r="N1943" s="17">
        <f>E_Commerce_Sales_Analytics[[#This Row],[unit_price]]*E_Commerce_Sales_Analytics[[#This Row],[quantity]]</f>
        <v>107682</v>
      </c>
      <c r="O1943">
        <f>100-E_Commerce_Sales_Analytics[[#This Row],[discount]]</f>
        <v>67</v>
      </c>
    </row>
    <row r="1944" spans="1:15" x14ac:dyDescent="0.2">
      <c r="A1944">
        <v>11943</v>
      </c>
      <c r="B1944" s="7">
        <v>46504</v>
      </c>
      <c r="C1944">
        <v>1956</v>
      </c>
      <c r="E1944" t="s">
        <v>15</v>
      </c>
      <c r="F1944" t="s">
        <v>20</v>
      </c>
      <c r="G1944">
        <v>7</v>
      </c>
      <c r="H1944" s="17">
        <v>50778</v>
      </c>
      <c r="I1944">
        <v>25</v>
      </c>
      <c r="J1944" t="s">
        <v>18</v>
      </c>
      <c r="K1944">
        <v>6</v>
      </c>
      <c r="L1944">
        <v>18</v>
      </c>
      <c r="M1944" s="17">
        <v>266584</v>
      </c>
      <c r="N1944" s="17">
        <f>E_Commerce_Sales_Analytics[[#This Row],[unit_price]]*E_Commerce_Sales_Analytics[[#This Row],[quantity]]</f>
        <v>355446</v>
      </c>
      <c r="O1944">
        <f>100-E_Commerce_Sales_Analytics[[#This Row],[discount]]</f>
        <v>75</v>
      </c>
    </row>
    <row r="1945" spans="1:15" x14ac:dyDescent="0.2">
      <c r="A1945">
        <v>11944</v>
      </c>
      <c r="B1945" s="7">
        <v>46505</v>
      </c>
      <c r="C1945">
        <v>1016</v>
      </c>
      <c r="E1945" t="s">
        <v>19</v>
      </c>
      <c r="F1945" t="s">
        <v>20</v>
      </c>
      <c r="G1945">
        <v>1</v>
      </c>
      <c r="H1945" s="17">
        <v>18147</v>
      </c>
      <c r="I1945">
        <v>26</v>
      </c>
      <c r="J1945" t="s">
        <v>16</v>
      </c>
      <c r="K1945">
        <v>5</v>
      </c>
      <c r="L1945">
        <v>13</v>
      </c>
      <c r="M1945" s="17">
        <v>13429</v>
      </c>
      <c r="N1945" s="17">
        <f>E_Commerce_Sales_Analytics[[#This Row],[unit_price]]*E_Commerce_Sales_Analytics[[#This Row],[quantity]]</f>
        <v>18147</v>
      </c>
      <c r="O1945">
        <f>100-E_Commerce_Sales_Analytics[[#This Row],[discount]]</f>
        <v>74</v>
      </c>
    </row>
    <row r="1946" spans="1:15" x14ac:dyDescent="0.2">
      <c r="A1946">
        <v>11945</v>
      </c>
      <c r="B1946" s="7">
        <v>46506</v>
      </c>
      <c r="C1946">
        <v>1329</v>
      </c>
      <c r="E1946" t="s">
        <v>15</v>
      </c>
      <c r="F1946" t="s">
        <v>21</v>
      </c>
      <c r="G1946">
        <v>4</v>
      </c>
      <c r="H1946" s="17">
        <v>35165</v>
      </c>
      <c r="I1946">
        <v>33</v>
      </c>
      <c r="J1946" t="s">
        <v>18</v>
      </c>
      <c r="K1946">
        <v>4</v>
      </c>
      <c r="L1946">
        <v>32</v>
      </c>
      <c r="M1946" s="17">
        <v>94242</v>
      </c>
      <c r="N1946" s="17">
        <f>E_Commerce_Sales_Analytics[[#This Row],[unit_price]]*E_Commerce_Sales_Analytics[[#This Row],[quantity]]</f>
        <v>140660</v>
      </c>
      <c r="O1946">
        <f>100-E_Commerce_Sales_Analytics[[#This Row],[discount]]</f>
        <v>67</v>
      </c>
    </row>
    <row r="1947" spans="1:15" x14ac:dyDescent="0.2">
      <c r="A1947">
        <v>11946</v>
      </c>
      <c r="B1947" s="7">
        <v>46507</v>
      </c>
      <c r="C1947">
        <v>1568</v>
      </c>
      <c r="E1947" t="s">
        <v>15</v>
      </c>
      <c r="F1947" t="s">
        <v>13</v>
      </c>
      <c r="G1947">
        <v>5</v>
      </c>
      <c r="H1947" s="17">
        <v>8709</v>
      </c>
      <c r="I1947">
        <v>7</v>
      </c>
      <c r="J1947" t="s">
        <v>18</v>
      </c>
      <c r="K1947">
        <v>4</v>
      </c>
      <c r="L1947">
        <v>39</v>
      </c>
      <c r="M1947" s="17">
        <v>40497</v>
      </c>
      <c r="N1947" s="17">
        <f>E_Commerce_Sales_Analytics[[#This Row],[unit_price]]*E_Commerce_Sales_Analytics[[#This Row],[quantity]]</f>
        <v>43545</v>
      </c>
      <c r="O1947">
        <f>100-E_Commerce_Sales_Analytics[[#This Row],[discount]]</f>
        <v>93</v>
      </c>
    </row>
    <row r="1948" spans="1:15" x14ac:dyDescent="0.2">
      <c r="A1948">
        <v>11947</v>
      </c>
      <c r="B1948" s="7">
        <v>46392</v>
      </c>
      <c r="C1948">
        <v>1822</v>
      </c>
      <c r="E1948" t="s">
        <v>15</v>
      </c>
      <c r="F1948" t="s">
        <v>13</v>
      </c>
      <c r="G1948">
        <v>7</v>
      </c>
      <c r="H1948" s="17">
        <v>41877</v>
      </c>
      <c r="I1948">
        <v>35</v>
      </c>
      <c r="J1948" t="s">
        <v>18</v>
      </c>
      <c r="K1948">
        <v>2</v>
      </c>
      <c r="L1948">
        <v>39</v>
      </c>
      <c r="M1948" s="17">
        <v>19054</v>
      </c>
      <c r="N1948" s="17">
        <f>E_Commerce_Sales_Analytics[[#This Row],[unit_price]]*E_Commerce_Sales_Analytics[[#This Row],[quantity]]</f>
        <v>293139</v>
      </c>
      <c r="O1948">
        <f>100-E_Commerce_Sales_Analytics[[#This Row],[discount]]</f>
        <v>65</v>
      </c>
    </row>
    <row r="1949" spans="1:15" x14ac:dyDescent="0.2">
      <c r="A1949">
        <v>11948</v>
      </c>
      <c r="B1949" s="7">
        <v>46423</v>
      </c>
      <c r="C1949">
        <v>1496</v>
      </c>
      <c r="E1949" t="s">
        <v>15</v>
      </c>
      <c r="F1949" t="s">
        <v>20</v>
      </c>
      <c r="G1949">
        <v>6</v>
      </c>
      <c r="H1949" s="17">
        <v>4432</v>
      </c>
      <c r="I1949">
        <v>27</v>
      </c>
      <c r="J1949" t="s">
        <v>16</v>
      </c>
      <c r="K1949">
        <v>10</v>
      </c>
      <c r="L1949">
        <v>31</v>
      </c>
      <c r="M1949" s="17">
        <v>194122</v>
      </c>
      <c r="N1949" s="17">
        <f>E_Commerce_Sales_Analytics[[#This Row],[unit_price]]*E_Commerce_Sales_Analytics[[#This Row],[quantity]]</f>
        <v>26592</v>
      </c>
      <c r="O1949">
        <f>100-E_Commerce_Sales_Analytics[[#This Row],[discount]]</f>
        <v>73</v>
      </c>
    </row>
    <row r="1950" spans="1:15" x14ac:dyDescent="0.2">
      <c r="A1950">
        <v>11949</v>
      </c>
      <c r="B1950" s="7">
        <v>46451</v>
      </c>
      <c r="C1950">
        <v>1814</v>
      </c>
      <c r="E1950" t="s">
        <v>12</v>
      </c>
      <c r="F1950" t="s">
        <v>17</v>
      </c>
      <c r="G1950">
        <v>2</v>
      </c>
      <c r="H1950" s="17">
        <v>4006</v>
      </c>
      <c r="I1950">
        <v>25</v>
      </c>
      <c r="J1950" t="s">
        <v>16</v>
      </c>
      <c r="K1950">
        <v>4</v>
      </c>
      <c r="L1950">
        <v>3</v>
      </c>
      <c r="M1950" s="17">
        <v>6009</v>
      </c>
      <c r="N1950" s="17">
        <f>E_Commerce_Sales_Analytics[[#This Row],[unit_price]]*E_Commerce_Sales_Analytics[[#This Row],[quantity]]</f>
        <v>8012</v>
      </c>
      <c r="O1950">
        <f>100-E_Commerce_Sales_Analytics[[#This Row],[discount]]</f>
        <v>75</v>
      </c>
    </row>
    <row r="1951" spans="1:15" x14ac:dyDescent="0.2">
      <c r="A1951">
        <v>11950</v>
      </c>
      <c r="B1951" s="7">
        <v>46482</v>
      </c>
      <c r="C1951">
        <v>1011</v>
      </c>
      <c r="E1951" t="s">
        <v>19</v>
      </c>
      <c r="F1951" t="s">
        <v>20</v>
      </c>
      <c r="G1951">
        <v>3</v>
      </c>
      <c r="H1951" s="17">
        <v>41034</v>
      </c>
      <c r="I1951">
        <v>13</v>
      </c>
      <c r="J1951" t="s">
        <v>18</v>
      </c>
      <c r="K1951">
        <v>8</v>
      </c>
      <c r="L1951">
        <v>49</v>
      </c>
      <c r="M1951" s="17">
        <v>107099</v>
      </c>
      <c r="N1951" s="17">
        <f>E_Commerce_Sales_Analytics[[#This Row],[unit_price]]*E_Commerce_Sales_Analytics[[#This Row],[quantity]]</f>
        <v>123102</v>
      </c>
      <c r="O1951">
        <f>100-E_Commerce_Sales_Analytics[[#This Row],[discount]]</f>
        <v>87</v>
      </c>
    </row>
    <row r="1952" spans="1:15" x14ac:dyDescent="0.2">
      <c r="A1952">
        <v>11951</v>
      </c>
      <c r="B1952" s="7">
        <v>46512</v>
      </c>
      <c r="C1952">
        <v>1317</v>
      </c>
      <c r="E1952" t="s">
        <v>19</v>
      </c>
      <c r="F1952" t="s">
        <v>17</v>
      </c>
      <c r="G1952">
        <v>7</v>
      </c>
      <c r="H1952" s="17">
        <v>25759</v>
      </c>
      <c r="I1952">
        <v>19</v>
      </c>
      <c r="J1952" t="s">
        <v>14</v>
      </c>
      <c r="K1952">
        <v>5</v>
      </c>
      <c r="L1952">
        <v>43</v>
      </c>
      <c r="M1952" s="17">
        <v>146054</v>
      </c>
      <c r="N1952" s="17">
        <f>E_Commerce_Sales_Analytics[[#This Row],[unit_price]]*E_Commerce_Sales_Analytics[[#This Row],[quantity]]</f>
        <v>180313</v>
      </c>
      <c r="O1952">
        <f>100-E_Commerce_Sales_Analytics[[#This Row],[discount]]</f>
        <v>81</v>
      </c>
    </row>
    <row r="1953" spans="1:15" x14ac:dyDescent="0.2">
      <c r="A1953">
        <v>11952</v>
      </c>
      <c r="B1953" s="7">
        <v>46543</v>
      </c>
      <c r="C1953">
        <v>1591</v>
      </c>
      <c r="E1953" t="s">
        <v>12</v>
      </c>
      <c r="F1953" t="s">
        <v>20</v>
      </c>
      <c r="G1953">
        <v>6</v>
      </c>
      <c r="H1953" s="17">
        <v>876</v>
      </c>
      <c r="I1953">
        <v>23</v>
      </c>
      <c r="J1953" t="s">
        <v>16</v>
      </c>
      <c r="K1953">
        <v>11</v>
      </c>
      <c r="L1953">
        <v>38</v>
      </c>
      <c r="M1953" s="17">
        <v>40471</v>
      </c>
      <c r="N1953" s="17">
        <f>E_Commerce_Sales_Analytics[[#This Row],[unit_price]]*E_Commerce_Sales_Analytics[[#This Row],[quantity]]</f>
        <v>5256</v>
      </c>
      <c r="O1953">
        <f>100-E_Commerce_Sales_Analytics[[#This Row],[discount]]</f>
        <v>77</v>
      </c>
    </row>
    <row r="1954" spans="1:15" x14ac:dyDescent="0.2">
      <c r="A1954">
        <v>11953</v>
      </c>
      <c r="B1954" s="7">
        <v>46573</v>
      </c>
      <c r="C1954">
        <v>1215</v>
      </c>
      <c r="E1954" t="s">
        <v>15</v>
      </c>
      <c r="F1954" t="s">
        <v>13</v>
      </c>
      <c r="G1954">
        <v>2</v>
      </c>
      <c r="H1954" s="17">
        <v>26065</v>
      </c>
      <c r="I1954">
        <v>22</v>
      </c>
      <c r="J1954" t="s">
        <v>14</v>
      </c>
      <c r="K1954">
        <v>10</v>
      </c>
      <c r="L1954">
        <v>18</v>
      </c>
      <c r="M1954" s="17">
        <v>40661</v>
      </c>
      <c r="N1954" s="17">
        <f>E_Commerce_Sales_Analytics[[#This Row],[unit_price]]*E_Commerce_Sales_Analytics[[#This Row],[quantity]]</f>
        <v>52130</v>
      </c>
      <c r="O1954">
        <f>100-E_Commerce_Sales_Analytics[[#This Row],[discount]]</f>
        <v>78</v>
      </c>
    </row>
    <row r="1955" spans="1:15" x14ac:dyDescent="0.2">
      <c r="A1955">
        <v>11954</v>
      </c>
      <c r="B1955" s="7">
        <v>46604</v>
      </c>
      <c r="C1955">
        <v>1338</v>
      </c>
      <c r="E1955" t="s">
        <v>12</v>
      </c>
      <c r="F1955" t="s">
        <v>20</v>
      </c>
      <c r="G1955">
        <v>6</v>
      </c>
      <c r="H1955" s="17">
        <v>12863</v>
      </c>
      <c r="I1955">
        <v>25</v>
      </c>
      <c r="J1955" t="s">
        <v>18</v>
      </c>
      <c r="K1955">
        <v>10</v>
      </c>
      <c r="L1955">
        <v>43</v>
      </c>
      <c r="M1955" s="17">
        <v>57884</v>
      </c>
      <c r="N1955" s="17">
        <f>E_Commerce_Sales_Analytics[[#This Row],[unit_price]]*E_Commerce_Sales_Analytics[[#This Row],[quantity]]</f>
        <v>77178</v>
      </c>
      <c r="O1955">
        <f>100-E_Commerce_Sales_Analytics[[#This Row],[discount]]</f>
        <v>75</v>
      </c>
    </row>
    <row r="1956" spans="1:15" x14ac:dyDescent="0.2">
      <c r="A1956">
        <v>11955</v>
      </c>
      <c r="B1956" s="7">
        <v>46635</v>
      </c>
      <c r="C1956">
        <v>1775</v>
      </c>
      <c r="E1956" t="s">
        <v>15</v>
      </c>
      <c r="F1956" t="s">
        <v>20</v>
      </c>
      <c r="G1956">
        <v>7</v>
      </c>
      <c r="H1956" s="17">
        <v>2581</v>
      </c>
      <c r="I1956">
        <v>3</v>
      </c>
      <c r="J1956" t="s">
        <v>14</v>
      </c>
      <c r="K1956">
        <v>8</v>
      </c>
      <c r="L1956">
        <v>4</v>
      </c>
      <c r="M1956" s="17">
        <v>17525</v>
      </c>
      <c r="N1956" s="17">
        <f>E_Commerce_Sales_Analytics[[#This Row],[unit_price]]*E_Commerce_Sales_Analytics[[#This Row],[quantity]]</f>
        <v>18067</v>
      </c>
      <c r="O1956">
        <f>100-E_Commerce_Sales_Analytics[[#This Row],[discount]]</f>
        <v>97</v>
      </c>
    </row>
    <row r="1957" spans="1:15" x14ac:dyDescent="0.2">
      <c r="A1957">
        <v>11956</v>
      </c>
      <c r="B1957" s="7">
        <v>46665</v>
      </c>
      <c r="C1957">
        <v>1990</v>
      </c>
      <c r="E1957" t="s">
        <v>22</v>
      </c>
      <c r="F1957" t="s">
        <v>17</v>
      </c>
      <c r="G1957">
        <v>1</v>
      </c>
      <c r="H1957" s="17">
        <v>23984</v>
      </c>
      <c r="I1957">
        <v>12</v>
      </c>
      <c r="J1957" t="s">
        <v>16</v>
      </c>
      <c r="K1957">
        <v>6</v>
      </c>
      <c r="L1957">
        <v>5</v>
      </c>
      <c r="M1957" s="17">
        <v>21106</v>
      </c>
      <c r="N1957" s="17">
        <f>E_Commerce_Sales_Analytics[[#This Row],[unit_price]]*E_Commerce_Sales_Analytics[[#This Row],[quantity]]</f>
        <v>23984</v>
      </c>
      <c r="O1957">
        <f>100-E_Commerce_Sales_Analytics[[#This Row],[discount]]</f>
        <v>88</v>
      </c>
    </row>
    <row r="1958" spans="1:15" x14ac:dyDescent="0.2">
      <c r="A1958">
        <v>11957</v>
      </c>
      <c r="B1958" s="7">
        <v>46696</v>
      </c>
      <c r="C1958">
        <v>1660</v>
      </c>
      <c r="E1958" t="s">
        <v>15</v>
      </c>
      <c r="F1958" t="s">
        <v>13</v>
      </c>
      <c r="G1958">
        <v>2</v>
      </c>
      <c r="H1958" s="17">
        <v>44696</v>
      </c>
      <c r="I1958">
        <v>15</v>
      </c>
      <c r="J1958" t="s">
        <v>16</v>
      </c>
      <c r="K1958">
        <v>10</v>
      </c>
      <c r="L1958">
        <v>15</v>
      </c>
      <c r="M1958" s="17">
        <v>75983</v>
      </c>
      <c r="N1958" s="17">
        <f>E_Commerce_Sales_Analytics[[#This Row],[unit_price]]*E_Commerce_Sales_Analytics[[#This Row],[quantity]]</f>
        <v>89392</v>
      </c>
      <c r="O1958">
        <f>100-E_Commerce_Sales_Analytics[[#This Row],[discount]]</f>
        <v>85</v>
      </c>
    </row>
    <row r="1959" spans="1:15" x14ac:dyDescent="0.2">
      <c r="A1959">
        <v>11958</v>
      </c>
      <c r="B1959" s="7">
        <v>46726</v>
      </c>
      <c r="C1959">
        <v>1080</v>
      </c>
      <c r="E1959" t="s">
        <v>22</v>
      </c>
      <c r="F1959" t="s">
        <v>17</v>
      </c>
      <c r="G1959">
        <v>2</v>
      </c>
      <c r="H1959" s="17">
        <v>46792</v>
      </c>
      <c r="I1959">
        <v>9</v>
      </c>
      <c r="J1959" t="s">
        <v>16</v>
      </c>
      <c r="K1959">
        <v>5</v>
      </c>
      <c r="L1959">
        <v>39</v>
      </c>
      <c r="M1959" s="17">
        <v>85161</v>
      </c>
      <c r="N1959" s="17">
        <f>E_Commerce_Sales_Analytics[[#This Row],[unit_price]]*E_Commerce_Sales_Analytics[[#This Row],[quantity]]</f>
        <v>93584</v>
      </c>
      <c r="O1959">
        <f>100-E_Commerce_Sales_Analytics[[#This Row],[discount]]</f>
        <v>91</v>
      </c>
    </row>
    <row r="1960" spans="1:15" x14ac:dyDescent="0.2">
      <c r="A1960">
        <v>11959</v>
      </c>
      <c r="B1960" s="7">
        <v>46520</v>
      </c>
      <c r="C1960">
        <v>1726</v>
      </c>
      <c r="E1960" t="s">
        <v>12</v>
      </c>
      <c r="F1960" t="s">
        <v>20</v>
      </c>
      <c r="G1960">
        <v>6</v>
      </c>
      <c r="H1960" s="17">
        <v>37011</v>
      </c>
      <c r="I1960">
        <v>6</v>
      </c>
      <c r="J1960" t="s">
        <v>16</v>
      </c>
      <c r="K1960">
        <v>4</v>
      </c>
      <c r="L1960">
        <v>49</v>
      </c>
      <c r="M1960" s="17">
        <v>208742</v>
      </c>
      <c r="N1960" s="17">
        <f>E_Commerce_Sales_Analytics[[#This Row],[unit_price]]*E_Commerce_Sales_Analytics[[#This Row],[quantity]]</f>
        <v>222066</v>
      </c>
      <c r="O1960">
        <f>100-E_Commerce_Sales_Analytics[[#This Row],[discount]]</f>
        <v>94</v>
      </c>
    </row>
    <row r="1961" spans="1:15" x14ac:dyDescent="0.2">
      <c r="A1961">
        <v>11960</v>
      </c>
      <c r="B1961" s="7">
        <v>46521</v>
      </c>
      <c r="C1961">
        <v>1484</v>
      </c>
      <c r="E1961" t="s">
        <v>15</v>
      </c>
      <c r="F1961" t="s">
        <v>21</v>
      </c>
      <c r="G1961">
        <v>4</v>
      </c>
      <c r="H1961" s="17">
        <v>2827</v>
      </c>
      <c r="I1961">
        <v>5</v>
      </c>
      <c r="J1961" t="s">
        <v>14</v>
      </c>
      <c r="K1961">
        <v>10</v>
      </c>
      <c r="L1961">
        <v>29</v>
      </c>
      <c r="M1961" s="17">
        <v>10743</v>
      </c>
      <c r="N1961" s="17">
        <f>E_Commerce_Sales_Analytics[[#This Row],[unit_price]]*E_Commerce_Sales_Analytics[[#This Row],[quantity]]</f>
        <v>11308</v>
      </c>
      <c r="O1961">
        <f>100-E_Commerce_Sales_Analytics[[#This Row],[discount]]</f>
        <v>95</v>
      </c>
    </row>
    <row r="1962" spans="1:15" x14ac:dyDescent="0.2">
      <c r="A1962">
        <v>11961</v>
      </c>
      <c r="B1962" s="7">
        <v>46522</v>
      </c>
      <c r="C1962">
        <v>1373</v>
      </c>
      <c r="E1962" t="s">
        <v>19</v>
      </c>
      <c r="F1962" t="s">
        <v>20</v>
      </c>
      <c r="G1962">
        <v>7</v>
      </c>
      <c r="H1962" s="17">
        <v>55965</v>
      </c>
      <c r="I1962">
        <v>13</v>
      </c>
      <c r="J1962" t="s">
        <v>16</v>
      </c>
      <c r="K1962">
        <v>9</v>
      </c>
      <c r="L1962">
        <v>39</v>
      </c>
      <c r="M1962" s="17">
        <v>340827</v>
      </c>
      <c r="N1962" s="17">
        <f>E_Commerce_Sales_Analytics[[#This Row],[unit_price]]*E_Commerce_Sales_Analytics[[#This Row],[quantity]]</f>
        <v>391755</v>
      </c>
      <c r="O1962">
        <f>100-E_Commerce_Sales_Analytics[[#This Row],[discount]]</f>
        <v>87</v>
      </c>
    </row>
    <row r="1963" spans="1:15" x14ac:dyDescent="0.2">
      <c r="A1963">
        <v>11962</v>
      </c>
      <c r="B1963" s="7">
        <v>46523</v>
      </c>
      <c r="C1963">
        <v>1975</v>
      </c>
      <c r="E1963" t="s">
        <v>19</v>
      </c>
      <c r="F1963" t="s">
        <v>20</v>
      </c>
      <c r="G1963">
        <v>4</v>
      </c>
      <c r="H1963" s="17">
        <v>41645</v>
      </c>
      <c r="I1963">
        <v>17</v>
      </c>
      <c r="J1963" t="s">
        <v>18</v>
      </c>
      <c r="K1963">
        <v>10</v>
      </c>
      <c r="L1963">
        <v>49</v>
      </c>
      <c r="M1963" s="17">
        <v>138261</v>
      </c>
      <c r="N1963" s="17">
        <f>E_Commerce_Sales_Analytics[[#This Row],[unit_price]]*E_Commerce_Sales_Analytics[[#This Row],[quantity]]</f>
        <v>166580</v>
      </c>
      <c r="O1963">
        <f>100-E_Commerce_Sales_Analytics[[#This Row],[discount]]</f>
        <v>83</v>
      </c>
    </row>
    <row r="1964" spans="1:15" x14ac:dyDescent="0.2">
      <c r="A1964">
        <v>11963</v>
      </c>
      <c r="B1964" s="7">
        <v>46524</v>
      </c>
      <c r="C1964">
        <v>1709</v>
      </c>
      <c r="E1964" t="s">
        <v>19</v>
      </c>
      <c r="F1964" t="s">
        <v>17</v>
      </c>
      <c r="G1964">
        <v>5</v>
      </c>
      <c r="H1964" s="17">
        <v>35</v>
      </c>
      <c r="I1964">
        <v>2</v>
      </c>
      <c r="J1964" t="s">
        <v>16</v>
      </c>
      <c r="K1964">
        <v>5</v>
      </c>
      <c r="L1964">
        <v>32</v>
      </c>
      <c r="M1964" s="17">
        <v>1715</v>
      </c>
      <c r="N1964" s="17">
        <f>E_Commerce_Sales_Analytics[[#This Row],[unit_price]]*E_Commerce_Sales_Analytics[[#This Row],[quantity]]</f>
        <v>175</v>
      </c>
      <c r="O1964">
        <f>100-E_Commerce_Sales_Analytics[[#This Row],[discount]]</f>
        <v>98</v>
      </c>
    </row>
    <row r="1965" spans="1:15" x14ac:dyDescent="0.2">
      <c r="A1965">
        <v>11964</v>
      </c>
      <c r="B1965" s="7">
        <v>46525</v>
      </c>
      <c r="C1965">
        <v>1199</v>
      </c>
      <c r="E1965" t="s">
        <v>19</v>
      </c>
      <c r="F1965" t="s">
        <v>21</v>
      </c>
      <c r="G1965">
        <v>1</v>
      </c>
      <c r="H1965" s="17">
        <v>49402</v>
      </c>
      <c r="I1965">
        <v>33</v>
      </c>
      <c r="J1965" t="s">
        <v>18</v>
      </c>
      <c r="K1965">
        <v>10</v>
      </c>
      <c r="L1965">
        <v>38</v>
      </c>
      <c r="M1965" s="17">
        <v>33099</v>
      </c>
      <c r="N1965" s="17">
        <f>E_Commerce_Sales_Analytics[[#This Row],[unit_price]]*E_Commerce_Sales_Analytics[[#This Row],[quantity]]</f>
        <v>49402</v>
      </c>
      <c r="O1965">
        <f>100-E_Commerce_Sales_Analytics[[#This Row],[discount]]</f>
        <v>67</v>
      </c>
    </row>
    <row r="1966" spans="1:15" x14ac:dyDescent="0.2">
      <c r="A1966">
        <v>11965</v>
      </c>
      <c r="B1966" s="7">
        <v>46526</v>
      </c>
      <c r="C1966">
        <v>1536</v>
      </c>
      <c r="E1966" t="s">
        <v>19</v>
      </c>
      <c r="F1966" t="s">
        <v>21</v>
      </c>
      <c r="G1966">
        <v>4</v>
      </c>
      <c r="H1966" s="17">
        <v>13216</v>
      </c>
      <c r="I1966">
        <v>27</v>
      </c>
      <c r="J1966" t="s">
        <v>16</v>
      </c>
      <c r="K1966">
        <v>11</v>
      </c>
      <c r="L1966">
        <v>11</v>
      </c>
      <c r="M1966" s="17">
        <v>38591</v>
      </c>
      <c r="N1966" s="17">
        <f>E_Commerce_Sales_Analytics[[#This Row],[unit_price]]*E_Commerce_Sales_Analytics[[#This Row],[quantity]]</f>
        <v>52864</v>
      </c>
      <c r="O1966">
        <f>100-E_Commerce_Sales_Analytics[[#This Row],[discount]]</f>
        <v>73</v>
      </c>
    </row>
    <row r="1967" spans="1:15" x14ac:dyDescent="0.2">
      <c r="A1967">
        <v>11966</v>
      </c>
      <c r="B1967" s="7">
        <v>46527</v>
      </c>
      <c r="C1967">
        <v>1465</v>
      </c>
      <c r="E1967" t="s">
        <v>15</v>
      </c>
      <c r="F1967" t="s">
        <v>17</v>
      </c>
      <c r="G1967">
        <v>6</v>
      </c>
      <c r="H1967" s="17">
        <v>35384</v>
      </c>
      <c r="I1967">
        <v>26</v>
      </c>
      <c r="J1967" t="s">
        <v>16</v>
      </c>
      <c r="K1967">
        <v>6</v>
      </c>
      <c r="L1967">
        <v>31</v>
      </c>
      <c r="M1967" s="17">
        <v>157105</v>
      </c>
      <c r="N1967" s="17">
        <f>E_Commerce_Sales_Analytics[[#This Row],[unit_price]]*E_Commerce_Sales_Analytics[[#This Row],[quantity]]</f>
        <v>212304</v>
      </c>
      <c r="O1967">
        <f>100-E_Commerce_Sales_Analytics[[#This Row],[discount]]</f>
        <v>74</v>
      </c>
    </row>
    <row r="1968" spans="1:15" x14ac:dyDescent="0.2">
      <c r="A1968">
        <v>11967</v>
      </c>
      <c r="B1968" s="7">
        <v>46528</v>
      </c>
      <c r="C1968">
        <v>1088</v>
      </c>
      <c r="E1968" t="s">
        <v>15</v>
      </c>
      <c r="F1968" t="s">
        <v>13</v>
      </c>
      <c r="G1968">
        <v>7</v>
      </c>
      <c r="H1968" s="17">
        <v>28798</v>
      </c>
      <c r="I1968">
        <v>6</v>
      </c>
      <c r="J1968" t="s">
        <v>16</v>
      </c>
      <c r="K1968">
        <v>7</v>
      </c>
      <c r="L1968">
        <v>2</v>
      </c>
      <c r="M1968" s="17">
        <v>189491</v>
      </c>
      <c r="N1968" s="17">
        <f>E_Commerce_Sales_Analytics[[#This Row],[unit_price]]*E_Commerce_Sales_Analytics[[#This Row],[quantity]]</f>
        <v>201586</v>
      </c>
      <c r="O1968">
        <f>100-E_Commerce_Sales_Analytics[[#This Row],[discount]]</f>
        <v>94</v>
      </c>
    </row>
    <row r="1969" spans="1:15" x14ac:dyDescent="0.2">
      <c r="A1969">
        <v>11968</v>
      </c>
      <c r="B1969" s="7">
        <v>46529</v>
      </c>
      <c r="C1969">
        <v>1267</v>
      </c>
      <c r="E1969" t="s">
        <v>15</v>
      </c>
      <c r="F1969" t="s">
        <v>21</v>
      </c>
      <c r="G1969">
        <v>4</v>
      </c>
      <c r="H1969" s="17">
        <v>26061</v>
      </c>
      <c r="I1969">
        <v>21</v>
      </c>
      <c r="J1969" t="s">
        <v>18</v>
      </c>
      <c r="K1969">
        <v>11</v>
      </c>
      <c r="L1969">
        <v>15</v>
      </c>
      <c r="M1969" s="17">
        <v>82353</v>
      </c>
      <c r="N1969" s="17">
        <f>E_Commerce_Sales_Analytics[[#This Row],[unit_price]]*E_Commerce_Sales_Analytics[[#This Row],[quantity]]</f>
        <v>104244</v>
      </c>
      <c r="O1969">
        <f>100-E_Commerce_Sales_Analytics[[#This Row],[discount]]</f>
        <v>79</v>
      </c>
    </row>
    <row r="1970" spans="1:15" x14ac:dyDescent="0.2">
      <c r="A1970">
        <v>11969</v>
      </c>
      <c r="B1970" s="7">
        <v>46530</v>
      </c>
      <c r="C1970">
        <v>1654</v>
      </c>
      <c r="E1970" t="s">
        <v>15</v>
      </c>
      <c r="F1970" t="s">
        <v>21</v>
      </c>
      <c r="G1970">
        <v>5</v>
      </c>
      <c r="H1970" s="17">
        <v>53548</v>
      </c>
      <c r="I1970">
        <v>19</v>
      </c>
      <c r="J1970" t="s">
        <v>16</v>
      </c>
      <c r="K1970">
        <v>11</v>
      </c>
      <c r="L1970">
        <v>38</v>
      </c>
      <c r="M1970" s="17">
        <v>216869</v>
      </c>
      <c r="N1970" s="17">
        <f>E_Commerce_Sales_Analytics[[#This Row],[unit_price]]*E_Commerce_Sales_Analytics[[#This Row],[quantity]]</f>
        <v>267740</v>
      </c>
      <c r="O1970">
        <f>100-E_Commerce_Sales_Analytics[[#This Row],[discount]]</f>
        <v>81</v>
      </c>
    </row>
    <row r="1971" spans="1:15" x14ac:dyDescent="0.2">
      <c r="A1971">
        <v>11970</v>
      </c>
      <c r="B1971" s="7">
        <v>46531</v>
      </c>
      <c r="C1971">
        <v>1570</v>
      </c>
      <c r="E1971" t="s">
        <v>19</v>
      </c>
      <c r="F1971" t="s">
        <v>17</v>
      </c>
      <c r="G1971">
        <v>3</v>
      </c>
      <c r="H1971" s="17">
        <v>27086</v>
      </c>
      <c r="I1971">
        <v>34</v>
      </c>
      <c r="J1971" t="s">
        <v>16</v>
      </c>
      <c r="K1971">
        <v>1</v>
      </c>
      <c r="L1971">
        <v>12</v>
      </c>
      <c r="M1971" s="17">
        <v>5363</v>
      </c>
      <c r="N1971" s="17">
        <f>E_Commerce_Sales_Analytics[[#This Row],[unit_price]]*E_Commerce_Sales_Analytics[[#This Row],[quantity]]</f>
        <v>81258</v>
      </c>
      <c r="O1971">
        <f>100-E_Commerce_Sales_Analytics[[#This Row],[discount]]</f>
        <v>66</v>
      </c>
    </row>
    <row r="1972" spans="1:15" x14ac:dyDescent="0.2">
      <c r="A1972">
        <v>11971</v>
      </c>
      <c r="B1972" s="7">
        <v>46532</v>
      </c>
      <c r="C1972">
        <v>1921</v>
      </c>
      <c r="E1972" t="s">
        <v>19</v>
      </c>
      <c r="F1972" t="s">
        <v>13</v>
      </c>
      <c r="G1972">
        <v>5</v>
      </c>
      <c r="H1972" s="17">
        <v>5908</v>
      </c>
      <c r="I1972">
        <v>26</v>
      </c>
      <c r="J1972" t="s">
        <v>16</v>
      </c>
      <c r="K1972">
        <v>9</v>
      </c>
      <c r="L1972">
        <v>46</v>
      </c>
      <c r="M1972" s="17">
        <v>2186</v>
      </c>
      <c r="N1972" s="17">
        <f>E_Commerce_Sales_Analytics[[#This Row],[unit_price]]*E_Commerce_Sales_Analytics[[#This Row],[quantity]]</f>
        <v>29540</v>
      </c>
      <c r="O1972">
        <f>100-E_Commerce_Sales_Analytics[[#This Row],[discount]]</f>
        <v>74</v>
      </c>
    </row>
    <row r="1973" spans="1:15" x14ac:dyDescent="0.2">
      <c r="A1973">
        <v>11972</v>
      </c>
      <c r="B1973" s="7">
        <v>46533</v>
      </c>
      <c r="C1973">
        <v>1488</v>
      </c>
      <c r="E1973" t="s">
        <v>19</v>
      </c>
      <c r="F1973" t="s">
        <v>13</v>
      </c>
      <c r="G1973">
        <v>2</v>
      </c>
      <c r="H1973" s="17">
        <v>56878</v>
      </c>
      <c r="I1973">
        <v>2</v>
      </c>
      <c r="J1973" t="s">
        <v>14</v>
      </c>
      <c r="K1973">
        <v>8</v>
      </c>
      <c r="L1973">
        <v>31</v>
      </c>
      <c r="M1973" s="17">
        <v>91005</v>
      </c>
      <c r="N1973" s="17">
        <f>E_Commerce_Sales_Analytics[[#This Row],[unit_price]]*E_Commerce_Sales_Analytics[[#This Row],[quantity]]</f>
        <v>113756</v>
      </c>
      <c r="O1973">
        <f>100-E_Commerce_Sales_Analytics[[#This Row],[discount]]</f>
        <v>98</v>
      </c>
    </row>
    <row r="1974" spans="1:15" x14ac:dyDescent="0.2">
      <c r="A1974">
        <v>11973</v>
      </c>
      <c r="B1974" s="7">
        <v>46534</v>
      </c>
      <c r="C1974">
        <v>1876</v>
      </c>
      <c r="E1974" t="s">
        <v>15</v>
      </c>
      <c r="F1974" t="s">
        <v>20</v>
      </c>
      <c r="G1974">
        <v>7</v>
      </c>
      <c r="H1974" s="17">
        <v>55351</v>
      </c>
      <c r="I1974">
        <v>3</v>
      </c>
      <c r="J1974" t="s">
        <v>18</v>
      </c>
      <c r="K1974">
        <v>11</v>
      </c>
      <c r="L1974">
        <v>36</v>
      </c>
      <c r="M1974" s="17">
        <v>27122</v>
      </c>
      <c r="N1974" s="17">
        <f>E_Commerce_Sales_Analytics[[#This Row],[unit_price]]*E_Commerce_Sales_Analytics[[#This Row],[quantity]]</f>
        <v>387457</v>
      </c>
      <c r="O1974">
        <f>100-E_Commerce_Sales_Analytics[[#This Row],[discount]]</f>
        <v>97</v>
      </c>
    </row>
    <row r="1975" spans="1:15" x14ac:dyDescent="0.2">
      <c r="A1975">
        <v>11974</v>
      </c>
      <c r="B1975" s="7">
        <v>46535</v>
      </c>
      <c r="C1975">
        <v>1537</v>
      </c>
      <c r="E1975" t="s">
        <v>19</v>
      </c>
      <c r="F1975" t="s">
        <v>20</v>
      </c>
      <c r="G1975">
        <v>2</v>
      </c>
      <c r="H1975" s="17">
        <v>41539</v>
      </c>
      <c r="I1975">
        <v>5</v>
      </c>
      <c r="J1975" t="s">
        <v>18</v>
      </c>
      <c r="K1975">
        <v>5</v>
      </c>
      <c r="L1975">
        <v>2</v>
      </c>
      <c r="M1975" s="17">
        <v>78924</v>
      </c>
      <c r="N1975" s="17">
        <f>E_Commerce_Sales_Analytics[[#This Row],[unit_price]]*E_Commerce_Sales_Analytics[[#This Row],[quantity]]</f>
        <v>83078</v>
      </c>
      <c r="O1975">
        <f>100-E_Commerce_Sales_Analytics[[#This Row],[discount]]</f>
        <v>95</v>
      </c>
    </row>
    <row r="1976" spans="1:15" x14ac:dyDescent="0.2">
      <c r="A1976">
        <v>11975</v>
      </c>
      <c r="B1976" s="7">
        <v>46536</v>
      </c>
      <c r="C1976">
        <v>1046</v>
      </c>
      <c r="E1976" t="s">
        <v>19</v>
      </c>
      <c r="F1976" t="s">
        <v>17</v>
      </c>
      <c r="G1976">
        <v>4</v>
      </c>
      <c r="H1976" s="17">
        <v>28872</v>
      </c>
      <c r="I1976">
        <v>1</v>
      </c>
      <c r="J1976" t="s">
        <v>18</v>
      </c>
      <c r="K1976">
        <v>3</v>
      </c>
      <c r="L1976">
        <v>17</v>
      </c>
      <c r="M1976" s="17">
        <v>114333</v>
      </c>
      <c r="N1976" s="17">
        <f>E_Commerce_Sales_Analytics[[#This Row],[unit_price]]*E_Commerce_Sales_Analytics[[#This Row],[quantity]]</f>
        <v>115488</v>
      </c>
      <c r="O1976">
        <f>100-E_Commerce_Sales_Analytics[[#This Row],[discount]]</f>
        <v>99</v>
      </c>
    </row>
    <row r="1977" spans="1:15" x14ac:dyDescent="0.2">
      <c r="A1977">
        <v>11976</v>
      </c>
      <c r="B1977" s="7">
        <v>46537</v>
      </c>
      <c r="C1977">
        <v>1287</v>
      </c>
      <c r="E1977" t="s">
        <v>15</v>
      </c>
      <c r="F1977" t="s">
        <v>13</v>
      </c>
      <c r="G1977">
        <v>4</v>
      </c>
      <c r="H1977" s="17">
        <v>6932</v>
      </c>
      <c r="I1977">
        <v>24</v>
      </c>
      <c r="J1977" t="s">
        <v>16</v>
      </c>
      <c r="K1977">
        <v>5</v>
      </c>
      <c r="L1977">
        <v>2</v>
      </c>
      <c r="M1977" s="17">
        <v>21073</v>
      </c>
      <c r="N1977" s="17">
        <f>E_Commerce_Sales_Analytics[[#This Row],[unit_price]]*E_Commerce_Sales_Analytics[[#This Row],[quantity]]</f>
        <v>27728</v>
      </c>
      <c r="O1977">
        <f>100-E_Commerce_Sales_Analytics[[#This Row],[discount]]</f>
        <v>76</v>
      </c>
    </row>
    <row r="1978" spans="1:15" x14ac:dyDescent="0.2">
      <c r="A1978">
        <v>11977</v>
      </c>
      <c r="B1978" s="7">
        <v>46538</v>
      </c>
      <c r="C1978">
        <v>1777</v>
      </c>
      <c r="E1978" t="s">
        <v>22</v>
      </c>
      <c r="F1978" t="s">
        <v>17</v>
      </c>
      <c r="G1978">
        <v>5</v>
      </c>
      <c r="H1978" s="17">
        <v>47759</v>
      </c>
      <c r="I1978">
        <v>3</v>
      </c>
      <c r="J1978" t="s">
        <v>18</v>
      </c>
      <c r="K1978">
        <v>5</v>
      </c>
      <c r="L1978">
        <v>19</v>
      </c>
      <c r="M1978" s="17">
        <v>231631</v>
      </c>
      <c r="N1978" s="17">
        <f>E_Commerce_Sales_Analytics[[#This Row],[unit_price]]*E_Commerce_Sales_Analytics[[#This Row],[quantity]]</f>
        <v>238795</v>
      </c>
      <c r="O1978">
        <f>100-E_Commerce_Sales_Analytics[[#This Row],[discount]]</f>
        <v>97</v>
      </c>
    </row>
    <row r="1979" spans="1:15" x14ac:dyDescent="0.2">
      <c r="A1979">
        <v>11978</v>
      </c>
      <c r="B1979" s="7">
        <v>46393</v>
      </c>
      <c r="C1979">
        <v>1015</v>
      </c>
      <c r="E1979" t="s">
        <v>19</v>
      </c>
      <c r="F1979" t="s">
        <v>20</v>
      </c>
      <c r="G1979">
        <v>5</v>
      </c>
      <c r="H1979" s="17">
        <v>5915</v>
      </c>
      <c r="I1979">
        <v>4</v>
      </c>
      <c r="J1979" t="s">
        <v>16</v>
      </c>
      <c r="K1979">
        <v>9</v>
      </c>
      <c r="L1979">
        <v>45</v>
      </c>
      <c r="M1979" s="17">
        <v>28392</v>
      </c>
      <c r="N1979" s="17">
        <f>E_Commerce_Sales_Analytics[[#This Row],[unit_price]]*E_Commerce_Sales_Analytics[[#This Row],[quantity]]</f>
        <v>29575</v>
      </c>
      <c r="O1979">
        <f>100-E_Commerce_Sales_Analytics[[#This Row],[discount]]</f>
        <v>96</v>
      </c>
    </row>
    <row r="1980" spans="1:15" x14ac:dyDescent="0.2">
      <c r="A1980">
        <v>11979</v>
      </c>
      <c r="B1980" s="7">
        <v>46424</v>
      </c>
      <c r="C1980">
        <v>1710</v>
      </c>
      <c r="E1980" t="s">
        <v>15</v>
      </c>
      <c r="F1980" t="s">
        <v>17</v>
      </c>
      <c r="G1980">
        <v>6</v>
      </c>
      <c r="H1980" s="17">
        <v>5513</v>
      </c>
      <c r="I1980">
        <v>26</v>
      </c>
      <c r="J1980" t="s">
        <v>16</v>
      </c>
      <c r="K1980">
        <v>7</v>
      </c>
      <c r="L1980">
        <v>41</v>
      </c>
      <c r="M1980" s="17">
        <v>24478</v>
      </c>
      <c r="N1980" s="17">
        <f>E_Commerce_Sales_Analytics[[#This Row],[unit_price]]*E_Commerce_Sales_Analytics[[#This Row],[quantity]]</f>
        <v>33078</v>
      </c>
      <c r="O1980">
        <f>100-E_Commerce_Sales_Analytics[[#This Row],[discount]]</f>
        <v>74</v>
      </c>
    </row>
    <row r="1981" spans="1:15" x14ac:dyDescent="0.2">
      <c r="A1981">
        <v>11980</v>
      </c>
      <c r="B1981" s="7">
        <v>46452</v>
      </c>
      <c r="C1981">
        <v>1400</v>
      </c>
      <c r="E1981" t="s">
        <v>22</v>
      </c>
      <c r="F1981" t="s">
        <v>17</v>
      </c>
      <c r="G1981">
        <v>1</v>
      </c>
      <c r="H1981" s="17">
        <v>32937</v>
      </c>
      <c r="I1981">
        <v>9</v>
      </c>
      <c r="J1981" t="s">
        <v>18</v>
      </c>
      <c r="K1981">
        <v>2</v>
      </c>
      <c r="L1981">
        <v>44</v>
      </c>
      <c r="M1981" s="17">
        <v>29973</v>
      </c>
      <c r="N1981" s="17">
        <f>E_Commerce_Sales_Analytics[[#This Row],[unit_price]]*E_Commerce_Sales_Analytics[[#This Row],[quantity]]</f>
        <v>32937</v>
      </c>
      <c r="O1981">
        <f>100-E_Commerce_Sales_Analytics[[#This Row],[discount]]</f>
        <v>91</v>
      </c>
    </row>
    <row r="1982" spans="1:15" x14ac:dyDescent="0.2">
      <c r="A1982">
        <v>11981</v>
      </c>
      <c r="B1982" s="7">
        <v>46483</v>
      </c>
      <c r="C1982">
        <v>1918</v>
      </c>
      <c r="E1982" t="s">
        <v>22</v>
      </c>
      <c r="F1982" t="s">
        <v>21</v>
      </c>
      <c r="G1982">
        <v>6</v>
      </c>
      <c r="H1982" s="17">
        <v>10868</v>
      </c>
      <c r="I1982">
        <v>22</v>
      </c>
      <c r="J1982" t="s">
        <v>18</v>
      </c>
      <c r="K1982">
        <v>5</v>
      </c>
      <c r="L1982">
        <v>39</v>
      </c>
      <c r="M1982" s="17">
        <v>50862</v>
      </c>
      <c r="N1982" s="17">
        <f>E_Commerce_Sales_Analytics[[#This Row],[unit_price]]*E_Commerce_Sales_Analytics[[#This Row],[quantity]]</f>
        <v>65208</v>
      </c>
      <c r="O1982">
        <f>100-E_Commerce_Sales_Analytics[[#This Row],[discount]]</f>
        <v>78</v>
      </c>
    </row>
    <row r="1983" spans="1:15" x14ac:dyDescent="0.2">
      <c r="A1983">
        <v>11982</v>
      </c>
      <c r="B1983" s="7">
        <v>46513</v>
      </c>
      <c r="C1983">
        <v>1793</v>
      </c>
      <c r="E1983" t="s">
        <v>12</v>
      </c>
      <c r="F1983" t="s">
        <v>21</v>
      </c>
      <c r="G1983">
        <v>2</v>
      </c>
      <c r="H1983" s="17">
        <v>1952</v>
      </c>
      <c r="I1983">
        <v>32</v>
      </c>
      <c r="J1983" t="s">
        <v>16</v>
      </c>
      <c r="K1983">
        <v>9</v>
      </c>
      <c r="L1983">
        <v>36</v>
      </c>
      <c r="M1983" s="17">
        <v>2655</v>
      </c>
      <c r="N1983" s="17">
        <f>E_Commerce_Sales_Analytics[[#This Row],[unit_price]]*E_Commerce_Sales_Analytics[[#This Row],[quantity]]</f>
        <v>3904</v>
      </c>
      <c r="O1983">
        <f>100-E_Commerce_Sales_Analytics[[#This Row],[discount]]</f>
        <v>68</v>
      </c>
    </row>
    <row r="1984" spans="1:15" x14ac:dyDescent="0.2">
      <c r="A1984">
        <v>11983</v>
      </c>
      <c r="B1984" s="7">
        <v>46544</v>
      </c>
      <c r="C1984">
        <v>1980</v>
      </c>
      <c r="E1984" t="s">
        <v>19</v>
      </c>
      <c r="F1984" t="s">
        <v>21</v>
      </c>
      <c r="G1984">
        <v>6</v>
      </c>
      <c r="H1984" s="17">
        <v>26252</v>
      </c>
      <c r="I1984">
        <v>11</v>
      </c>
      <c r="J1984" t="s">
        <v>16</v>
      </c>
      <c r="K1984">
        <v>11</v>
      </c>
      <c r="L1984">
        <v>31</v>
      </c>
      <c r="M1984" s="17">
        <v>140186</v>
      </c>
      <c r="N1984" s="17">
        <f>E_Commerce_Sales_Analytics[[#This Row],[unit_price]]*E_Commerce_Sales_Analytics[[#This Row],[quantity]]</f>
        <v>157512</v>
      </c>
      <c r="O1984">
        <f>100-E_Commerce_Sales_Analytics[[#This Row],[discount]]</f>
        <v>89</v>
      </c>
    </row>
    <row r="1985" spans="1:15" x14ac:dyDescent="0.2">
      <c r="A1985">
        <v>11984</v>
      </c>
      <c r="B1985" s="7">
        <v>46574</v>
      </c>
      <c r="C1985">
        <v>1085</v>
      </c>
      <c r="E1985" t="s">
        <v>19</v>
      </c>
      <c r="F1985" t="s">
        <v>20</v>
      </c>
      <c r="G1985">
        <v>5</v>
      </c>
      <c r="H1985" s="17">
        <v>9527</v>
      </c>
      <c r="I1985">
        <v>8</v>
      </c>
      <c r="J1985" t="s">
        <v>18</v>
      </c>
      <c r="K1985">
        <v>2</v>
      </c>
      <c r="L1985">
        <v>21</v>
      </c>
      <c r="M1985" s="17">
        <v>43824</v>
      </c>
      <c r="N1985" s="17">
        <f>E_Commerce_Sales_Analytics[[#This Row],[unit_price]]*E_Commerce_Sales_Analytics[[#This Row],[quantity]]</f>
        <v>47635</v>
      </c>
      <c r="O1985">
        <f>100-E_Commerce_Sales_Analytics[[#This Row],[discount]]</f>
        <v>92</v>
      </c>
    </row>
    <row r="1986" spans="1:15" x14ac:dyDescent="0.2">
      <c r="A1986">
        <v>11985</v>
      </c>
      <c r="B1986" s="7">
        <v>46605</v>
      </c>
      <c r="C1986">
        <v>1249</v>
      </c>
      <c r="E1986" t="s">
        <v>12</v>
      </c>
      <c r="F1986" t="s">
        <v>17</v>
      </c>
      <c r="G1986">
        <v>7</v>
      </c>
      <c r="H1986" s="17">
        <v>1089</v>
      </c>
      <c r="I1986">
        <v>4</v>
      </c>
      <c r="J1986" t="s">
        <v>18</v>
      </c>
      <c r="K1986">
        <v>8</v>
      </c>
      <c r="L1986">
        <v>38</v>
      </c>
      <c r="M1986" s="17">
        <v>73181</v>
      </c>
      <c r="N1986" s="17">
        <f>E_Commerce_Sales_Analytics[[#This Row],[unit_price]]*E_Commerce_Sales_Analytics[[#This Row],[quantity]]</f>
        <v>7623</v>
      </c>
      <c r="O1986">
        <f>100-E_Commerce_Sales_Analytics[[#This Row],[discount]]</f>
        <v>96</v>
      </c>
    </row>
    <row r="1987" spans="1:15" x14ac:dyDescent="0.2">
      <c r="A1987">
        <v>11986</v>
      </c>
      <c r="B1987" s="7">
        <v>46636</v>
      </c>
      <c r="C1987">
        <v>1390</v>
      </c>
      <c r="E1987" t="s">
        <v>15</v>
      </c>
      <c r="F1987" t="s">
        <v>21</v>
      </c>
      <c r="G1987">
        <v>6</v>
      </c>
      <c r="H1987" s="17">
        <v>5999</v>
      </c>
      <c r="I1987">
        <v>5</v>
      </c>
      <c r="J1987" t="s">
        <v>16</v>
      </c>
      <c r="K1987">
        <v>3</v>
      </c>
      <c r="L1987">
        <v>15</v>
      </c>
      <c r="M1987" s="17">
        <v>34194</v>
      </c>
      <c r="N1987" s="17">
        <f>E_Commerce_Sales_Analytics[[#This Row],[unit_price]]*E_Commerce_Sales_Analytics[[#This Row],[quantity]]</f>
        <v>35994</v>
      </c>
      <c r="O1987">
        <f>100-E_Commerce_Sales_Analytics[[#This Row],[discount]]</f>
        <v>95</v>
      </c>
    </row>
    <row r="1988" spans="1:15" x14ac:dyDescent="0.2">
      <c r="A1988">
        <v>11987</v>
      </c>
      <c r="B1988" s="7">
        <v>46666</v>
      </c>
      <c r="C1988">
        <v>1781</v>
      </c>
      <c r="E1988" t="s">
        <v>15</v>
      </c>
      <c r="F1988" t="s">
        <v>21</v>
      </c>
      <c r="G1988">
        <v>3</v>
      </c>
      <c r="H1988" s="17">
        <v>13498</v>
      </c>
      <c r="I1988">
        <v>2</v>
      </c>
      <c r="J1988" t="s">
        <v>16</v>
      </c>
      <c r="K1988">
        <v>4</v>
      </c>
      <c r="L1988">
        <v>3</v>
      </c>
      <c r="M1988" s="17">
        <v>39684</v>
      </c>
      <c r="N1988" s="17">
        <f>E_Commerce_Sales_Analytics[[#This Row],[unit_price]]*E_Commerce_Sales_Analytics[[#This Row],[quantity]]</f>
        <v>40494</v>
      </c>
      <c r="O1988">
        <f>100-E_Commerce_Sales_Analytics[[#This Row],[discount]]</f>
        <v>98</v>
      </c>
    </row>
    <row r="1989" spans="1:15" x14ac:dyDescent="0.2">
      <c r="A1989">
        <v>11988</v>
      </c>
      <c r="B1989" s="7">
        <v>46697</v>
      </c>
      <c r="C1989">
        <v>1334</v>
      </c>
      <c r="E1989" t="s">
        <v>22</v>
      </c>
      <c r="F1989" t="s">
        <v>21</v>
      </c>
      <c r="G1989">
        <v>1</v>
      </c>
      <c r="H1989" s="17">
        <v>43356</v>
      </c>
      <c r="I1989">
        <v>3</v>
      </c>
      <c r="J1989" t="s">
        <v>14</v>
      </c>
      <c r="K1989">
        <v>2</v>
      </c>
      <c r="L1989">
        <v>18</v>
      </c>
      <c r="M1989" s="17">
        <v>42055</v>
      </c>
      <c r="N1989" s="17">
        <f>E_Commerce_Sales_Analytics[[#This Row],[unit_price]]*E_Commerce_Sales_Analytics[[#This Row],[quantity]]</f>
        <v>43356</v>
      </c>
      <c r="O1989">
        <f>100-E_Commerce_Sales_Analytics[[#This Row],[discount]]</f>
        <v>97</v>
      </c>
    </row>
    <row r="1990" spans="1:15" x14ac:dyDescent="0.2">
      <c r="A1990">
        <v>11989</v>
      </c>
      <c r="B1990" s="7">
        <v>46727</v>
      </c>
      <c r="C1990">
        <v>1628</v>
      </c>
      <c r="E1990" t="s">
        <v>22</v>
      </c>
      <c r="F1990" t="s">
        <v>20</v>
      </c>
      <c r="G1990">
        <v>5</v>
      </c>
      <c r="H1990" s="17">
        <v>48822</v>
      </c>
      <c r="I1990">
        <v>15</v>
      </c>
      <c r="J1990" t="s">
        <v>18</v>
      </c>
      <c r="K1990">
        <v>9</v>
      </c>
      <c r="L1990">
        <v>3</v>
      </c>
      <c r="M1990" s="17">
        <v>207494</v>
      </c>
      <c r="N1990" s="17">
        <f>E_Commerce_Sales_Analytics[[#This Row],[unit_price]]*E_Commerce_Sales_Analytics[[#This Row],[quantity]]</f>
        <v>244110</v>
      </c>
      <c r="O1990">
        <f>100-E_Commerce_Sales_Analytics[[#This Row],[discount]]</f>
        <v>85</v>
      </c>
    </row>
    <row r="1991" spans="1:15" x14ac:dyDescent="0.2">
      <c r="A1991">
        <v>11990</v>
      </c>
      <c r="B1991" s="7">
        <v>46551</v>
      </c>
      <c r="C1991">
        <v>1518</v>
      </c>
      <c r="E1991" t="s">
        <v>12</v>
      </c>
      <c r="F1991" t="s">
        <v>20</v>
      </c>
      <c r="G1991">
        <v>7</v>
      </c>
      <c r="H1991" s="17">
        <v>27973</v>
      </c>
      <c r="I1991">
        <v>11</v>
      </c>
      <c r="J1991" t="s">
        <v>14</v>
      </c>
      <c r="K1991">
        <v>6</v>
      </c>
      <c r="L1991">
        <v>22</v>
      </c>
      <c r="M1991" s="17">
        <v>174272</v>
      </c>
      <c r="N1991" s="17">
        <f>E_Commerce_Sales_Analytics[[#This Row],[unit_price]]*E_Commerce_Sales_Analytics[[#This Row],[quantity]]</f>
        <v>195811</v>
      </c>
      <c r="O1991">
        <f>100-E_Commerce_Sales_Analytics[[#This Row],[discount]]</f>
        <v>89</v>
      </c>
    </row>
    <row r="1992" spans="1:15" x14ac:dyDescent="0.2">
      <c r="A1992">
        <v>11991</v>
      </c>
      <c r="B1992" s="7">
        <v>46552</v>
      </c>
      <c r="C1992">
        <v>1136</v>
      </c>
      <c r="E1992" t="s">
        <v>12</v>
      </c>
      <c r="F1992" t="s">
        <v>17</v>
      </c>
      <c r="G1992">
        <v>4</v>
      </c>
      <c r="H1992" s="17">
        <v>31133</v>
      </c>
      <c r="I1992">
        <v>25</v>
      </c>
      <c r="J1992" t="s">
        <v>16</v>
      </c>
      <c r="K1992">
        <v>9</v>
      </c>
      <c r="L1992">
        <v>12</v>
      </c>
      <c r="M1992" s="17">
        <v>93399</v>
      </c>
      <c r="N1992" s="17">
        <f>E_Commerce_Sales_Analytics[[#This Row],[unit_price]]*E_Commerce_Sales_Analytics[[#This Row],[quantity]]</f>
        <v>124532</v>
      </c>
      <c r="O1992">
        <f>100-E_Commerce_Sales_Analytics[[#This Row],[discount]]</f>
        <v>75</v>
      </c>
    </row>
    <row r="1993" spans="1:15" x14ac:dyDescent="0.2">
      <c r="A1993">
        <v>11992</v>
      </c>
      <c r="B1993" s="7">
        <v>46553</v>
      </c>
      <c r="C1993">
        <v>1882</v>
      </c>
      <c r="E1993" t="s">
        <v>22</v>
      </c>
      <c r="F1993" t="s">
        <v>17</v>
      </c>
      <c r="G1993">
        <v>6</v>
      </c>
      <c r="H1993" s="17">
        <v>341</v>
      </c>
      <c r="I1993">
        <v>3</v>
      </c>
      <c r="J1993" t="s">
        <v>18</v>
      </c>
      <c r="K1993">
        <v>11</v>
      </c>
      <c r="L1993">
        <v>3</v>
      </c>
      <c r="M1993" s="17">
        <v>14322</v>
      </c>
      <c r="N1993" s="17">
        <f>E_Commerce_Sales_Analytics[[#This Row],[unit_price]]*E_Commerce_Sales_Analytics[[#This Row],[quantity]]</f>
        <v>2046</v>
      </c>
      <c r="O1993">
        <f>100-E_Commerce_Sales_Analytics[[#This Row],[discount]]</f>
        <v>97</v>
      </c>
    </row>
    <row r="1994" spans="1:15" x14ac:dyDescent="0.2">
      <c r="A1994">
        <v>11993</v>
      </c>
      <c r="B1994" s="7">
        <v>46554</v>
      </c>
      <c r="C1994">
        <v>1687</v>
      </c>
      <c r="E1994" t="s">
        <v>19</v>
      </c>
      <c r="F1994" t="s">
        <v>17</v>
      </c>
      <c r="G1994">
        <v>5</v>
      </c>
      <c r="H1994" s="17">
        <v>5555</v>
      </c>
      <c r="I1994">
        <v>27</v>
      </c>
      <c r="J1994" t="s">
        <v>16</v>
      </c>
      <c r="K1994">
        <v>8</v>
      </c>
      <c r="L1994">
        <v>17</v>
      </c>
      <c r="M1994" s="17">
        <v>20276</v>
      </c>
      <c r="N1994" s="17">
        <f>E_Commerce_Sales_Analytics[[#This Row],[unit_price]]*E_Commerce_Sales_Analytics[[#This Row],[quantity]]</f>
        <v>27775</v>
      </c>
      <c r="O1994">
        <f>100-E_Commerce_Sales_Analytics[[#This Row],[discount]]</f>
        <v>73</v>
      </c>
    </row>
    <row r="1995" spans="1:15" x14ac:dyDescent="0.2">
      <c r="A1995">
        <v>11994</v>
      </c>
      <c r="B1995" s="7">
        <v>46555</v>
      </c>
      <c r="C1995">
        <v>1839</v>
      </c>
      <c r="E1995" t="s">
        <v>12</v>
      </c>
      <c r="F1995" t="s">
        <v>21</v>
      </c>
      <c r="G1995">
        <v>4</v>
      </c>
      <c r="H1995" s="17">
        <v>16568</v>
      </c>
      <c r="I1995">
        <v>19</v>
      </c>
      <c r="J1995" t="s">
        <v>18</v>
      </c>
      <c r="K1995">
        <v>9</v>
      </c>
      <c r="L1995">
        <v>16</v>
      </c>
      <c r="M1995" s="17">
        <v>5368</v>
      </c>
      <c r="N1995" s="17">
        <f>E_Commerce_Sales_Analytics[[#This Row],[unit_price]]*E_Commerce_Sales_Analytics[[#This Row],[quantity]]</f>
        <v>66272</v>
      </c>
      <c r="O1995">
        <f>100-E_Commerce_Sales_Analytics[[#This Row],[discount]]</f>
        <v>81</v>
      </c>
    </row>
    <row r="1996" spans="1:15" x14ac:dyDescent="0.2">
      <c r="A1996">
        <v>11995</v>
      </c>
      <c r="B1996" s="7">
        <v>46556</v>
      </c>
      <c r="C1996">
        <v>1497</v>
      </c>
      <c r="E1996" t="s">
        <v>19</v>
      </c>
      <c r="F1996" t="s">
        <v>13</v>
      </c>
      <c r="G1996">
        <v>4</v>
      </c>
      <c r="H1996" s="17">
        <v>33318</v>
      </c>
      <c r="I1996">
        <v>4</v>
      </c>
      <c r="J1996" t="s">
        <v>16</v>
      </c>
      <c r="K1996">
        <v>5</v>
      </c>
      <c r="L1996">
        <v>25</v>
      </c>
      <c r="M1996" s="17">
        <v>127941</v>
      </c>
      <c r="N1996" s="17">
        <f>E_Commerce_Sales_Analytics[[#This Row],[unit_price]]*E_Commerce_Sales_Analytics[[#This Row],[quantity]]</f>
        <v>133272</v>
      </c>
      <c r="O1996">
        <f>100-E_Commerce_Sales_Analytics[[#This Row],[discount]]</f>
        <v>96</v>
      </c>
    </row>
    <row r="1997" spans="1:15" x14ac:dyDescent="0.2">
      <c r="A1997">
        <v>11996</v>
      </c>
      <c r="B1997" s="7">
        <v>46557</v>
      </c>
      <c r="C1997">
        <v>1826</v>
      </c>
      <c r="E1997" t="s">
        <v>19</v>
      </c>
      <c r="F1997" t="s">
        <v>20</v>
      </c>
      <c r="G1997">
        <v>2</v>
      </c>
      <c r="H1997" s="17">
        <v>44764</v>
      </c>
      <c r="I1997">
        <v>25</v>
      </c>
      <c r="J1997" t="s">
        <v>16</v>
      </c>
      <c r="K1997">
        <v>6</v>
      </c>
      <c r="L1997">
        <v>24</v>
      </c>
      <c r="M1997" s="17">
        <v>67146</v>
      </c>
      <c r="N1997" s="17">
        <f>E_Commerce_Sales_Analytics[[#This Row],[unit_price]]*E_Commerce_Sales_Analytics[[#This Row],[quantity]]</f>
        <v>89528</v>
      </c>
      <c r="O1997">
        <f>100-E_Commerce_Sales_Analytics[[#This Row],[discount]]</f>
        <v>75</v>
      </c>
    </row>
    <row r="1998" spans="1:15" x14ac:dyDescent="0.2">
      <c r="A1998">
        <v>11997</v>
      </c>
      <c r="B1998" s="7">
        <v>46558</v>
      </c>
      <c r="C1998">
        <v>1726</v>
      </c>
      <c r="E1998" t="s">
        <v>12</v>
      </c>
      <c r="F1998" t="s">
        <v>21</v>
      </c>
      <c r="G1998">
        <v>2</v>
      </c>
      <c r="H1998" s="17">
        <v>36893</v>
      </c>
      <c r="I1998">
        <v>13</v>
      </c>
      <c r="J1998" t="s">
        <v>16</v>
      </c>
      <c r="K1998">
        <v>7</v>
      </c>
      <c r="L1998">
        <v>45</v>
      </c>
      <c r="M1998" s="17">
        <v>64194</v>
      </c>
      <c r="N1998" s="17">
        <f>E_Commerce_Sales_Analytics[[#This Row],[unit_price]]*E_Commerce_Sales_Analytics[[#This Row],[quantity]]</f>
        <v>73786</v>
      </c>
      <c r="O1998">
        <f>100-E_Commerce_Sales_Analytics[[#This Row],[discount]]</f>
        <v>87</v>
      </c>
    </row>
    <row r="1999" spans="1:15" x14ac:dyDescent="0.2">
      <c r="A1999">
        <v>11998</v>
      </c>
      <c r="B1999" s="7">
        <v>46559</v>
      </c>
      <c r="C1999">
        <v>1476</v>
      </c>
      <c r="E1999" t="s">
        <v>19</v>
      </c>
      <c r="F1999" t="s">
        <v>21</v>
      </c>
      <c r="G1999">
        <v>7</v>
      </c>
      <c r="H1999" s="17">
        <v>24439</v>
      </c>
      <c r="I1999">
        <v>3</v>
      </c>
      <c r="J1999" t="s">
        <v>18</v>
      </c>
      <c r="K1999">
        <v>5</v>
      </c>
      <c r="L1999">
        <v>33</v>
      </c>
      <c r="M1999" s="17">
        <v>165941</v>
      </c>
      <c r="N1999" s="17">
        <f>E_Commerce_Sales_Analytics[[#This Row],[unit_price]]*E_Commerce_Sales_Analytics[[#This Row],[quantity]]</f>
        <v>171073</v>
      </c>
      <c r="O1999">
        <f>100-E_Commerce_Sales_Analytics[[#This Row],[discount]]</f>
        <v>97</v>
      </c>
    </row>
    <row r="2000" spans="1:15" x14ac:dyDescent="0.2">
      <c r="A2000">
        <v>11999</v>
      </c>
      <c r="B2000" s="7">
        <v>46560</v>
      </c>
      <c r="C2000">
        <v>1593</v>
      </c>
      <c r="E2000" t="s">
        <v>19</v>
      </c>
      <c r="F2000" t="s">
        <v>17</v>
      </c>
      <c r="G2000">
        <v>5</v>
      </c>
      <c r="H2000" s="17">
        <v>8422</v>
      </c>
      <c r="I2000">
        <v>29</v>
      </c>
      <c r="J2000" t="s">
        <v>18</v>
      </c>
      <c r="K2000">
        <v>1</v>
      </c>
      <c r="L2000">
        <v>44</v>
      </c>
      <c r="M2000" s="17">
        <v>29898</v>
      </c>
      <c r="N2000" s="17">
        <f>E_Commerce_Sales_Analytics[[#This Row],[unit_price]]*E_Commerce_Sales_Analytics[[#This Row],[quantity]]</f>
        <v>42110</v>
      </c>
      <c r="O2000">
        <f>100-E_Commerce_Sales_Analytics[[#This Row],[discount]]</f>
        <v>71</v>
      </c>
    </row>
    <row r="2001" spans="1:15" x14ac:dyDescent="0.2">
      <c r="A2001">
        <v>12000</v>
      </c>
      <c r="B2001" s="7">
        <v>46561</v>
      </c>
      <c r="C2001">
        <v>1222</v>
      </c>
      <c r="E2001" t="s">
        <v>19</v>
      </c>
      <c r="F2001" t="s">
        <v>17</v>
      </c>
      <c r="G2001">
        <v>7</v>
      </c>
      <c r="H2001" s="17">
        <v>47175</v>
      </c>
      <c r="I2001">
        <v>12</v>
      </c>
      <c r="J2001" t="s">
        <v>18</v>
      </c>
      <c r="K2001">
        <v>9</v>
      </c>
      <c r="L2001">
        <v>16</v>
      </c>
      <c r="M2001" s="17">
        <v>290598</v>
      </c>
      <c r="N2001" s="17">
        <f>E_Commerce_Sales_Analytics[[#This Row],[unit_price]]*E_Commerce_Sales_Analytics[[#This Row],[quantity]]</f>
        <v>330225</v>
      </c>
      <c r="O2001">
        <f>100-E_Commerce_Sales_Analytics[[#This Row],[discount]]</f>
        <v>88</v>
      </c>
    </row>
    <row r="2002" spans="1:15" x14ac:dyDescent="0.2">
      <c r="A2002">
        <v>12001</v>
      </c>
      <c r="B2002" s="7">
        <v>46562</v>
      </c>
      <c r="C2002">
        <v>1989</v>
      </c>
      <c r="E2002" t="s">
        <v>12</v>
      </c>
      <c r="F2002" t="s">
        <v>21</v>
      </c>
      <c r="G2002">
        <v>5</v>
      </c>
      <c r="H2002" s="17">
        <v>22781</v>
      </c>
      <c r="I2002">
        <v>8</v>
      </c>
      <c r="J2002" t="s">
        <v>14</v>
      </c>
      <c r="K2002">
        <v>2</v>
      </c>
      <c r="L2002">
        <v>24</v>
      </c>
      <c r="M2002" s="17">
        <v>104793</v>
      </c>
      <c r="N2002" s="17">
        <f>E_Commerce_Sales_Analytics[[#This Row],[unit_price]]*E_Commerce_Sales_Analytics[[#This Row],[quantity]]</f>
        <v>113905</v>
      </c>
      <c r="O2002">
        <f>100-E_Commerce_Sales_Analytics[[#This Row],[discount]]</f>
        <v>92</v>
      </c>
    </row>
    <row r="2003" spans="1:15" x14ac:dyDescent="0.2">
      <c r="A2003">
        <v>12002</v>
      </c>
      <c r="B2003" s="7">
        <v>46563</v>
      </c>
      <c r="C2003">
        <v>1371</v>
      </c>
      <c r="E2003" t="s">
        <v>15</v>
      </c>
      <c r="F2003" t="s">
        <v>20</v>
      </c>
      <c r="G2003">
        <v>3</v>
      </c>
      <c r="H2003" s="17">
        <v>44559</v>
      </c>
      <c r="I2003">
        <v>31</v>
      </c>
      <c r="J2003" t="s">
        <v>18</v>
      </c>
      <c r="K2003">
        <v>7</v>
      </c>
      <c r="L2003">
        <v>32</v>
      </c>
      <c r="M2003" s="17">
        <v>92237</v>
      </c>
      <c r="N2003" s="17">
        <f>E_Commerce_Sales_Analytics[[#This Row],[unit_price]]*E_Commerce_Sales_Analytics[[#This Row],[quantity]]</f>
        <v>133677</v>
      </c>
      <c r="O2003">
        <f>100-E_Commerce_Sales_Analytics[[#This Row],[discount]]</f>
        <v>69</v>
      </c>
    </row>
    <row r="2004" spans="1:15" x14ac:dyDescent="0.2">
      <c r="A2004">
        <v>12003</v>
      </c>
      <c r="B2004" s="7">
        <v>46564</v>
      </c>
      <c r="C2004">
        <v>1934</v>
      </c>
      <c r="E2004" t="s">
        <v>22</v>
      </c>
      <c r="F2004" t="s">
        <v>20</v>
      </c>
      <c r="G2004">
        <v>1</v>
      </c>
      <c r="H2004" s="17">
        <v>31509</v>
      </c>
      <c r="I2004">
        <v>32</v>
      </c>
      <c r="J2004" t="s">
        <v>18</v>
      </c>
      <c r="K2004">
        <v>8</v>
      </c>
      <c r="L2004">
        <v>16</v>
      </c>
      <c r="M2004" s="17">
        <v>21426</v>
      </c>
      <c r="N2004" s="17">
        <f>E_Commerce_Sales_Analytics[[#This Row],[unit_price]]*E_Commerce_Sales_Analytics[[#This Row],[quantity]]</f>
        <v>31509</v>
      </c>
      <c r="O2004">
        <f>100-E_Commerce_Sales_Analytics[[#This Row],[discount]]</f>
        <v>68</v>
      </c>
    </row>
    <row r="2005" spans="1:15" x14ac:dyDescent="0.2">
      <c r="A2005">
        <v>12004</v>
      </c>
      <c r="B2005" s="7">
        <v>46565</v>
      </c>
      <c r="C2005">
        <v>1994</v>
      </c>
      <c r="E2005" t="s">
        <v>19</v>
      </c>
      <c r="F2005" t="s">
        <v>21</v>
      </c>
      <c r="G2005">
        <v>1</v>
      </c>
      <c r="H2005" s="17">
        <v>44712</v>
      </c>
      <c r="I2005">
        <v>12</v>
      </c>
      <c r="J2005" t="s">
        <v>14</v>
      </c>
      <c r="K2005">
        <v>8</v>
      </c>
      <c r="L2005">
        <v>15</v>
      </c>
      <c r="M2005" s="17">
        <v>39347</v>
      </c>
      <c r="N2005" s="17">
        <f>E_Commerce_Sales_Analytics[[#This Row],[unit_price]]*E_Commerce_Sales_Analytics[[#This Row],[quantity]]</f>
        <v>44712</v>
      </c>
      <c r="O2005">
        <f>100-E_Commerce_Sales_Analytics[[#This Row],[discount]]</f>
        <v>88</v>
      </c>
    </row>
    <row r="2006" spans="1:15" x14ac:dyDescent="0.2">
      <c r="A2006">
        <v>12005</v>
      </c>
      <c r="B2006" s="7">
        <v>46566</v>
      </c>
      <c r="C2006">
        <v>1401</v>
      </c>
      <c r="E2006" t="s">
        <v>22</v>
      </c>
      <c r="F2006" t="s">
        <v>13</v>
      </c>
      <c r="G2006">
        <v>5</v>
      </c>
      <c r="H2006" s="17">
        <v>54576</v>
      </c>
      <c r="I2006">
        <v>12</v>
      </c>
      <c r="J2006" t="s">
        <v>18</v>
      </c>
      <c r="K2006">
        <v>1</v>
      </c>
      <c r="L2006">
        <v>36</v>
      </c>
      <c r="M2006" s="17">
        <v>240134</v>
      </c>
      <c r="N2006" s="17">
        <f>E_Commerce_Sales_Analytics[[#This Row],[unit_price]]*E_Commerce_Sales_Analytics[[#This Row],[quantity]]</f>
        <v>272880</v>
      </c>
      <c r="O2006">
        <f>100-E_Commerce_Sales_Analytics[[#This Row],[discount]]</f>
        <v>88</v>
      </c>
    </row>
    <row r="2007" spans="1:15" x14ac:dyDescent="0.2">
      <c r="A2007">
        <v>12006</v>
      </c>
      <c r="B2007" s="7">
        <v>46567</v>
      </c>
      <c r="C2007">
        <v>1442</v>
      </c>
      <c r="E2007" t="s">
        <v>22</v>
      </c>
      <c r="F2007" t="s">
        <v>13</v>
      </c>
      <c r="G2007">
        <v>2</v>
      </c>
      <c r="H2007" s="17">
        <v>5538</v>
      </c>
      <c r="I2007">
        <v>2</v>
      </c>
      <c r="J2007" t="s">
        <v>16</v>
      </c>
      <c r="K2007">
        <v>10</v>
      </c>
      <c r="L2007">
        <v>36</v>
      </c>
      <c r="M2007" s="17">
        <v>88608</v>
      </c>
      <c r="N2007" s="17">
        <f>E_Commerce_Sales_Analytics[[#This Row],[unit_price]]*E_Commerce_Sales_Analytics[[#This Row],[quantity]]</f>
        <v>11076</v>
      </c>
      <c r="O2007">
        <f>100-E_Commerce_Sales_Analytics[[#This Row],[discount]]</f>
        <v>98</v>
      </c>
    </row>
    <row r="2008" spans="1:15" x14ac:dyDescent="0.2">
      <c r="A2008">
        <v>12007</v>
      </c>
      <c r="B2008" s="7">
        <v>46568</v>
      </c>
      <c r="C2008">
        <v>1489</v>
      </c>
      <c r="E2008" t="s">
        <v>19</v>
      </c>
      <c r="F2008" t="s">
        <v>20</v>
      </c>
      <c r="G2008">
        <v>6</v>
      </c>
      <c r="H2008" s="17">
        <v>32804</v>
      </c>
      <c r="I2008">
        <v>26</v>
      </c>
      <c r="J2008" t="s">
        <v>14</v>
      </c>
      <c r="K2008">
        <v>7</v>
      </c>
      <c r="L2008">
        <v>19</v>
      </c>
      <c r="M2008" s="17">
        <v>14565</v>
      </c>
      <c r="N2008" s="17">
        <f>E_Commerce_Sales_Analytics[[#This Row],[unit_price]]*E_Commerce_Sales_Analytics[[#This Row],[quantity]]</f>
        <v>196824</v>
      </c>
      <c r="O2008">
        <f>100-E_Commerce_Sales_Analytics[[#This Row],[discount]]</f>
        <v>74</v>
      </c>
    </row>
    <row r="2009" spans="1:15" x14ac:dyDescent="0.2">
      <c r="A2009">
        <v>12008</v>
      </c>
      <c r="B2009" s="7">
        <v>46394</v>
      </c>
      <c r="C2009">
        <v>1614</v>
      </c>
      <c r="E2009" t="s">
        <v>15</v>
      </c>
      <c r="F2009" t="s">
        <v>17</v>
      </c>
      <c r="G2009">
        <v>7</v>
      </c>
      <c r="H2009" s="17">
        <v>31423</v>
      </c>
      <c r="I2009">
        <v>2</v>
      </c>
      <c r="J2009" t="s">
        <v>16</v>
      </c>
      <c r="K2009">
        <v>9</v>
      </c>
      <c r="L2009">
        <v>19</v>
      </c>
      <c r="M2009" s="17">
        <v>215562</v>
      </c>
      <c r="N2009" s="17">
        <f>E_Commerce_Sales_Analytics[[#This Row],[unit_price]]*E_Commerce_Sales_Analytics[[#This Row],[quantity]]</f>
        <v>219961</v>
      </c>
      <c r="O2009">
        <f>100-E_Commerce_Sales_Analytics[[#This Row],[discount]]</f>
        <v>98</v>
      </c>
    </row>
    <row r="2010" spans="1:15" x14ac:dyDescent="0.2">
      <c r="A2010">
        <v>12009</v>
      </c>
      <c r="B2010" s="7">
        <v>46425</v>
      </c>
      <c r="C2010">
        <v>1272</v>
      </c>
      <c r="E2010" t="s">
        <v>19</v>
      </c>
      <c r="F2010" t="s">
        <v>13</v>
      </c>
      <c r="G2010">
        <v>3</v>
      </c>
      <c r="H2010" s="17">
        <v>17042</v>
      </c>
      <c r="I2010">
        <v>21</v>
      </c>
      <c r="J2010" t="s">
        <v>18</v>
      </c>
      <c r="K2010">
        <v>11</v>
      </c>
      <c r="L2010">
        <v>4</v>
      </c>
      <c r="M2010" s="17">
        <v>4039</v>
      </c>
      <c r="N2010" s="17">
        <f>E_Commerce_Sales_Analytics[[#This Row],[unit_price]]*E_Commerce_Sales_Analytics[[#This Row],[quantity]]</f>
        <v>51126</v>
      </c>
      <c r="O2010">
        <f>100-E_Commerce_Sales_Analytics[[#This Row],[discount]]</f>
        <v>79</v>
      </c>
    </row>
    <row r="2011" spans="1:15" x14ac:dyDescent="0.2">
      <c r="A2011">
        <v>12010</v>
      </c>
      <c r="B2011" s="7">
        <v>46453</v>
      </c>
      <c r="C2011">
        <v>1525</v>
      </c>
      <c r="E2011" t="s">
        <v>12</v>
      </c>
      <c r="F2011" t="s">
        <v>13</v>
      </c>
      <c r="G2011">
        <v>1</v>
      </c>
      <c r="H2011" s="17">
        <v>56244</v>
      </c>
      <c r="I2011">
        <v>33</v>
      </c>
      <c r="J2011" t="s">
        <v>16</v>
      </c>
      <c r="K2011">
        <v>11</v>
      </c>
      <c r="L2011">
        <v>15</v>
      </c>
      <c r="M2011" s="17">
        <v>37683</v>
      </c>
      <c r="N2011" s="17">
        <f>E_Commerce_Sales_Analytics[[#This Row],[unit_price]]*E_Commerce_Sales_Analytics[[#This Row],[quantity]]</f>
        <v>56244</v>
      </c>
      <c r="O2011">
        <f>100-E_Commerce_Sales_Analytics[[#This Row],[discount]]</f>
        <v>67</v>
      </c>
    </row>
    <row r="2012" spans="1:15" x14ac:dyDescent="0.2">
      <c r="A2012">
        <v>12011</v>
      </c>
      <c r="B2012" s="7">
        <v>46484</v>
      </c>
      <c r="C2012">
        <v>1158</v>
      </c>
      <c r="E2012" t="s">
        <v>15</v>
      </c>
      <c r="F2012" t="s">
        <v>17</v>
      </c>
      <c r="G2012">
        <v>5</v>
      </c>
      <c r="H2012" s="17">
        <v>28288</v>
      </c>
      <c r="I2012">
        <v>9</v>
      </c>
      <c r="J2012" t="s">
        <v>18</v>
      </c>
      <c r="K2012">
        <v>3</v>
      </c>
      <c r="L2012">
        <v>47</v>
      </c>
      <c r="M2012" s="17">
        <v>12871</v>
      </c>
      <c r="N2012" s="17">
        <f>E_Commerce_Sales_Analytics[[#This Row],[unit_price]]*E_Commerce_Sales_Analytics[[#This Row],[quantity]]</f>
        <v>141440</v>
      </c>
      <c r="O2012">
        <f>100-E_Commerce_Sales_Analytics[[#This Row],[discount]]</f>
        <v>91</v>
      </c>
    </row>
    <row r="2013" spans="1:15" x14ac:dyDescent="0.2">
      <c r="A2013">
        <v>12012</v>
      </c>
      <c r="B2013" s="7">
        <v>46514</v>
      </c>
      <c r="C2013">
        <v>1151</v>
      </c>
      <c r="E2013" t="s">
        <v>12</v>
      </c>
      <c r="F2013" t="s">
        <v>13</v>
      </c>
      <c r="G2013">
        <v>2</v>
      </c>
      <c r="H2013" s="17">
        <v>8964</v>
      </c>
      <c r="I2013">
        <v>32</v>
      </c>
      <c r="J2013" t="s">
        <v>18</v>
      </c>
      <c r="K2013">
        <v>8</v>
      </c>
      <c r="L2013">
        <v>48</v>
      </c>
      <c r="M2013" s="17">
        <v>12191</v>
      </c>
      <c r="N2013" s="17">
        <f>E_Commerce_Sales_Analytics[[#This Row],[unit_price]]*E_Commerce_Sales_Analytics[[#This Row],[quantity]]</f>
        <v>17928</v>
      </c>
      <c r="O2013">
        <f>100-E_Commerce_Sales_Analytics[[#This Row],[discount]]</f>
        <v>68</v>
      </c>
    </row>
    <row r="2014" spans="1:15" x14ac:dyDescent="0.2">
      <c r="A2014">
        <v>12013</v>
      </c>
      <c r="B2014" s="7">
        <v>46545</v>
      </c>
      <c r="C2014">
        <v>1994</v>
      </c>
      <c r="E2014" t="s">
        <v>19</v>
      </c>
      <c r="F2014" t="s">
        <v>21</v>
      </c>
      <c r="G2014">
        <v>2</v>
      </c>
      <c r="H2014" s="17">
        <v>26813</v>
      </c>
      <c r="I2014">
        <v>33</v>
      </c>
      <c r="J2014" t="s">
        <v>16</v>
      </c>
      <c r="K2014">
        <v>8</v>
      </c>
      <c r="L2014">
        <v>45</v>
      </c>
      <c r="M2014" s="17">
        <v>35929</v>
      </c>
      <c r="N2014" s="17">
        <f>E_Commerce_Sales_Analytics[[#This Row],[unit_price]]*E_Commerce_Sales_Analytics[[#This Row],[quantity]]</f>
        <v>53626</v>
      </c>
      <c r="O2014">
        <f>100-E_Commerce_Sales_Analytics[[#This Row],[discount]]</f>
        <v>67</v>
      </c>
    </row>
    <row r="2015" spans="1:15" x14ac:dyDescent="0.2">
      <c r="A2015">
        <v>12014</v>
      </c>
      <c r="B2015" s="7">
        <v>46575</v>
      </c>
      <c r="C2015">
        <v>1619</v>
      </c>
      <c r="E2015" t="s">
        <v>22</v>
      </c>
      <c r="F2015" t="s">
        <v>13</v>
      </c>
      <c r="G2015">
        <v>2</v>
      </c>
      <c r="H2015" s="17">
        <v>8933</v>
      </c>
      <c r="I2015">
        <v>9</v>
      </c>
      <c r="J2015" t="s">
        <v>18</v>
      </c>
      <c r="K2015">
        <v>9</v>
      </c>
      <c r="L2015">
        <v>18</v>
      </c>
      <c r="M2015" s="17">
        <v>16258</v>
      </c>
      <c r="N2015" s="17">
        <f>E_Commerce_Sales_Analytics[[#This Row],[unit_price]]*E_Commerce_Sales_Analytics[[#This Row],[quantity]]</f>
        <v>17866</v>
      </c>
      <c r="O2015">
        <f>100-E_Commerce_Sales_Analytics[[#This Row],[discount]]</f>
        <v>91</v>
      </c>
    </row>
    <row r="2016" spans="1:15" x14ac:dyDescent="0.2">
      <c r="A2016">
        <v>12015</v>
      </c>
      <c r="B2016" s="7">
        <v>46606</v>
      </c>
      <c r="C2016">
        <v>1187</v>
      </c>
      <c r="E2016" t="s">
        <v>22</v>
      </c>
      <c r="F2016" t="s">
        <v>17</v>
      </c>
      <c r="G2016">
        <v>7</v>
      </c>
      <c r="H2016" s="17">
        <v>30898</v>
      </c>
      <c r="I2016">
        <v>26</v>
      </c>
      <c r="J2016" t="s">
        <v>18</v>
      </c>
      <c r="K2016">
        <v>8</v>
      </c>
      <c r="L2016">
        <v>11</v>
      </c>
      <c r="M2016" s="17">
        <v>160052</v>
      </c>
      <c r="N2016" s="17">
        <f>E_Commerce_Sales_Analytics[[#This Row],[unit_price]]*E_Commerce_Sales_Analytics[[#This Row],[quantity]]</f>
        <v>216286</v>
      </c>
      <c r="O2016">
        <f>100-E_Commerce_Sales_Analytics[[#This Row],[discount]]</f>
        <v>74</v>
      </c>
    </row>
    <row r="2017" spans="1:15" x14ac:dyDescent="0.2">
      <c r="A2017">
        <v>12016</v>
      </c>
      <c r="B2017" s="7">
        <v>46637</v>
      </c>
      <c r="C2017">
        <v>1812</v>
      </c>
      <c r="E2017" t="s">
        <v>22</v>
      </c>
      <c r="F2017" t="s">
        <v>21</v>
      </c>
      <c r="G2017">
        <v>6</v>
      </c>
      <c r="H2017" s="17">
        <v>34335</v>
      </c>
      <c r="I2017">
        <v>8</v>
      </c>
      <c r="J2017" t="s">
        <v>16</v>
      </c>
      <c r="K2017">
        <v>5</v>
      </c>
      <c r="L2017">
        <v>47</v>
      </c>
      <c r="M2017" s="17">
        <v>189529</v>
      </c>
      <c r="N2017" s="17">
        <f>E_Commerce_Sales_Analytics[[#This Row],[unit_price]]*E_Commerce_Sales_Analytics[[#This Row],[quantity]]</f>
        <v>206010</v>
      </c>
      <c r="O2017">
        <f>100-E_Commerce_Sales_Analytics[[#This Row],[discount]]</f>
        <v>92</v>
      </c>
    </row>
    <row r="2018" spans="1:15" x14ac:dyDescent="0.2">
      <c r="A2018">
        <v>12017</v>
      </c>
      <c r="B2018" s="7">
        <v>46667</v>
      </c>
      <c r="C2018">
        <v>1097</v>
      </c>
      <c r="E2018" t="s">
        <v>12</v>
      </c>
      <c r="F2018" t="s">
        <v>13</v>
      </c>
      <c r="G2018">
        <v>4</v>
      </c>
      <c r="H2018" s="17">
        <v>21259</v>
      </c>
      <c r="I2018">
        <v>26</v>
      </c>
      <c r="J2018" t="s">
        <v>16</v>
      </c>
      <c r="K2018">
        <v>5</v>
      </c>
      <c r="L2018">
        <v>24</v>
      </c>
      <c r="M2018" s="17">
        <v>62927</v>
      </c>
      <c r="N2018" s="17">
        <f>E_Commerce_Sales_Analytics[[#This Row],[unit_price]]*E_Commerce_Sales_Analytics[[#This Row],[quantity]]</f>
        <v>85036</v>
      </c>
      <c r="O2018">
        <f>100-E_Commerce_Sales_Analytics[[#This Row],[discount]]</f>
        <v>74</v>
      </c>
    </row>
    <row r="2019" spans="1:15" x14ac:dyDescent="0.2">
      <c r="A2019">
        <v>12018</v>
      </c>
      <c r="B2019" s="7">
        <v>46698</v>
      </c>
      <c r="C2019">
        <v>1130</v>
      </c>
      <c r="E2019" t="s">
        <v>15</v>
      </c>
      <c r="F2019" t="s">
        <v>20</v>
      </c>
      <c r="G2019">
        <v>7</v>
      </c>
      <c r="H2019" s="17">
        <v>5692</v>
      </c>
      <c r="I2019">
        <v>28</v>
      </c>
      <c r="J2019" t="s">
        <v>16</v>
      </c>
      <c r="K2019">
        <v>3</v>
      </c>
      <c r="L2019">
        <v>22</v>
      </c>
      <c r="M2019" s="17">
        <v>28688</v>
      </c>
      <c r="N2019" s="17">
        <f>E_Commerce_Sales_Analytics[[#This Row],[unit_price]]*E_Commerce_Sales_Analytics[[#This Row],[quantity]]</f>
        <v>39844</v>
      </c>
      <c r="O2019">
        <f>100-E_Commerce_Sales_Analytics[[#This Row],[discount]]</f>
        <v>72</v>
      </c>
    </row>
    <row r="2020" spans="1:15" x14ac:dyDescent="0.2">
      <c r="A2020">
        <v>12019</v>
      </c>
      <c r="B2020" s="7">
        <v>46728</v>
      </c>
      <c r="C2020">
        <v>1804</v>
      </c>
      <c r="E2020" t="s">
        <v>19</v>
      </c>
      <c r="F2020" t="s">
        <v>21</v>
      </c>
      <c r="G2020">
        <v>6</v>
      </c>
      <c r="H2020" s="17">
        <v>56695</v>
      </c>
      <c r="I2020">
        <v>9</v>
      </c>
      <c r="J2020" t="s">
        <v>14</v>
      </c>
      <c r="K2020">
        <v>6</v>
      </c>
      <c r="L2020">
        <v>2</v>
      </c>
      <c r="M2020" s="17">
        <v>309555</v>
      </c>
      <c r="N2020" s="17">
        <f>E_Commerce_Sales_Analytics[[#This Row],[unit_price]]*E_Commerce_Sales_Analytics[[#This Row],[quantity]]</f>
        <v>340170</v>
      </c>
      <c r="O2020">
        <f>100-E_Commerce_Sales_Analytics[[#This Row],[discount]]</f>
        <v>91</v>
      </c>
    </row>
    <row r="2021" spans="1:15" x14ac:dyDescent="0.2">
      <c r="A2021">
        <v>12020</v>
      </c>
      <c r="B2021" s="7">
        <v>46581</v>
      </c>
      <c r="C2021">
        <v>1170</v>
      </c>
      <c r="E2021" t="s">
        <v>22</v>
      </c>
      <c r="F2021" t="s">
        <v>21</v>
      </c>
      <c r="G2021">
        <v>2</v>
      </c>
      <c r="H2021" s="17">
        <v>46741</v>
      </c>
      <c r="I2021">
        <v>25</v>
      </c>
      <c r="J2021" t="s">
        <v>18</v>
      </c>
      <c r="K2021">
        <v>10</v>
      </c>
      <c r="L2021">
        <v>2</v>
      </c>
      <c r="M2021" s="17">
        <v>70112</v>
      </c>
      <c r="N2021" s="17">
        <f>E_Commerce_Sales_Analytics[[#This Row],[unit_price]]*E_Commerce_Sales_Analytics[[#This Row],[quantity]]</f>
        <v>93482</v>
      </c>
      <c r="O2021">
        <f>100-E_Commerce_Sales_Analytics[[#This Row],[discount]]</f>
        <v>75</v>
      </c>
    </row>
    <row r="2022" spans="1:15" x14ac:dyDescent="0.2">
      <c r="A2022">
        <v>12021</v>
      </c>
      <c r="B2022" s="7">
        <v>46582</v>
      </c>
      <c r="C2022">
        <v>1935</v>
      </c>
      <c r="E2022" t="s">
        <v>22</v>
      </c>
      <c r="F2022" t="s">
        <v>20</v>
      </c>
      <c r="G2022">
        <v>5</v>
      </c>
      <c r="H2022" s="17">
        <v>50575</v>
      </c>
      <c r="I2022">
        <v>28</v>
      </c>
      <c r="J2022" t="s">
        <v>14</v>
      </c>
      <c r="K2022">
        <v>3</v>
      </c>
      <c r="L2022">
        <v>39</v>
      </c>
      <c r="M2022" s="17">
        <v>18207</v>
      </c>
      <c r="N2022" s="17">
        <f>E_Commerce_Sales_Analytics[[#This Row],[unit_price]]*E_Commerce_Sales_Analytics[[#This Row],[quantity]]</f>
        <v>252875</v>
      </c>
      <c r="O2022">
        <f>100-E_Commerce_Sales_Analytics[[#This Row],[discount]]</f>
        <v>72</v>
      </c>
    </row>
    <row r="2023" spans="1:15" x14ac:dyDescent="0.2">
      <c r="A2023">
        <v>12022</v>
      </c>
      <c r="B2023" s="7">
        <v>46583</v>
      </c>
      <c r="C2023">
        <v>1985</v>
      </c>
      <c r="E2023" t="s">
        <v>15</v>
      </c>
      <c r="F2023" t="s">
        <v>20</v>
      </c>
      <c r="G2023">
        <v>3</v>
      </c>
      <c r="H2023" s="17">
        <v>22962</v>
      </c>
      <c r="I2023">
        <v>13</v>
      </c>
      <c r="J2023" t="s">
        <v>16</v>
      </c>
      <c r="K2023">
        <v>2</v>
      </c>
      <c r="L2023">
        <v>46</v>
      </c>
      <c r="M2023" s="17">
        <v>59931</v>
      </c>
      <c r="N2023" s="17">
        <f>E_Commerce_Sales_Analytics[[#This Row],[unit_price]]*E_Commerce_Sales_Analytics[[#This Row],[quantity]]</f>
        <v>68886</v>
      </c>
      <c r="O2023">
        <f>100-E_Commerce_Sales_Analytics[[#This Row],[discount]]</f>
        <v>87</v>
      </c>
    </row>
    <row r="2024" spans="1:15" x14ac:dyDescent="0.2">
      <c r="A2024">
        <v>12023</v>
      </c>
      <c r="B2024" s="7">
        <v>46584</v>
      </c>
      <c r="C2024">
        <v>1182</v>
      </c>
      <c r="E2024" t="s">
        <v>19</v>
      </c>
      <c r="F2024" t="s">
        <v>13</v>
      </c>
      <c r="G2024">
        <v>6</v>
      </c>
      <c r="H2024" s="17">
        <v>46009</v>
      </c>
      <c r="I2024">
        <v>6</v>
      </c>
      <c r="J2024" t="s">
        <v>16</v>
      </c>
      <c r="K2024">
        <v>7</v>
      </c>
      <c r="L2024">
        <v>41</v>
      </c>
      <c r="M2024" s="17">
        <v>259491</v>
      </c>
      <c r="N2024" s="17">
        <f>E_Commerce_Sales_Analytics[[#This Row],[unit_price]]*E_Commerce_Sales_Analytics[[#This Row],[quantity]]</f>
        <v>276054</v>
      </c>
      <c r="O2024">
        <f>100-E_Commerce_Sales_Analytics[[#This Row],[discount]]</f>
        <v>94</v>
      </c>
    </row>
    <row r="2025" spans="1:15" x14ac:dyDescent="0.2">
      <c r="A2025">
        <v>12024</v>
      </c>
      <c r="B2025" s="7">
        <v>46585</v>
      </c>
      <c r="C2025">
        <v>1982</v>
      </c>
      <c r="E2025" t="s">
        <v>15</v>
      </c>
      <c r="F2025" t="s">
        <v>13</v>
      </c>
      <c r="G2025">
        <v>5</v>
      </c>
      <c r="H2025" s="17">
        <v>29894</v>
      </c>
      <c r="I2025">
        <v>3</v>
      </c>
      <c r="J2025" t="s">
        <v>16</v>
      </c>
      <c r="K2025">
        <v>10</v>
      </c>
      <c r="L2025">
        <v>37</v>
      </c>
      <c r="M2025" s="17">
        <v>144986</v>
      </c>
      <c r="N2025" s="17">
        <f>E_Commerce_Sales_Analytics[[#This Row],[unit_price]]*E_Commerce_Sales_Analytics[[#This Row],[quantity]]</f>
        <v>149470</v>
      </c>
      <c r="O2025">
        <f>100-E_Commerce_Sales_Analytics[[#This Row],[discount]]</f>
        <v>97</v>
      </c>
    </row>
    <row r="2026" spans="1:15" x14ac:dyDescent="0.2">
      <c r="A2026">
        <v>12025</v>
      </c>
      <c r="B2026" s="7">
        <v>46586</v>
      </c>
      <c r="C2026">
        <v>1363</v>
      </c>
      <c r="E2026" t="s">
        <v>19</v>
      </c>
      <c r="F2026" t="s">
        <v>17</v>
      </c>
      <c r="G2026">
        <v>7</v>
      </c>
      <c r="H2026" s="17">
        <v>13263</v>
      </c>
      <c r="I2026">
        <v>2</v>
      </c>
      <c r="J2026" t="s">
        <v>16</v>
      </c>
      <c r="K2026">
        <v>3</v>
      </c>
      <c r="L2026">
        <v>22</v>
      </c>
      <c r="M2026" s="17">
        <v>74273</v>
      </c>
      <c r="N2026" s="17">
        <f>E_Commerce_Sales_Analytics[[#This Row],[unit_price]]*E_Commerce_Sales_Analytics[[#This Row],[quantity]]</f>
        <v>92841</v>
      </c>
      <c r="O2026">
        <f>100-E_Commerce_Sales_Analytics[[#This Row],[discount]]</f>
        <v>98</v>
      </c>
    </row>
    <row r="2027" spans="1:15" x14ac:dyDescent="0.2">
      <c r="A2027">
        <v>12026</v>
      </c>
      <c r="B2027" s="7">
        <v>46587</v>
      </c>
      <c r="C2027">
        <v>1038</v>
      </c>
      <c r="E2027" t="s">
        <v>15</v>
      </c>
      <c r="F2027" t="s">
        <v>17</v>
      </c>
      <c r="G2027">
        <v>7</v>
      </c>
      <c r="H2027" s="17">
        <v>8779</v>
      </c>
      <c r="I2027">
        <v>34</v>
      </c>
      <c r="J2027" t="s">
        <v>18</v>
      </c>
      <c r="K2027">
        <v>4</v>
      </c>
      <c r="L2027">
        <v>32</v>
      </c>
      <c r="M2027" s="17">
        <v>40559</v>
      </c>
      <c r="N2027" s="17">
        <f>E_Commerce_Sales_Analytics[[#This Row],[unit_price]]*E_Commerce_Sales_Analytics[[#This Row],[quantity]]</f>
        <v>61453</v>
      </c>
      <c r="O2027">
        <f>100-E_Commerce_Sales_Analytics[[#This Row],[discount]]</f>
        <v>66</v>
      </c>
    </row>
    <row r="2028" spans="1:15" x14ac:dyDescent="0.2">
      <c r="A2028">
        <v>12027</v>
      </c>
      <c r="B2028" s="7">
        <v>46588</v>
      </c>
      <c r="C2028">
        <v>1526</v>
      </c>
      <c r="E2028" t="s">
        <v>15</v>
      </c>
      <c r="F2028" t="s">
        <v>21</v>
      </c>
      <c r="G2028">
        <v>2</v>
      </c>
      <c r="H2028" s="17">
        <v>21685</v>
      </c>
      <c r="I2028">
        <v>29</v>
      </c>
      <c r="J2028" t="s">
        <v>14</v>
      </c>
      <c r="K2028">
        <v>11</v>
      </c>
      <c r="L2028">
        <v>19</v>
      </c>
      <c r="M2028" s="17">
        <v>30793</v>
      </c>
      <c r="N2028" s="17">
        <f>E_Commerce_Sales_Analytics[[#This Row],[unit_price]]*E_Commerce_Sales_Analytics[[#This Row],[quantity]]</f>
        <v>43370</v>
      </c>
      <c r="O2028">
        <f>100-E_Commerce_Sales_Analytics[[#This Row],[discount]]</f>
        <v>71</v>
      </c>
    </row>
    <row r="2029" spans="1:15" x14ac:dyDescent="0.2">
      <c r="A2029">
        <v>12028</v>
      </c>
      <c r="B2029" s="7">
        <v>46589</v>
      </c>
      <c r="C2029">
        <v>1887</v>
      </c>
      <c r="E2029" t="s">
        <v>22</v>
      </c>
      <c r="F2029" t="s">
        <v>20</v>
      </c>
      <c r="G2029">
        <v>3</v>
      </c>
      <c r="H2029" s="17">
        <v>9547</v>
      </c>
      <c r="I2029">
        <v>15</v>
      </c>
      <c r="J2029" t="s">
        <v>16</v>
      </c>
      <c r="K2029">
        <v>10</v>
      </c>
      <c r="L2029">
        <v>14</v>
      </c>
      <c r="M2029" s="17">
        <v>24345</v>
      </c>
      <c r="N2029" s="17">
        <f>E_Commerce_Sales_Analytics[[#This Row],[unit_price]]*E_Commerce_Sales_Analytics[[#This Row],[quantity]]</f>
        <v>28641</v>
      </c>
      <c r="O2029">
        <f>100-E_Commerce_Sales_Analytics[[#This Row],[discount]]</f>
        <v>85</v>
      </c>
    </row>
    <row r="2030" spans="1:15" x14ac:dyDescent="0.2">
      <c r="A2030">
        <v>12029</v>
      </c>
      <c r="B2030" s="7">
        <v>46590</v>
      </c>
      <c r="C2030">
        <v>1496</v>
      </c>
      <c r="E2030" t="s">
        <v>19</v>
      </c>
      <c r="F2030" t="s">
        <v>20</v>
      </c>
      <c r="G2030">
        <v>1</v>
      </c>
      <c r="H2030" s="17">
        <v>59899</v>
      </c>
      <c r="I2030">
        <v>19</v>
      </c>
      <c r="J2030" t="s">
        <v>14</v>
      </c>
      <c r="K2030">
        <v>8</v>
      </c>
      <c r="L2030">
        <v>15</v>
      </c>
      <c r="M2030" s="17">
        <v>48518</v>
      </c>
      <c r="N2030" s="17">
        <f>E_Commerce_Sales_Analytics[[#This Row],[unit_price]]*E_Commerce_Sales_Analytics[[#This Row],[quantity]]</f>
        <v>59899</v>
      </c>
      <c r="O2030">
        <f>100-E_Commerce_Sales_Analytics[[#This Row],[discount]]</f>
        <v>81</v>
      </c>
    </row>
    <row r="2031" spans="1:15" x14ac:dyDescent="0.2">
      <c r="A2031">
        <v>12030</v>
      </c>
      <c r="B2031" s="7">
        <v>46591</v>
      </c>
      <c r="C2031">
        <v>1515</v>
      </c>
      <c r="E2031" t="s">
        <v>15</v>
      </c>
      <c r="F2031" t="s">
        <v>17</v>
      </c>
      <c r="G2031">
        <v>1</v>
      </c>
      <c r="H2031" s="17">
        <v>4378</v>
      </c>
      <c r="I2031">
        <v>1</v>
      </c>
      <c r="J2031" t="s">
        <v>16</v>
      </c>
      <c r="K2031">
        <v>1</v>
      </c>
      <c r="L2031">
        <v>34</v>
      </c>
      <c r="M2031" s="17">
        <v>394</v>
      </c>
      <c r="N2031" s="17">
        <f>E_Commerce_Sales_Analytics[[#This Row],[unit_price]]*E_Commerce_Sales_Analytics[[#This Row],[quantity]]</f>
        <v>4378</v>
      </c>
      <c r="O2031">
        <f>100-E_Commerce_Sales_Analytics[[#This Row],[discount]]</f>
        <v>99</v>
      </c>
    </row>
    <row r="2032" spans="1:15" x14ac:dyDescent="0.2">
      <c r="A2032">
        <v>12031</v>
      </c>
      <c r="B2032" s="7">
        <v>46592</v>
      </c>
      <c r="C2032">
        <v>1348</v>
      </c>
      <c r="E2032" t="s">
        <v>19</v>
      </c>
      <c r="F2032" t="s">
        <v>21</v>
      </c>
      <c r="G2032">
        <v>7</v>
      </c>
      <c r="H2032" s="17">
        <v>27307</v>
      </c>
      <c r="I2032">
        <v>6</v>
      </c>
      <c r="J2032" t="s">
        <v>14</v>
      </c>
      <c r="K2032">
        <v>9</v>
      </c>
      <c r="L2032">
        <v>12</v>
      </c>
      <c r="M2032" s="17">
        <v>17968</v>
      </c>
      <c r="N2032" s="17">
        <f>E_Commerce_Sales_Analytics[[#This Row],[unit_price]]*E_Commerce_Sales_Analytics[[#This Row],[quantity]]</f>
        <v>191149</v>
      </c>
      <c r="O2032">
        <f>100-E_Commerce_Sales_Analytics[[#This Row],[discount]]</f>
        <v>94</v>
      </c>
    </row>
    <row r="2033" spans="1:15" x14ac:dyDescent="0.2">
      <c r="A2033">
        <v>12032</v>
      </c>
      <c r="B2033" s="7">
        <v>46593</v>
      </c>
      <c r="C2033">
        <v>1981</v>
      </c>
      <c r="E2033" t="s">
        <v>19</v>
      </c>
      <c r="F2033" t="s">
        <v>21</v>
      </c>
      <c r="G2033">
        <v>5</v>
      </c>
      <c r="H2033" s="17">
        <v>27947</v>
      </c>
      <c r="I2033">
        <v>17</v>
      </c>
      <c r="J2033" t="s">
        <v>16</v>
      </c>
      <c r="K2033">
        <v>6</v>
      </c>
      <c r="L2033">
        <v>49</v>
      </c>
      <c r="M2033" s="17">
        <v>11598</v>
      </c>
      <c r="N2033" s="17">
        <f>E_Commerce_Sales_Analytics[[#This Row],[unit_price]]*E_Commerce_Sales_Analytics[[#This Row],[quantity]]</f>
        <v>139735</v>
      </c>
      <c r="O2033">
        <f>100-E_Commerce_Sales_Analytics[[#This Row],[discount]]</f>
        <v>83</v>
      </c>
    </row>
    <row r="2034" spans="1:15" x14ac:dyDescent="0.2">
      <c r="A2034">
        <v>12033</v>
      </c>
      <c r="B2034" s="7">
        <v>46594</v>
      </c>
      <c r="C2034">
        <v>1920</v>
      </c>
      <c r="E2034" t="s">
        <v>22</v>
      </c>
      <c r="F2034" t="s">
        <v>17</v>
      </c>
      <c r="G2034">
        <v>3</v>
      </c>
      <c r="H2034" s="17">
        <v>19087</v>
      </c>
      <c r="I2034">
        <v>16</v>
      </c>
      <c r="J2034" t="s">
        <v>14</v>
      </c>
      <c r="K2034">
        <v>2</v>
      </c>
      <c r="L2034">
        <v>5</v>
      </c>
      <c r="M2034" s="17">
        <v>48099</v>
      </c>
      <c r="N2034" s="17">
        <f>E_Commerce_Sales_Analytics[[#This Row],[unit_price]]*E_Commerce_Sales_Analytics[[#This Row],[quantity]]</f>
        <v>57261</v>
      </c>
      <c r="O2034">
        <f>100-E_Commerce_Sales_Analytics[[#This Row],[discount]]</f>
        <v>84</v>
      </c>
    </row>
    <row r="2035" spans="1:15" x14ac:dyDescent="0.2">
      <c r="A2035">
        <v>12034</v>
      </c>
      <c r="B2035" s="7">
        <v>46595</v>
      </c>
      <c r="C2035">
        <v>1396</v>
      </c>
      <c r="E2035" t="s">
        <v>12</v>
      </c>
      <c r="F2035" t="s">
        <v>17</v>
      </c>
      <c r="G2035">
        <v>5</v>
      </c>
      <c r="H2035" s="17">
        <v>34924</v>
      </c>
      <c r="I2035">
        <v>18</v>
      </c>
      <c r="J2035" t="s">
        <v>16</v>
      </c>
      <c r="K2035">
        <v>3</v>
      </c>
      <c r="L2035">
        <v>16</v>
      </c>
      <c r="M2035" s="17">
        <v>143188</v>
      </c>
      <c r="N2035" s="17">
        <f>E_Commerce_Sales_Analytics[[#This Row],[unit_price]]*E_Commerce_Sales_Analytics[[#This Row],[quantity]]</f>
        <v>174620</v>
      </c>
      <c r="O2035">
        <f>100-E_Commerce_Sales_Analytics[[#This Row],[discount]]</f>
        <v>82</v>
      </c>
    </row>
    <row r="2036" spans="1:15" x14ac:dyDescent="0.2">
      <c r="A2036">
        <v>12035</v>
      </c>
      <c r="B2036" s="7">
        <v>46596</v>
      </c>
      <c r="C2036">
        <v>1721</v>
      </c>
      <c r="E2036" t="s">
        <v>15</v>
      </c>
      <c r="F2036" t="s">
        <v>17</v>
      </c>
      <c r="G2036">
        <v>3</v>
      </c>
      <c r="H2036" s="17">
        <v>10274</v>
      </c>
      <c r="I2036">
        <v>33</v>
      </c>
      <c r="J2036" t="s">
        <v>14</v>
      </c>
      <c r="K2036">
        <v>5</v>
      </c>
      <c r="L2036">
        <v>27</v>
      </c>
      <c r="M2036" s="17">
        <v>20651</v>
      </c>
      <c r="N2036" s="17">
        <f>E_Commerce_Sales_Analytics[[#This Row],[unit_price]]*E_Commerce_Sales_Analytics[[#This Row],[quantity]]</f>
        <v>30822</v>
      </c>
      <c r="O2036">
        <f>100-E_Commerce_Sales_Analytics[[#This Row],[discount]]</f>
        <v>67</v>
      </c>
    </row>
    <row r="2037" spans="1:15" x14ac:dyDescent="0.2">
      <c r="A2037">
        <v>12036</v>
      </c>
      <c r="B2037" s="7">
        <v>46597</v>
      </c>
      <c r="C2037">
        <v>1160</v>
      </c>
      <c r="E2037" t="s">
        <v>22</v>
      </c>
      <c r="F2037" t="s">
        <v>13</v>
      </c>
      <c r="G2037">
        <v>3</v>
      </c>
      <c r="H2037" s="17">
        <v>47359</v>
      </c>
      <c r="I2037">
        <v>21</v>
      </c>
      <c r="J2037" t="s">
        <v>16</v>
      </c>
      <c r="K2037">
        <v>11</v>
      </c>
      <c r="L2037">
        <v>41</v>
      </c>
      <c r="M2037" s="17">
        <v>112241</v>
      </c>
      <c r="N2037" s="17">
        <f>E_Commerce_Sales_Analytics[[#This Row],[unit_price]]*E_Commerce_Sales_Analytics[[#This Row],[quantity]]</f>
        <v>142077</v>
      </c>
      <c r="O2037">
        <f>100-E_Commerce_Sales_Analytics[[#This Row],[discount]]</f>
        <v>79</v>
      </c>
    </row>
    <row r="2038" spans="1:15" x14ac:dyDescent="0.2">
      <c r="A2038">
        <v>12037</v>
      </c>
      <c r="B2038" s="7">
        <v>46598</v>
      </c>
      <c r="C2038">
        <v>1015</v>
      </c>
      <c r="E2038" t="s">
        <v>12</v>
      </c>
      <c r="F2038" t="s">
        <v>21</v>
      </c>
      <c r="G2038">
        <v>7</v>
      </c>
      <c r="H2038" s="17">
        <v>20948</v>
      </c>
      <c r="I2038">
        <v>21</v>
      </c>
      <c r="J2038" t="s">
        <v>16</v>
      </c>
      <c r="K2038">
        <v>6</v>
      </c>
      <c r="L2038">
        <v>48</v>
      </c>
      <c r="M2038" s="17">
        <v>115842</v>
      </c>
      <c r="N2038" s="17">
        <f>E_Commerce_Sales_Analytics[[#This Row],[unit_price]]*E_Commerce_Sales_Analytics[[#This Row],[quantity]]</f>
        <v>146636</v>
      </c>
      <c r="O2038">
        <f>100-E_Commerce_Sales_Analytics[[#This Row],[discount]]</f>
        <v>79</v>
      </c>
    </row>
    <row r="2039" spans="1:15" x14ac:dyDescent="0.2">
      <c r="A2039">
        <v>12038</v>
      </c>
      <c r="B2039" s="7">
        <v>46599</v>
      </c>
      <c r="C2039">
        <v>1492</v>
      </c>
      <c r="E2039" t="s">
        <v>22</v>
      </c>
      <c r="F2039" t="s">
        <v>21</v>
      </c>
      <c r="G2039">
        <v>5</v>
      </c>
      <c r="H2039" s="17">
        <v>36094</v>
      </c>
      <c r="I2039">
        <v>4</v>
      </c>
      <c r="J2039" t="s">
        <v>18</v>
      </c>
      <c r="K2039">
        <v>9</v>
      </c>
      <c r="L2039">
        <v>46</v>
      </c>
      <c r="M2039" s="17">
        <v>173251</v>
      </c>
      <c r="N2039" s="17">
        <f>E_Commerce_Sales_Analytics[[#This Row],[unit_price]]*E_Commerce_Sales_Analytics[[#This Row],[quantity]]</f>
        <v>180470</v>
      </c>
      <c r="O2039">
        <f>100-E_Commerce_Sales_Analytics[[#This Row],[discount]]</f>
        <v>96</v>
      </c>
    </row>
    <row r="2040" spans="1:15" x14ac:dyDescent="0.2">
      <c r="A2040">
        <v>12039</v>
      </c>
      <c r="B2040" s="7">
        <v>46395</v>
      </c>
      <c r="C2040">
        <v>1425</v>
      </c>
      <c r="E2040" t="s">
        <v>19</v>
      </c>
      <c r="F2040" t="s">
        <v>21</v>
      </c>
      <c r="G2040">
        <v>7</v>
      </c>
      <c r="H2040" s="17">
        <v>43365</v>
      </c>
      <c r="I2040">
        <v>35</v>
      </c>
      <c r="J2040" t="s">
        <v>16</v>
      </c>
      <c r="K2040">
        <v>2</v>
      </c>
      <c r="L2040">
        <v>2</v>
      </c>
      <c r="M2040" s="17">
        <v>197311</v>
      </c>
      <c r="N2040" s="17">
        <f>E_Commerce_Sales_Analytics[[#This Row],[unit_price]]*E_Commerce_Sales_Analytics[[#This Row],[quantity]]</f>
        <v>303555</v>
      </c>
      <c r="O2040">
        <f>100-E_Commerce_Sales_Analytics[[#This Row],[discount]]</f>
        <v>65</v>
      </c>
    </row>
    <row r="2041" spans="1:15" x14ac:dyDescent="0.2">
      <c r="A2041">
        <v>12040</v>
      </c>
      <c r="B2041" s="7">
        <v>46426</v>
      </c>
      <c r="C2041">
        <v>1107</v>
      </c>
      <c r="E2041" t="s">
        <v>12</v>
      </c>
      <c r="F2041" t="s">
        <v>17</v>
      </c>
      <c r="G2041">
        <v>3</v>
      </c>
      <c r="H2041" s="17">
        <v>53509</v>
      </c>
      <c r="I2041">
        <v>27</v>
      </c>
      <c r="J2041" t="s">
        <v>18</v>
      </c>
      <c r="K2041">
        <v>5</v>
      </c>
      <c r="L2041">
        <v>13</v>
      </c>
      <c r="M2041" s="17">
        <v>117185</v>
      </c>
      <c r="N2041" s="17">
        <f>E_Commerce_Sales_Analytics[[#This Row],[unit_price]]*E_Commerce_Sales_Analytics[[#This Row],[quantity]]</f>
        <v>160527</v>
      </c>
      <c r="O2041">
        <f>100-E_Commerce_Sales_Analytics[[#This Row],[discount]]</f>
        <v>73</v>
      </c>
    </row>
    <row r="2042" spans="1:15" x14ac:dyDescent="0.2">
      <c r="A2042">
        <v>12041</v>
      </c>
      <c r="B2042" s="7">
        <v>46454</v>
      </c>
      <c r="C2042">
        <v>1893</v>
      </c>
      <c r="E2042" t="s">
        <v>15</v>
      </c>
      <c r="F2042" t="s">
        <v>17</v>
      </c>
      <c r="G2042">
        <v>6</v>
      </c>
      <c r="H2042" s="17">
        <v>50394</v>
      </c>
      <c r="I2042">
        <v>31</v>
      </c>
      <c r="J2042" t="s">
        <v>14</v>
      </c>
      <c r="K2042">
        <v>7</v>
      </c>
      <c r="L2042">
        <v>22</v>
      </c>
      <c r="M2042" s="17">
        <v>208631</v>
      </c>
      <c r="N2042" s="17">
        <f>E_Commerce_Sales_Analytics[[#This Row],[unit_price]]*E_Commerce_Sales_Analytics[[#This Row],[quantity]]</f>
        <v>302364</v>
      </c>
      <c r="O2042">
        <f>100-E_Commerce_Sales_Analytics[[#This Row],[discount]]</f>
        <v>69</v>
      </c>
    </row>
    <row r="2043" spans="1:15" x14ac:dyDescent="0.2">
      <c r="A2043">
        <v>12042</v>
      </c>
      <c r="B2043" s="7">
        <v>46485</v>
      </c>
      <c r="C2043">
        <v>1449</v>
      </c>
      <c r="E2043" t="s">
        <v>19</v>
      </c>
      <c r="F2043" t="s">
        <v>17</v>
      </c>
      <c r="G2043">
        <v>2</v>
      </c>
      <c r="H2043" s="17">
        <v>37086</v>
      </c>
      <c r="I2043">
        <v>15</v>
      </c>
      <c r="J2043" t="s">
        <v>18</v>
      </c>
      <c r="K2043">
        <v>11</v>
      </c>
      <c r="L2043">
        <v>27</v>
      </c>
      <c r="M2043" s="17">
        <v>63046</v>
      </c>
      <c r="N2043" s="17">
        <f>E_Commerce_Sales_Analytics[[#This Row],[unit_price]]*E_Commerce_Sales_Analytics[[#This Row],[quantity]]</f>
        <v>74172</v>
      </c>
      <c r="O2043">
        <f>100-E_Commerce_Sales_Analytics[[#This Row],[discount]]</f>
        <v>85</v>
      </c>
    </row>
    <row r="2044" spans="1:15" x14ac:dyDescent="0.2">
      <c r="A2044">
        <v>12043</v>
      </c>
      <c r="B2044" s="7">
        <v>46515</v>
      </c>
      <c r="C2044">
        <v>1310</v>
      </c>
      <c r="E2044" t="s">
        <v>19</v>
      </c>
      <c r="F2044" t="s">
        <v>17</v>
      </c>
      <c r="G2044">
        <v>3</v>
      </c>
      <c r="H2044" s="17">
        <v>24221</v>
      </c>
      <c r="I2044">
        <v>18</v>
      </c>
      <c r="J2044" t="s">
        <v>18</v>
      </c>
      <c r="K2044">
        <v>11</v>
      </c>
      <c r="L2044">
        <v>24</v>
      </c>
      <c r="M2044" s="17">
        <v>59584</v>
      </c>
      <c r="N2044" s="17">
        <f>E_Commerce_Sales_Analytics[[#This Row],[unit_price]]*E_Commerce_Sales_Analytics[[#This Row],[quantity]]</f>
        <v>72663</v>
      </c>
      <c r="O2044">
        <f>100-E_Commerce_Sales_Analytics[[#This Row],[discount]]</f>
        <v>82</v>
      </c>
    </row>
    <row r="2045" spans="1:15" x14ac:dyDescent="0.2">
      <c r="A2045">
        <v>12044</v>
      </c>
      <c r="B2045" s="7">
        <v>46546</v>
      </c>
      <c r="C2045">
        <v>1738</v>
      </c>
      <c r="E2045" t="s">
        <v>15</v>
      </c>
      <c r="F2045" t="s">
        <v>20</v>
      </c>
      <c r="G2045">
        <v>6</v>
      </c>
      <c r="H2045" s="17">
        <v>30937</v>
      </c>
      <c r="I2045">
        <v>18</v>
      </c>
      <c r="J2045" t="s">
        <v>16</v>
      </c>
      <c r="K2045">
        <v>7</v>
      </c>
      <c r="L2045">
        <v>41</v>
      </c>
      <c r="M2045" s="17">
        <v>15221</v>
      </c>
      <c r="N2045" s="17">
        <f>E_Commerce_Sales_Analytics[[#This Row],[unit_price]]*E_Commerce_Sales_Analytics[[#This Row],[quantity]]</f>
        <v>185622</v>
      </c>
      <c r="O2045">
        <f>100-E_Commerce_Sales_Analytics[[#This Row],[discount]]</f>
        <v>82</v>
      </c>
    </row>
    <row r="2046" spans="1:15" x14ac:dyDescent="0.2">
      <c r="A2046">
        <v>12045</v>
      </c>
      <c r="B2046" s="7">
        <v>46576</v>
      </c>
      <c r="C2046">
        <v>1169</v>
      </c>
      <c r="E2046" t="s">
        <v>19</v>
      </c>
      <c r="F2046" t="s">
        <v>17</v>
      </c>
      <c r="G2046">
        <v>3</v>
      </c>
      <c r="H2046" s="17">
        <v>46471</v>
      </c>
      <c r="I2046">
        <v>7</v>
      </c>
      <c r="J2046" t="s">
        <v>18</v>
      </c>
      <c r="K2046">
        <v>4</v>
      </c>
      <c r="L2046">
        <v>2</v>
      </c>
      <c r="M2046" s="17">
        <v>129654</v>
      </c>
      <c r="N2046" s="17">
        <f>E_Commerce_Sales_Analytics[[#This Row],[unit_price]]*E_Commerce_Sales_Analytics[[#This Row],[quantity]]</f>
        <v>139413</v>
      </c>
      <c r="O2046">
        <f>100-E_Commerce_Sales_Analytics[[#This Row],[discount]]</f>
        <v>93</v>
      </c>
    </row>
    <row r="2047" spans="1:15" x14ac:dyDescent="0.2">
      <c r="A2047">
        <v>12046</v>
      </c>
      <c r="B2047" s="7">
        <v>46607</v>
      </c>
      <c r="C2047">
        <v>1545</v>
      </c>
      <c r="E2047" t="s">
        <v>19</v>
      </c>
      <c r="F2047" t="s">
        <v>13</v>
      </c>
      <c r="G2047">
        <v>6</v>
      </c>
      <c r="H2047" s="17">
        <v>52836</v>
      </c>
      <c r="I2047">
        <v>24</v>
      </c>
      <c r="J2047" t="s">
        <v>18</v>
      </c>
      <c r="K2047">
        <v>3</v>
      </c>
      <c r="L2047">
        <v>44</v>
      </c>
      <c r="M2047" s="17">
        <v>240932</v>
      </c>
      <c r="N2047" s="17">
        <f>E_Commerce_Sales_Analytics[[#This Row],[unit_price]]*E_Commerce_Sales_Analytics[[#This Row],[quantity]]</f>
        <v>317016</v>
      </c>
      <c r="O2047">
        <f>100-E_Commerce_Sales_Analytics[[#This Row],[discount]]</f>
        <v>76</v>
      </c>
    </row>
    <row r="2048" spans="1:15" x14ac:dyDescent="0.2">
      <c r="A2048">
        <v>12047</v>
      </c>
      <c r="B2048" s="7">
        <v>46638</v>
      </c>
      <c r="C2048">
        <v>1413</v>
      </c>
      <c r="E2048" t="s">
        <v>19</v>
      </c>
      <c r="F2048" t="s">
        <v>20</v>
      </c>
      <c r="G2048">
        <v>5</v>
      </c>
      <c r="H2048" s="17">
        <v>7571</v>
      </c>
      <c r="I2048">
        <v>32</v>
      </c>
      <c r="J2048" t="s">
        <v>14</v>
      </c>
      <c r="K2048">
        <v>8</v>
      </c>
      <c r="L2048">
        <v>19</v>
      </c>
      <c r="M2048" s="17">
        <v>25741</v>
      </c>
      <c r="N2048" s="17">
        <f>E_Commerce_Sales_Analytics[[#This Row],[unit_price]]*E_Commerce_Sales_Analytics[[#This Row],[quantity]]</f>
        <v>37855</v>
      </c>
      <c r="O2048">
        <f>100-E_Commerce_Sales_Analytics[[#This Row],[discount]]</f>
        <v>68</v>
      </c>
    </row>
    <row r="2049" spans="1:15" x14ac:dyDescent="0.2">
      <c r="A2049">
        <v>12048</v>
      </c>
      <c r="B2049" s="7">
        <v>46668</v>
      </c>
      <c r="C2049">
        <v>1250</v>
      </c>
      <c r="E2049" t="s">
        <v>22</v>
      </c>
      <c r="F2049" t="s">
        <v>20</v>
      </c>
      <c r="G2049">
        <v>1</v>
      </c>
      <c r="H2049" s="17">
        <v>24014</v>
      </c>
      <c r="I2049">
        <v>6</v>
      </c>
      <c r="J2049" t="s">
        <v>16</v>
      </c>
      <c r="K2049">
        <v>2</v>
      </c>
      <c r="L2049">
        <v>24</v>
      </c>
      <c r="M2049" s="17">
        <v>22573</v>
      </c>
      <c r="N2049" s="17">
        <f>E_Commerce_Sales_Analytics[[#This Row],[unit_price]]*E_Commerce_Sales_Analytics[[#This Row],[quantity]]</f>
        <v>24014</v>
      </c>
      <c r="O2049">
        <f>100-E_Commerce_Sales_Analytics[[#This Row],[discount]]</f>
        <v>94</v>
      </c>
    </row>
    <row r="2050" spans="1:15" x14ac:dyDescent="0.2">
      <c r="A2050">
        <v>12049</v>
      </c>
      <c r="B2050" s="7">
        <v>46699</v>
      </c>
      <c r="C2050">
        <v>1758</v>
      </c>
      <c r="E2050" t="s">
        <v>12</v>
      </c>
      <c r="F2050" t="s">
        <v>17</v>
      </c>
      <c r="G2050">
        <v>4</v>
      </c>
      <c r="H2050" s="17">
        <v>46903</v>
      </c>
      <c r="I2050">
        <v>3</v>
      </c>
      <c r="J2050" t="s">
        <v>18</v>
      </c>
      <c r="K2050">
        <v>5</v>
      </c>
      <c r="L2050">
        <v>28</v>
      </c>
      <c r="M2050" s="17">
        <v>181984</v>
      </c>
      <c r="N2050" s="17">
        <f>E_Commerce_Sales_Analytics[[#This Row],[unit_price]]*E_Commerce_Sales_Analytics[[#This Row],[quantity]]</f>
        <v>187612</v>
      </c>
      <c r="O2050">
        <f>100-E_Commerce_Sales_Analytics[[#This Row],[discount]]</f>
        <v>97</v>
      </c>
    </row>
    <row r="2051" spans="1:15" x14ac:dyDescent="0.2">
      <c r="A2051">
        <v>12050</v>
      </c>
      <c r="B2051" s="7">
        <v>46729</v>
      </c>
      <c r="C2051">
        <v>1780</v>
      </c>
      <c r="E2051" t="s">
        <v>19</v>
      </c>
      <c r="F2051" t="s">
        <v>21</v>
      </c>
      <c r="G2051">
        <v>3</v>
      </c>
      <c r="H2051" s="17">
        <v>26752</v>
      </c>
      <c r="I2051">
        <v>26</v>
      </c>
      <c r="J2051" t="s">
        <v>16</v>
      </c>
      <c r="K2051">
        <v>10</v>
      </c>
      <c r="L2051">
        <v>22</v>
      </c>
      <c r="M2051" s="17">
        <v>59389</v>
      </c>
      <c r="N2051" s="17">
        <f>E_Commerce_Sales_Analytics[[#This Row],[unit_price]]*E_Commerce_Sales_Analytics[[#This Row],[quantity]]</f>
        <v>80256</v>
      </c>
      <c r="O2051">
        <f>100-E_Commerce_Sales_Analytics[[#This Row],[discount]]</f>
        <v>74</v>
      </c>
    </row>
    <row r="2052" spans="1:15" x14ac:dyDescent="0.2">
      <c r="A2052">
        <v>12051</v>
      </c>
      <c r="B2052" s="7">
        <v>46612</v>
      </c>
      <c r="C2052">
        <v>1140</v>
      </c>
      <c r="E2052" t="s">
        <v>12</v>
      </c>
      <c r="F2052" t="s">
        <v>17</v>
      </c>
      <c r="G2052">
        <v>4</v>
      </c>
      <c r="H2052" s="17">
        <v>20935</v>
      </c>
      <c r="I2052">
        <v>1</v>
      </c>
      <c r="J2052" t="s">
        <v>16</v>
      </c>
      <c r="K2052">
        <v>5</v>
      </c>
      <c r="L2052">
        <v>41</v>
      </c>
      <c r="M2052" s="17">
        <v>75366</v>
      </c>
      <c r="N2052" s="17">
        <f>E_Commerce_Sales_Analytics[[#This Row],[unit_price]]*E_Commerce_Sales_Analytics[[#This Row],[quantity]]</f>
        <v>83740</v>
      </c>
      <c r="O2052">
        <f>100-E_Commerce_Sales_Analytics[[#This Row],[discount]]</f>
        <v>99</v>
      </c>
    </row>
    <row r="2053" spans="1:15" x14ac:dyDescent="0.2">
      <c r="A2053">
        <v>12052</v>
      </c>
      <c r="B2053" s="7">
        <v>46613</v>
      </c>
      <c r="C2053">
        <v>1273</v>
      </c>
      <c r="E2053" t="s">
        <v>12</v>
      </c>
      <c r="F2053" t="s">
        <v>21</v>
      </c>
      <c r="G2053">
        <v>3</v>
      </c>
      <c r="H2053" s="17">
        <v>25562</v>
      </c>
      <c r="I2053">
        <v>22</v>
      </c>
      <c r="J2053" t="s">
        <v>16</v>
      </c>
      <c r="K2053">
        <v>1</v>
      </c>
      <c r="L2053">
        <v>26</v>
      </c>
      <c r="M2053" s="17">
        <v>59815</v>
      </c>
      <c r="N2053" s="17">
        <f>E_Commerce_Sales_Analytics[[#This Row],[unit_price]]*E_Commerce_Sales_Analytics[[#This Row],[quantity]]</f>
        <v>76686</v>
      </c>
      <c r="O2053">
        <f>100-E_Commerce_Sales_Analytics[[#This Row],[discount]]</f>
        <v>78</v>
      </c>
    </row>
    <row r="2054" spans="1:15" x14ac:dyDescent="0.2">
      <c r="A2054">
        <v>12053</v>
      </c>
      <c r="B2054" s="7">
        <v>46614</v>
      </c>
      <c r="C2054">
        <v>1415</v>
      </c>
      <c r="E2054" t="s">
        <v>22</v>
      </c>
      <c r="F2054" t="s">
        <v>17</v>
      </c>
      <c r="G2054">
        <v>5</v>
      </c>
      <c r="H2054" s="17">
        <v>36766</v>
      </c>
      <c r="I2054">
        <v>24</v>
      </c>
      <c r="J2054" t="s">
        <v>16</v>
      </c>
      <c r="K2054">
        <v>7</v>
      </c>
      <c r="L2054">
        <v>45</v>
      </c>
      <c r="M2054" s="17">
        <v>139711</v>
      </c>
      <c r="N2054" s="17">
        <f>E_Commerce_Sales_Analytics[[#This Row],[unit_price]]*E_Commerce_Sales_Analytics[[#This Row],[quantity]]</f>
        <v>183830</v>
      </c>
      <c r="O2054">
        <f>100-E_Commerce_Sales_Analytics[[#This Row],[discount]]</f>
        <v>76</v>
      </c>
    </row>
    <row r="2055" spans="1:15" x14ac:dyDescent="0.2">
      <c r="A2055">
        <v>12054</v>
      </c>
      <c r="B2055" s="7">
        <v>46615</v>
      </c>
      <c r="C2055">
        <v>1607</v>
      </c>
      <c r="E2055" t="s">
        <v>19</v>
      </c>
      <c r="F2055" t="s">
        <v>17</v>
      </c>
      <c r="G2055">
        <v>5</v>
      </c>
      <c r="H2055" s="17">
        <v>59989</v>
      </c>
      <c r="I2055">
        <v>11</v>
      </c>
      <c r="J2055" t="s">
        <v>16</v>
      </c>
      <c r="K2055">
        <v>4</v>
      </c>
      <c r="L2055">
        <v>49</v>
      </c>
      <c r="M2055" s="17">
        <v>266951</v>
      </c>
      <c r="N2055" s="17">
        <f>E_Commerce_Sales_Analytics[[#This Row],[unit_price]]*E_Commerce_Sales_Analytics[[#This Row],[quantity]]</f>
        <v>299945</v>
      </c>
      <c r="O2055">
        <f>100-E_Commerce_Sales_Analytics[[#This Row],[discount]]</f>
        <v>89</v>
      </c>
    </row>
    <row r="2056" spans="1:15" x14ac:dyDescent="0.2">
      <c r="A2056">
        <v>12055</v>
      </c>
      <c r="B2056" s="7">
        <v>46616</v>
      </c>
      <c r="C2056">
        <v>1738</v>
      </c>
      <c r="E2056" t="s">
        <v>22</v>
      </c>
      <c r="F2056" t="s">
        <v>21</v>
      </c>
      <c r="G2056">
        <v>6</v>
      </c>
      <c r="H2056" s="17">
        <v>3034</v>
      </c>
      <c r="I2056">
        <v>29</v>
      </c>
      <c r="J2056" t="s">
        <v>16</v>
      </c>
      <c r="K2056">
        <v>10</v>
      </c>
      <c r="L2056">
        <v>44</v>
      </c>
      <c r="M2056" s="17">
        <v>129248</v>
      </c>
      <c r="N2056" s="17">
        <f>E_Commerce_Sales_Analytics[[#This Row],[unit_price]]*E_Commerce_Sales_Analytics[[#This Row],[quantity]]</f>
        <v>18204</v>
      </c>
      <c r="O2056">
        <f>100-E_Commerce_Sales_Analytics[[#This Row],[discount]]</f>
        <v>71</v>
      </c>
    </row>
    <row r="2057" spans="1:15" x14ac:dyDescent="0.2">
      <c r="A2057">
        <v>12056</v>
      </c>
      <c r="B2057" s="7">
        <v>46617</v>
      </c>
      <c r="C2057">
        <v>1890</v>
      </c>
      <c r="E2057" t="s">
        <v>12</v>
      </c>
      <c r="F2057" t="s">
        <v>21</v>
      </c>
      <c r="G2057">
        <v>3</v>
      </c>
      <c r="H2057" s="17">
        <v>13697</v>
      </c>
      <c r="I2057">
        <v>19</v>
      </c>
      <c r="J2057" t="s">
        <v>14</v>
      </c>
      <c r="K2057">
        <v>2</v>
      </c>
      <c r="L2057">
        <v>31</v>
      </c>
      <c r="M2057" s="17">
        <v>33284</v>
      </c>
      <c r="N2057" s="17">
        <f>E_Commerce_Sales_Analytics[[#This Row],[unit_price]]*E_Commerce_Sales_Analytics[[#This Row],[quantity]]</f>
        <v>41091</v>
      </c>
      <c r="O2057">
        <f>100-E_Commerce_Sales_Analytics[[#This Row],[discount]]</f>
        <v>81</v>
      </c>
    </row>
    <row r="2058" spans="1:15" x14ac:dyDescent="0.2">
      <c r="A2058">
        <v>12057</v>
      </c>
      <c r="B2058" s="7">
        <v>46618</v>
      </c>
      <c r="C2058">
        <v>1038</v>
      </c>
      <c r="E2058" t="s">
        <v>22</v>
      </c>
      <c r="F2058" t="s">
        <v>21</v>
      </c>
      <c r="G2058">
        <v>5</v>
      </c>
      <c r="H2058" s="17">
        <v>11027</v>
      </c>
      <c r="I2058">
        <v>3</v>
      </c>
      <c r="J2058" t="s">
        <v>16</v>
      </c>
      <c r="K2058">
        <v>8</v>
      </c>
      <c r="L2058">
        <v>3</v>
      </c>
      <c r="M2058" s="17">
        <v>38594</v>
      </c>
      <c r="N2058" s="17">
        <f>E_Commerce_Sales_Analytics[[#This Row],[unit_price]]*E_Commerce_Sales_Analytics[[#This Row],[quantity]]</f>
        <v>55135</v>
      </c>
      <c r="O2058">
        <f>100-E_Commerce_Sales_Analytics[[#This Row],[discount]]</f>
        <v>97</v>
      </c>
    </row>
    <row r="2059" spans="1:15" x14ac:dyDescent="0.2">
      <c r="A2059">
        <v>12058</v>
      </c>
      <c r="B2059" s="7">
        <v>46619</v>
      </c>
      <c r="C2059">
        <v>1813</v>
      </c>
      <c r="E2059" t="s">
        <v>19</v>
      </c>
      <c r="F2059" t="s">
        <v>21</v>
      </c>
      <c r="G2059">
        <v>5</v>
      </c>
      <c r="H2059" s="17">
        <v>3977</v>
      </c>
      <c r="I2059">
        <v>27</v>
      </c>
      <c r="J2059" t="s">
        <v>14</v>
      </c>
      <c r="K2059">
        <v>4</v>
      </c>
      <c r="L2059">
        <v>19</v>
      </c>
      <c r="M2059" s="17">
        <v>14516</v>
      </c>
      <c r="N2059" s="17">
        <f>E_Commerce_Sales_Analytics[[#This Row],[unit_price]]*E_Commerce_Sales_Analytics[[#This Row],[quantity]]</f>
        <v>19885</v>
      </c>
      <c r="O2059">
        <f>100-E_Commerce_Sales_Analytics[[#This Row],[discount]]</f>
        <v>73</v>
      </c>
    </row>
    <row r="2060" spans="1:15" x14ac:dyDescent="0.2">
      <c r="A2060">
        <v>12059</v>
      </c>
      <c r="B2060" s="7">
        <v>46620</v>
      </c>
      <c r="C2060">
        <v>1028</v>
      </c>
      <c r="E2060" t="s">
        <v>15</v>
      </c>
      <c r="F2060" t="s">
        <v>13</v>
      </c>
      <c r="G2060">
        <v>3</v>
      </c>
      <c r="H2060" s="17">
        <v>34191</v>
      </c>
      <c r="I2060">
        <v>3</v>
      </c>
      <c r="J2060" t="s">
        <v>16</v>
      </c>
      <c r="K2060">
        <v>1</v>
      </c>
      <c r="L2060">
        <v>34</v>
      </c>
      <c r="M2060" s="17">
        <v>71801</v>
      </c>
      <c r="N2060" s="17">
        <f>E_Commerce_Sales_Analytics[[#This Row],[unit_price]]*E_Commerce_Sales_Analytics[[#This Row],[quantity]]</f>
        <v>102573</v>
      </c>
      <c r="O2060">
        <f>100-E_Commerce_Sales_Analytics[[#This Row],[discount]]</f>
        <v>97</v>
      </c>
    </row>
    <row r="2061" spans="1:15" x14ac:dyDescent="0.2">
      <c r="A2061">
        <v>12060</v>
      </c>
      <c r="B2061" s="7">
        <v>46621</v>
      </c>
      <c r="C2061">
        <v>1957</v>
      </c>
      <c r="E2061" t="s">
        <v>15</v>
      </c>
      <c r="F2061" t="s">
        <v>21</v>
      </c>
      <c r="G2061">
        <v>6</v>
      </c>
      <c r="H2061" s="17">
        <v>33357</v>
      </c>
      <c r="I2061">
        <v>1</v>
      </c>
      <c r="J2061" t="s">
        <v>16</v>
      </c>
      <c r="K2061">
        <v>8</v>
      </c>
      <c r="L2061">
        <v>48</v>
      </c>
      <c r="M2061" s="17">
        <v>198141</v>
      </c>
      <c r="N2061" s="17">
        <f>E_Commerce_Sales_Analytics[[#This Row],[unit_price]]*E_Commerce_Sales_Analytics[[#This Row],[quantity]]</f>
        <v>200142</v>
      </c>
      <c r="O2061">
        <f>100-E_Commerce_Sales_Analytics[[#This Row],[discount]]</f>
        <v>99</v>
      </c>
    </row>
    <row r="2062" spans="1:15" x14ac:dyDescent="0.2">
      <c r="A2062">
        <v>12061</v>
      </c>
      <c r="B2062" s="7">
        <v>46622</v>
      </c>
      <c r="C2062">
        <v>1476</v>
      </c>
      <c r="E2062" t="s">
        <v>15</v>
      </c>
      <c r="F2062" t="s">
        <v>17</v>
      </c>
      <c r="G2062">
        <v>6</v>
      </c>
      <c r="H2062" s="17">
        <v>13506</v>
      </c>
      <c r="I2062">
        <v>9</v>
      </c>
      <c r="J2062" t="s">
        <v>18</v>
      </c>
      <c r="K2062">
        <v>11</v>
      </c>
      <c r="L2062">
        <v>13</v>
      </c>
      <c r="M2062" s="17">
        <v>73743</v>
      </c>
      <c r="N2062" s="17">
        <f>E_Commerce_Sales_Analytics[[#This Row],[unit_price]]*E_Commerce_Sales_Analytics[[#This Row],[quantity]]</f>
        <v>81036</v>
      </c>
      <c r="O2062">
        <f>100-E_Commerce_Sales_Analytics[[#This Row],[discount]]</f>
        <v>91</v>
      </c>
    </row>
    <row r="2063" spans="1:15" x14ac:dyDescent="0.2">
      <c r="A2063">
        <v>12062</v>
      </c>
      <c r="B2063" s="7">
        <v>46623</v>
      </c>
      <c r="C2063">
        <v>1317</v>
      </c>
      <c r="E2063" t="s">
        <v>19</v>
      </c>
      <c r="F2063" t="s">
        <v>17</v>
      </c>
      <c r="G2063">
        <v>6</v>
      </c>
      <c r="H2063" s="17">
        <v>42177</v>
      </c>
      <c r="I2063">
        <v>3</v>
      </c>
      <c r="J2063" t="s">
        <v>18</v>
      </c>
      <c r="K2063">
        <v>7</v>
      </c>
      <c r="L2063">
        <v>4</v>
      </c>
      <c r="M2063" s="17">
        <v>24547</v>
      </c>
      <c r="N2063" s="17">
        <f>E_Commerce_Sales_Analytics[[#This Row],[unit_price]]*E_Commerce_Sales_Analytics[[#This Row],[quantity]]</f>
        <v>253062</v>
      </c>
      <c r="O2063">
        <f>100-E_Commerce_Sales_Analytics[[#This Row],[discount]]</f>
        <v>97</v>
      </c>
    </row>
    <row r="2064" spans="1:15" x14ac:dyDescent="0.2">
      <c r="A2064">
        <v>12063</v>
      </c>
      <c r="B2064" s="7">
        <v>46624</v>
      </c>
      <c r="C2064">
        <v>1244</v>
      </c>
      <c r="E2064" t="s">
        <v>19</v>
      </c>
      <c r="F2064" t="s">
        <v>13</v>
      </c>
      <c r="G2064">
        <v>6</v>
      </c>
      <c r="H2064" s="17">
        <v>44855</v>
      </c>
      <c r="I2064">
        <v>15</v>
      </c>
      <c r="J2064" t="s">
        <v>18</v>
      </c>
      <c r="K2064">
        <v>3</v>
      </c>
      <c r="L2064">
        <v>45</v>
      </c>
      <c r="M2064" s="17">
        <v>22876</v>
      </c>
      <c r="N2064" s="17">
        <f>E_Commerce_Sales_Analytics[[#This Row],[unit_price]]*E_Commerce_Sales_Analytics[[#This Row],[quantity]]</f>
        <v>269130</v>
      </c>
      <c r="O2064">
        <f>100-E_Commerce_Sales_Analytics[[#This Row],[discount]]</f>
        <v>85</v>
      </c>
    </row>
    <row r="2065" spans="1:15" x14ac:dyDescent="0.2">
      <c r="A2065">
        <v>12064</v>
      </c>
      <c r="B2065" s="7">
        <v>46625</v>
      </c>
      <c r="C2065">
        <v>1747</v>
      </c>
      <c r="E2065" t="s">
        <v>22</v>
      </c>
      <c r="F2065" t="s">
        <v>21</v>
      </c>
      <c r="G2065">
        <v>1</v>
      </c>
      <c r="H2065" s="17">
        <v>16657</v>
      </c>
      <c r="I2065">
        <v>31</v>
      </c>
      <c r="J2065" t="s">
        <v>18</v>
      </c>
      <c r="K2065">
        <v>3</v>
      </c>
      <c r="L2065">
        <v>49</v>
      </c>
      <c r="M2065" s="17">
        <v>11493</v>
      </c>
      <c r="N2065" s="17">
        <f>E_Commerce_Sales_Analytics[[#This Row],[unit_price]]*E_Commerce_Sales_Analytics[[#This Row],[quantity]]</f>
        <v>16657</v>
      </c>
      <c r="O2065">
        <f>100-E_Commerce_Sales_Analytics[[#This Row],[discount]]</f>
        <v>69</v>
      </c>
    </row>
    <row r="2066" spans="1:15" x14ac:dyDescent="0.2">
      <c r="A2066">
        <v>12065</v>
      </c>
      <c r="B2066" s="7">
        <v>46626</v>
      </c>
      <c r="C2066">
        <v>1696</v>
      </c>
      <c r="E2066" t="s">
        <v>12</v>
      </c>
      <c r="F2066" t="s">
        <v>17</v>
      </c>
      <c r="G2066">
        <v>3</v>
      </c>
      <c r="H2066" s="17">
        <v>2163</v>
      </c>
      <c r="I2066">
        <v>16</v>
      </c>
      <c r="J2066" t="s">
        <v>16</v>
      </c>
      <c r="K2066">
        <v>7</v>
      </c>
      <c r="L2066">
        <v>23</v>
      </c>
      <c r="M2066" s="17">
        <v>54508</v>
      </c>
      <c r="N2066" s="17">
        <f>E_Commerce_Sales_Analytics[[#This Row],[unit_price]]*E_Commerce_Sales_Analytics[[#This Row],[quantity]]</f>
        <v>6489</v>
      </c>
      <c r="O2066">
        <f>100-E_Commerce_Sales_Analytics[[#This Row],[discount]]</f>
        <v>84</v>
      </c>
    </row>
    <row r="2067" spans="1:15" x14ac:dyDescent="0.2">
      <c r="A2067">
        <v>12066</v>
      </c>
      <c r="B2067" s="7">
        <v>46627</v>
      </c>
      <c r="C2067">
        <v>1271</v>
      </c>
      <c r="E2067" t="s">
        <v>19</v>
      </c>
      <c r="F2067" t="s">
        <v>13</v>
      </c>
      <c r="G2067">
        <v>7</v>
      </c>
      <c r="H2067" s="17">
        <v>59443</v>
      </c>
      <c r="I2067">
        <v>3</v>
      </c>
      <c r="J2067" t="s">
        <v>18</v>
      </c>
      <c r="K2067">
        <v>2</v>
      </c>
      <c r="L2067">
        <v>24</v>
      </c>
      <c r="M2067" s="17">
        <v>291271</v>
      </c>
      <c r="N2067" s="17">
        <f>E_Commerce_Sales_Analytics[[#This Row],[unit_price]]*E_Commerce_Sales_Analytics[[#This Row],[quantity]]</f>
        <v>416101</v>
      </c>
      <c r="O2067">
        <f>100-E_Commerce_Sales_Analytics[[#This Row],[discount]]</f>
        <v>97</v>
      </c>
    </row>
    <row r="2068" spans="1:15" x14ac:dyDescent="0.2">
      <c r="A2068">
        <v>12067</v>
      </c>
      <c r="B2068" s="7">
        <v>46628</v>
      </c>
      <c r="C2068">
        <v>1439</v>
      </c>
      <c r="E2068" t="s">
        <v>12</v>
      </c>
      <c r="F2068" t="s">
        <v>17</v>
      </c>
      <c r="G2068">
        <v>1</v>
      </c>
      <c r="H2068" s="17">
        <v>23394</v>
      </c>
      <c r="I2068">
        <v>11</v>
      </c>
      <c r="J2068" t="s">
        <v>18</v>
      </c>
      <c r="K2068">
        <v>5</v>
      </c>
      <c r="L2068">
        <v>19</v>
      </c>
      <c r="M2068" s="17">
        <v>20821</v>
      </c>
      <c r="N2068" s="17">
        <f>E_Commerce_Sales_Analytics[[#This Row],[unit_price]]*E_Commerce_Sales_Analytics[[#This Row],[quantity]]</f>
        <v>23394</v>
      </c>
      <c r="O2068">
        <f>100-E_Commerce_Sales_Analytics[[#This Row],[discount]]</f>
        <v>89</v>
      </c>
    </row>
    <row r="2069" spans="1:15" x14ac:dyDescent="0.2">
      <c r="A2069">
        <v>12068</v>
      </c>
      <c r="B2069" s="7">
        <v>46629</v>
      </c>
      <c r="C2069">
        <v>1747</v>
      </c>
      <c r="E2069" t="s">
        <v>19</v>
      </c>
      <c r="F2069" t="s">
        <v>13</v>
      </c>
      <c r="G2069">
        <v>5</v>
      </c>
      <c r="H2069" s="17">
        <v>46007</v>
      </c>
      <c r="I2069">
        <v>12</v>
      </c>
      <c r="J2069" t="s">
        <v>16</v>
      </c>
      <c r="K2069">
        <v>7</v>
      </c>
      <c r="L2069">
        <v>42</v>
      </c>
      <c r="M2069" s="17">
        <v>202431</v>
      </c>
      <c r="N2069" s="17">
        <f>E_Commerce_Sales_Analytics[[#This Row],[unit_price]]*E_Commerce_Sales_Analytics[[#This Row],[quantity]]</f>
        <v>230035</v>
      </c>
      <c r="O2069">
        <f>100-E_Commerce_Sales_Analytics[[#This Row],[discount]]</f>
        <v>88</v>
      </c>
    </row>
    <row r="2070" spans="1:15" x14ac:dyDescent="0.2">
      <c r="A2070">
        <v>12069</v>
      </c>
      <c r="B2070" s="7">
        <v>46630</v>
      </c>
      <c r="C2070">
        <v>1238</v>
      </c>
      <c r="E2070" t="s">
        <v>22</v>
      </c>
      <c r="F2070" t="s">
        <v>13</v>
      </c>
      <c r="G2070">
        <v>1</v>
      </c>
      <c r="H2070" s="17">
        <v>27984</v>
      </c>
      <c r="I2070">
        <v>31</v>
      </c>
      <c r="J2070" t="s">
        <v>14</v>
      </c>
      <c r="K2070">
        <v>6</v>
      </c>
      <c r="L2070">
        <v>16</v>
      </c>
      <c r="M2070" s="17">
        <v>19309</v>
      </c>
      <c r="N2070" s="17">
        <f>E_Commerce_Sales_Analytics[[#This Row],[unit_price]]*E_Commerce_Sales_Analytics[[#This Row],[quantity]]</f>
        <v>27984</v>
      </c>
      <c r="O2070">
        <f>100-E_Commerce_Sales_Analytics[[#This Row],[discount]]</f>
        <v>69</v>
      </c>
    </row>
    <row r="2071" spans="1:15" x14ac:dyDescent="0.2">
      <c r="A2071">
        <v>12070</v>
      </c>
      <c r="B2071" s="7">
        <v>46396</v>
      </c>
      <c r="C2071">
        <v>1376</v>
      </c>
      <c r="E2071" t="s">
        <v>22</v>
      </c>
      <c r="F2071" t="s">
        <v>20</v>
      </c>
      <c r="G2071">
        <v>7</v>
      </c>
      <c r="H2071" s="17">
        <v>47911</v>
      </c>
      <c r="I2071">
        <v>15</v>
      </c>
      <c r="J2071" t="s">
        <v>18</v>
      </c>
      <c r="K2071">
        <v>10</v>
      </c>
      <c r="L2071">
        <v>21</v>
      </c>
      <c r="M2071" s="17">
        <v>28507</v>
      </c>
      <c r="N2071" s="17">
        <f>E_Commerce_Sales_Analytics[[#This Row],[unit_price]]*E_Commerce_Sales_Analytics[[#This Row],[quantity]]</f>
        <v>335377</v>
      </c>
      <c r="O2071">
        <f>100-E_Commerce_Sales_Analytics[[#This Row],[discount]]</f>
        <v>85</v>
      </c>
    </row>
    <row r="2072" spans="1:15" x14ac:dyDescent="0.2">
      <c r="A2072">
        <v>12071</v>
      </c>
      <c r="B2072" s="7">
        <v>46427</v>
      </c>
      <c r="C2072">
        <v>1265</v>
      </c>
      <c r="E2072" t="s">
        <v>22</v>
      </c>
      <c r="F2072" t="s">
        <v>20</v>
      </c>
      <c r="G2072">
        <v>7</v>
      </c>
      <c r="H2072" s="17">
        <v>46488</v>
      </c>
      <c r="I2072">
        <v>28</v>
      </c>
      <c r="J2072" t="s">
        <v>16</v>
      </c>
      <c r="K2072">
        <v>7</v>
      </c>
      <c r="L2072">
        <v>22</v>
      </c>
      <c r="M2072" s="17">
        <v>2343</v>
      </c>
      <c r="N2072" s="17">
        <f>E_Commerce_Sales_Analytics[[#This Row],[unit_price]]*E_Commerce_Sales_Analytics[[#This Row],[quantity]]</f>
        <v>325416</v>
      </c>
      <c r="O2072">
        <f>100-E_Commerce_Sales_Analytics[[#This Row],[discount]]</f>
        <v>72</v>
      </c>
    </row>
    <row r="2073" spans="1:15" x14ac:dyDescent="0.2">
      <c r="A2073">
        <v>12072</v>
      </c>
      <c r="B2073" s="7">
        <v>46455</v>
      </c>
      <c r="C2073">
        <v>1925</v>
      </c>
      <c r="E2073" t="s">
        <v>12</v>
      </c>
      <c r="F2073" t="s">
        <v>21</v>
      </c>
      <c r="G2073">
        <v>7</v>
      </c>
      <c r="H2073" s="17">
        <v>40564</v>
      </c>
      <c r="I2073">
        <v>8</v>
      </c>
      <c r="J2073" t="s">
        <v>14</v>
      </c>
      <c r="K2073">
        <v>2</v>
      </c>
      <c r="L2073">
        <v>25</v>
      </c>
      <c r="M2073" s="17">
        <v>261232</v>
      </c>
      <c r="N2073" s="17">
        <f>E_Commerce_Sales_Analytics[[#This Row],[unit_price]]*E_Commerce_Sales_Analytics[[#This Row],[quantity]]</f>
        <v>283948</v>
      </c>
      <c r="O2073">
        <f>100-E_Commerce_Sales_Analytics[[#This Row],[discount]]</f>
        <v>92</v>
      </c>
    </row>
    <row r="2074" spans="1:15" x14ac:dyDescent="0.2">
      <c r="A2074">
        <v>12073</v>
      </c>
      <c r="B2074" s="7">
        <v>46486</v>
      </c>
      <c r="C2074">
        <v>1920</v>
      </c>
      <c r="E2074" t="s">
        <v>19</v>
      </c>
      <c r="F2074" t="s">
        <v>20</v>
      </c>
      <c r="G2074">
        <v>6</v>
      </c>
      <c r="H2074" s="17">
        <v>51505</v>
      </c>
      <c r="I2074">
        <v>33</v>
      </c>
      <c r="J2074" t="s">
        <v>14</v>
      </c>
      <c r="K2074">
        <v>7</v>
      </c>
      <c r="L2074">
        <v>27</v>
      </c>
      <c r="M2074" s="17">
        <v>20705</v>
      </c>
      <c r="N2074" s="17">
        <f>E_Commerce_Sales_Analytics[[#This Row],[unit_price]]*E_Commerce_Sales_Analytics[[#This Row],[quantity]]</f>
        <v>309030</v>
      </c>
      <c r="O2074">
        <f>100-E_Commerce_Sales_Analytics[[#This Row],[discount]]</f>
        <v>67</v>
      </c>
    </row>
    <row r="2075" spans="1:15" x14ac:dyDescent="0.2">
      <c r="A2075">
        <v>12074</v>
      </c>
      <c r="B2075" s="7">
        <v>46516</v>
      </c>
      <c r="C2075">
        <v>1358</v>
      </c>
      <c r="E2075" t="s">
        <v>12</v>
      </c>
      <c r="F2075" t="s">
        <v>13</v>
      </c>
      <c r="G2075">
        <v>5</v>
      </c>
      <c r="H2075" s="17">
        <v>56444</v>
      </c>
      <c r="I2075">
        <v>2</v>
      </c>
      <c r="J2075" t="s">
        <v>18</v>
      </c>
      <c r="K2075">
        <v>2</v>
      </c>
      <c r="L2075">
        <v>32</v>
      </c>
      <c r="M2075" s="17">
        <v>225776</v>
      </c>
      <c r="N2075" s="17">
        <f>E_Commerce_Sales_Analytics[[#This Row],[unit_price]]*E_Commerce_Sales_Analytics[[#This Row],[quantity]]</f>
        <v>282220</v>
      </c>
      <c r="O2075">
        <f>100-E_Commerce_Sales_Analytics[[#This Row],[discount]]</f>
        <v>98</v>
      </c>
    </row>
    <row r="2076" spans="1:15" x14ac:dyDescent="0.2">
      <c r="A2076">
        <v>12075</v>
      </c>
      <c r="B2076" s="7">
        <v>46547</v>
      </c>
      <c r="C2076">
        <v>1339</v>
      </c>
      <c r="E2076" t="s">
        <v>19</v>
      </c>
      <c r="F2076" t="s">
        <v>17</v>
      </c>
      <c r="G2076">
        <v>1</v>
      </c>
      <c r="H2076" s="17">
        <v>35429</v>
      </c>
      <c r="I2076">
        <v>27</v>
      </c>
      <c r="J2076" t="s">
        <v>16</v>
      </c>
      <c r="K2076">
        <v>7</v>
      </c>
      <c r="L2076">
        <v>48</v>
      </c>
      <c r="M2076" s="17">
        <v>25863</v>
      </c>
      <c r="N2076" s="17">
        <f>E_Commerce_Sales_Analytics[[#This Row],[unit_price]]*E_Commerce_Sales_Analytics[[#This Row],[quantity]]</f>
        <v>35429</v>
      </c>
      <c r="O2076">
        <f>100-E_Commerce_Sales_Analytics[[#This Row],[discount]]</f>
        <v>73</v>
      </c>
    </row>
    <row r="2077" spans="1:15" x14ac:dyDescent="0.2">
      <c r="A2077">
        <v>12076</v>
      </c>
      <c r="B2077" s="7">
        <v>46577</v>
      </c>
      <c r="C2077">
        <v>1388</v>
      </c>
      <c r="E2077" t="s">
        <v>22</v>
      </c>
      <c r="F2077" t="s">
        <v>17</v>
      </c>
      <c r="G2077">
        <v>1</v>
      </c>
      <c r="H2077" s="17">
        <v>15392</v>
      </c>
      <c r="I2077">
        <v>3</v>
      </c>
      <c r="J2077" t="s">
        <v>14</v>
      </c>
      <c r="K2077">
        <v>8</v>
      </c>
      <c r="L2077">
        <v>2</v>
      </c>
      <c r="M2077" s="17">
        <v>1493</v>
      </c>
      <c r="N2077" s="17">
        <f>E_Commerce_Sales_Analytics[[#This Row],[unit_price]]*E_Commerce_Sales_Analytics[[#This Row],[quantity]]</f>
        <v>15392</v>
      </c>
      <c r="O2077">
        <f>100-E_Commerce_Sales_Analytics[[#This Row],[discount]]</f>
        <v>97</v>
      </c>
    </row>
    <row r="2078" spans="1:15" x14ac:dyDescent="0.2">
      <c r="A2078">
        <v>12077</v>
      </c>
      <c r="B2078" s="7">
        <v>46608</v>
      </c>
      <c r="C2078">
        <v>1576</v>
      </c>
      <c r="E2078" t="s">
        <v>22</v>
      </c>
      <c r="F2078" t="s">
        <v>21</v>
      </c>
      <c r="G2078">
        <v>3</v>
      </c>
      <c r="H2078" s="17">
        <v>2482</v>
      </c>
      <c r="I2078">
        <v>17</v>
      </c>
      <c r="J2078" t="s">
        <v>16</v>
      </c>
      <c r="K2078">
        <v>10</v>
      </c>
      <c r="L2078">
        <v>41</v>
      </c>
      <c r="M2078" s="17">
        <v>61802</v>
      </c>
      <c r="N2078" s="17">
        <f>E_Commerce_Sales_Analytics[[#This Row],[unit_price]]*E_Commerce_Sales_Analytics[[#This Row],[quantity]]</f>
        <v>7446</v>
      </c>
      <c r="O2078">
        <f>100-E_Commerce_Sales_Analytics[[#This Row],[discount]]</f>
        <v>83</v>
      </c>
    </row>
    <row r="2079" spans="1:15" x14ac:dyDescent="0.2">
      <c r="A2079">
        <v>12078</v>
      </c>
      <c r="B2079" s="7">
        <v>46639</v>
      </c>
      <c r="C2079">
        <v>1989</v>
      </c>
      <c r="E2079" t="s">
        <v>22</v>
      </c>
      <c r="F2079" t="s">
        <v>20</v>
      </c>
      <c r="G2079">
        <v>1</v>
      </c>
      <c r="H2079" s="17">
        <v>45861</v>
      </c>
      <c r="I2079">
        <v>32</v>
      </c>
      <c r="J2079" t="s">
        <v>16</v>
      </c>
      <c r="K2079">
        <v>8</v>
      </c>
      <c r="L2079">
        <v>37</v>
      </c>
      <c r="M2079" s="17">
        <v>31185</v>
      </c>
      <c r="N2079" s="17">
        <f>E_Commerce_Sales_Analytics[[#This Row],[unit_price]]*E_Commerce_Sales_Analytics[[#This Row],[quantity]]</f>
        <v>45861</v>
      </c>
      <c r="O2079">
        <f>100-E_Commerce_Sales_Analytics[[#This Row],[discount]]</f>
        <v>68</v>
      </c>
    </row>
    <row r="2080" spans="1:15" x14ac:dyDescent="0.2">
      <c r="A2080">
        <v>12079</v>
      </c>
      <c r="B2080" s="7">
        <v>46669</v>
      </c>
      <c r="C2080">
        <v>1688</v>
      </c>
      <c r="E2080" t="s">
        <v>19</v>
      </c>
      <c r="F2080" t="s">
        <v>21</v>
      </c>
      <c r="G2080">
        <v>5</v>
      </c>
      <c r="H2080" s="17">
        <v>39577</v>
      </c>
      <c r="I2080">
        <v>31</v>
      </c>
      <c r="J2080" t="s">
        <v>16</v>
      </c>
      <c r="K2080">
        <v>5</v>
      </c>
      <c r="L2080">
        <v>15</v>
      </c>
      <c r="M2080" s="17">
        <v>136541</v>
      </c>
      <c r="N2080" s="17">
        <f>E_Commerce_Sales_Analytics[[#This Row],[unit_price]]*E_Commerce_Sales_Analytics[[#This Row],[quantity]]</f>
        <v>197885</v>
      </c>
      <c r="O2080">
        <f>100-E_Commerce_Sales_Analytics[[#This Row],[discount]]</f>
        <v>69</v>
      </c>
    </row>
    <row r="2081" spans="1:15" x14ac:dyDescent="0.2">
      <c r="A2081">
        <v>12080</v>
      </c>
      <c r="B2081" s="7">
        <v>46700</v>
      </c>
      <c r="C2081">
        <v>1002</v>
      </c>
      <c r="E2081" t="s">
        <v>12</v>
      </c>
      <c r="F2081" t="s">
        <v>13</v>
      </c>
      <c r="G2081">
        <v>6</v>
      </c>
      <c r="H2081" s="17">
        <v>11901</v>
      </c>
      <c r="I2081">
        <v>2</v>
      </c>
      <c r="J2081" t="s">
        <v>18</v>
      </c>
      <c r="K2081">
        <v>7</v>
      </c>
      <c r="L2081">
        <v>42</v>
      </c>
      <c r="M2081" s="17">
        <v>69978</v>
      </c>
      <c r="N2081" s="17">
        <f>E_Commerce_Sales_Analytics[[#This Row],[unit_price]]*E_Commerce_Sales_Analytics[[#This Row],[quantity]]</f>
        <v>71406</v>
      </c>
      <c r="O2081">
        <f>100-E_Commerce_Sales_Analytics[[#This Row],[discount]]</f>
        <v>98</v>
      </c>
    </row>
    <row r="2082" spans="1:15" x14ac:dyDescent="0.2">
      <c r="A2082">
        <v>12081</v>
      </c>
      <c r="B2082" s="7">
        <v>46730</v>
      </c>
      <c r="C2082">
        <v>1428</v>
      </c>
      <c r="E2082" t="s">
        <v>19</v>
      </c>
      <c r="F2082" t="s">
        <v>20</v>
      </c>
      <c r="G2082">
        <v>3</v>
      </c>
      <c r="H2082" s="17">
        <v>4498</v>
      </c>
      <c r="I2082">
        <v>11</v>
      </c>
      <c r="J2082" t="s">
        <v>14</v>
      </c>
      <c r="K2082">
        <v>11</v>
      </c>
      <c r="L2082">
        <v>14</v>
      </c>
      <c r="M2082" s="17">
        <v>1201</v>
      </c>
      <c r="N2082" s="17">
        <f>E_Commerce_Sales_Analytics[[#This Row],[unit_price]]*E_Commerce_Sales_Analytics[[#This Row],[quantity]]</f>
        <v>13494</v>
      </c>
      <c r="O2082">
        <f>100-E_Commerce_Sales_Analytics[[#This Row],[discount]]</f>
        <v>89</v>
      </c>
    </row>
    <row r="2083" spans="1:15" x14ac:dyDescent="0.2">
      <c r="A2083">
        <v>12082</v>
      </c>
      <c r="B2083" s="7">
        <v>46643</v>
      </c>
      <c r="C2083">
        <v>1141</v>
      </c>
      <c r="E2083" t="s">
        <v>19</v>
      </c>
      <c r="F2083" t="s">
        <v>21</v>
      </c>
      <c r="G2083">
        <v>1</v>
      </c>
      <c r="H2083" s="17">
        <v>41453</v>
      </c>
      <c r="I2083">
        <v>16</v>
      </c>
      <c r="J2083" t="s">
        <v>18</v>
      </c>
      <c r="K2083">
        <v>8</v>
      </c>
      <c r="L2083">
        <v>4</v>
      </c>
      <c r="M2083" s="17">
        <v>34821</v>
      </c>
      <c r="N2083" s="17">
        <f>E_Commerce_Sales_Analytics[[#This Row],[unit_price]]*E_Commerce_Sales_Analytics[[#This Row],[quantity]]</f>
        <v>41453</v>
      </c>
      <c r="O2083">
        <f>100-E_Commerce_Sales_Analytics[[#This Row],[discount]]</f>
        <v>84</v>
      </c>
    </row>
    <row r="2084" spans="1:15" x14ac:dyDescent="0.2">
      <c r="A2084">
        <v>12083</v>
      </c>
      <c r="B2084" s="7">
        <v>46644</v>
      </c>
      <c r="C2084">
        <v>1375</v>
      </c>
      <c r="E2084" t="s">
        <v>22</v>
      </c>
      <c r="F2084" t="s">
        <v>17</v>
      </c>
      <c r="G2084">
        <v>3</v>
      </c>
      <c r="H2084" s="17">
        <v>16188</v>
      </c>
      <c r="I2084">
        <v>6</v>
      </c>
      <c r="J2084" t="s">
        <v>14</v>
      </c>
      <c r="K2084">
        <v>4</v>
      </c>
      <c r="L2084">
        <v>39</v>
      </c>
      <c r="M2084" s="17">
        <v>4565</v>
      </c>
      <c r="N2084" s="17">
        <f>E_Commerce_Sales_Analytics[[#This Row],[unit_price]]*E_Commerce_Sales_Analytics[[#This Row],[quantity]]</f>
        <v>48564</v>
      </c>
      <c r="O2084">
        <f>100-E_Commerce_Sales_Analytics[[#This Row],[discount]]</f>
        <v>94</v>
      </c>
    </row>
    <row r="2085" spans="1:15" x14ac:dyDescent="0.2">
      <c r="A2085">
        <v>12084</v>
      </c>
      <c r="B2085" s="7">
        <v>46645</v>
      </c>
      <c r="C2085">
        <v>1669</v>
      </c>
      <c r="E2085" t="s">
        <v>15</v>
      </c>
      <c r="F2085" t="s">
        <v>17</v>
      </c>
      <c r="G2085">
        <v>4</v>
      </c>
      <c r="H2085" s="17">
        <v>30731</v>
      </c>
      <c r="I2085">
        <v>26</v>
      </c>
      <c r="J2085" t="s">
        <v>16</v>
      </c>
      <c r="K2085">
        <v>2</v>
      </c>
      <c r="L2085">
        <v>38</v>
      </c>
      <c r="M2085" s="17">
        <v>90964</v>
      </c>
      <c r="N2085" s="17">
        <f>E_Commerce_Sales_Analytics[[#This Row],[unit_price]]*E_Commerce_Sales_Analytics[[#This Row],[quantity]]</f>
        <v>122924</v>
      </c>
      <c r="O2085">
        <f>100-E_Commerce_Sales_Analytics[[#This Row],[discount]]</f>
        <v>74</v>
      </c>
    </row>
    <row r="2086" spans="1:15" x14ac:dyDescent="0.2">
      <c r="A2086">
        <v>12085</v>
      </c>
      <c r="B2086" s="7">
        <v>46646</v>
      </c>
      <c r="C2086">
        <v>1323</v>
      </c>
      <c r="E2086" t="s">
        <v>22</v>
      </c>
      <c r="F2086" t="s">
        <v>21</v>
      </c>
      <c r="G2086">
        <v>3</v>
      </c>
      <c r="H2086" s="17">
        <v>45185</v>
      </c>
      <c r="I2086">
        <v>6</v>
      </c>
      <c r="J2086" t="s">
        <v>16</v>
      </c>
      <c r="K2086">
        <v>7</v>
      </c>
      <c r="L2086">
        <v>21</v>
      </c>
      <c r="M2086" s="17">
        <v>127422</v>
      </c>
      <c r="N2086" s="17">
        <f>E_Commerce_Sales_Analytics[[#This Row],[unit_price]]*E_Commerce_Sales_Analytics[[#This Row],[quantity]]</f>
        <v>135555</v>
      </c>
      <c r="O2086">
        <f>100-E_Commerce_Sales_Analytics[[#This Row],[discount]]</f>
        <v>94</v>
      </c>
    </row>
    <row r="2087" spans="1:15" x14ac:dyDescent="0.2">
      <c r="A2087">
        <v>12086</v>
      </c>
      <c r="B2087" s="7">
        <v>46647</v>
      </c>
      <c r="C2087">
        <v>1145</v>
      </c>
      <c r="E2087" t="s">
        <v>15</v>
      </c>
      <c r="F2087" t="s">
        <v>21</v>
      </c>
      <c r="G2087">
        <v>7</v>
      </c>
      <c r="H2087" s="17">
        <v>34416</v>
      </c>
      <c r="I2087">
        <v>12</v>
      </c>
      <c r="J2087" t="s">
        <v>18</v>
      </c>
      <c r="K2087">
        <v>1</v>
      </c>
      <c r="L2087">
        <v>33</v>
      </c>
      <c r="M2087" s="17">
        <v>212003</v>
      </c>
      <c r="N2087" s="17">
        <f>E_Commerce_Sales_Analytics[[#This Row],[unit_price]]*E_Commerce_Sales_Analytics[[#This Row],[quantity]]</f>
        <v>240912</v>
      </c>
      <c r="O2087">
        <f>100-E_Commerce_Sales_Analytics[[#This Row],[discount]]</f>
        <v>88</v>
      </c>
    </row>
    <row r="2088" spans="1:15" x14ac:dyDescent="0.2">
      <c r="A2088">
        <v>12087</v>
      </c>
      <c r="B2088" s="7">
        <v>46648</v>
      </c>
      <c r="C2088">
        <v>1957</v>
      </c>
      <c r="E2088" t="s">
        <v>19</v>
      </c>
      <c r="F2088" t="s">
        <v>21</v>
      </c>
      <c r="G2088">
        <v>6</v>
      </c>
      <c r="H2088" s="17">
        <v>6373</v>
      </c>
      <c r="I2088">
        <v>23</v>
      </c>
      <c r="J2088" t="s">
        <v>14</v>
      </c>
      <c r="K2088">
        <v>2</v>
      </c>
      <c r="L2088">
        <v>4</v>
      </c>
      <c r="M2088" s="17">
        <v>29443</v>
      </c>
      <c r="N2088" s="17">
        <f>E_Commerce_Sales_Analytics[[#This Row],[unit_price]]*E_Commerce_Sales_Analytics[[#This Row],[quantity]]</f>
        <v>38238</v>
      </c>
      <c r="O2088">
        <f>100-E_Commerce_Sales_Analytics[[#This Row],[discount]]</f>
        <v>77</v>
      </c>
    </row>
    <row r="2089" spans="1:15" x14ac:dyDescent="0.2">
      <c r="A2089">
        <v>12088</v>
      </c>
      <c r="B2089" s="7">
        <v>46649</v>
      </c>
      <c r="C2089">
        <v>1292</v>
      </c>
      <c r="E2089" t="s">
        <v>22</v>
      </c>
      <c r="F2089" t="s">
        <v>13</v>
      </c>
      <c r="G2089">
        <v>7</v>
      </c>
      <c r="H2089" s="17">
        <v>12356</v>
      </c>
      <c r="I2089">
        <v>17</v>
      </c>
      <c r="J2089" t="s">
        <v>18</v>
      </c>
      <c r="K2089">
        <v>10</v>
      </c>
      <c r="L2089">
        <v>36</v>
      </c>
      <c r="M2089" s="17">
        <v>71788</v>
      </c>
      <c r="N2089" s="17">
        <f>E_Commerce_Sales_Analytics[[#This Row],[unit_price]]*E_Commerce_Sales_Analytics[[#This Row],[quantity]]</f>
        <v>86492</v>
      </c>
      <c r="O2089">
        <f>100-E_Commerce_Sales_Analytics[[#This Row],[discount]]</f>
        <v>83</v>
      </c>
    </row>
    <row r="2090" spans="1:15" x14ac:dyDescent="0.2">
      <c r="A2090">
        <v>12089</v>
      </c>
      <c r="B2090" s="7">
        <v>46650</v>
      </c>
      <c r="C2090">
        <v>1664</v>
      </c>
      <c r="E2090" t="s">
        <v>15</v>
      </c>
      <c r="F2090" t="s">
        <v>13</v>
      </c>
      <c r="G2090">
        <v>4</v>
      </c>
      <c r="H2090" s="17">
        <v>14331</v>
      </c>
      <c r="I2090">
        <v>26</v>
      </c>
      <c r="J2090" t="s">
        <v>16</v>
      </c>
      <c r="K2090">
        <v>7</v>
      </c>
      <c r="L2090">
        <v>42</v>
      </c>
      <c r="M2090" s="17">
        <v>4242</v>
      </c>
      <c r="N2090" s="17">
        <f>E_Commerce_Sales_Analytics[[#This Row],[unit_price]]*E_Commerce_Sales_Analytics[[#This Row],[quantity]]</f>
        <v>57324</v>
      </c>
      <c r="O2090">
        <f>100-E_Commerce_Sales_Analytics[[#This Row],[discount]]</f>
        <v>74</v>
      </c>
    </row>
    <row r="2091" spans="1:15" x14ac:dyDescent="0.2">
      <c r="A2091">
        <v>12090</v>
      </c>
      <c r="B2091" s="7">
        <v>46651</v>
      </c>
      <c r="C2091">
        <v>1431</v>
      </c>
      <c r="E2091" t="s">
        <v>19</v>
      </c>
      <c r="F2091" t="s">
        <v>17</v>
      </c>
      <c r="G2091">
        <v>7</v>
      </c>
      <c r="H2091" s="17">
        <v>16585</v>
      </c>
      <c r="I2091">
        <v>34</v>
      </c>
      <c r="J2091" t="s">
        <v>16</v>
      </c>
      <c r="K2091">
        <v>10</v>
      </c>
      <c r="L2091">
        <v>38</v>
      </c>
      <c r="M2091" s="17">
        <v>76623</v>
      </c>
      <c r="N2091" s="17">
        <f>E_Commerce_Sales_Analytics[[#This Row],[unit_price]]*E_Commerce_Sales_Analytics[[#This Row],[quantity]]</f>
        <v>116095</v>
      </c>
      <c r="O2091">
        <f>100-E_Commerce_Sales_Analytics[[#This Row],[discount]]</f>
        <v>66</v>
      </c>
    </row>
    <row r="2092" spans="1:15" x14ac:dyDescent="0.2">
      <c r="A2092">
        <v>12091</v>
      </c>
      <c r="B2092" s="7">
        <v>46652</v>
      </c>
      <c r="C2092">
        <v>1704</v>
      </c>
      <c r="E2092" t="s">
        <v>22</v>
      </c>
      <c r="F2092" t="s">
        <v>13</v>
      </c>
      <c r="G2092">
        <v>4</v>
      </c>
      <c r="H2092" s="17">
        <v>34576</v>
      </c>
      <c r="I2092">
        <v>4</v>
      </c>
      <c r="J2092" t="s">
        <v>16</v>
      </c>
      <c r="K2092">
        <v>1</v>
      </c>
      <c r="L2092">
        <v>21</v>
      </c>
      <c r="M2092" s="17">
        <v>132772</v>
      </c>
      <c r="N2092" s="17">
        <f>E_Commerce_Sales_Analytics[[#This Row],[unit_price]]*E_Commerce_Sales_Analytics[[#This Row],[quantity]]</f>
        <v>138304</v>
      </c>
      <c r="O2092">
        <f>100-E_Commerce_Sales_Analytics[[#This Row],[discount]]</f>
        <v>96</v>
      </c>
    </row>
    <row r="2093" spans="1:15" x14ac:dyDescent="0.2">
      <c r="A2093">
        <v>12092</v>
      </c>
      <c r="B2093" s="7">
        <v>46653</v>
      </c>
      <c r="C2093">
        <v>1948</v>
      </c>
      <c r="E2093" t="s">
        <v>15</v>
      </c>
      <c r="F2093" t="s">
        <v>13</v>
      </c>
      <c r="G2093">
        <v>3</v>
      </c>
      <c r="H2093" s="17">
        <v>30982</v>
      </c>
      <c r="I2093">
        <v>25</v>
      </c>
      <c r="J2093" t="s">
        <v>16</v>
      </c>
      <c r="K2093">
        <v>7</v>
      </c>
      <c r="L2093">
        <v>16</v>
      </c>
      <c r="M2093" s="17">
        <v>6971</v>
      </c>
      <c r="N2093" s="17">
        <f>E_Commerce_Sales_Analytics[[#This Row],[unit_price]]*E_Commerce_Sales_Analytics[[#This Row],[quantity]]</f>
        <v>92946</v>
      </c>
      <c r="O2093">
        <f>100-E_Commerce_Sales_Analytics[[#This Row],[discount]]</f>
        <v>75</v>
      </c>
    </row>
    <row r="2094" spans="1:15" x14ac:dyDescent="0.2">
      <c r="A2094">
        <v>12093</v>
      </c>
      <c r="B2094" s="7">
        <v>46654</v>
      </c>
      <c r="C2094">
        <v>1974</v>
      </c>
      <c r="E2094" t="s">
        <v>15</v>
      </c>
      <c r="F2094" t="s">
        <v>20</v>
      </c>
      <c r="G2094">
        <v>5</v>
      </c>
      <c r="H2094" s="17">
        <v>13385</v>
      </c>
      <c r="I2094">
        <v>8</v>
      </c>
      <c r="J2094" t="s">
        <v>16</v>
      </c>
      <c r="K2094">
        <v>5</v>
      </c>
      <c r="L2094">
        <v>35</v>
      </c>
      <c r="M2094" s="17">
        <v>61571</v>
      </c>
      <c r="N2094" s="17">
        <f>E_Commerce_Sales_Analytics[[#This Row],[unit_price]]*E_Commerce_Sales_Analytics[[#This Row],[quantity]]</f>
        <v>66925</v>
      </c>
      <c r="O2094">
        <f>100-E_Commerce_Sales_Analytics[[#This Row],[discount]]</f>
        <v>92</v>
      </c>
    </row>
    <row r="2095" spans="1:15" x14ac:dyDescent="0.2">
      <c r="A2095">
        <v>12094</v>
      </c>
      <c r="B2095" s="7">
        <v>46655</v>
      </c>
      <c r="C2095">
        <v>1584</v>
      </c>
      <c r="E2095" t="s">
        <v>15</v>
      </c>
      <c r="F2095" t="s">
        <v>13</v>
      </c>
      <c r="G2095">
        <v>6</v>
      </c>
      <c r="H2095" s="17">
        <v>5452</v>
      </c>
      <c r="I2095">
        <v>15</v>
      </c>
      <c r="J2095" t="s">
        <v>14</v>
      </c>
      <c r="K2095">
        <v>11</v>
      </c>
      <c r="L2095">
        <v>4</v>
      </c>
      <c r="M2095" s="17">
        <v>27805</v>
      </c>
      <c r="N2095" s="17">
        <f>E_Commerce_Sales_Analytics[[#This Row],[unit_price]]*E_Commerce_Sales_Analytics[[#This Row],[quantity]]</f>
        <v>32712</v>
      </c>
      <c r="O2095">
        <f>100-E_Commerce_Sales_Analytics[[#This Row],[discount]]</f>
        <v>85</v>
      </c>
    </row>
    <row r="2096" spans="1:15" x14ac:dyDescent="0.2">
      <c r="A2096">
        <v>12095</v>
      </c>
      <c r="B2096" s="7">
        <v>46656</v>
      </c>
      <c r="C2096">
        <v>1398</v>
      </c>
      <c r="E2096" t="s">
        <v>22</v>
      </c>
      <c r="F2096" t="s">
        <v>20</v>
      </c>
      <c r="G2096">
        <v>5</v>
      </c>
      <c r="H2096" s="17">
        <v>11529</v>
      </c>
      <c r="I2096">
        <v>1</v>
      </c>
      <c r="J2096" t="s">
        <v>18</v>
      </c>
      <c r="K2096">
        <v>3</v>
      </c>
      <c r="L2096">
        <v>16</v>
      </c>
      <c r="M2096" s="17">
        <v>57069</v>
      </c>
      <c r="N2096" s="17">
        <f>E_Commerce_Sales_Analytics[[#This Row],[unit_price]]*E_Commerce_Sales_Analytics[[#This Row],[quantity]]</f>
        <v>57645</v>
      </c>
      <c r="O2096">
        <f>100-E_Commerce_Sales_Analytics[[#This Row],[discount]]</f>
        <v>99</v>
      </c>
    </row>
    <row r="2097" spans="1:15" x14ac:dyDescent="0.2">
      <c r="A2097">
        <v>12096</v>
      </c>
      <c r="B2097" s="7">
        <v>46657</v>
      </c>
      <c r="C2097">
        <v>1816</v>
      </c>
      <c r="E2097" t="s">
        <v>22</v>
      </c>
      <c r="F2097" t="s">
        <v>13</v>
      </c>
      <c r="G2097">
        <v>6</v>
      </c>
      <c r="H2097" s="17">
        <v>59086</v>
      </c>
      <c r="I2097">
        <v>5</v>
      </c>
      <c r="J2097" t="s">
        <v>18</v>
      </c>
      <c r="K2097">
        <v>11</v>
      </c>
      <c r="L2097">
        <v>17</v>
      </c>
      <c r="M2097" s="17">
        <v>33679</v>
      </c>
      <c r="N2097" s="17">
        <f>E_Commerce_Sales_Analytics[[#This Row],[unit_price]]*E_Commerce_Sales_Analytics[[#This Row],[quantity]]</f>
        <v>354516</v>
      </c>
      <c r="O2097">
        <f>100-E_Commerce_Sales_Analytics[[#This Row],[discount]]</f>
        <v>95</v>
      </c>
    </row>
    <row r="2098" spans="1:15" x14ac:dyDescent="0.2">
      <c r="A2098">
        <v>12097</v>
      </c>
      <c r="B2098" s="7">
        <v>46658</v>
      </c>
      <c r="C2098">
        <v>1888</v>
      </c>
      <c r="E2098" t="s">
        <v>22</v>
      </c>
      <c r="F2098" t="s">
        <v>17</v>
      </c>
      <c r="G2098">
        <v>6</v>
      </c>
      <c r="H2098" s="17">
        <v>2891</v>
      </c>
      <c r="I2098">
        <v>11</v>
      </c>
      <c r="J2098" t="s">
        <v>16</v>
      </c>
      <c r="K2098">
        <v>2</v>
      </c>
      <c r="L2098">
        <v>1</v>
      </c>
      <c r="M2098" s="17">
        <v>154379</v>
      </c>
      <c r="N2098" s="17">
        <f>E_Commerce_Sales_Analytics[[#This Row],[unit_price]]*E_Commerce_Sales_Analytics[[#This Row],[quantity]]</f>
        <v>17346</v>
      </c>
      <c r="O2098">
        <f>100-E_Commerce_Sales_Analytics[[#This Row],[discount]]</f>
        <v>89</v>
      </c>
    </row>
    <row r="2099" spans="1:15" x14ac:dyDescent="0.2">
      <c r="A2099">
        <v>12098</v>
      </c>
      <c r="B2099" s="7">
        <v>46659</v>
      </c>
      <c r="C2099">
        <v>1343</v>
      </c>
      <c r="E2099" t="s">
        <v>19</v>
      </c>
      <c r="F2099" t="s">
        <v>21</v>
      </c>
      <c r="G2099">
        <v>7</v>
      </c>
      <c r="H2099" s="17">
        <v>5224</v>
      </c>
      <c r="I2099">
        <v>12</v>
      </c>
      <c r="J2099" t="s">
        <v>16</v>
      </c>
      <c r="K2099">
        <v>7</v>
      </c>
      <c r="L2099">
        <v>31</v>
      </c>
      <c r="M2099" s="17">
        <v>321798</v>
      </c>
      <c r="N2099" s="17">
        <f>E_Commerce_Sales_Analytics[[#This Row],[unit_price]]*E_Commerce_Sales_Analytics[[#This Row],[quantity]]</f>
        <v>36568</v>
      </c>
      <c r="O2099">
        <f>100-E_Commerce_Sales_Analytics[[#This Row],[discount]]</f>
        <v>88</v>
      </c>
    </row>
    <row r="2100" spans="1:15" x14ac:dyDescent="0.2">
      <c r="A2100">
        <v>12099</v>
      </c>
      <c r="B2100" s="7">
        <v>46660</v>
      </c>
      <c r="C2100">
        <v>1963</v>
      </c>
      <c r="E2100" t="s">
        <v>22</v>
      </c>
      <c r="F2100" t="s">
        <v>17</v>
      </c>
      <c r="G2100">
        <v>7</v>
      </c>
      <c r="H2100" s="17">
        <v>51152</v>
      </c>
      <c r="I2100">
        <v>31</v>
      </c>
      <c r="J2100" t="s">
        <v>18</v>
      </c>
      <c r="K2100">
        <v>9</v>
      </c>
      <c r="L2100">
        <v>32</v>
      </c>
      <c r="M2100" s="17">
        <v>247064</v>
      </c>
      <c r="N2100" s="17">
        <f>E_Commerce_Sales_Analytics[[#This Row],[unit_price]]*E_Commerce_Sales_Analytics[[#This Row],[quantity]]</f>
        <v>358064</v>
      </c>
      <c r="O2100">
        <f>100-E_Commerce_Sales_Analytics[[#This Row],[discount]]</f>
        <v>69</v>
      </c>
    </row>
    <row r="2101" spans="1:15" x14ac:dyDescent="0.2">
      <c r="A2101">
        <v>12100</v>
      </c>
      <c r="B2101" s="7">
        <v>46397</v>
      </c>
      <c r="C2101">
        <v>1139</v>
      </c>
      <c r="E2101" t="s">
        <v>22</v>
      </c>
      <c r="F2101" t="s">
        <v>13</v>
      </c>
      <c r="G2101">
        <v>5</v>
      </c>
      <c r="H2101" s="17">
        <v>31424</v>
      </c>
      <c r="I2101">
        <v>26</v>
      </c>
      <c r="J2101" t="s">
        <v>14</v>
      </c>
      <c r="K2101">
        <v>9</v>
      </c>
      <c r="L2101">
        <v>3</v>
      </c>
      <c r="M2101" s="17">
        <v>116269</v>
      </c>
      <c r="N2101" s="17">
        <f>E_Commerce_Sales_Analytics[[#This Row],[unit_price]]*E_Commerce_Sales_Analytics[[#This Row],[quantity]]</f>
        <v>157120</v>
      </c>
      <c r="O2101">
        <f>100-E_Commerce_Sales_Analytics[[#This Row],[discount]]</f>
        <v>74</v>
      </c>
    </row>
    <row r="2102" spans="1:15" x14ac:dyDescent="0.2">
      <c r="A2102">
        <v>12101</v>
      </c>
      <c r="B2102" s="7">
        <v>46428</v>
      </c>
      <c r="C2102">
        <v>1186</v>
      </c>
      <c r="E2102" t="s">
        <v>22</v>
      </c>
      <c r="F2102" t="s">
        <v>21</v>
      </c>
      <c r="G2102">
        <v>2</v>
      </c>
      <c r="H2102" s="17">
        <v>42841</v>
      </c>
      <c r="I2102">
        <v>34</v>
      </c>
      <c r="J2102" t="s">
        <v>18</v>
      </c>
      <c r="K2102">
        <v>10</v>
      </c>
      <c r="L2102">
        <v>23</v>
      </c>
      <c r="M2102" s="17">
        <v>5655</v>
      </c>
      <c r="N2102" s="17">
        <f>E_Commerce_Sales_Analytics[[#This Row],[unit_price]]*E_Commerce_Sales_Analytics[[#This Row],[quantity]]</f>
        <v>85682</v>
      </c>
      <c r="O2102">
        <f>100-E_Commerce_Sales_Analytics[[#This Row],[discount]]</f>
        <v>66</v>
      </c>
    </row>
    <row r="2103" spans="1:15" x14ac:dyDescent="0.2">
      <c r="A2103">
        <v>12102</v>
      </c>
      <c r="B2103" s="7">
        <v>46456</v>
      </c>
      <c r="C2103">
        <v>1804</v>
      </c>
      <c r="E2103" t="s">
        <v>15</v>
      </c>
      <c r="F2103" t="s">
        <v>21</v>
      </c>
      <c r="G2103">
        <v>4</v>
      </c>
      <c r="H2103" s="17">
        <v>12776</v>
      </c>
      <c r="I2103">
        <v>21</v>
      </c>
      <c r="J2103" t="s">
        <v>14</v>
      </c>
      <c r="K2103">
        <v>10</v>
      </c>
      <c r="L2103">
        <v>27</v>
      </c>
      <c r="M2103" s="17">
        <v>40372</v>
      </c>
      <c r="N2103" s="17">
        <f>E_Commerce_Sales_Analytics[[#This Row],[unit_price]]*E_Commerce_Sales_Analytics[[#This Row],[quantity]]</f>
        <v>51104</v>
      </c>
      <c r="O2103">
        <f>100-E_Commerce_Sales_Analytics[[#This Row],[discount]]</f>
        <v>79</v>
      </c>
    </row>
    <row r="2104" spans="1:15" x14ac:dyDescent="0.2">
      <c r="A2104">
        <v>12103</v>
      </c>
      <c r="B2104" s="7">
        <v>46487</v>
      </c>
      <c r="C2104">
        <v>1060</v>
      </c>
      <c r="E2104" t="s">
        <v>12</v>
      </c>
      <c r="F2104" t="s">
        <v>21</v>
      </c>
      <c r="G2104">
        <v>7</v>
      </c>
      <c r="H2104" s="17">
        <v>41771</v>
      </c>
      <c r="I2104">
        <v>8</v>
      </c>
      <c r="J2104" t="s">
        <v>14</v>
      </c>
      <c r="K2104">
        <v>8</v>
      </c>
      <c r="L2104">
        <v>41</v>
      </c>
      <c r="M2104" s="17">
        <v>269005</v>
      </c>
      <c r="N2104" s="17">
        <f>E_Commerce_Sales_Analytics[[#This Row],[unit_price]]*E_Commerce_Sales_Analytics[[#This Row],[quantity]]</f>
        <v>292397</v>
      </c>
      <c r="O2104">
        <f>100-E_Commerce_Sales_Analytics[[#This Row],[discount]]</f>
        <v>92</v>
      </c>
    </row>
    <row r="2105" spans="1:15" x14ac:dyDescent="0.2">
      <c r="A2105">
        <v>12104</v>
      </c>
      <c r="B2105" s="7">
        <v>46517</v>
      </c>
      <c r="C2105">
        <v>1996</v>
      </c>
      <c r="E2105" t="s">
        <v>22</v>
      </c>
      <c r="F2105" t="s">
        <v>20</v>
      </c>
      <c r="G2105">
        <v>7</v>
      </c>
      <c r="H2105" s="17">
        <v>17434</v>
      </c>
      <c r="I2105">
        <v>11</v>
      </c>
      <c r="J2105" t="s">
        <v>16</v>
      </c>
      <c r="K2105">
        <v>2</v>
      </c>
      <c r="L2105">
        <v>17</v>
      </c>
      <c r="M2105" s="17">
        <v>108614</v>
      </c>
      <c r="N2105" s="17">
        <f>E_Commerce_Sales_Analytics[[#This Row],[unit_price]]*E_Commerce_Sales_Analytics[[#This Row],[quantity]]</f>
        <v>122038</v>
      </c>
      <c r="O2105">
        <f>100-E_Commerce_Sales_Analytics[[#This Row],[discount]]</f>
        <v>89</v>
      </c>
    </row>
    <row r="2106" spans="1:15" x14ac:dyDescent="0.2">
      <c r="A2106">
        <v>12105</v>
      </c>
      <c r="B2106" s="7">
        <v>46548</v>
      </c>
      <c r="C2106">
        <v>1938</v>
      </c>
      <c r="E2106" t="s">
        <v>19</v>
      </c>
      <c r="F2106" t="s">
        <v>17</v>
      </c>
      <c r="G2106">
        <v>7</v>
      </c>
      <c r="H2106" s="17">
        <v>50176</v>
      </c>
      <c r="I2106">
        <v>11</v>
      </c>
      <c r="J2106" t="s">
        <v>16</v>
      </c>
      <c r="K2106">
        <v>1</v>
      </c>
      <c r="L2106">
        <v>18</v>
      </c>
      <c r="M2106" s="17">
        <v>312596</v>
      </c>
      <c r="N2106" s="17">
        <f>E_Commerce_Sales_Analytics[[#This Row],[unit_price]]*E_Commerce_Sales_Analytics[[#This Row],[quantity]]</f>
        <v>351232</v>
      </c>
      <c r="O2106">
        <f>100-E_Commerce_Sales_Analytics[[#This Row],[discount]]</f>
        <v>89</v>
      </c>
    </row>
    <row r="2107" spans="1:15" x14ac:dyDescent="0.2">
      <c r="A2107">
        <v>12106</v>
      </c>
      <c r="B2107" s="7">
        <v>46578</v>
      </c>
      <c r="C2107">
        <v>1379</v>
      </c>
      <c r="E2107" t="s">
        <v>15</v>
      </c>
      <c r="F2107" t="s">
        <v>20</v>
      </c>
      <c r="G2107">
        <v>3</v>
      </c>
      <c r="H2107" s="17">
        <v>6398</v>
      </c>
      <c r="I2107">
        <v>11</v>
      </c>
      <c r="J2107" t="s">
        <v>18</v>
      </c>
      <c r="K2107">
        <v>8</v>
      </c>
      <c r="L2107">
        <v>37</v>
      </c>
      <c r="M2107" s="17">
        <v>17083</v>
      </c>
      <c r="N2107" s="17">
        <f>E_Commerce_Sales_Analytics[[#This Row],[unit_price]]*E_Commerce_Sales_Analytics[[#This Row],[quantity]]</f>
        <v>19194</v>
      </c>
      <c r="O2107">
        <f>100-E_Commerce_Sales_Analytics[[#This Row],[discount]]</f>
        <v>89</v>
      </c>
    </row>
    <row r="2108" spans="1:15" x14ac:dyDescent="0.2">
      <c r="A2108">
        <v>12107</v>
      </c>
      <c r="B2108" s="7">
        <v>46609</v>
      </c>
      <c r="C2108">
        <v>1709</v>
      </c>
      <c r="E2108" t="s">
        <v>12</v>
      </c>
      <c r="F2108" t="s">
        <v>21</v>
      </c>
      <c r="G2108">
        <v>5</v>
      </c>
      <c r="H2108" s="17">
        <v>46729</v>
      </c>
      <c r="I2108">
        <v>24</v>
      </c>
      <c r="J2108" t="s">
        <v>16</v>
      </c>
      <c r="K2108">
        <v>2</v>
      </c>
      <c r="L2108">
        <v>45</v>
      </c>
      <c r="M2108" s="17">
        <v>17757</v>
      </c>
      <c r="N2108" s="17">
        <f>E_Commerce_Sales_Analytics[[#This Row],[unit_price]]*E_Commerce_Sales_Analytics[[#This Row],[quantity]]</f>
        <v>233645</v>
      </c>
      <c r="O2108">
        <f>100-E_Commerce_Sales_Analytics[[#This Row],[discount]]</f>
        <v>76</v>
      </c>
    </row>
    <row r="2109" spans="1:15" x14ac:dyDescent="0.2">
      <c r="A2109">
        <v>12108</v>
      </c>
      <c r="B2109" s="7">
        <v>46640</v>
      </c>
      <c r="C2109">
        <v>1806</v>
      </c>
      <c r="E2109" t="s">
        <v>19</v>
      </c>
      <c r="F2109" t="s">
        <v>17</v>
      </c>
      <c r="G2109">
        <v>5</v>
      </c>
      <c r="H2109" s="17">
        <v>7346</v>
      </c>
      <c r="I2109">
        <v>19</v>
      </c>
      <c r="J2109" t="s">
        <v>16</v>
      </c>
      <c r="K2109">
        <v>4</v>
      </c>
      <c r="L2109">
        <v>24</v>
      </c>
      <c r="M2109" s="17">
        <v>29751</v>
      </c>
      <c r="N2109" s="17">
        <f>E_Commerce_Sales_Analytics[[#This Row],[unit_price]]*E_Commerce_Sales_Analytics[[#This Row],[quantity]]</f>
        <v>36730</v>
      </c>
      <c r="O2109">
        <f>100-E_Commerce_Sales_Analytics[[#This Row],[discount]]</f>
        <v>81</v>
      </c>
    </row>
    <row r="2110" spans="1:15" x14ac:dyDescent="0.2">
      <c r="A2110">
        <v>12109</v>
      </c>
      <c r="B2110" s="7">
        <v>46670</v>
      </c>
      <c r="C2110">
        <v>1439</v>
      </c>
      <c r="E2110" t="s">
        <v>12</v>
      </c>
      <c r="F2110" t="s">
        <v>17</v>
      </c>
      <c r="G2110">
        <v>7</v>
      </c>
      <c r="H2110" s="17">
        <v>5305</v>
      </c>
      <c r="I2110">
        <v>13</v>
      </c>
      <c r="J2110" t="s">
        <v>16</v>
      </c>
      <c r="K2110">
        <v>4</v>
      </c>
      <c r="L2110">
        <v>47</v>
      </c>
      <c r="M2110" s="17">
        <v>323074</v>
      </c>
      <c r="N2110" s="17">
        <f>E_Commerce_Sales_Analytics[[#This Row],[unit_price]]*E_Commerce_Sales_Analytics[[#This Row],[quantity]]</f>
        <v>37135</v>
      </c>
      <c r="O2110">
        <f>100-E_Commerce_Sales_Analytics[[#This Row],[discount]]</f>
        <v>87</v>
      </c>
    </row>
    <row r="2111" spans="1:15" x14ac:dyDescent="0.2">
      <c r="A2111">
        <v>12110</v>
      </c>
      <c r="B2111" s="7">
        <v>46701</v>
      </c>
      <c r="C2111">
        <v>1318</v>
      </c>
      <c r="E2111" t="s">
        <v>22</v>
      </c>
      <c r="F2111" t="s">
        <v>13</v>
      </c>
      <c r="G2111">
        <v>3</v>
      </c>
      <c r="H2111" s="17">
        <v>19296</v>
      </c>
      <c r="I2111">
        <v>5</v>
      </c>
      <c r="J2111" t="s">
        <v>16</v>
      </c>
      <c r="K2111">
        <v>2</v>
      </c>
      <c r="L2111">
        <v>12</v>
      </c>
      <c r="M2111" s="17">
        <v>54994</v>
      </c>
      <c r="N2111" s="17">
        <f>E_Commerce_Sales_Analytics[[#This Row],[unit_price]]*E_Commerce_Sales_Analytics[[#This Row],[quantity]]</f>
        <v>57888</v>
      </c>
      <c r="O2111">
        <f>100-E_Commerce_Sales_Analytics[[#This Row],[discount]]</f>
        <v>95</v>
      </c>
    </row>
    <row r="2112" spans="1:15" x14ac:dyDescent="0.2">
      <c r="A2112">
        <v>12111</v>
      </c>
      <c r="B2112" s="7">
        <v>46731</v>
      </c>
      <c r="C2112">
        <v>1301</v>
      </c>
      <c r="E2112" t="s">
        <v>15</v>
      </c>
      <c r="F2112" t="s">
        <v>20</v>
      </c>
      <c r="G2112">
        <v>7</v>
      </c>
      <c r="H2112" s="17">
        <v>39782</v>
      </c>
      <c r="I2112">
        <v>1</v>
      </c>
      <c r="J2112" t="s">
        <v>14</v>
      </c>
      <c r="K2112">
        <v>4</v>
      </c>
      <c r="L2112">
        <v>15</v>
      </c>
      <c r="M2112" s="17">
        <v>275689</v>
      </c>
      <c r="N2112" s="17">
        <f>E_Commerce_Sales_Analytics[[#This Row],[unit_price]]*E_Commerce_Sales_Analytics[[#This Row],[quantity]]</f>
        <v>278474</v>
      </c>
      <c r="O2112">
        <f>100-E_Commerce_Sales_Analytics[[#This Row],[discount]]</f>
        <v>99</v>
      </c>
    </row>
    <row r="2113" spans="1:15" x14ac:dyDescent="0.2">
      <c r="A2113">
        <v>12112</v>
      </c>
      <c r="B2113" s="7">
        <v>46673</v>
      </c>
      <c r="C2113">
        <v>1343</v>
      </c>
      <c r="E2113" t="s">
        <v>19</v>
      </c>
      <c r="F2113" t="s">
        <v>20</v>
      </c>
      <c r="G2113">
        <v>4</v>
      </c>
      <c r="H2113" s="17">
        <v>30019</v>
      </c>
      <c r="I2113">
        <v>8</v>
      </c>
      <c r="J2113" t="s">
        <v>16</v>
      </c>
      <c r="K2113">
        <v>7</v>
      </c>
      <c r="L2113">
        <v>28</v>
      </c>
      <c r="M2113" s="17">
        <v>11047</v>
      </c>
      <c r="N2113" s="17">
        <f>E_Commerce_Sales_Analytics[[#This Row],[unit_price]]*E_Commerce_Sales_Analytics[[#This Row],[quantity]]</f>
        <v>120076</v>
      </c>
      <c r="O2113">
        <f>100-E_Commerce_Sales_Analytics[[#This Row],[discount]]</f>
        <v>92</v>
      </c>
    </row>
    <row r="2114" spans="1:15" x14ac:dyDescent="0.2">
      <c r="A2114">
        <v>12113</v>
      </c>
      <c r="B2114" s="7">
        <v>46674</v>
      </c>
      <c r="C2114">
        <v>1010</v>
      </c>
      <c r="E2114" t="s">
        <v>19</v>
      </c>
      <c r="F2114" t="s">
        <v>13</v>
      </c>
      <c r="G2114">
        <v>3</v>
      </c>
      <c r="H2114" s="17">
        <v>22929</v>
      </c>
      <c r="I2114">
        <v>4</v>
      </c>
      <c r="J2114" t="s">
        <v>16</v>
      </c>
      <c r="K2114">
        <v>6</v>
      </c>
      <c r="L2114">
        <v>39</v>
      </c>
      <c r="M2114" s="17">
        <v>66036</v>
      </c>
      <c r="N2114" s="17">
        <f>E_Commerce_Sales_Analytics[[#This Row],[unit_price]]*E_Commerce_Sales_Analytics[[#This Row],[quantity]]</f>
        <v>68787</v>
      </c>
      <c r="O2114">
        <f>100-E_Commerce_Sales_Analytics[[#This Row],[discount]]</f>
        <v>96</v>
      </c>
    </row>
    <row r="2115" spans="1:15" x14ac:dyDescent="0.2">
      <c r="A2115">
        <v>12114</v>
      </c>
      <c r="B2115" s="7">
        <v>46675</v>
      </c>
      <c r="C2115">
        <v>1061</v>
      </c>
      <c r="E2115" t="s">
        <v>12</v>
      </c>
      <c r="F2115" t="s">
        <v>20</v>
      </c>
      <c r="G2115">
        <v>7</v>
      </c>
      <c r="H2115" s="17">
        <v>39258</v>
      </c>
      <c r="I2115">
        <v>27</v>
      </c>
      <c r="J2115" t="s">
        <v>18</v>
      </c>
      <c r="K2115">
        <v>10</v>
      </c>
      <c r="L2115">
        <v>25</v>
      </c>
      <c r="M2115" s="17">
        <v>200608</v>
      </c>
      <c r="N2115" s="17">
        <f>E_Commerce_Sales_Analytics[[#This Row],[unit_price]]*E_Commerce_Sales_Analytics[[#This Row],[quantity]]</f>
        <v>274806</v>
      </c>
      <c r="O2115">
        <f>100-E_Commerce_Sales_Analytics[[#This Row],[discount]]</f>
        <v>73</v>
      </c>
    </row>
    <row r="2116" spans="1:15" x14ac:dyDescent="0.2">
      <c r="A2116">
        <v>12115</v>
      </c>
      <c r="B2116" s="7">
        <v>46676</v>
      </c>
      <c r="C2116">
        <v>1844</v>
      </c>
      <c r="E2116" t="s">
        <v>19</v>
      </c>
      <c r="F2116" t="s">
        <v>21</v>
      </c>
      <c r="G2116">
        <v>6</v>
      </c>
      <c r="H2116" s="17">
        <v>5693</v>
      </c>
      <c r="I2116">
        <v>4</v>
      </c>
      <c r="J2116" t="s">
        <v>18</v>
      </c>
      <c r="K2116">
        <v>6</v>
      </c>
      <c r="L2116">
        <v>32</v>
      </c>
      <c r="M2116" s="17">
        <v>327917</v>
      </c>
      <c r="N2116" s="17">
        <f>E_Commerce_Sales_Analytics[[#This Row],[unit_price]]*E_Commerce_Sales_Analytics[[#This Row],[quantity]]</f>
        <v>34158</v>
      </c>
      <c r="O2116">
        <f>100-E_Commerce_Sales_Analytics[[#This Row],[discount]]</f>
        <v>96</v>
      </c>
    </row>
    <row r="2117" spans="1:15" x14ac:dyDescent="0.2">
      <c r="A2117">
        <v>12116</v>
      </c>
      <c r="B2117" s="7">
        <v>46677</v>
      </c>
      <c r="C2117">
        <v>1225</v>
      </c>
      <c r="E2117" t="s">
        <v>22</v>
      </c>
      <c r="F2117" t="s">
        <v>21</v>
      </c>
      <c r="G2117">
        <v>2</v>
      </c>
      <c r="H2117" s="17">
        <v>3914</v>
      </c>
      <c r="I2117">
        <v>25</v>
      </c>
      <c r="J2117" t="s">
        <v>18</v>
      </c>
      <c r="K2117">
        <v>4</v>
      </c>
      <c r="L2117">
        <v>11</v>
      </c>
      <c r="M2117" s="17">
        <v>5871</v>
      </c>
      <c r="N2117" s="17">
        <f>E_Commerce_Sales_Analytics[[#This Row],[unit_price]]*E_Commerce_Sales_Analytics[[#This Row],[quantity]]</f>
        <v>7828</v>
      </c>
      <c r="O2117">
        <f>100-E_Commerce_Sales_Analytics[[#This Row],[discount]]</f>
        <v>75</v>
      </c>
    </row>
    <row r="2118" spans="1:15" x14ac:dyDescent="0.2">
      <c r="A2118">
        <v>12117</v>
      </c>
      <c r="B2118" s="7">
        <v>46678</v>
      </c>
      <c r="C2118">
        <v>1152</v>
      </c>
      <c r="E2118" t="s">
        <v>15</v>
      </c>
      <c r="F2118" t="s">
        <v>20</v>
      </c>
      <c r="G2118">
        <v>6</v>
      </c>
      <c r="H2118" s="17">
        <v>55253</v>
      </c>
      <c r="I2118">
        <v>13</v>
      </c>
      <c r="J2118" t="s">
        <v>14</v>
      </c>
      <c r="K2118">
        <v>2</v>
      </c>
      <c r="L2118">
        <v>28</v>
      </c>
      <c r="M2118" s="17">
        <v>288421</v>
      </c>
      <c r="N2118" s="17">
        <f>E_Commerce_Sales_Analytics[[#This Row],[unit_price]]*E_Commerce_Sales_Analytics[[#This Row],[quantity]]</f>
        <v>331518</v>
      </c>
      <c r="O2118">
        <f>100-E_Commerce_Sales_Analytics[[#This Row],[discount]]</f>
        <v>87</v>
      </c>
    </row>
    <row r="2119" spans="1:15" x14ac:dyDescent="0.2">
      <c r="A2119">
        <v>12118</v>
      </c>
      <c r="B2119" s="7">
        <v>46679</v>
      </c>
      <c r="C2119">
        <v>1710</v>
      </c>
      <c r="E2119" t="s">
        <v>19</v>
      </c>
      <c r="F2119" t="s">
        <v>13</v>
      </c>
      <c r="G2119">
        <v>2</v>
      </c>
      <c r="H2119" s="17">
        <v>37131</v>
      </c>
      <c r="I2119">
        <v>3</v>
      </c>
      <c r="J2119" t="s">
        <v>18</v>
      </c>
      <c r="K2119">
        <v>5</v>
      </c>
      <c r="L2119">
        <v>2</v>
      </c>
      <c r="M2119" s="17">
        <v>72034</v>
      </c>
      <c r="N2119" s="17">
        <f>E_Commerce_Sales_Analytics[[#This Row],[unit_price]]*E_Commerce_Sales_Analytics[[#This Row],[quantity]]</f>
        <v>74262</v>
      </c>
      <c r="O2119">
        <f>100-E_Commerce_Sales_Analytics[[#This Row],[discount]]</f>
        <v>97</v>
      </c>
    </row>
    <row r="2120" spans="1:15" x14ac:dyDescent="0.2">
      <c r="A2120">
        <v>12119</v>
      </c>
      <c r="B2120" s="7">
        <v>46680</v>
      </c>
      <c r="C2120">
        <v>1563</v>
      </c>
      <c r="E2120" t="s">
        <v>19</v>
      </c>
      <c r="F2120" t="s">
        <v>17</v>
      </c>
      <c r="G2120">
        <v>3</v>
      </c>
      <c r="H2120" s="17">
        <v>48728</v>
      </c>
      <c r="I2120">
        <v>28</v>
      </c>
      <c r="J2120" t="s">
        <v>18</v>
      </c>
      <c r="K2120">
        <v>11</v>
      </c>
      <c r="L2120">
        <v>31</v>
      </c>
      <c r="M2120" s="17">
        <v>105252</v>
      </c>
      <c r="N2120" s="17">
        <f>E_Commerce_Sales_Analytics[[#This Row],[unit_price]]*E_Commerce_Sales_Analytics[[#This Row],[quantity]]</f>
        <v>146184</v>
      </c>
      <c r="O2120">
        <f>100-E_Commerce_Sales_Analytics[[#This Row],[discount]]</f>
        <v>72</v>
      </c>
    </row>
    <row r="2121" spans="1:15" x14ac:dyDescent="0.2">
      <c r="A2121">
        <v>12120</v>
      </c>
      <c r="B2121" s="7">
        <v>46681</v>
      </c>
      <c r="C2121">
        <v>1771</v>
      </c>
      <c r="E2121" t="s">
        <v>15</v>
      </c>
      <c r="F2121" t="s">
        <v>20</v>
      </c>
      <c r="G2121">
        <v>6</v>
      </c>
      <c r="H2121" s="17">
        <v>23957</v>
      </c>
      <c r="I2121">
        <v>2</v>
      </c>
      <c r="J2121" t="s">
        <v>16</v>
      </c>
      <c r="K2121">
        <v>3</v>
      </c>
      <c r="L2121">
        <v>31</v>
      </c>
      <c r="M2121" s="17">
        <v>114994</v>
      </c>
      <c r="N2121" s="17">
        <f>E_Commerce_Sales_Analytics[[#This Row],[unit_price]]*E_Commerce_Sales_Analytics[[#This Row],[quantity]]</f>
        <v>143742</v>
      </c>
      <c r="O2121">
        <f>100-E_Commerce_Sales_Analytics[[#This Row],[discount]]</f>
        <v>98</v>
      </c>
    </row>
    <row r="2122" spans="1:15" x14ac:dyDescent="0.2">
      <c r="A2122">
        <v>12121</v>
      </c>
      <c r="B2122" s="7">
        <v>46682</v>
      </c>
      <c r="C2122">
        <v>1570</v>
      </c>
      <c r="E2122" t="s">
        <v>12</v>
      </c>
      <c r="F2122" t="s">
        <v>17</v>
      </c>
      <c r="G2122">
        <v>4</v>
      </c>
      <c r="H2122" s="17">
        <v>29103</v>
      </c>
      <c r="I2122">
        <v>8</v>
      </c>
      <c r="J2122" t="s">
        <v>18</v>
      </c>
      <c r="K2122">
        <v>3</v>
      </c>
      <c r="L2122">
        <v>4</v>
      </c>
      <c r="M2122" s="17">
        <v>107099</v>
      </c>
      <c r="N2122" s="17">
        <f>E_Commerce_Sales_Analytics[[#This Row],[unit_price]]*E_Commerce_Sales_Analytics[[#This Row],[quantity]]</f>
        <v>116412</v>
      </c>
      <c r="O2122">
        <f>100-E_Commerce_Sales_Analytics[[#This Row],[discount]]</f>
        <v>92</v>
      </c>
    </row>
    <row r="2123" spans="1:15" x14ac:dyDescent="0.2">
      <c r="A2123">
        <v>12122</v>
      </c>
      <c r="B2123" s="7">
        <v>46683</v>
      </c>
      <c r="C2123">
        <v>1583</v>
      </c>
      <c r="E2123" t="s">
        <v>15</v>
      </c>
      <c r="F2123" t="s">
        <v>13</v>
      </c>
      <c r="G2123">
        <v>6</v>
      </c>
      <c r="H2123" s="17">
        <v>52328</v>
      </c>
      <c r="I2123">
        <v>31</v>
      </c>
      <c r="J2123" t="s">
        <v>18</v>
      </c>
      <c r="K2123">
        <v>4</v>
      </c>
      <c r="L2123">
        <v>32</v>
      </c>
      <c r="M2123" s="17">
        <v>216638</v>
      </c>
      <c r="N2123" s="17">
        <f>E_Commerce_Sales_Analytics[[#This Row],[unit_price]]*E_Commerce_Sales_Analytics[[#This Row],[quantity]]</f>
        <v>313968</v>
      </c>
      <c r="O2123">
        <f>100-E_Commerce_Sales_Analytics[[#This Row],[discount]]</f>
        <v>69</v>
      </c>
    </row>
    <row r="2124" spans="1:15" x14ac:dyDescent="0.2">
      <c r="A2124">
        <v>12123</v>
      </c>
      <c r="B2124" s="7">
        <v>46684</v>
      </c>
      <c r="C2124">
        <v>1659</v>
      </c>
      <c r="E2124" t="s">
        <v>15</v>
      </c>
      <c r="F2124" t="s">
        <v>17</v>
      </c>
      <c r="G2124">
        <v>5</v>
      </c>
      <c r="H2124" s="17">
        <v>25769</v>
      </c>
      <c r="I2124">
        <v>2</v>
      </c>
      <c r="J2124" t="s">
        <v>14</v>
      </c>
      <c r="K2124">
        <v>11</v>
      </c>
      <c r="L2124">
        <v>35</v>
      </c>
      <c r="M2124" s="17">
        <v>126268</v>
      </c>
      <c r="N2124" s="17">
        <f>E_Commerce_Sales_Analytics[[#This Row],[unit_price]]*E_Commerce_Sales_Analytics[[#This Row],[quantity]]</f>
        <v>128845</v>
      </c>
      <c r="O2124">
        <f>100-E_Commerce_Sales_Analytics[[#This Row],[discount]]</f>
        <v>98</v>
      </c>
    </row>
    <row r="2125" spans="1:15" x14ac:dyDescent="0.2">
      <c r="A2125">
        <v>12124</v>
      </c>
      <c r="B2125" s="7">
        <v>46685</v>
      </c>
      <c r="C2125">
        <v>1860</v>
      </c>
      <c r="E2125" t="s">
        <v>19</v>
      </c>
      <c r="F2125" t="s">
        <v>13</v>
      </c>
      <c r="G2125">
        <v>2</v>
      </c>
      <c r="H2125" s="17">
        <v>32778</v>
      </c>
      <c r="I2125">
        <v>7</v>
      </c>
      <c r="J2125" t="s">
        <v>14</v>
      </c>
      <c r="K2125">
        <v>11</v>
      </c>
      <c r="L2125">
        <v>31</v>
      </c>
      <c r="M2125" s="17">
        <v>60967</v>
      </c>
      <c r="N2125" s="17">
        <f>E_Commerce_Sales_Analytics[[#This Row],[unit_price]]*E_Commerce_Sales_Analytics[[#This Row],[quantity]]</f>
        <v>65556</v>
      </c>
      <c r="O2125">
        <f>100-E_Commerce_Sales_Analytics[[#This Row],[discount]]</f>
        <v>93</v>
      </c>
    </row>
    <row r="2126" spans="1:15" x14ac:dyDescent="0.2">
      <c r="A2126">
        <v>12125</v>
      </c>
      <c r="B2126" s="7">
        <v>46686</v>
      </c>
      <c r="C2126">
        <v>1574</v>
      </c>
      <c r="E2126" t="s">
        <v>15</v>
      </c>
      <c r="F2126" t="s">
        <v>13</v>
      </c>
      <c r="G2126">
        <v>2</v>
      </c>
      <c r="H2126" s="17">
        <v>2681</v>
      </c>
      <c r="I2126">
        <v>26</v>
      </c>
      <c r="J2126" t="s">
        <v>18</v>
      </c>
      <c r="K2126">
        <v>5</v>
      </c>
      <c r="L2126">
        <v>5</v>
      </c>
      <c r="M2126" s="17">
        <v>3968</v>
      </c>
      <c r="N2126" s="17">
        <f>E_Commerce_Sales_Analytics[[#This Row],[unit_price]]*E_Commerce_Sales_Analytics[[#This Row],[quantity]]</f>
        <v>5362</v>
      </c>
      <c r="O2126">
        <f>100-E_Commerce_Sales_Analytics[[#This Row],[discount]]</f>
        <v>74</v>
      </c>
    </row>
    <row r="2127" spans="1:15" x14ac:dyDescent="0.2">
      <c r="A2127">
        <v>12126</v>
      </c>
      <c r="B2127" s="7">
        <v>46687</v>
      </c>
      <c r="C2127">
        <v>1309</v>
      </c>
      <c r="E2127" t="s">
        <v>15</v>
      </c>
      <c r="F2127" t="s">
        <v>21</v>
      </c>
      <c r="G2127">
        <v>7</v>
      </c>
      <c r="H2127" s="17">
        <v>10778</v>
      </c>
      <c r="I2127">
        <v>25</v>
      </c>
      <c r="J2127" t="s">
        <v>18</v>
      </c>
      <c r="K2127">
        <v>11</v>
      </c>
      <c r="L2127">
        <v>42</v>
      </c>
      <c r="M2127" s="17">
        <v>56584</v>
      </c>
      <c r="N2127" s="17">
        <f>E_Commerce_Sales_Analytics[[#This Row],[unit_price]]*E_Commerce_Sales_Analytics[[#This Row],[quantity]]</f>
        <v>75446</v>
      </c>
      <c r="O2127">
        <f>100-E_Commerce_Sales_Analytics[[#This Row],[discount]]</f>
        <v>75</v>
      </c>
    </row>
    <row r="2128" spans="1:15" x14ac:dyDescent="0.2">
      <c r="A2128">
        <v>12127</v>
      </c>
      <c r="B2128" s="7">
        <v>46688</v>
      </c>
      <c r="C2128">
        <v>1884</v>
      </c>
      <c r="E2128" t="s">
        <v>12</v>
      </c>
      <c r="F2128" t="s">
        <v>21</v>
      </c>
      <c r="G2128">
        <v>4</v>
      </c>
      <c r="H2128" s="17">
        <v>39039</v>
      </c>
      <c r="I2128">
        <v>1</v>
      </c>
      <c r="J2128" t="s">
        <v>16</v>
      </c>
      <c r="K2128">
        <v>2</v>
      </c>
      <c r="L2128">
        <v>4</v>
      </c>
      <c r="M2128" s="17">
        <v>14054</v>
      </c>
      <c r="N2128" s="17">
        <f>E_Commerce_Sales_Analytics[[#This Row],[unit_price]]*E_Commerce_Sales_Analytics[[#This Row],[quantity]]</f>
        <v>156156</v>
      </c>
      <c r="O2128">
        <f>100-E_Commerce_Sales_Analytics[[#This Row],[discount]]</f>
        <v>99</v>
      </c>
    </row>
    <row r="2129" spans="1:15" x14ac:dyDescent="0.2">
      <c r="A2129">
        <v>12128</v>
      </c>
      <c r="B2129" s="7">
        <v>46689</v>
      </c>
      <c r="C2129">
        <v>1242</v>
      </c>
      <c r="E2129" t="s">
        <v>15</v>
      </c>
      <c r="F2129" t="s">
        <v>13</v>
      </c>
      <c r="G2129">
        <v>2</v>
      </c>
      <c r="H2129" s="17">
        <v>43443</v>
      </c>
      <c r="I2129">
        <v>2</v>
      </c>
      <c r="J2129" t="s">
        <v>16</v>
      </c>
      <c r="K2129">
        <v>6</v>
      </c>
      <c r="L2129">
        <v>35</v>
      </c>
      <c r="M2129" s="17">
        <v>85148</v>
      </c>
      <c r="N2129" s="17">
        <f>E_Commerce_Sales_Analytics[[#This Row],[unit_price]]*E_Commerce_Sales_Analytics[[#This Row],[quantity]]</f>
        <v>86886</v>
      </c>
      <c r="O2129">
        <f>100-E_Commerce_Sales_Analytics[[#This Row],[discount]]</f>
        <v>98</v>
      </c>
    </row>
    <row r="2130" spans="1:15" x14ac:dyDescent="0.2">
      <c r="A2130">
        <v>12129</v>
      </c>
      <c r="B2130" s="7">
        <v>46690</v>
      </c>
      <c r="C2130">
        <v>1492</v>
      </c>
      <c r="E2130" t="s">
        <v>15</v>
      </c>
      <c r="F2130" t="s">
        <v>20</v>
      </c>
      <c r="G2130">
        <v>2</v>
      </c>
      <c r="H2130" s="17">
        <v>35582</v>
      </c>
      <c r="I2130">
        <v>3</v>
      </c>
      <c r="J2130" t="s">
        <v>16</v>
      </c>
      <c r="K2130">
        <v>6</v>
      </c>
      <c r="L2130">
        <v>31</v>
      </c>
      <c r="M2130" s="17">
        <v>49815</v>
      </c>
      <c r="N2130" s="17">
        <f>E_Commerce_Sales_Analytics[[#This Row],[unit_price]]*E_Commerce_Sales_Analytics[[#This Row],[quantity]]</f>
        <v>71164</v>
      </c>
      <c r="O2130">
        <f>100-E_Commerce_Sales_Analytics[[#This Row],[discount]]</f>
        <v>97</v>
      </c>
    </row>
    <row r="2131" spans="1:15" x14ac:dyDescent="0.2">
      <c r="A2131">
        <v>12130</v>
      </c>
      <c r="B2131" s="7">
        <v>46691</v>
      </c>
      <c r="C2131">
        <v>1365</v>
      </c>
      <c r="E2131" t="s">
        <v>19</v>
      </c>
      <c r="F2131" t="s">
        <v>21</v>
      </c>
      <c r="G2131">
        <v>7</v>
      </c>
      <c r="H2131" s="17">
        <v>9884</v>
      </c>
      <c r="I2131">
        <v>11</v>
      </c>
      <c r="J2131" t="s">
        <v>16</v>
      </c>
      <c r="K2131">
        <v>8</v>
      </c>
      <c r="L2131">
        <v>24</v>
      </c>
      <c r="M2131" s="17">
        <v>61577</v>
      </c>
      <c r="N2131" s="17">
        <f>E_Commerce_Sales_Analytics[[#This Row],[unit_price]]*E_Commerce_Sales_Analytics[[#This Row],[quantity]]</f>
        <v>69188</v>
      </c>
      <c r="O2131">
        <f>100-E_Commerce_Sales_Analytics[[#This Row],[discount]]</f>
        <v>89</v>
      </c>
    </row>
    <row r="2132" spans="1:15" x14ac:dyDescent="0.2">
      <c r="A2132">
        <v>12131</v>
      </c>
      <c r="B2132" s="7">
        <v>46398</v>
      </c>
      <c r="C2132">
        <v>1329</v>
      </c>
      <c r="E2132" t="s">
        <v>12</v>
      </c>
      <c r="F2132" t="s">
        <v>13</v>
      </c>
      <c r="G2132">
        <v>4</v>
      </c>
      <c r="H2132" s="17">
        <v>27556</v>
      </c>
      <c r="I2132">
        <v>7</v>
      </c>
      <c r="J2132" t="s">
        <v>16</v>
      </c>
      <c r="K2132">
        <v>2</v>
      </c>
      <c r="L2132">
        <v>41</v>
      </c>
      <c r="M2132" s="17">
        <v>102508</v>
      </c>
      <c r="N2132" s="17">
        <f>E_Commerce_Sales_Analytics[[#This Row],[unit_price]]*E_Commerce_Sales_Analytics[[#This Row],[quantity]]</f>
        <v>110224</v>
      </c>
      <c r="O2132">
        <f>100-E_Commerce_Sales_Analytics[[#This Row],[discount]]</f>
        <v>93</v>
      </c>
    </row>
    <row r="2133" spans="1:15" x14ac:dyDescent="0.2">
      <c r="A2133">
        <v>12132</v>
      </c>
      <c r="B2133" s="7">
        <v>46429</v>
      </c>
      <c r="C2133">
        <v>1106</v>
      </c>
      <c r="E2133" t="s">
        <v>19</v>
      </c>
      <c r="F2133" t="s">
        <v>17</v>
      </c>
      <c r="G2133">
        <v>6</v>
      </c>
      <c r="H2133" s="17">
        <v>22273</v>
      </c>
      <c r="I2133">
        <v>18</v>
      </c>
      <c r="J2133" t="s">
        <v>16</v>
      </c>
      <c r="K2133">
        <v>8</v>
      </c>
      <c r="L2133">
        <v>18</v>
      </c>
      <c r="M2133" s="17">
        <v>109583</v>
      </c>
      <c r="N2133" s="17">
        <f>E_Commerce_Sales_Analytics[[#This Row],[unit_price]]*E_Commerce_Sales_Analytics[[#This Row],[quantity]]</f>
        <v>133638</v>
      </c>
      <c r="O2133">
        <f>100-E_Commerce_Sales_Analytics[[#This Row],[discount]]</f>
        <v>82</v>
      </c>
    </row>
    <row r="2134" spans="1:15" x14ac:dyDescent="0.2">
      <c r="A2134">
        <v>12133</v>
      </c>
      <c r="B2134" s="7">
        <v>46457</v>
      </c>
      <c r="C2134">
        <v>1225</v>
      </c>
      <c r="E2134" t="s">
        <v>19</v>
      </c>
      <c r="F2134" t="s">
        <v>17</v>
      </c>
      <c r="G2134">
        <v>3</v>
      </c>
      <c r="H2134" s="17">
        <v>30496</v>
      </c>
      <c r="I2134">
        <v>32</v>
      </c>
      <c r="J2134" t="s">
        <v>18</v>
      </c>
      <c r="K2134">
        <v>8</v>
      </c>
      <c r="L2134">
        <v>11</v>
      </c>
      <c r="M2134" s="17">
        <v>62212</v>
      </c>
      <c r="N2134" s="17">
        <f>E_Commerce_Sales_Analytics[[#This Row],[unit_price]]*E_Commerce_Sales_Analytics[[#This Row],[quantity]]</f>
        <v>91488</v>
      </c>
      <c r="O2134">
        <f>100-E_Commerce_Sales_Analytics[[#This Row],[discount]]</f>
        <v>68</v>
      </c>
    </row>
    <row r="2135" spans="1:15" x14ac:dyDescent="0.2">
      <c r="A2135">
        <v>12134</v>
      </c>
      <c r="B2135" s="7">
        <v>46488</v>
      </c>
      <c r="C2135">
        <v>1824</v>
      </c>
      <c r="E2135" t="s">
        <v>22</v>
      </c>
      <c r="F2135" t="s">
        <v>20</v>
      </c>
      <c r="G2135">
        <v>6</v>
      </c>
      <c r="H2135" s="17">
        <v>52414</v>
      </c>
      <c r="I2135">
        <v>2</v>
      </c>
      <c r="J2135" t="s">
        <v>18</v>
      </c>
      <c r="K2135">
        <v>4</v>
      </c>
      <c r="L2135">
        <v>38</v>
      </c>
      <c r="M2135" s="17">
        <v>308194</v>
      </c>
      <c r="N2135" s="17">
        <f>E_Commerce_Sales_Analytics[[#This Row],[unit_price]]*E_Commerce_Sales_Analytics[[#This Row],[quantity]]</f>
        <v>314484</v>
      </c>
      <c r="O2135">
        <f>100-E_Commerce_Sales_Analytics[[#This Row],[discount]]</f>
        <v>98</v>
      </c>
    </row>
    <row r="2136" spans="1:15" x14ac:dyDescent="0.2">
      <c r="A2136">
        <v>12135</v>
      </c>
      <c r="B2136" s="7">
        <v>46518</v>
      </c>
      <c r="C2136">
        <v>1217</v>
      </c>
      <c r="E2136" t="s">
        <v>15</v>
      </c>
      <c r="F2136" t="s">
        <v>17</v>
      </c>
      <c r="G2136">
        <v>5</v>
      </c>
      <c r="H2136" s="17">
        <v>46888</v>
      </c>
      <c r="I2136">
        <v>27</v>
      </c>
      <c r="J2136" t="s">
        <v>18</v>
      </c>
      <c r="K2136">
        <v>7</v>
      </c>
      <c r="L2136">
        <v>16</v>
      </c>
      <c r="M2136" s="17">
        <v>171141</v>
      </c>
      <c r="N2136" s="17">
        <f>E_Commerce_Sales_Analytics[[#This Row],[unit_price]]*E_Commerce_Sales_Analytics[[#This Row],[quantity]]</f>
        <v>234440</v>
      </c>
      <c r="O2136">
        <f>100-E_Commerce_Sales_Analytics[[#This Row],[discount]]</f>
        <v>73</v>
      </c>
    </row>
    <row r="2137" spans="1:15" x14ac:dyDescent="0.2">
      <c r="A2137">
        <v>12136</v>
      </c>
      <c r="B2137" s="7">
        <v>46549</v>
      </c>
      <c r="C2137">
        <v>1936</v>
      </c>
      <c r="E2137" t="s">
        <v>15</v>
      </c>
      <c r="F2137" t="s">
        <v>17</v>
      </c>
      <c r="G2137">
        <v>5</v>
      </c>
      <c r="H2137" s="17">
        <v>6413</v>
      </c>
      <c r="I2137">
        <v>2</v>
      </c>
      <c r="J2137" t="s">
        <v>18</v>
      </c>
      <c r="K2137">
        <v>7</v>
      </c>
      <c r="L2137">
        <v>46</v>
      </c>
      <c r="M2137" s="17">
        <v>25652</v>
      </c>
      <c r="N2137" s="17">
        <f>E_Commerce_Sales_Analytics[[#This Row],[unit_price]]*E_Commerce_Sales_Analytics[[#This Row],[quantity]]</f>
        <v>32065</v>
      </c>
      <c r="O2137">
        <f>100-E_Commerce_Sales_Analytics[[#This Row],[discount]]</f>
        <v>98</v>
      </c>
    </row>
    <row r="2138" spans="1:15" x14ac:dyDescent="0.2">
      <c r="A2138">
        <v>12137</v>
      </c>
      <c r="B2138" s="7">
        <v>46579</v>
      </c>
      <c r="C2138">
        <v>1752</v>
      </c>
      <c r="E2138" t="s">
        <v>15</v>
      </c>
      <c r="F2138" t="s">
        <v>13</v>
      </c>
      <c r="G2138">
        <v>2</v>
      </c>
      <c r="H2138" s="17">
        <v>53583</v>
      </c>
      <c r="I2138">
        <v>15</v>
      </c>
      <c r="J2138" t="s">
        <v>16</v>
      </c>
      <c r="K2138">
        <v>1</v>
      </c>
      <c r="L2138">
        <v>41</v>
      </c>
      <c r="M2138" s="17">
        <v>91091</v>
      </c>
      <c r="N2138" s="17">
        <f>E_Commerce_Sales_Analytics[[#This Row],[unit_price]]*E_Commerce_Sales_Analytics[[#This Row],[quantity]]</f>
        <v>107166</v>
      </c>
      <c r="O2138">
        <f>100-E_Commerce_Sales_Analytics[[#This Row],[discount]]</f>
        <v>85</v>
      </c>
    </row>
    <row r="2139" spans="1:15" x14ac:dyDescent="0.2">
      <c r="A2139">
        <v>12138</v>
      </c>
      <c r="B2139" s="7">
        <v>46610</v>
      </c>
      <c r="C2139">
        <v>1505</v>
      </c>
      <c r="E2139" t="s">
        <v>22</v>
      </c>
      <c r="F2139" t="s">
        <v>17</v>
      </c>
      <c r="G2139">
        <v>5</v>
      </c>
      <c r="H2139" s="17">
        <v>29098</v>
      </c>
      <c r="I2139">
        <v>26</v>
      </c>
      <c r="J2139" t="s">
        <v>14</v>
      </c>
      <c r="K2139">
        <v>1</v>
      </c>
      <c r="L2139">
        <v>34</v>
      </c>
      <c r="M2139" s="17">
        <v>107663</v>
      </c>
      <c r="N2139" s="17">
        <f>E_Commerce_Sales_Analytics[[#This Row],[unit_price]]*E_Commerce_Sales_Analytics[[#This Row],[quantity]]</f>
        <v>145490</v>
      </c>
      <c r="O2139">
        <f>100-E_Commerce_Sales_Analytics[[#This Row],[discount]]</f>
        <v>74</v>
      </c>
    </row>
    <row r="2140" spans="1:15" x14ac:dyDescent="0.2">
      <c r="A2140">
        <v>12139</v>
      </c>
      <c r="B2140" s="7">
        <v>46641</v>
      </c>
      <c r="C2140">
        <v>1258</v>
      </c>
      <c r="E2140" t="s">
        <v>19</v>
      </c>
      <c r="F2140" t="s">
        <v>17</v>
      </c>
      <c r="G2140">
        <v>3</v>
      </c>
      <c r="H2140" s="17">
        <v>45016</v>
      </c>
      <c r="I2140">
        <v>34</v>
      </c>
      <c r="J2140" t="s">
        <v>16</v>
      </c>
      <c r="K2140">
        <v>8</v>
      </c>
      <c r="L2140">
        <v>23</v>
      </c>
      <c r="M2140" s="17">
        <v>89132</v>
      </c>
      <c r="N2140" s="17">
        <f>E_Commerce_Sales_Analytics[[#This Row],[unit_price]]*E_Commerce_Sales_Analytics[[#This Row],[quantity]]</f>
        <v>135048</v>
      </c>
      <c r="O2140">
        <f>100-E_Commerce_Sales_Analytics[[#This Row],[discount]]</f>
        <v>66</v>
      </c>
    </row>
    <row r="2141" spans="1:15" x14ac:dyDescent="0.2">
      <c r="A2141">
        <v>12140</v>
      </c>
      <c r="B2141" s="7">
        <v>46671</v>
      </c>
      <c r="C2141">
        <v>1887</v>
      </c>
      <c r="E2141" t="s">
        <v>22</v>
      </c>
      <c r="F2141" t="s">
        <v>17</v>
      </c>
      <c r="G2141">
        <v>2</v>
      </c>
      <c r="H2141" s="17">
        <v>9692</v>
      </c>
      <c r="I2141">
        <v>8</v>
      </c>
      <c r="J2141" t="s">
        <v>14</v>
      </c>
      <c r="K2141">
        <v>11</v>
      </c>
      <c r="L2141">
        <v>36</v>
      </c>
      <c r="M2141" s="17">
        <v>17833</v>
      </c>
      <c r="N2141" s="17">
        <f>E_Commerce_Sales_Analytics[[#This Row],[unit_price]]*E_Commerce_Sales_Analytics[[#This Row],[quantity]]</f>
        <v>19384</v>
      </c>
      <c r="O2141">
        <f>100-E_Commerce_Sales_Analytics[[#This Row],[discount]]</f>
        <v>92</v>
      </c>
    </row>
    <row r="2142" spans="1:15" x14ac:dyDescent="0.2">
      <c r="A2142">
        <v>12141</v>
      </c>
      <c r="B2142" s="7">
        <v>46702</v>
      </c>
      <c r="C2142">
        <v>1773</v>
      </c>
      <c r="E2142" t="s">
        <v>15</v>
      </c>
      <c r="F2142" t="s">
        <v>17</v>
      </c>
      <c r="G2142">
        <v>7</v>
      </c>
      <c r="H2142" s="17">
        <v>40737</v>
      </c>
      <c r="I2142">
        <v>5</v>
      </c>
      <c r="J2142" t="s">
        <v>16</v>
      </c>
      <c r="K2142">
        <v>1</v>
      </c>
      <c r="L2142">
        <v>29</v>
      </c>
      <c r="M2142" s="17">
        <v>270901</v>
      </c>
      <c r="N2142" s="17">
        <f>E_Commerce_Sales_Analytics[[#This Row],[unit_price]]*E_Commerce_Sales_Analytics[[#This Row],[quantity]]</f>
        <v>285159</v>
      </c>
      <c r="O2142">
        <f>100-E_Commerce_Sales_Analytics[[#This Row],[discount]]</f>
        <v>95</v>
      </c>
    </row>
    <row r="2143" spans="1:15" x14ac:dyDescent="0.2">
      <c r="A2143">
        <v>12142</v>
      </c>
      <c r="B2143" s="7">
        <v>46732</v>
      </c>
      <c r="C2143">
        <v>1516</v>
      </c>
      <c r="E2143" t="s">
        <v>15</v>
      </c>
      <c r="F2143" t="s">
        <v>13</v>
      </c>
      <c r="G2143">
        <v>5</v>
      </c>
      <c r="H2143" s="17">
        <v>15325</v>
      </c>
      <c r="I2143">
        <v>32</v>
      </c>
      <c r="J2143" t="s">
        <v>18</v>
      </c>
      <c r="K2143">
        <v>3</v>
      </c>
      <c r="L2143">
        <v>22</v>
      </c>
      <c r="M2143" s="17">
        <v>52105</v>
      </c>
      <c r="N2143" s="17">
        <f>E_Commerce_Sales_Analytics[[#This Row],[unit_price]]*E_Commerce_Sales_Analytics[[#This Row],[quantity]]</f>
        <v>76625</v>
      </c>
      <c r="O2143">
        <f>100-E_Commerce_Sales_Analytics[[#This Row],[discount]]</f>
        <v>68</v>
      </c>
    </row>
    <row r="2144" spans="1:15" x14ac:dyDescent="0.2">
      <c r="A2144">
        <v>12143</v>
      </c>
      <c r="B2144" s="7">
        <v>46704</v>
      </c>
      <c r="C2144">
        <v>1772</v>
      </c>
      <c r="E2144" t="s">
        <v>15</v>
      </c>
      <c r="F2144" t="s">
        <v>17</v>
      </c>
      <c r="G2144">
        <v>7</v>
      </c>
      <c r="H2144" s="17">
        <v>27145</v>
      </c>
      <c r="I2144">
        <v>23</v>
      </c>
      <c r="J2144" t="s">
        <v>16</v>
      </c>
      <c r="K2144">
        <v>6</v>
      </c>
      <c r="L2144">
        <v>48</v>
      </c>
      <c r="M2144" s="17">
        <v>146312</v>
      </c>
      <c r="N2144" s="17">
        <f>E_Commerce_Sales_Analytics[[#This Row],[unit_price]]*E_Commerce_Sales_Analytics[[#This Row],[quantity]]</f>
        <v>190015</v>
      </c>
      <c r="O2144">
        <f>100-E_Commerce_Sales_Analytics[[#This Row],[discount]]</f>
        <v>77</v>
      </c>
    </row>
    <row r="2145" spans="1:15" x14ac:dyDescent="0.2">
      <c r="A2145">
        <v>12144</v>
      </c>
      <c r="B2145" s="7">
        <v>46705</v>
      </c>
      <c r="C2145">
        <v>1053</v>
      </c>
      <c r="E2145" t="s">
        <v>19</v>
      </c>
      <c r="F2145" t="s">
        <v>20</v>
      </c>
      <c r="G2145">
        <v>1</v>
      </c>
      <c r="H2145" s="17">
        <v>2486</v>
      </c>
      <c r="I2145">
        <v>15</v>
      </c>
      <c r="J2145" t="s">
        <v>16</v>
      </c>
      <c r="K2145">
        <v>8</v>
      </c>
      <c r="L2145">
        <v>16</v>
      </c>
      <c r="M2145" s="17">
        <v>2113</v>
      </c>
      <c r="N2145" s="17">
        <f>E_Commerce_Sales_Analytics[[#This Row],[unit_price]]*E_Commerce_Sales_Analytics[[#This Row],[quantity]]</f>
        <v>2486</v>
      </c>
      <c r="O2145">
        <f>100-E_Commerce_Sales_Analytics[[#This Row],[discount]]</f>
        <v>85</v>
      </c>
    </row>
    <row r="2146" spans="1:15" x14ac:dyDescent="0.2">
      <c r="A2146">
        <v>12145</v>
      </c>
      <c r="B2146" s="7">
        <v>46706</v>
      </c>
      <c r="C2146">
        <v>1046</v>
      </c>
      <c r="E2146" t="s">
        <v>22</v>
      </c>
      <c r="F2146" t="s">
        <v>21</v>
      </c>
      <c r="G2146">
        <v>1</v>
      </c>
      <c r="H2146" s="17">
        <v>10369</v>
      </c>
      <c r="I2146">
        <v>2</v>
      </c>
      <c r="J2146" t="s">
        <v>16</v>
      </c>
      <c r="K2146">
        <v>5</v>
      </c>
      <c r="L2146">
        <v>4</v>
      </c>
      <c r="M2146" s="17">
        <v>8295</v>
      </c>
      <c r="N2146" s="17">
        <f>E_Commerce_Sales_Analytics[[#This Row],[unit_price]]*E_Commerce_Sales_Analytics[[#This Row],[quantity]]</f>
        <v>10369</v>
      </c>
      <c r="O2146">
        <f>100-E_Commerce_Sales_Analytics[[#This Row],[discount]]</f>
        <v>98</v>
      </c>
    </row>
    <row r="2147" spans="1:15" x14ac:dyDescent="0.2">
      <c r="A2147">
        <v>12146</v>
      </c>
      <c r="B2147" s="7">
        <v>46707</v>
      </c>
      <c r="C2147">
        <v>1726</v>
      </c>
      <c r="E2147" t="s">
        <v>15</v>
      </c>
      <c r="F2147" t="s">
        <v>20</v>
      </c>
      <c r="G2147">
        <v>1</v>
      </c>
      <c r="H2147" s="17">
        <v>6887</v>
      </c>
      <c r="I2147">
        <v>26</v>
      </c>
      <c r="J2147" t="s">
        <v>18</v>
      </c>
      <c r="K2147">
        <v>5</v>
      </c>
      <c r="L2147">
        <v>42</v>
      </c>
      <c r="M2147" s="17">
        <v>5096</v>
      </c>
      <c r="N2147" s="17">
        <f>E_Commerce_Sales_Analytics[[#This Row],[unit_price]]*E_Commerce_Sales_Analytics[[#This Row],[quantity]]</f>
        <v>6887</v>
      </c>
      <c r="O2147">
        <f>100-E_Commerce_Sales_Analytics[[#This Row],[discount]]</f>
        <v>74</v>
      </c>
    </row>
    <row r="2148" spans="1:15" x14ac:dyDescent="0.2">
      <c r="A2148">
        <v>12147</v>
      </c>
      <c r="B2148" s="7">
        <v>46708</v>
      </c>
      <c r="C2148">
        <v>1688</v>
      </c>
      <c r="E2148" t="s">
        <v>19</v>
      </c>
      <c r="F2148" t="s">
        <v>21</v>
      </c>
      <c r="G2148">
        <v>7</v>
      </c>
      <c r="H2148" s="17">
        <v>15525</v>
      </c>
      <c r="I2148">
        <v>27</v>
      </c>
      <c r="J2148" t="s">
        <v>16</v>
      </c>
      <c r="K2148">
        <v>4</v>
      </c>
      <c r="L2148">
        <v>48</v>
      </c>
      <c r="M2148" s="17">
        <v>79333</v>
      </c>
      <c r="N2148" s="17">
        <f>E_Commerce_Sales_Analytics[[#This Row],[unit_price]]*E_Commerce_Sales_Analytics[[#This Row],[quantity]]</f>
        <v>108675</v>
      </c>
      <c r="O2148">
        <f>100-E_Commerce_Sales_Analytics[[#This Row],[discount]]</f>
        <v>73</v>
      </c>
    </row>
    <row r="2149" spans="1:15" x14ac:dyDescent="0.2">
      <c r="A2149">
        <v>12148</v>
      </c>
      <c r="B2149" s="7">
        <v>46709</v>
      </c>
      <c r="C2149">
        <v>1520</v>
      </c>
      <c r="E2149" t="s">
        <v>15</v>
      </c>
      <c r="F2149" t="s">
        <v>20</v>
      </c>
      <c r="G2149">
        <v>1</v>
      </c>
      <c r="H2149" s="17">
        <v>7351</v>
      </c>
      <c r="I2149">
        <v>32</v>
      </c>
      <c r="J2149" t="s">
        <v>18</v>
      </c>
      <c r="K2149">
        <v>4</v>
      </c>
      <c r="L2149">
        <v>32</v>
      </c>
      <c r="M2149" s="17">
        <v>4999</v>
      </c>
      <c r="N2149" s="17">
        <f>E_Commerce_Sales_Analytics[[#This Row],[unit_price]]*E_Commerce_Sales_Analytics[[#This Row],[quantity]]</f>
        <v>7351</v>
      </c>
      <c r="O2149">
        <f>100-E_Commerce_Sales_Analytics[[#This Row],[discount]]</f>
        <v>68</v>
      </c>
    </row>
    <row r="2150" spans="1:15" x14ac:dyDescent="0.2">
      <c r="A2150">
        <v>12149</v>
      </c>
      <c r="B2150" s="7">
        <v>46710</v>
      </c>
      <c r="C2150">
        <v>1098</v>
      </c>
      <c r="E2150" t="s">
        <v>12</v>
      </c>
      <c r="F2150" t="s">
        <v>21</v>
      </c>
      <c r="G2150">
        <v>6</v>
      </c>
      <c r="H2150" s="17">
        <v>41977</v>
      </c>
      <c r="I2150">
        <v>15</v>
      </c>
      <c r="J2150" t="s">
        <v>16</v>
      </c>
      <c r="K2150">
        <v>7</v>
      </c>
      <c r="L2150">
        <v>31</v>
      </c>
      <c r="M2150" s="17">
        <v>214083</v>
      </c>
      <c r="N2150" s="17">
        <f>E_Commerce_Sales_Analytics[[#This Row],[unit_price]]*E_Commerce_Sales_Analytics[[#This Row],[quantity]]</f>
        <v>251862</v>
      </c>
      <c r="O2150">
        <f>100-E_Commerce_Sales_Analytics[[#This Row],[discount]]</f>
        <v>85</v>
      </c>
    </row>
    <row r="2151" spans="1:15" x14ac:dyDescent="0.2">
      <c r="A2151">
        <v>12150</v>
      </c>
      <c r="B2151" s="7">
        <v>46711</v>
      </c>
      <c r="C2151">
        <v>1019</v>
      </c>
      <c r="E2151" t="s">
        <v>15</v>
      </c>
      <c r="F2151" t="s">
        <v>21</v>
      </c>
      <c r="G2151">
        <v>1</v>
      </c>
      <c r="H2151" s="17">
        <v>3199</v>
      </c>
      <c r="I2151">
        <v>1</v>
      </c>
      <c r="J2151" t="s">
        <v>16</v>
      </c>
      <c r="K2151">
        <v>6</v>
      </c>
      <c r="L2151">
        <v>47</v>
      </c>
      <c r="M2151" s="17">
        <v>2879</v>
      </c>
      <c r="N2151" s="17">
        <f>E_Commerce_Sales_Analytics[[#This Row],[unit_price]]*E_Commerce_Sales_Analytics[[#This Row],[quantity]]</f>
        <v>3199</v>
      </c>
      <c r="O2151">
        <f>100-E_Commerce_Sales_Analytics[[#This Row],[discount]]</f>
        <v>99</v>
      </c>
    </row>
    <row r="2152" spans="1:15" x14ac:dyDescent="0.2">
      <c r="A2152">
        <v>12151</v>
      </c>
      <c r="B2152" s="7">
        <v>46712</v>
      </c>
      <c r="C2152">
        <v>1889</v>
      </c>
      <c r="E2152" t="s">
        <v>12</v>
      </c>
      <c r="F2152" t="s">
        <v>21</v>
      </c>
      <c r="G2152">
        <v>2</v>
      </c>
      <c r="H2152" s="17">
        <v>37638</v>
      </c>
      <c r="I2152">
        <v>22</v>
      </c>
      <c r="J2152" t="s">
        <v>14</v>
      </c>
      <c r="K2152">
        <v>8</v>
      </c>
      <c r="L2152">
        <v>42</v>
      </c>
      <c r="M2152" s="17">
        <v>58715</v>
      </c>
      <c r="N2152" s="17">
        <f>E_Commerce_Sales_Analytics[[#This Row],[unit_price]]*E_Commerce_Sales_Analytics[[#This Row],[quantity]]</f>
        <v>75276</v>
      </c>
      <c r="O2152">
        <f>100-E_Commerce_Sales_Analytics[[#This Row],[discount]]</f>
        <v>78</v>
      </c>
    </row>
    <row r="2153" spans="1:15" x14ac:dyDescent="0.2">
      <c r="A2153">
        <v>12152</v>
      </c>
      <c r="B2153" s="7">
        <v>46713</v>
      </c>
      <c r="C2153">
        <v>1752</v>
      </c>
      <c r="E2153" t="s">
        <v>19</v>
      </c>
      <c r="F2153" t="s">
        <v>21</v>
      </c>
      <c r="G2153">
        <v>4</v>
      </c>
      <c r="H2153" s="17">
        <v>9731</v>
      </c>
      <c r="I2153">
        <v>15</v>
      </c>
      <c r="J2153" t="s">
        <v>14</v>
      </c>
      <c r="K2153">
        <v>11</v>
      </c>
      <c r="L2153">
        <v>41</v>
      </c>
      <c r="M2153" s="17">
        <v>33085</v>
      </c>
      <c r="N2153" s="17">
        <f>E_Commerce_Sales_Analytics[[#This Row],[unit_price]]*E_Commerce_Sales_Analytics[[#This Row],[quantity]]</f>
        <v>38924</v>
      </c>
      <c r="O2153">
        <f>100-E_Commerce_Sales_Analytics[[#This Row],[discount]]</f>
        <v>85</v>
      </c>
    </row>
    <row r="2154" spans="1:15" x14ac:dyDescent="0.2">
      <c r="A2154">
        <v>12153</v>
      </c>
      <c r="B2154" s="7">
        <v>46714</v>
      </c>
      <c r="C2154">
        <v>1572</v>
      </c>
      <c r="E2154" t="s">
        <v>19</v>
      </c>
      <c r="F2154" t="s">
        <v>13</v>
      </c>
      <c r="G2154">
        <v>6</v>
      </c>
      <c r="H2154" s="17">
        <v>56792</v>
      </c>
      <c r="I2154">
        <v>21</v>
      </c>
      <c r="J2154" t="s">
        <v>18</v>
      </c>
      <c r="K2154">
        <v>6</v>
      </c>
      <c r="L2154">
        <v>42</v>
      </c>
      <c r="M2154" s="17">
        <v>269194</v>
      </c>
      <c r="N2154" s="17">
        <f>E_Commerce_Sales_Analytics[[#This Row],[unit_price]]*E_Commerce_Sales_Analytics[[#This Row],[quantity]]</f>
        <v>340752</v>
      </c>
      <c r="O2154">
        <f>100-E_Commerce_Sales_Analytics[[#This Row],[discount]]</f>
        <v>79</v>
      </c>
    </row>
    <row r="2155" spans="1:15" x14ac:dyDescent="0.2">
      <c r="A2155">
        <v>12154</v>
      </c>
      <c r="B2155" s="7">
        <v>46715</v>
      </c>
      <c r="C2155">
        <v>1890</v>
      </c>
      <c r="E2155" t="s">
        <v>19</v>
      </c>
      <c r="F2155" t="s">
        <v>20</v>
      </c>
      <c r="G2155">
        <v>4</v>
      </c>
      <c r="H2155" s="17">
        <v>56086</v>
      </c>
      <c r="I2155">
        <v>15</v>
      </c>
      <c r="J2155" t="s">
        <v>16</v>
      </c>
      <c r="K2155">
        <v>11</v>
      </c>
      <c r="L2155">
        <v>3</v>
      </c>
      <c r="M2155" s="17">
        <v>190692</v>
      </c>
      <c r="N2155" s="17">
        <f>E_Commerce_Sales_Analytics[[#This Row],[unit_price]]*E_Commerce_Sales_Analytics[[#This Row],[quantity]]</f>
        <v>224344</v>
      </c>
      <c r="O2155">
        <f>100-E_Commerce_Sales_Analytics[[#This Row],[discount]]</f>
        <v>85</v>
      </c>
    </row>
    <row r="2156" spans="1:15" x14ac:dyDescent="0.2">
      <c r="A2156">
        <v>12155</v>
      </c>
      <c r="B2156" s="7">
        <v>46716</v>
      </c>
      <c r="C2156">
        <v>1489</v>
      </c>
      <c r="E2156" t="s">
        <v>15</v>
      </c>
      <c r="F2156" t="s">
        <v>21</v>
      </c>
      <c r="G2156">
        <v>2</v>
      </c>
      <c r="H2156" s="17">
        <v>14692</v>
      </c>
      <c r="I2156">
        <v>5</v>
      </c>
      <c r="J2156" t="s">
        <v>16</v>
      </c>
      <c r="K2156">
        <v>10</v>
      </c>
      <c r="L2156">
        <v>12</v>
      </c>
      <c r="M2156" s="17">
        <v>27915</v>
      </c>
      <c r="N2156" s="17">
        <f>E_Commerce_Sales_Analytics[[#This Row],[unit_price]]*E_Commerce_Sales_Analytics[[#This Row],[quantity]]</f>
        <v>29384</v>
      </c>
      <c r="O2156">
        <f>100-E_Commerce_Sales_Analytics[[#This Row],[discount]]</f>
        <v>95</v>
      </c>
    </row>
    <row r="2157" spans="1:15" x14ac:dyDescent="0.2">
      <c r="A2157">
        <v>12156</v>
      </c>
      <c r="B2157" s="7">
        <v>46717</v>
      </c>
      <c r="C2157">
        <v>1418</v>
      </c>
      <c r="E2157" t="s">
        <v>19</v>
      </c>
      <c r="F2157" t="s">
        <v>20</v>
      </c>
      <c r="G2157">
        <v>2</v>
      </c>
      <c r="H2157" s="17">
        <v>37444</v>
      </c>
      <c r="I2157">
        <v>16</v>
      </c>
      <c r="J2157" t="s">
        <v>14</v>
      </c>
      <c r="K2157">
        <v>7</v>
      </c>
      <c r="L2157">
        <v>18</v>
      </c>
      <c r="M2157" s="17">
        <v>62906</v>
      </c>
      <c r="N2157" s="17">
        <f>E_Commerce_Sales_Analytics[[#This Row],[unit_price]]*E_Commerce_Sales_Analytics[[#This Row],[quantity]]</f>
        <v>74888</v>
      </c>
      <c r="O2157">
        <f>100-E_Commerce_Sales_Analytics[[#This Row],[discount]]</f>
        <v>84</v>
      </c>
    </row>
    <row r="2158" spans="1:15" x14ac:dyDescent="0.2">
      <c r="A2158">
        <v>12157</v>
      </c>
      <c r="B2158" s="7">
        <v>46718</v>
      </c>
      <c r="C2158">
        <v>1689</v>
      </c>
      <c r="E2158" t="s">
        <v>19</v>
      </c>
      <c r="F2158" t="s">
        <v>17</v>
      </c>
      <c r="G2158">
        <v>3</v>
      </c>
      <c r="H2158" s="17">
        <v>3138</v>
      </c>
      <c r="I2158">
        <v>24</v>
      </c>
      <c r="J2158" t="s">
        <v>16</v>
      </c>
      <c r="K2158">
        <v>10</v>
      </c>
      <c r="L2158">
        <v>36</v>
      </c>
      <c r="M2158" s="17">
        <v>7155</v>
      </c>
      <c r="N2158" s="17">
        <f>E_Commerce_Sales_Analytics[[#This Row],[unit_price]]*E_Commerce_Sales_Analytics[[#This Row],[quantity]]</f>
        <v>9414</v>
      </c>
      <c r="O2158">
        <f>100-E_Commerce_Sales_Analytics[[#This Row],[discount]]</f>
        <v>76</v>
      </c>
    </row>
    <row r="2159" spans="1:15" x14ac:dyDescent="0.2">
      <c r="A2159">
        <v>12158</v>
      </c>
      <c r="B2159" s="7">
        <v>46719</v>
      </c>
      <c r="C2159">
        <v>1849</v>
      </c>
      <c r="E2159" t="s">
        <v>12</v>
      </c>
      <c r="F2159" t="s">
        <v>21</v>
      </c>
      <c r="G2159">
        <v>6</v>
      </c>
      <c r="H2159" s="17">
        <v>5601</v>
      </c>
      <c r="I2159">
        <v>28</v>
      </c>
      <c r="J2159" t="s">
        <v>14</v>
      </c>
      <c r="K2159">
        <v>10</v>
      </c>
      <c r="L2159">
        <v>26</v>
      </c>
      <c r="M2159" s="17">
        <v>241963</v>
      </c>
      <c r="N2159" s="17">
        <f>E_Commerce_Sales_Analytics[[#This Row],[unit_price]]*E_Commerce_Sales_Analytics[[#This Row],[quantity]]</f>
        <v>33606</v>
      </c>
      <c r="O2159">
        <f>100-E_Commerce_Sales_Analytics[[#This Row],[discount]]</f>
        <v>72</v>
      </c>
    </row>
    <row r="2160" spans="1:15" x14ac:dyDescent="0.2">
      <c r="A2160">
        <v>12159</v>
      </c>
      <c r="B2160" s="7">
        <v>46720</v>
      </c>
      <c r="C2160">
        <v>1061</v>
      </c>
      <c r="E2160" t="s">
        <v>22</v>
      </c>
      <c r="F2160" t="s">
        <v>20</v>
      </c>
      <c r="G2160">
        <v>4</v>
      </c>
      <c r="H2160" s="17">
        <v>32095</v>
      </c>
      <c r="I2160">
        <v>17</v>
      </c>
      <c r="J2160" t="s">
        <v>16</v>
      </c>
      <c r="K2160">
        <v>5</v>
      </c>
      <c r="L2160">
        <v>34</v>
      </c>
      <c r="M2160" s="17">
        <v>106555</v>
      </c>
      <c r="N2160" s="17">
        <f>E_Commerce_Sales_Analytics[[#This Row],[unit_price]]*E_Commerce_Sales_Analytics[[#This Row],[quantity]]</f>
        <v>128380</v>
      </c>
      <c r="O2160">
        <f>100-E_Commerce_Sales_Analytics[[#This Row],[discount]]</f>
        <v>83</v>
      </c>
    </row>
    <row r="2161" spans="1:15" x14ac:dyDescent="0.2">
      <c r="A2161">
        <v>12160</v>
      </c>
      <c r="B2161" s="7">
        <v>46721</v>
      </c>
      <c r="C2161">
        <v>1144</v>
      </c>
      <c r="E2161" t="s">
        <v>22</v>
      </c>
      <c r="F2161" t="s">
        <v>13</v>
      </c>
      <c r="G2161">
        <v>1</v>
      </c>
      <c r="H2161" s="17">
        <v>4029</v>
      </c>
      <c r="I2161">
        <v>6</v>
      </c>
      <c r="J2161" t="s">
        <v>14</v>
      </c>
      <c r="K2161">
        <v>6</v>
      </c>
      <c r="L2161">
        <v>32</v>
      </c>
      <c r="M2161" s="17">
        <v>3787</v>
      </c>
      <c r="N2161" s="17">
        <f>E_Commerce_Sales_Analytics[[#This Row],[unit_price]]*E_Commerce_Sales_Analytics[[#This Row],[quantity]]</f>
        <v>4029</v>
      </c>
      <c r="O2161">
        <f>100-E_Commerce_Sales_Analytics[[#This Row],[discount]]</f>
        <v>94</v>
      </c>
    </row>
    <row r="2162" spans="1:15" x14ac:dyDescent="0.2">
      <c r="A2162">
        <v>12161</v>
      </c>
      <c r="B2162" s="7">
        <v>46399</v>
      </c>
      <c r="C2162">
        <v>1215</v>
      </c>
      <c r="E2162" t="s">
        <v>19</v>
      </c>
      <c r="F2162" t="s">
        <v>20</v>
      </c>
      <c r="G2162">
        <v>2</v>
      </c>
      <c r="H2162" s="17">
        <v>21536</v>
      </c>
      <c r="I2162">
        <v>15</v>
      </c>
      <c r="J2162" t="s">
        <v>16</v>
      </c>
      <c r="K2162">
        <v>1</v>
      </c>
      <c r="L2162">
        <v>28</v>
      </c>
      <c r="M2162" s="17">
        <v>36611</v>
      </c>
      <c r="N2162" s="17">
        <f>E_Commerce_Sales_Analytics[[#This Row],[unit_price]]*E_Commerce_Sales_Analytics[[#This Row],[quantity]]</f>
        <v>43072</v>
      </c>
      <c r="O2162">
        <f>100-E_Commerce_Sales_Analytics[[#This Row],[discount]]</f>
        <v>85</v>
      </c>
    </row>
    <row r="2163" spans="1:15" x14ac:dyDescent="0.2">
      <c r="A2163">
        <v>12162</v>
      </c>
      <c r="B2163" s="7">
        <v>46430</v>
      </c>
      <c r="C2163">
        <v>1002</v>
      </c>
      <c r="E2163" t="s">
        <v>19</v>
      </c>
      <c r="F2163" t="s">
        <v>21</v>
      </c>
      <c r="G2163">
        <v>1</v>
      </c>
      <c r="H2163" s="17">
        <v>5996</v>
      </c>
      <c r="I2163">
        <v>28</v>
      </c>
      <c r="J2163" t="s">
        <v>16</v>
      </c>
      <c r="K2163">
        <v>3</v>
      </c>
      <c r="L2163">
        <v>19</v>
      </c>
      <c r="M2163" s="17">
        <v>4317</v>
      </c>
      <c r="N2163" s="17">
        <f>E_Commerce_Sales_Analytics[[#This Row],[unit_price]]*E_Commerce_Sales_Analytics[[#This Row],[quantity]]</f>
        <v>5996</v>
      </c>
      <c r="O2163">
        <f>100-E_Commerce_Sales_Analytics[[#This Row],[discount]]</f>
        <v>72</v>
      </c>
    </row>
    <row r="2164" spans="1:15" x14ac:dyDescent="0.2">
      <c r="A2164">
        <v>12163</v>
      </c>
      <c r="B2164" s="7">
        <v>46458</v>
      </c>
      <c r="C2164">
        <v>1159</v>
      </c>
      <c r="E2164" t="s">
        <v>19</v>
      </c>
      <c r="F2164" t="s">
        <v>17</v>
      </c>
      <c r="G2164">
        <v>4</v>
      </c>
      <c r="H2164" s="17">
        <v>24487</v>
      </c>
      <c r="I2164">
        <v>14</v>
      </c>
      <c r="J2164" t="s">
        <v>18</v>
      </c>
      <c r="K2164">
        <v>8</v>
      </c>
      <c r="L2164">
        <v>39</v>
      </c>
      <c r="M2164" s="17">
        <v>84235</v>
      </c>
      <c r="N2164" s="17">
        <f>E_Commerce_Sales_Analytics[[#This Row],[unit_price]]*E_Commerce_Sales_Analytics[[#This Row],[quantity]]</f>
        <v>97948</v>
      </c>
      <c r="O2164">
        <f>100-E_Commerce_Sales_Analytics[[#This Row],[discount]]</f>
        <v>86</v>
      </c>
    </row>
    <row r="2165" spans="1:15" x14ac:dyDescent="0.2">
      <c r="A2165">
        <v>12164</v>
      </c>
      <c r="B2165" s="7">
        <v>46489</v>
      </c>
      <c r="C2165">
        <v>1738</v>
      </c>
      <c r="E2165" t="s">
        <v>22</v>
      </c>
      <c r="F2165" t="s">
        <v>20</v>
      </c>
      <c r="G2165">
        <v>7</v>
      </c>
      <c r="H2165" s="17">
        <v>40691</v>
      </c>
      <c r="I2165">
        <v>24</v>
      </c>
      <c r="J2165" t="s">
        <v>14</v>
      </c>
      <c r="K2165">
        <v>3</v>
      </c>
      <c r="L2165">
        <v>46</v>
      </c>
      <c r="M2165" s="17">
        <v>216476</v>
      </c>
      <c r="N2165" s="17">
        <f>E_Commerce_Sales_Analytics[[#This Row],[unit_price]]*E_Commerce_Sales_Analytics[[#This Row],[quantity]]</f>
        <v>284837</v>
      </c>
      <c r="O2165">
        <f>100-E_Commerce_Sales_Analytics[[#This Row],[discount]]</f>
        <v>76</v>
      </c>
    </row>
    <row r="2166" spans="1:15" x14ac:dyDescent="0.2">
      <c r="A2166">
        <v>12165</v>
      </c>
      <c r="B2166" s="7">
        <v>46519</v>
      </c>
      <c r="C2166">
        <v>1997</v>
      </c>
      <c r="E2166" t="s">
        <v>12</v>
      </c>
      <c r="F2166" t="s">
        <v>17</v>
      </c>
      <c r="G2166">
        <v>6</v>
      </c>
      <c r="H2166" s="17">
        <v>28989</v>
      </c>
      <c r="I2166">
        <v>18</v>
      </c>
      <c r="J2166" t="s">
        <v>14</v>
      </c>
      <c r="K2166">
        <v>1</v>
      </c>
      <c r="L2166">
        <v>41</v>
      </c>
      <c r="M2166" s="17">
        <v>142626</v>
      </c>
      <c r="N2166" s="17">
        <f>E_Commerce_Sales_Analytics[[#This Row],[unit_price]]*E_Commerce_Sales_Analytics[[#This Row],[quantity]]</f>
        <v>173934</v>
      </c>
      <c r="O2166">
        <f>100-E_Commerce_Sales_Analytics[[#This Row],[discount]]</f>
        <v>82</v>
      </c>
    </row>
    <row r="2167" spans="1:15" x14ac:dyDescent="0.2">
      <c r="A2167">
        <v>12166</v>
      </c>
      <c r="B2167" s="7">
        <v>46550</v>
      </c>
      <c r="C2167">
        <v>1780</v>
      </c>
      <c r="E2167" t="s">
        <v>15</v>
      </c>
      <c r="F2167" t="s">
        <v>13</v>
      </c>
      <c r="G2167">
        <v>5</v>
      </c>
      <c r="H2167" s="17">
        <v>23948</v>
      </c>
      <c r="I2167">
        <v>8</v>
      </c>
      <c r="J2167" t="s">
        <v>18</v>
      </c>
      <c r="K2167">
        <v>3</v>
      </c>
      <c r="L2167">
        <v>15</v>
      </c>
      <c r="M2167" s="17">
        <v>110161</v>
      </c>
      <c r="N2167" s="17">
        <f>E_Commerce_Sales_Analytics[[#This Row],[unit_price]]*E_Commerce_Sales_Analytics[[#This Row],[quantity]]</f>
        <v>119740</v>
      </c>
      <c r="O2167">
        <f>100-E_Commerce_Sales_Analytics[[#This Row],[discount]]</f>
        <v>92</v>
      </c>
    </row>
    <row r="2168" spans="1:15" x14ac:dyDescent="0.2">
      <c r="A2168">
        <v>12167</v>
      </c>
      <c r="B2168" s="7">
        <v>46580</v>
      </c>
      <c r="C2168">
        <v>1119</v>
      </c>
      <c r="E2168" t="s">
        <v>19</v>
      </c>
      <c r="F2168" t="s">
        <v>20</v>
      </c>
      <c r="G2168">
        <v>7</v>
      </c>
      <c r="H2168" s="17">
        <v>8471</v>
      </c>
      <c r="I2168">
        <v>28</v>
      </c>
      <c r="J2168" t="s">
        <v>18</v>
      </c>
      <c r="K2168">
        <v>4</v>
      </c>
      <c r="L2168">
        <v>32</v>
      </c>
      <c r="M2168" s="17">
        <v>42694</v>
      </c>
      <c r="N2168" s="17">
        <f>E_Commerce_Sales_Analytics[[#This Row],[unit_price]]*E_Commerce_Sales_Analytics[[#This Row],[quantity]]</f>
        <v>59297</v>
      </c>
      <c r="O2168">
        <f>100-E_Commerce_Sales_Analytics[[#This Row],[discount]]</f>
        <v>72</v>
      </c>
    </row>
    <row r="2169" spans="1:15" x14ac:dyDescent="0.2">
      <c r="A2169">
        <v>12168</v>
      </c>
      <c r="B2169" s="7">
        <v>46611</v>
      </c>
      <c r="C2169">
        <v>1892</v>
      </c>
      <c r="E2169" t="s">
        <v>15</v>
      </c>
      <c r="F2169" t="s">
        <v>20</v>
      </c>
      <c r="G2169">
        <v>7</v>
      </c>
      <c r="H2169" s="17">
        <v>15829</v>
      </c>
      <c r="I2169">
        <v>3</v>
      </c>
      <c r="J2169" t="s">
        <v>18</v>
      </c>
      <c r="K2169">
        <v>8</v>
      </c>
      <c r="L2169">
        <v>43</v>
      </c>
      <c r="M2169" s="17">
        <v>107479</v>
      </c>
      <c r="N2169" s="17">
        <f>E_Commerce_Sales_Analytics[[#This Row],[unit_price]]*E_Commerce_Sales_Analytics[[#This Row],[quantity]]</f>
        <v>110803</v>
      </c>
      <c r="O2169">
        <f>100-E_Commerce_Sales_Analytics[[#This Row],[discount]]</f>
        <v>97</v>
      </c>
    </row>
    <row r="2170" spans="1:15" x14ac:dyDescent="0.2">
      <c r="A2170">
        <v>12169</v>
      </c>
      <c r="B2170" s="7">
        <v>46642</v>
      </c>
      <c r="C2170">
        <v>1088</v>
      </c>
      <c r="E2170" t="s">
        <v>19</v>
      </c>
      <c r="F2170" t="s">
        <v>13</v>
      </c>
      <c r="G2170">
        <v>5</v>
      </c>
      <c r="H2170" s="17">
        <v>7358</v>
      </c>
      <c r="I2170">
        <v>18</v>
      </c>
      <c r="J2170" t="s">
        <v>18</v>
      </c>
      <c r="K2170">
        <v>9</v>
      </c>
      <c r="L2170">
        <v>34</v>
      </c>
      <c r="M2170" s="17">
        <v>30168</v>
      </c>
      <c r="N2170" s="17">
        <f>E_Commerce_Sales_Analytics[[#This Row],[unit_price]]*E_Commerce_Sales_Analytics[[#This Row],[quantity]]</f>
        <v>36790</v>
      </c>
      <c r="O2170">
        <f>100-E_Commerce_Sales_Analytics[[#This Row],[discount]]</f>
        <v>82</v>
      </c>
    </row>
    <row r="2171" spans="1:15" x14ac:dyDescent="0.2">
      <c r="A2171">
        <v>12170</v>
      </c>
      <c r="B2171" s="7">
        <v>46672</v>
      </c>
      <c r="C2171">
        <v>1328</v>
      </c>
      <c r="E2171" t="s">
        <v>15</v>
      </c>
      <c r="F2171" t="s">
        <v>13</v>
      </c>
      <c r="G2171">
        <v>2</v>
      </c>
      <c r="H2171" s="17">
        <v>48739</v>
      </c>
      <c r="I2171">
        <v>7</v>
      </c>
      <c r="J2171" t="s">
        <v>14</v>
      </c>
      <c r="K2171">
        <v>4</v>
      </c>
      <c r="L2171">
        <v>28</v>
      </c>
      <c r="M2171" s="17">
        <v>90655</v>
      </c>
      <c r="N2171" s="17">
        <f>E_Commerce_Sales_Analytics[[#This Row],[unit_price]]*E_Commerce_Sales_Analytics[[#This Row],[quantity]]</f>
        <v>97478</v>
      </c>
      <c r="O2171">
        <f>100-E_Commerce_Sales_Analytics[[#This Row],[discount]]</f>
        <v>93</v>
      </c>
    </row>
    <row r="2172" spans="1:15" x14ac:dyDescent="0.2">
      <c r="A2172">
        <v>12171</v>
      </c>
      <c r="B2172" s="7">
        <v>46703</v>
      </c>
      <c r="C2172">
        <v>1579</v>
      </c>
      <c r="E2172" t="s">
        <v>15</v>
      </c>
      <c r="F2172" t="s">
        <v>13</v>
      </c>
      <c r="G2172">
        <v>3</v>
      </c>
      <c r="H2172" s="17">
        <v>9412</v>
      </c>
      <c r="I2172">
        <v>2</v>
      </c>
      <c r="J2172" t="s">
        <v>18</v>
      </c>
      <c r="K2172">
        <v>7</v>
      </c>
      <c r="L2172">
        <v>21</v>
      </c>
      <c r="M2172" s="17">
        <v>27671</v>
      </c>
      <c r="N2172" s="17">
        <f>E_Commerce_Sales_Analytics[[#This Row],[unit_price]]*E_Commerce_Sales_Analytics[[#This Row],[quantity]]</f>
        <v>28236</v>
      </c>
      <c r="O2172">
        <f>100-E_Commerce_Sales_Analytics[[#This Row],[discount]]</f>
        <v>98</v>
      </c>
    </row>
    <row r="2173" spans="1:15" x14ac:dyDescent="0.2">
      <c r="A2173">
        <v>12172</v>
      </c>
      <c r="B2173" s="7">
        <v>46733</v>
      </c>
      <c r="C2173">
        <v>1909</v>
      </c>
      <c r="E2173" t="s">
        <v>22</v>
      </c>
      <c r="F2173" t="s">
        <v>21</v>
      </c>
      <c r="G2173">
        <v>1</v>
      </c>
      <c r="H2173" s="17">
        <v>36329</v>
      </c>
      <c r="I2173">
        <v>18</v>
      </c>
      <c r="J2173" t="s">
        <v>18</v>
      </c>
      <c r="K2173">
        <v>1</v>
      </c>
      <c r="L2173">
        <v>23</v>
      </c>
      <c r="M2173" s="17">
        <v>2979</v>
      </c>
      <c r="N2173" s="17">
        <f>E_Commerce_Sales_Analytics[[#This Row],[unit_price]]*E_Commerce_Sales_Analytics[[#This Row],[quantity]]</f>
        <v>36329</v>
      </c>
      <c r="O2173">
        <f>100-E_Commerce_Sales_Analytics[[#This Row],[discount]]</f>
        <v>82</v>
      </c>
    </row>
    <row r="2174" spans="1:15" x14ac:dyDescent="0.2">
      <c r="A2174">
        <v>12173</v>
      </c>
      <c r="B2174" s="7">
        <v>46734</v>
      </c>
      <c r="C2174">
        <v>1356</v>
      </c>
      <c r="E2174" t="s">
        <v>19</v>
      </c>
      <c r="F2174" t="s">
        <v>21</v>
      </c>
      <c r="G2174">
        <v>2</v>
      </c>
      <c r="H2174" s="17">
        <v>2155</v>
      </c>
      <c r="I2174">
        <v>17</v>
      </c>
      <c r="J2174" t="s">
        <v>18</v>
      </c>
      <c r="K2174">
        <v>9</v>
      </c>
      <c r="L2174">
        <v>2</v>
      </c>
      <c r="M2174" s="17">
        <v>35773</v>
      </c>
      <c r="N2174" s="17">
        <f>E_Commerce_Sales_Analytics[[#This Row],[unit_price]]*E_Commerce_Sales_Analytics[[#This Row],[quantity]]</f>
        <v>4310</v>
      </c>
      <c r="O2174">
        <f>100-E_Commerce_Sales_Analytics[[#This Row],[discount]]</f>
        <v>83</v>
      </c>
    </row>
    <row r="2175" spans="1:15" x14ac:dyDescent="0.2">
      <c r="A2175">
        <v>12174</v>
      </c>
      <c r="B2175" s="7">
        <v>46735</v>
      </c>
      <c r="C2175">
        <v>1609</v>
      </c>
      <c r="E2175" t="s">
        <v>19</v>
      </c>
      <c r="F2175" t="s">
        <v>20</v>
      </c>
      <c r="G2175">
        <v>3</v>
      </c>
      <c r="H2175" s="17">
        <v>1472</v>
      </c>
      <c r="I2175">
        <v>25</v>
      </c>
      <c r="J2175" t="s">
        <v>18</v>
      </c>
      <c r="K2175">
        <v>11</v>
      </c>
      <c r="L2175">
        <v>18</v>
      </c>
      <c r="M2175" s="17">
        <v>3312</v>
      </c>
      <c r="N2175" s="17">
        <f>E_Commerce_Sales_Analytics[[#This Row],[unit_price]]*E_Commerce_Sales_Analytics[[#This Row],[quantity]]</f>
        <v>4416</v>
      </c>
      <c r="O2175">
        <f>100-E_Commerce_Sales_Analytics[[#This Row],[discount]]</f>
        <v>75</v>
      </c>
    </row>
    <row r="2176" spans="1:15" x14ac:dyDescent="0.2">
      <c r="A2176">
        <v>12175</v>
      </c>
      <c r="B2176" s="7">
        <v>46736</v>
      </c>
      <c r="C2176">
        <v>1266</v>
      </c>
      <c r="E2176" t="s">
        <v>12</v>
      </c>
      <c r="F2176" t="s">
        <v>20</v>
      </c>
      <c r="G2176">
        <v>1</v>
      </c>
      <c r="H2176" s="17">
        <v>38909</v>
      </c>
      <c r="I2176">
        <v>26</v>
      </c>
      <c r="J2176" t="s">
        <v>14</v>
      </c>
      <c r="K2176">
        <v>4</v>
      </c>
      <c r="L2176">
        <v>34</v>
      </c>
      <c r="M2176" s="17">
        <v>28793</v>
      </c>
      <c r="N2176" s="17">
        <f>E_Commerce_Sales_Analytics[[#This Row],[unit_price]]*E_Commerce_Sales_Analytics[[#This Row],[quantity]]</f>
        <v>38909</v>
      </c>
      <c r="O2176">
        <f>100-E_Commerce_Sales_Analytics[[#This Row],[discount]]</f>
        <v>74</v>
      </c>
    </row>
    <row r="2177" spans="1:15" x14ac:dyDescent="0.2">
      <c r="A2177">
        <v>12176</v>
      </c>
      <c r="B2177" s="7">
        <v>46737</v>
      </c>
      <c r="C2177">
        <v>1616</v>
      </c>
      <c r="E2177" t="s">
        <v>19</v>
      </c>
      <c r="F2177" t="s">
        <v>20</v>
      </c>
      <c r="G2177">
        <v>4</v>
      </c>
      <c r="H2177" s="17">
        <v>28235</v>
      </c>
      <c r="I2177">
        <v>25</v>
      </c>
      <c r="J2177" t="s">
        <v>16</v>
      </c>
      <c r="K2177">
        <v>9</v>
      </c>
      <c r="L2177">
        <v>3</v>
      </c>
      <c r="M2177" s="17">
        <v>84705</v>
      </c>
      <c r="N2177" s="17">
        <f>E_Commerce_Sales_Analytics[[#This Row],[unit_price]]*E_Commerce_Sales_Analytics[[#This Row],[quantity]]</f>
        <v>112940</v>
      </c>
      <c r="O2177">
        <f>100-E_Commerce_Sales_Analytics[[#This Row],[discount]]</f>
        <v>75</v>
      </c>
    </row>
    <row r="2178" spans="1:15" x14ac:dyDescent="0.2">
      <c r="A2178">
        <v>12177</v>
      </c>
      <c r="B2178" s="7">
        <v>46738</v>
      </c>
      <c r="C2178">
        <v>1951</v>
      </c>
      <c r="E2178" t="s">
        <v>19</v>
      </c>
      <c r="F2178" t="s">
        <v>17</v>
      </c>
      <c r="G2178">
        <v>7</v>
      </c>
      <c r="H2178" s="17">
        <v>24909</v>
      </c>
      <c r="I2178">
        <v>14</v>
      </c>
      <c r="J2178" t="s">
        <v>16</v>
      </c>
      <c r="K2178">
        <v>3</v>
      </c>
      <c r="L2178">
        <v>39</v>
      </c>
      <c r="M2178" s="17">
        <v>149952</v>
      </c>
      <c r="N2178" s="17">
        <f>E_Commerce_Sales_Analytics[[#This Row],[unit_price]]*E_Commerce_Sales_Analytics[[#This Row],[quantity]]</f>
        <v>174363</v>
      </c>
      <c r="O2178">
        <f>100-E_Commerce_Sales_Analytics[[#This Row],[discount]]</f>
        <v>86</v>
      </c>
    </row>
    <row r="2179" spans="1:15" x14ac:dyDescent="0.2">
      <c r="A2179">
        <v>12178</v>
      </c>
      <c r="B2179" s="7">
        <v>46739</v>
      </c>
      <c r="C2179">
        <v>1322</v>
      </c>
      <c r="E2179" t="s">
        <v>19</v>
      </c>
      <c r="F2179" t="s">
        <v>13</v>
      </c>
      <c r="G2179">
        <v>7</v>
      </c>
      <c r="H2179" s="17">
        <v>36182</v>
      </c>
      <c r="I2179">
        <v>22</v>
      </c>
      <c r="J2179" t="s">
        <v>18</v>
      </c>
      <c r="K2179">
        <v>11</v>
      </c>
      <c r="L2179">
        <v>22</v>
      </c>
      <c r="M2179" s="17">
        <v>197554</v>
      </c>
      <c r="N2179" s="17">
        <f>E_Commerce_Sales_Analytics[[#This Row],[unit_price]]*E_Commerce_Sales_Analytics[[#This Row],[quantity]]</f>
        <v>253274</v>
      </c>
      <c r="O2179">
        <f>100-E_Commerce_Sales_Analytics[[#This Row],[discount]]</f>
        <v>78</v>
      </c>
    </row>
    <row r="2180" spans="1:15" x14ac:dyDescent="0.2">
      <c r="A2180">
        <v>12179</v>
      </c>
      <c r="B2180" s="7">
        <v>46740</v>
      </c>
      <c r="C2180">
        <v>1634</v>
      </c>
      <c r="E2180" t="s">
        <v>19</v>
      </c>
      <c r="F2180" t="s">
        <v>20</v>
      </c>
      <c r="G2180">
        <v>5</v>
      </c>
      <c r="H2180" s="17">
        <v>30239</v>
      </c>
      <c r="I2180">
        <v>2</v>
      </c>
      <c r="J2180" t="s">
        <v>16</v>
      </c>
      <c r="K2180">
        <v>5</v>
      </c>
      <c r="L2180">
        <v>28</v>
      </c>
      <c r="M2180" s="17">
        <v>120956</v>
      </c>
      <c r="N2180" s="17">
        <f>E_Commerce_Sales_Analytics[[#This Row],[unit_price]]*E_Commerce_Sales_Analytics[[#This Row],[quantity]]</f>
        <v>151195</v>
      </c>
      <c r="O2180">
        <f>100-E_Commerce_Sales_Analytics[[#This Row],[discount]]</f>
        <v>98</v>
      </c>
    </row>
    <row r="2181" spans="1:15" x14ac:dyDescent="0.2">
      <c r="A2181">
        <v>12180</v>
      </c>
      <c r="B2181" s="7">
        <v>46741</v>
      </c>
      <c r="C2181">
        <v>1987</v>
      </c>
      <c r="E2181" t="s">
        <v>15</v>
      </c>
      <c r="F2181" t="s">
        <v>13</v>
      </c>
      <c r="G2181">
        <v>3</v>
      </c>
      <c r="H2181" s="17">
        <v>19254</v>
      </c>
      <c r="I2181">
        <v>15</v>
      </c>
      <c r="J2181" t="s">
        <v>18</v>
      </c>
      <c r="K2181">
        <v>1</v>
      </c>
      <c r="L2181">
        <v>37</v>
      </c>
      <c r="M2181" s="17">
        <v>49098</v>
      </c>
      <c r="N2181" s="17">
        <f>E_Commerce_Sales_Analytics[[#This Row],[unit_price]]*E_Commerce_Sales_Analytics[[#This Row],[quantity]]</f>
        <v>57762</v>
      </c>
      <c r="O2181">
        <f>100-E_Commerce_Sales_Analytics[[#This Row],[discount]]</f>
        <v>85</v>
      </c>
    </row>
    <row r="2182" spans="1:15" x14ac:dyDescent="0.2">
      <c r="A2182">
        <v>12181</v>
      </c>
      <c r="B2182" s="7">
        <v>46742</v>
      </c>
      <c r="C2182">
        <v>1540</v>
      </c>
      <c r="E2182" t="s">
        <v>22</v>
      </c>
      <c r="F2182" t="s">
        <v>21</v>
      </c>
      <c r="G2182">
        <v>1</v>
      </c>
      <c r="H2182" s="17">
        <v>34205</v>
      </c>
      <c r="I2182">
        <v>21</v>
      </c>
      <c r="J2182" t="s">
        <v>14</v>
      </c>
      <c r="K2182">
        <v>11</v>
      </c>
      <c r="L2182">
        <v>49</v>
      </c>
      <c r="M2182" s="17">
        <v>27022</v>
      </c>
      <c r="N2182" s="17">
        <f>E_Commerce_Sales_Analytics[[#This Row],[unit_price]]*E_Commerce_Sales_Analytics[[#This Row],[quantity]]</f>
        <v>34205</v>
      </c>
      <c r="O2182">
        <f>100-E_Commerce_Sales_Analytics[[#This Row],[discount]]</f>
        <v>79</v>
      </c>
    </row>
    <row r="2183" spans="1:15" x14ac:dyDescent="0.2">
      <c r="A2183">
        <v>12182</v>
      </c>
      <c r="B2183" s="7">
        <v>46743</v>
      </c>
      <c r="C2183">
        <v>1648</v>
      </c>
      <c r="E2183" t="s">
        <v>19</v>
      </c>
      <c r="F2183" t="s">
        <v>13</v>
      </c>
      <c r="G2183">
        <v>2</v>
      </c>
      <c r="H2183" s="17">
        <v>40666</v>
      </c>
      <c r="I2183">
        <v>33</v>
      </c>
      <c r="J2183" t="s">
        <v>18</v>
      </c>
      <c r="K2183">
        <v>3</v>
      </c>
      <c r="L2183">
        <v>24</v>
      </c>
      <c r="M2183" s="17">
        <v>54492</v>
      </c>
      <c r="N2183" s="17">
        <f>E_Commerce_Sales_Analytics[[#This Row],[unit_price]]*E_Commerce_Sales_Analytics[[#This Row],[quantity]]</f>
        <v>81332</v>
      </c>
      <c r="O2183">
        <f>100-E_Commerce_Sales_Analytics[[#This Row],[discount]]</f>
        <v>67</v>
      </c>
    </row>
    <row r="2184" spans="1:15" x14ac:dyDescent="0.2">
      <c r="A2184">
        <v>12183</v>
      </c>
      <c r="B2184" s="7">
        <v>46744</v>
      </c>
      <c r="C2184">
        <v>1194</v>
      </c>
      <c r="E2184" t="s">
        <v>15</v>
      </c>
      <c r="F2184" t="s">
        <v>17</v>
      </c>
      <c r="G2184">
        <v>1</v>
      </c>
      <c r="H2184" s="17">
        <v>3062</v>
      </c>
      <c r="I2184">
        <v>7</v>
      </c>
      <c r="J2184" t="s">
        <v>14</v>
      </c>
      <c r="K2184">
        <v>5</v>
      </c>
      <c r="L2184">
        <v>22</v>
      </c>
      <c r="M2184" s="17">
        <v>2848</v>
      </c>
      <c r="N2184" s="17">
        <f>E_Commerce_Sales_Analytics[[#This Row],[unit_price]]*E_Commerce_Sales_Analytics[[#This Row],[quantity]]</f>
        <v>3062</v>
      </c>
      <c r="O2184">
        <f>100-E_Commerce_Sales_Analytics[[#This Row],[discount]]</f>
        <v>93</v>
      </c>
    </row>
    <row r="2185" spans="1:15" x14ac:dyDescent="0.2">
      <c r="A2185">
        <v>12184</v>
      </c>
      <c r="B2185" s="7">
        <v>46745</v>
      </c>
      <c r="C2185">
        <v>1920</v>
      </c>
      <c r="E2185" t="s">
        <v>22</v>
      </c>
      <c r="F2185" t="s">
        <v>17</v>
      </c>
      <c r="G2185">
        <v>2</v>
      </c>
      <c r="H2185" s="17">
        <v>28753</v>
      </c>
      <c r="I2185">
        <v>32</v>
      </c>
      <c r="J2185" t="s">
        <v>16</v>
      </c>
      <c r="K2185">
        <v>6</v>
      </c>
      <c r="L2185">
        <v>28</v>
      </c>
      <c r="M2185" s="17">
        <v>39104</v>
      </c>
      <c r="N2185" s="17">
        <f>E_Commerce_Sales_Analytics[[#This Row],[unit_price]]*E_Commerce_Sales_Analytics[[#This Row],[quantity]]</f>
        <v>57506</v>
      </c>
      <c r="O2185">
        <f>100-E_Commerce_Sales_Analytics[[#This Row],[discount]]</f>
        <v>68</v>
      </c>
    </row>
    <row r="2186" spans="1:15" x14ac:dyDescent="0.2">
      <c r="A2186">
        <v>12185</v>
      </c>
      <c r="B2186" s="7">
        <v>46746</v>
      </c>
      <c r="C2186">
        <v>1737</v>
      </c>
      <c r="E2186" t="s">
        <v>15</v>
      </c>
      <c r="F2186" t="s">
        <v>13</v>
      </c>
      <c r="G2186">
        <v>7</v>
      </c>
      <c r="H2186" s="17">
        <v>4874</v>
      </c>
      <c r="I2186">
        <v>2</v>
      </c>
      <c r="J2186" t="s">
        <v>14</v>
      </c>
      <c r="K2186">
        <v>8</v>
      </c>
      <c r="L2186">
        <v>39</v>
      </c>
      <c r="M2186" s="17">
        <v>33436</v>
      </c>
      <c r="N2186" s="17">
        <f>E_Commerce_Sales_Analytics[[#This Row],[unit_price]]*E_Commerce_Sales_Analytics[[#This Row],[quantity]]</f>
        <v>34118</v>
      </c>
      <c r="O2186">
        <f>100-E_Commerce_Sales_Analytics[[#This Row],[discount]]</f>
        <v>98</v>
      </c>
    </row>
    <row r="2187" spans="1:15" x14ac:dyDescent="0.2">
      <c r="A2187">
        <v>12186</v>
      </c>
      <c r="B2187" s="7">
        <v>46747</v>
      </c>
      <c r="C2187">
        <v>1331</v>
      </c>
      <c r="E2187" t="s">
        <v>12</v>
      </c>
      <c r="F2187" t="s">
        <v>17</v>
      </c>
      <c r="G2187">
        <v>5</v>
      </c>
      <c r="H2187" s="17">
        <v>12405</v>
      </c>
      <c r="I2187">
        <v>11</v>
      </c>
      <c r="J2187" t="s">
        <v>18</v>
      </c>
      <c r="K2187">
        <v>1</v>
      </c>
      <c r="L2187">
        <v>48</v>
      </c>
      <c r="M2187" s="17">
        <v>55202</v>
      </c>
      <c r="N2187" s="17">
        <f>E_Commerce_Sales_Analytics[[#This Row],[unit_price]]*E_Commerce_Sales_Analytics[[#This Row],[quantity]]</f>
        <v>62025</v>
      </c>
      <c r="O2187">
        <f>100-E_Commerce_Sales_Analytics[[#This Row],[discount]]</f>
        <v>89</v>
      </c>
    </row>
    <row r="2188" spans="1:15" x14ac:dyDescent="0.2">
      <c r="A2188">
        <v>12187</v>
      </c>
      <c r="B2188" s="7">
        <v>46748</v>
      </c>
      <c r="C2188">
        <v>1169</v>
      </c>
      <c r="E2188" t="s">
        <v>12</v>
      </c>
      <c r="F2188" t="s">
        <v>17</v>
      </c>
      <c r="G2188">
        <v>5</v>
      </c>
      <c r="H2188" s="17">
        <v>3429</v>
      </c>
      <c r="I2188">
        <v>1</v>
      </c>
      <c r="J2188" t="s">
        <v>16</v>
      </c>
      <c r="K2188">
        <v>3</v>
      </c>
      <c r="L2188">
        <v>31</v>
      </c>
      <c r="M2188" s="17">
        <v>154305</v>
      </c>
      <c r="N2188" s="17">
        <f>E_Commerce_Sales_Analytics[[#This Row],[unit_price]]*E_Commerce_Sales_Analytics[[#This Row],[quantity]]</f>
        <v>17145</v>
      </c>
      <c r="O2188">
        <f>100-E_Commerce_Sales_Analytics[[#This Row],[discount]]</f>
        <v>99</v>
      </c>
    </row>
    <row r="2189" spans="1:15" x14ac:dyDescent="0.2">
      <c r="A2189">
        <v>12188</v>
      </c>
      <c r="B2189" s="7">
        <v>46749</v>
      </c>
      <c r="C2189">
        <v>1520</v>
      </c>
      <c r="E2189" t="s">
        <v>19</v>
      </c>
      <c r="F2189" t="s">
        <v>21</v>
      </c>
      <c r="G2189">
        <v>1</v>
      </c>
      <c r="H2189" s="17">
        <v>52172</v>
      </c>
      <c r="I2189">
        <v>22</v>
      </c>
      <c r="J2189" t="s">
        <v>18</v>
      </c>
      <c r="K2189">
        <v>1</v>
      </c>
      <c r="L2189">
        <v>42</v>
      </c>
      <c r="M2189" s="17">
        <v>40694</v>
      </c>
      <c r="N2189" s="17">
        <f>E_Commerce_Sales_Analytics[[#This Row],[unit_price]]*E_Commerce_Sales_Analytics[[#This Row],[quantity]]</f>
        <v>52172</v>
      </c>
      <c r="O2189">
        <f>100-E_Commerce_Sales_Analytics[[#This Row],[discount]]</f>
        <v>78</v>
      </c>
    </row>
    <row r="2190" spans="1:15" x14ac:dyDescent="0.2">
      <c r="A2190">
        <v>12189</v>
      </c>
      <c r="B2190" s="7">
        <v>46750</v>
      </c>
      <c r="C2190">
        <v>1462</v>
      </c>
      <c r="E2190" t="s">
        <v>22</v>
      </c>
      <c r="F2190" t="s">
        <v>20</v>
      </c>
      <c r="G2190">
        <v>1</v>
      </c>
      <c r="H2190" s="17">
        <v>53144</v>
      </c>
      <c r="I2190">
        <v>5</v>
      </c>
      <c r="J2190" t="s">
        <v>14</v>
      </c>
      <c r="K2190">
        <v>5</v>
      </c>
      <c r="L2190">
        <v>29</v>
      </c>
      <c r="M2190" s="17">
        <v>50487</v>
      </c>
      <c r="N2190" s="17">
        <f>E_Commerce_Sales_Analytics[[#This Row],[unit_price]]*E_Commerce_Sales_Analytics[[#This Row],[quantity]]</f>
        <v>53144</v>
      </c>
      <c r="O2190">
        <f>100-E_Commerce_Sales_Analytics[[#This Row],[discount]]</f>
        <v>95</v>
      </c>
    </row>
    <row r="2191" spans="1:15" x14ac:dyDescent="0.2">
      <c r="A2191">
        <v>12190</v>
      </c>
      <c r="B2191" s="7">
        <v>46751</v>
      </c>
      <c r="C2191">
        <v>1039</v>
      </c>
      <c r="E2191" t="s">
        <v>15</v>
      </c>
      <c r="F2191" t="s">
        <v>17</v>
      </c>
      <c r="G2191">
        <v>2</v>
      </c>
      <c r="H2191" s="17">
        <v>5592</v>
      </c>
      <c r="I2191">
        <v>31</v>
      </c>
      <c r="J2191" t="s">
        <v>16</v>
      </c>
      <c r="K2191">
        <v>8</v>
      </c>
      <c r="L2191">
        <v>12</v>
      </c>
      <c r="M2191" s="17">
        <v>7717</v>
      </c>
      <c r="N2191" s="17">
        <f>E_Commerce_Sales_Analytics[[#This Row],[unit_price]]*E_Commerce_Sales_Analytics[[#This Row],[quantity]]</f>
        <v>11184</v>
      </c>
      <c r="O2191">
        <f>100-E_Commerce_Sales_Analytics[[#This Row],[discount]]</f>
        <v>69</v>
      </c>
    </row>
    <row r="2192" spans="1:15" x14ac:dyDescent="0.2">
      <c r="A2192">
        <v>12191</v>
      </c>
      <c r="B2192" s="7">
        <v>46752</v>
      </c>
      <c r="C2192">
        <v>1536</v>
      </c>
      <c r="E2192" t="s">
        <v>12</v>
      </c>
      <c r="F2192" t="s">
        <v>20</v>
      </c>
      <c r="G2192">
        <v>2</v>
      </c>
      <c r="H2192" s="17">
        <v>26018</v>
      </c>
      <c r="I2192">
        <v>29</v>
      </c>
      <c r="J2192" t="s">
        <v>18</v>
      </c>
      <c r="K2192">
        <v>4</v>
      </c>
      <c r="L2192">
        <v>46</v>
      </c>
      <c r="M2192" s="17">
        <v>36946</v>
      </c>
      <c r="N2192" s="17">
        <f>E_Commerce_Sales_Analytics[[#This Row],[unit_price]]*E_Commerce_Sales_Analytics[[#This Row],[quantity]]</f>
        <v>52036</v>
      </c>
      <c r="O2192">
        <f>100-E_Commerce_Sales_Analytics[[#This Row],[discount]]</f>
        <v>71</v>
      </c>
    </row>
    <row r="2193" spans="1:15" x14ac:dyDescent="0.2">
      <c r="A2193">
        <v>12192</v>
      </c>
      <c r="B2193" s="7">
        <v>46753</v>
      </c>
      <c r="C2193">
        <v>1260</v>
      </c>
      <c r="E2193" t="s">
        <v>15</v>
      </c>
      <c r="F2193" t="s">
        <v>13</v>
      </c>
      <c r="G2193">
        <v>3</v>
      </c>
      <c r="H2193" s="17">
        <v>35606</v>
      </c>
      <c r="I2193">
        <v>23</v>
      </c>
      <c r="J2193" t="s">
        <v>14</v>
      </c>
      <c r="K2193">
        <v>11</v>
      </c>
      <c r="L2193">
        <v>22</v>
      </c>
      <c r="M2193" s="17">
        <v>8225</v>
      </c>
      <c r="N2193" s="17">
        <f>E_Commerce_Sales_Analytics[[#This Row],[unit_price]]*E_Commerce_Sales_Analytics[[#This Row],[quantity]]</f>
        <v>106818</v>
      </c>
      <c r="O2193">
        <f>100-E_Commerce_Sales_Analytics[[#This Row],[discount]]</f>
        <v>77</v>
      </c>
    </row>
    <row r="2194" spans="1:15" x14ac:dyDescent="0.2">
      <c r="A2194">
        <v>12193</v>
      </c>
      <c r="B2194" s="7">
        <v>46784</v>
      </c>
      <c r="C2194">
        <v>1394</v>
      </c>
      <c r="E2194" t="s">
        <v>12</v>
      </c>
      <c r="F2194" t="s">
        <v>13</v>
      </c>
      <c r="G2194">
        <v>7</v>
      </c>
      <c r="H2194" s="17">
        <v>10104</v>
      </c>
      <c r="I2194">
        <v>16</v>
      </c>
      <c r="J2194" t="s">
        <v>16</v>
      </c>
      <c r="K2194">
        <v>9</v>
      </c>
      <c r="L2194">
        <v>16</v>
      </c>
      <c r="M2194" s="17">
        <v>59412</v>
      </c>
      <c r="N2194" s="17">
        <f>E_Commerce_Sales_Analytics[[#This Row],[unit_price]]*E_Commerce_Sales_Analytics[[#This Row],[quantity]]</f>
        <v>70728</v>
      </c>
      <c r="O2194">
        <f>100-E_Commerce_Sales_Analytics[[#This Row],[discount]]</f>
        <v>84</v>
      </c>
    </row>
    <row r="2195" spans="1:15" x14ac:dyDescent="0.2">
      <c r="A2195">
        <v>12194</v>
      </c>
      <c r="B2195" s="7">
        <v>46813</v>
      </c>
      <c r="C2195">
        <v>1954</v>
      </c>
      <c r="E2195" t="s">
        <v>22</v>
      </c>
      <c r="F2195" t="s">
        <v>17</v>
      </c>
      <c r="G2195">
        <v>3</v>
      </c>
      <c r="H2195" s="17">
        <v>46278</v>
      </c>
      <c r="I2195">
        <v>33</v>
      </c>
      <c r="J2195" t="s">
        <v>18</v>
      </c>
      <c r="K2195">
        <v>6</v>
      </c>
      <c r="L2195">
        <v>5</v>
      </c>
      <c r="M2195" s="17">
        <v>93019</v>
      </c>
      <c r="N2195" s="17">
        <f>E_Commerce_Sales_Analytics[[#This Row],[unit_price]]*E_Commerce_Sales_Analytics[[#This Row],[quantity]]</f>
        <v>138834</v>
      </c>
      <c r="O2195">
        <f>100-E_Commerce_Sales_Analytics[[#This Row],[discount]]</f>
        <v>67</v>
      </c>
    </row>
    <row r="2196" spans="1:15" x14ac:dyDescent="0.2">
      <c r="A2196">
        <v>12195</v>
      </c>
      <c r="B2196" s="7">
        <v>46844</v>
      </c>
      <c r="C2196">
        <v>1225</v>
      </c>
      <c r="E2196" t="s">
        <v>19</v>
      </c>
      <c r="F2196" t="s">
        <v>13</v>
      </c>
      <c r="G2196">
        <v>3</v>
      </c>
      <c r="H2196" s="17">
        <v>45038</v>
      </c>
      <c r="I2196">
        <v>29</v>
      </c>
      <c r="J2196" t="s">
        <v>18</v>
      </c>
      <c r="K2196">
        <v>6</v>
      </c>
      <c r="L2196">
        <v>24</v>
      </c>
      <c r="M2196" s="17">
        <v>95931</v>
      </c>
      <c r="N2196" s="17">
        <f>E_Commerce_Sales_Analytics[[#This Row],[unit_price]]*E_Commerce_Sales_Analytics[[#This Row],[quantity]]</f>
        <v>135114</v>
      </c>
      <c r="O2196">
        <f>100-E_Commerce_Sales_Analytics[[#This Row],[discount]]</f>
        <v>71</v>
      </c>
    </row>
    <row r="2197" spans="1:15" x14ac:dyDescent="0.2">
      <c r="A2197">
        <v>12196</v>
      </c>
      <c r="B2197" s="7">
        <v>46874</v>
      </c>
      <c r="C2197">
        <v>1983</v>
      </c>
      <c r="E2197" t="s">
        <v>15</v>
      </c>
      <c r="F2197" t="s">
        <v>21</v>
      </c>
      <c r="G2197">
        <v>1</v>
      </c>
      <c r="H2197" s="17">
        <v>54345</v>
      </c>
      <c r="I2197">
        <v>17</v>
      </c>
      <c r="J2197" t="s">
        <v>16</v>
      </c>
      <c r="K2197">
        <v>11</v>
      </c>
      <c r="L2197">
        <v>15</v>
      </c>
      <c r="M2197" s="17">
        <v>45106</v>
      </c>
      <c r="N2197" s="17">
        <f>E_Commerce_Sales_Analytics[[#This Row],[unit_price]]*E_Commerce_Sales_Analytics[[#This Row],[quantity]]</f>
        <v>54345</v>
      </c>
      <c r="O2197">
        <f>100-E_Commerce_Sales_Analytics[[#This Row],[discount]]</f>
        <v>83</v>
      </c>
    </row>
    <row r="2198" spans="1:15" x14ac:dyDescent="0.2">
      <c r="A2198">
        <v>12197</v>
      </c>
      <c r="B2198" s="7">
        <v>46905</v>
      </c>
      <c r="C2198">
        <v>1123</v>
      </c>
      <c r="E2198" t="s">
        <v>12</v>
      </c>
      <c r="F2198" t="s">
        <v>17</v>
      </c>
      <c r="G2198">
        <v>6</v>
      </c>
      <c r="H2198" s="17">
        <v>1996</v>
      </c>
      <c r="I2198">
        <v>25</v>
      </c>
      <c r="J2198" t="s">
        <v>18</v>
      </c>
      <c r="K2198">
        <v>5</v>
      </c>
      <c r="L2198">
        <v>22</v>
      </c>
      <c r="M2198" s="17">
        <v>8982</v>
      </c>
      <c r="N2198" s="17">
        <f>E_Commerce_Sales_Analytics[[#This Row],[unit_price]]*E_Commerce_Sales_Analytics[[#This Row],[quantity]]</f>
        <v>11976</v>
      </c>
      <c r="O2198">
        <f>100-E_Commerce_Sales_Analytics[[#This Row],[discount]]</f>
        <v>75</v>
      </c>
    </row>
    <row r="2199" spans="1:15" x14ac:dyDescent="0.2">
      <c r="A2199">
        <v>12198</v>
      </c>
      <c r="B2199" s="7">
        <v>46935</v>
      </c>
      <c r="C2199">
        <v>1974</v>
      </c>
      <c r="E2199" t="s">
        <v>12</v>
      </c>
      <c r="F2199" t="s">
        <v>17</v>
      </c>
      <c r="G2199">
        <v>6</v>
      </c>
      <c r="H2199" s="17">
        <v>14176</v>
      </c>
      <c r="I2199">
        <v>2</v>
      </c>
      <c r="J2199" t="s">
        <v>16</v>
      </c>
      <c r="K2199">
        <v>10</v>
      </c>
      <c r="L2199">
        <v>31</v>
      </c>
      <c r="M2199" s="17">
        <v>68045</v>
      </c>
      <c r="N2199" s="17">
        <f>E_Commerce_Sales_Analytics[[#This Row],[unit_price]]*E_Commerce_Sales_Analytics[[#This Row],[quantity]]</f>
        <v>85056</v>
      </c>
      <c r="O2199">
        <f>100-E_Commerce_Sales_Analytics[[#This Row],[discount]]</f>
        <v>98</v>
      </c>
    </row>
    <row r="2200" spans="1:15" x14ac:dyDescent="0.2">
      <c r="A2200">
        <v>12199</v>
      </c>
      <c r="B2200" s="7">
        <v>46966</v>
      </c>
      <c r="C2200">
        <v>1037</v>
      </c>
      <c r="E2200" t="s">
        <v>19</v>
      </c>
      <c r="F2200" t="s">
        <v>17</v>
      </c>
      <c r="G2200">
        <v>6</v>
      </c>
      <c r="H2200" s="17">
        <v>4989</v>
      </c>
      <c r="I2200">
        <v>21</v>
      </c>
      <c r="J2200" t="s">
        <v>18</v>
      </c>
      <c r="K2200">
        <v>5</v>
      </c>
      <c r="L2200">
        <v>14</v>
      </c>
      <c r="M2200" s="17">
        <v>236479</v>
      </c>
      <c r="N2200" s="17">
        <f>E_Commerce_Sales_Analytics[[#This Row],[unit_price]]*E_Commerce_Sales_Analytics[[#This Row],[quantity]]</f>
        <v>29934</v>
      </c>
      <c r="O2200">
        <f>100-E_Commerce_Sales_Analytics[[#This Row],[discount]]</f>
        <v>79</v>
      </c>
    </row>
    <row r="2201" spans="1:15" x14ac:dyDescent="0.2">
      <c r="A2201">
        <v>12200</v>
      </c>
      <c r="B2201" s="7">
        <v>46997</v>
      </c>
      <c r="C2201">
        <v>1327</v>
      </c>
      <c r="E2201" t="s">
        <v>22</v>
      </c>
      <c r="F2201" t="s">
        <v>13</v>
      </c>
      <c r="G2201">
        <v>6</v>
      </c>
      <c r="H2201" s="17">
        <v>40729</v>
      </c>
      <c r="I2201">
        <v>12</v>
      </c>
      <c r="J2201" t="s">
        <v>16</v>
      </c>
      <c r="K2201">
        <v>11</v>
      </c>
      <c r="L2201">
        <v>24</v>
      </c>
      <c r="M2201" s="17">
        <v>215049</v>
      </c>
      <c r="N2201" s="17">
        <f>E_Commerce_Sales_Analytics[[#This Row],[unit_price]]*E_Commerce_Sales_Analytics[[#This Row],[quantity]]</f>
        <v>244374</v>
      </c>
      <c r="O2201">
        <f>100-E_Commerce_Sales_Analytics[[#This Row],[discount]]</f>
        <v>88</v>
      </c>
    </row>
    <row r="2202" spans="1:15" x14ac:dyDescent="0.2">
      <c r="A2202">
        <v>12201</v>
      </c>
      <c r="B2202" s="7">
        <v>47027</v>
      </c>
      <c r="C2202">
        <v>1250</v>
      </c>
      <c r="E2202" t="s">
        <v>19</v>
      </c>
      <c r="F2202" t="s">
        <v>13</v>
      </c>
      <c r="G2202">
        <v>3</v>
      </c>
      <c r="H2202" s="17">
        <v>53822</v>
      </c>
      <c r="I2202">
        <v>16</v>
      </c>
      <c r="J2202" t="s">
        <v>16</v>
      </c>
      <c r="K2202">
        <v>7</v>
      </c>
      <c r="L2202">
        <v>37</v>
      </c>
      <c r="M2202" s="17">
        <v>135631</v>
      </c>
      <c r="N2202" s="17">
        <f>E_Commerce_Sales_Analytics[[#This Row],[unit_price]]*E_Commerce_Sales_Analytics[[#This Row],[quantity]]</f>
        <v>161466</v>
      </c>
      <c r="O2202">
        <f>100-E_Commerce_Sales_Analytics[[#This Row],[discount]]</f>
        <v>84</v>
      </c>
    </row>
    <row r="2203" spans="1:15" x14ac:dyDescent="0.2">
      <c r="A2203">
        <v>12202</v>
      </c>
      <c r="B2203" s="7">
        <v>47058</v>
      </c>
      <c r="C2203">
        <v>1900</v>
      </c>
      <c r="E2203" t="s">
        <v>19</v>
      </c>
      <c r="F2203" t="s">
        <v>17</v>
      </c>
      <c r="G2203">
        <v>1</v>
      </c>
      <c r="H2203" s="17">
        <v>4845</v>
      </c>
      <c r="I2203">
        <v>3</v>
      </c>
      <c r="J2203" t="s">
        <v>18</v>
      </c>
      <c r="K2203">
        <v>8</v>
      </c>
      <c r="L2203">
        <v>47</v>
      </c>
      <c r="M2203" s="17">
        <v>47</v>
      </c>
      <c r="N2203" s="17">
        <f>E_Commerce_Sales_Analytics[[#This Row],[unit_price]]*E_Commerce_Sales_Analytics[[#This Row],[quantity]]</f>
        <v>4845</v>
      </c>
      <c r="O2203">
        <f>100-E_Commerce_Sales_Analytics[[#This Row],[discount]]</f>
        <v>97</v>
      </c>
    </row>
    <row r="2204" spans="1:15" x14ac:dyDescent="0.2">
      <c r="A2204">
        <v>12203</v>
      </c>
      <c r="B2204" s="7">
        <v>47088</v>
      </c>
      <c r="C2204">
        <v>1175</v>
      </c>
      <c r="E2204" t="s">
        <v>15</v>
      </c>
      <c r="F2204" t="s">
        <v>20</v>
      </c>
      <c r="G2204">
        <v>6</v>
      </c>
      <c r="H2204" s="17">
        <v>36422</v>
      </c>
      <c r="I2204">
        <v>13</v>
      </c>
      <c r="J2204" t="s">
        <v>16</v>
      </c>
      <c r="K2204">
        <v>7</v>
      </c>
      <c r="L2204">
        <v>26</v>
      </c>
      <c r="M2204" s="17">
        <v>190123</v>
      </c>
      <c r="N2204" s="17">
        <f>E_Commerce_Sales_Analytics[[#This Row],[unit_price]]*E_Commerce_Sales_Analytics[[#This Row],[quantity]]</f>
        <v>218532</v>
      </c>
      <c r="O2204">
        <f>100-E_Commerce_Sales_Analytics[[#This Row],[discount]]</f>
        <v>87</v>
      </c>
    </row>
    <row r="2205" spans="1:15" x14ac:dyDescent="0.2">
      <c r="A2205">
        <v>12204</v>
      </c>
      <c r="B2205" s="7">
        <v>46765</v>
      </c>
      <c r="C2205">
        <v>1601</v>
      </c>
      <c r="E2205" t="s">
        <v>19</v>
      </c>
      <c r="F2205" t="s">
        <v>13</v>
      </c>
      <c r="G2205">
        <v>5</v>
      </c>
      <c r="H2205" s="17">
        <v>34789</v>
      </c>
      <c r="I2205">
        <v>24</v>
      </c>
      <c r="J2205" t="s">
        <v>16</v>
      </c>
      <c r="K2205">
        <v>1</v>
      </c>
      <c r="L2205">
        <v>33</v>
      </c>
      <c r="M2205" s="17">
        <v>132198</v>
      </c>
      <c r="N2205" s="17">
        <f>E_Commerce_Sales_Analytics[[#This Row],[unit_price]]*E_Commerce_Sales_Analytics[[#This Row],[quantity]]</f>
        <v>173945</v>
      </c>
      <c r="O2205">
        <f>100-E_Commerce_Sales_Analytics[[#This Row],[discount]]</f>
        <v>76</v>
      </c>
    </row>
    <row r="2206" spans="1:15" x14ac:dyDescent="0.2">
      <c r="A2206">
        <v>12205</v>
      </c>
      <c r="B2206" s="7">
        <v>46766</v>
      </c>
      <c r="C2206">
        <v>1913</v>
      </c>
      <c r="E2206" t="s">
        <v>22</v>
      </c>
      <c r="F2206" t="s">
        <v>13</v>
      </c>
      <c r="G2206">
        <v>4</v>
      </c>
      <c r="H2206" s="17">
        <v>3587</v>
      </c>
      <c r="I2206">
        <v>33</v>
      </c>
      <c r="J2206" t="s">
        <v>14</v>
      </c>
      <c r="K2206">
        <v>1</v>
      </c>
      <c r="L2206">
        <v>35</v>
      </c>
      <c r="M2206" s="17">
        <v>9613</v>
      </c>
      <c r="N2206" s="17">
        <f>E_Commerce_Sales_Analytics[[#This Row],[unit_price]]*E_Commerce_Sales_Analytics[[#This Row],[quantity]]</f>
        <v>14348</v>
      </c>
      <c r="O2206">
        <f>100-E_Commerce_Sales_Analytics[[#This Row],[discount]]</f>
        <v>67</v>
      </c>
    </row>
    <row r="2207" spans="1:15" x14ac:dyDescent="0.2">
      <c r="A2207">
        <v>12206</v>
      </c>
      <c r="B2207" s="7">
        <v>46767</v>
      </c>
      <c r="C2207">
        <v>1453</v>
      </c>
      <c r="E2207" t="s">
        <v>19</v>
      </c>
      <c r="F2207" t="s">
        <v>17</v>
      </c>
      <c r="G2207">
        <v>5</v>
      </c>
      <c r="H2207" s="17">
        <v>31541</v>
      </c>
      <c r="I2207">
        <v>34</v>
      </c>
      <c r="J2207" t="s">
        <v>14</v>
      </c>
      <c r="K2207">
        <v>10</v>
      </c>
      <c r="L2207">
        <v>13</v>
      </c>
      <c r="M2207" s="17">
        <v>104085</v>
      </c>
      <c r="N2207" s="17">
        <f>E_Commerce_Sales_Analytics[[#This Row],[unit_price]]*E_Commerce_Sales_Analytics[[#This Row],[quantity]]</f>
        <v>157705</v>
      </c>
      <c r="O2207">
        <f>100-E_Commerce_Sales_Analytics[[#This Row],[discount]]</f>
        <v>66</v>
      </c>
    </row>
    <row r="2208" spans="1:15" x14ac:dyDescent="0.2">
      <c r="A2208">
        <v>12207</v>
      </c>
      <c r="B2208" s="7">
        <v>46768</v>
      </c>
      <c r="C2208">
        <v>1036</v>
      </c>
      <c r="E2208" t="s">
        <v>22</v>
      </c>
      <c r="F2208" t="s">
        <v>20</v>
      </c>
      <c r="G2208">
        <v>1</v>
      </c>
      <c r="H2208" s="17">
        <v>37157</v>
      </c>
      <c r="I2208">
        <v>19</v>
      </c>
      <c r="J2208" t="s">
        <v>14</v>
      </c>
      <c r="K2208">
        <v>6</v>
      </c>
      <c r="L2208">
        <v>24</v>
      </c>
      <c r="M2208" s="17">
        <v>30097</v>
      </c>
      <c r="N2208" s="17">
        <f>E_Commerce_Sales_Analytics[[#This Row],[unit_price]]*E_Commerce_Sales_Analytics[[#This Row],[quantity]]</f>
        <v>37157</v>
      </c>
      <c r="O2208">
        <f>100-E_Commerce_Sales_Analytics[[#This Row],[discount]]</f>
        <v>81</v>
      </c>
    </row>
    <row r="2209" spans="1:15" x14ac:dyDescent="0.2">
      <c r="A2209">
        <v>12208</v>
      </c>
      <c r="B2209" s="7">
        <v>46769</v>
      </c>
      <c r="C2209">
        <v>1315</v>
      </c>
      <c r="E2209" t="s">
        <v>19</v>
      </c>
      <c r="F2209" t="s">
        <v>17</v>
      </c>
      <c r="G2209">
        <v>1</v>
      </c>
      <c r="H2209" s="17">
        <v>12691</v>
      </c>
      <c r="I2209">
        <v>21</v>
      </c>
      <c r="J2209" t="s">
        <v>18</v>
      </c>
      <c r="K2209">
        <v>3</v>
      </c>
      <c r="L2209">
        <v>37</v>
      </c>
      <c r="M2209" s="17">
        <v>10026</v>
      </c>
      <c r="N2209" s="17">
        <f>E_Commerce_Sales_Analytics[[#This Row],[unit_price]]*E_Commerce_Sales_Analytics[[#This Row],[quantity]]</f>
        <v>12691</v>
      </c>
      <c r="O2209">
        <f>100-E_Commerce_Sales_Analytics[[#This Row],[discount]]</f>
        <v>79</v>
      </c>
    </row>
    <row r="2210" spans="1:15" x14ac:dyDescent="0.2">
      <c r="A2210">
        <v>12209</v>
      </c>
      <c r="B2210" s="7">
        <v>46770</v>
      </c>
      <c r="C2210">
        <v>1687</v>
      </c>
      <c r="E2210" t="s">
        <v>19</v>
      </c>
      <c r="F2210" t="s">
        <v>13</v>
      </c>
      <c r="G2210">
        <v>4</v>
      </c>
      <c r="H2210" s="17">
        <v>1749</v>
      </c>
      <c r="I2210">
        <v>7</v>
      </c>
      <c r="J2210" t="s">
        <v>14</v>
      </c>
      <c r="K2210">
        <v>9</v>
      </c>
      <c r="L2210">
        <v>39</v>
      </c>
      <c r="M2210" s="17">
        <v>65063</v>
      </c>
      <c r="N2210" s="17">
        <f>E_Commerce_Sales_Analytics[[#This Row],[unit_price]]*E_Commerce_Sales_Analytics[[#This Row],[quantity]]</f>
        <v>6996</v>
      </c>
      <c r="O2210">
        <f>100-E_Commerce_Sales_Analytics[[#This Row],[discount]]</f>
        <v>93</v>
      </c>
    </row>
    <row r="2211" spans="1:15" x14ac:dyDescent="0.2">
      <c r="A2211">
        <v>12210</v>
      </c>
      <c r="B2211" s="7">
        <v>46771</v>
      </c>
      <c r="C2211">
        <v>1972</v>
      </c>
      <c r="E2211" t="s">
        <v>19</v>
      </c>
      <c r="F2211" t="s">
        <v>17</v>
      </c>
      <c r="G2211">
        <v>2</v>
      </c>
      <c r="H2211" s="17">
        <v>3896</v>
      </c>
      <c r="I2211">
        <v>24</v>
      </c>
      <c r="J2211" t="s">
        <v>14</v>
      </c>
      <c r="K2211">
        <v>11</v>
      </c>
      <c r="L2211">
        <v>24</v>
      </c>
      <c r="M2211" s="17">
        <v>59219</v>
      </c>
      <c r="N2211" s="17">
        <f>E_Commerce_Sales_Analytics[[#This Row],[unit_price]]*E_Commerce_Sales_Analytics[[#This Row],[quantity]]</f>
        <v>7792</v>
      </c>
      <c r="O2211">
        <f>100-E_Commerce_Sales_Analytics[[#This Row],[discount]]</f>
        <v>76</v>
      </c>
    </row>
    <row r="2212" spans="1:15" x14ac:dyDescent="0.2">
      <c r="A2212">
        <v>12211</v>
      </c>
      <c r="B2212" s="7">
        <v>46772</v>
      </c>
      <c r="C2212">
        <v>1795</v>
      </c>
      <c r="E2212" t="s">
        <v>19</v>
      </c>
      <c r="F2212" t="s">
        <v>17</v>
      </c>
      <c r="G2212">
        <v>2</v>
      </c>
      <c r="H2212" s="17">
        <v>28896</v>
      </c>
      <c r="I2212">
        <v>2</v>
      </c>
      <c r="J2212" t="s">
        <v>16</v>
      </c>
      <c r="K2212">
        <v>7</v>
      </c>
      <c r="L2212">
        <v>1</v>
      </c>
      <c r="M2212" s="17">
        <v>56636</v>
      </c>
      <c r="N2212" s="17">
        <f>E_Commerce_Sales_Analytics[[#This Row],[unit_price]]*E_Commerce_Sales_Analytics[[#This Row],[quantity]]</f>
        <v>57792</v>
      </c>
      <c r="O2212">
        <f>100-E_Commerce_Sales_Analytics[[#This Row],[discount]]</f>
        <v>98</v>
      </c>
    </row>
    <row r="2213" spans="1:15" x14ac:dyDescent="0.2">
      <c r="A2213">
        <v>12212</v>
      </c>
      <c r="B2213" s="7">
        <v>46773</v>
      </c>
      <c r="C2213">
        <v>1964</v>
      </c>
      <c r="E2213" t="s">
        <v>19</v>
      </c>
      <c r="F2213" t="s">
        <v>17</v>
      </c>
      <c r="G2213">
        <v>2</v>
      </c>
      <c r="H2213" s="17">
        <v>51694</v>
      </c>
      <c r="I2213">
        <v>1</v>
      </c>
      <c r="J2213" t="s">
        <v>16</v>
      </c>
      <c r="K2213">
        <v>2</v>
      </c>
      <c r="L2213">
        <v>1</v>
      </c>
      <c r="M2213" s="17">
        <v>93049</v>
      </c>
      <c r="N2213" s="17">
        <f>E_Commerce_Sales_Analytics[[#This Row],[unit_price]]*E_Commerce_Sales_Analytics[[#This Row],[quantity]]</f>
        <v>103388</v>
      </c>
      <c r="O2213">
        <f>100-E_Commerce_Sales_Analytics[[#This Row],[discount]]</f>
        <v>99</v>
      </c>
    </row>
    <row r="2214" spans="1:15" x14ac:dyDescent="0.2">
      <c r="A2214">
        <v>12213</v>
      </c>
      <c r="B2214" s="7">
        <v>46774</v>
      </c>
      <c r="C2214">
        <v>1972</v>
      </c>
      <c r="E2214" t="s">
        <v>19</v>
      </c>
      <c r="F2214" t="s">
        <v>20</v>
      </c>
      <c r="G2214">
        <v>3</v>
      </c>
      <c r="H2214" s="17">
        <v>21529</v>
      </c>
      <c r="I2214">
        <v>23</v>
      </c>
      <c r="J2214" t="s">
        <v>16</v>
      </c>
      <c r="K2214">
        <v>3</v>
      </c>
      <c r="L2214">
        <v>32</v>
      </c>
      <c r="M2214" s="17">
        <v>49732</v>
      </c>
      <c r="N2214" s="17">
        <f>E_Commerce_Sales_Analytics[[#This Row],[unit_price]]*E_Commerce_Sales_Analytics[[#This Row],[quantity]]</f>
        <v>64587</v>
      </c>
      <c r="O2214">
        <f>100-E_Commerce_Sales_Analytics[[#This Row],[discount]]</f>
        <v>77</v>
      </c>
    </row>
    <row r="2215" spans="1:15" x14ac:dyDescent="0.2">
      <c r="A2215">
        <v>12214</v>
      </c>
      <c r="B2215" s="7">
        <v>46775</v>
      </c>
      <c r="C2215">
        <v>1592</v>
      </c>
      <c r="E2215" t="s">
        <v>15</v>
      </c>
      <c r="F2215" t="s">
        <v>17</v>
      </c>
      <c r="G2215">
        <v>2</v>
      </c>
      <c r="H2215" s="17">
        <v>171</v>
      </c>
      <c r="I2215">
        <v>11</v>
      </c>
      <c r="J2215" t="s">
        <v>18</v>
      </c>
      <c r="K2215">
        <v>8</v>
      </c>
      <c r="L2215">
        <v>32</v>
      </c>
      <c r="M2215" s="17">
        <v>30438</v>
      </c>
      <c r="N2215" s="17">
        <f>E_Commerce_Sales_Analytics[[#This Row],[unit_price]]*E_Commerce_Sales_Analytics[[#This Row],[quantity]]</f>
        <v>342</v>
      </c>
      <c r="O2215">
        <f>100-E_Commerce_Sales_Analytics[[#This Row],[discount]]</f>
        <v>89</v>
      </c>
    </row>
    <row r="2216" spans="1:15" x14ac:dyDescent="0.2">
      <c r="A2216">
        <v>12215</v>
      </c>
      <c r="B2216" s="7">
        <v>46776</v>
      </c>
      <c r="C2216">
        <v>1113</v>
      </c>
      <c r="E2216" t="s">
        <v>19</v>
      </c>
      <c r="F2216" t="s">
        <v>13</v>
      </c>
      <c r="G2216">
        <v>7</v>
      </c>
      <c r="H2216" s="17">
        <v>59115</v>
      </c>
      <c r="I2216">
        <v>2</v>
      </c>
      <c r="J2216" t="s">
        <v>14</v>
      </c>
      <c r="K2216">
        <v>1</v>
      </c>
      <c r="L2216">
        <v>32</v>
      </c>
      <c r="M2216" s="17">
        <v>405529</v>
      </c>
      <c r="N2216" s="17">
        <f>E_Commerce_Sales_Analytics[[#This Row],[unit_price]]*E_Commerce_Sales_Analytics[[#This Row],[quantity]]</f>
        <v>413805</v>
      </c>
      <c r="O2216">
        <f>100-E_Commerce_Sales_Analytics[[#This Row],[discount]]</f>
        <v>98</v>
      </c>
    </row>
    <row r="2217" spans="1:15" x14ac:dyDescent="0.2">
      <c r="A2217">
        <v>12216</v>
      </c>
      <c r="B2217" s="7">
        <v>46777</v>
      </c>
      <c r="C2217">
        <v>1039</v>
      </c>
      <c r="E2217" t="s">
        <v>15</v>
      </c>
      <c r="F2217" t="s">
        <v>17</v>
      </c>
      <c r="G2217">
        <v>3</v>
      </c>
      <c r="H2217" s="17">
        <v>54801</v>
      </c>
      <c r="I2217">
        <v>29</v>
      </c>
      <c r="J2217" t="s">
        <v>18</v>
      </c>
      <c r="K2217">
        <v>5</v>
      </c>
      <c r="L2217">
        <v>39</v>
      </c>
      <c r="M2217" s="17">
        <v>116726</v>
      </c>
      <c r="N2217" s="17">
        <f>E_Commerce_Sales_Analytics[[#This Row],[unit_price]]*E_Commerce_Sales_Analytics[[#This Row],[quantity]]</f>
        <v>164403</v>
      </c>
      <c r="O2217">
        <f>100-E_Commerce_Sales_Analytics[[#This Row],[discount]]</f>
        <v>71</v>
      </c>
    </row>
    <row r="2218" spans="1:15" x14ac:dyDescent="0.2">
      <c r="A2218">
        <v>12217</v>
      </c>
      <c r="B2218" s="7">
        <v>46778</v>
      </c>
      <c r="C2218">
        <v>1300</v>
      </c>
      <c r="E2218" t="s">
        <v>15</v>
      </c>
      <c r="F2218" t="s">
        <v>20</v>
      </c>
      <c r="G2218">
        <v>3</v>
      </c>
      <c r="H2218" s="17">
        <v>3196</v>
      </c>
      <c r="I2218">
        <v>11</v>
      </c>
      <c r="J2218" t="s">
        <v>18</v>
      </c>
      <c r="K2218">
        <v>10</v>
      </c>
      <c r="L2218">
        <v>47</v>
      </c>
      <c r="M2218" s="17">
        <v>8533</v>
      </c>
      <c r="N2218" s="17">
        <f>E_Commerce_Sales_Analytics[[#This Row],[unit_price]]*E_Commerce_Sales_Analytics[[#This Row],[quantity]]</f>
        <v>9588</v>
      </c>
      <c r="O2218">
        <f>100-E_Commerce_Sales_Analytics[[#This Row],[discount]]</f>
        <v>89</v>
      </c>
    </row>
    <row r="2219" spans="1:15" x14ac:dyDescent="0.2">
      <c r="A2219">
        <v>12218</v>
      </c>
      <c r="B2219" s="7">
        <v>46779</v>
      </c>
      <c r="C2219">
        <v>1223</v>
      </c>
      <c r="E2219" t="s">
        <v>12</v>
      </c>
      <c r="F2219" t="s">
        <v>21</v>
      </c>
      <c r="G2219">
        <v>2</v>
      </c>
      <c r="H2219" s="17">
        <v>46588</v>
      </c>
      <c r="I2219">
        <v>2</v>
      </c>
      <c r="J2219" t="s">
        <v>16</v>
      </c>
      <c r="K2219">
        <v>1</v>
      </c>
      <c r="L2219">
        <v>5</v>
      </c>
      <c r="M2219" s="17">
        <v>91312</v>
      </c>
      <c r="N2219" s="17">
        <f>E_Commerce_Sales_Analytics[[#This Row],[unit_price]]*E_Commerce_Sales_Analytics[[#This Row],[quantity]]</f>
        <v>93176</v>
      </c>
      <c r="O2219">
        <f>100-E_Commerce_Sales_Analytics[[#This Row],[discount]]</f>
        <v>98</v>
      </c>
    </row>
    <row r="2220" spans="1:15" x14ac:dyDescent="0.2">
      <c r="A2220">
        <v>12219</v>
      </c>
      <c r="B2220" s="7">
        <v>46780</v>
      </c>
      <c r="C2220">
        <v>1317</v>
      </c>
      <c r="E2220" t="s">
        <v>12</v>
      </c>
      <c r="F2220" t="s">
        <v>20</v>
      </c>
      <c r="G2220">
        <v>2</v>
      </c>
      <c r="H2220" s="17">
        <v>7955</v>
      </c>
      <c r="I2220">
        <v>3</v>
      </c>
      <c r="J2220" t="s">
        <v>16</v>
      </c>
      <c r="K2220">
        <v>9</v>
      </c>
      <c r="L2220">
        <v>38</v>
      </c>
      <c r="M2220" s="17">
        <v>15433</v>
      </c>
      <c r="N2220" s="17">
        <f>E_Commerce_Sales_Analytics[[#This Row],[unit_price]]*E_Commerce_Sales_Analytics[[#This Row],[quantity]]</f>
        <v>15910</v>
      </c>
      <c r="O2220">
        <f>100-E_Commerce_Sales_Analytics[[#This Row],[discount]]</f>
        <v>97</v>
      </c>
    </row>
    <row r="2221" spans="1:15" x14ac:dyDescent="0.2">
      <c r="A2221">
        <v>12220</v>
      </c>
      <c r="B2221" s="7">
        <v>46781</v>
      </c>
      <c r="C2221">
        <v>1348</v>
      </c>
      <c r="E2221" t="s">
        <v>15</v>
      </c>
      <c r="F2221" t="s">
        <v>17</v>
      </c>
      <c r="G2221">
        <v>4</v>
      </c>
      <c r="H2221" s="17">
        <v>3108</v>
      </c>
      <c r="I2221">
        <v>9</v>
      </c>
      <c r="J2221" t="s">
        <v>18</v>
      </c>
      <c r="K2221">
        <v>7</v>
      </c>
      <c r="L2221">
        <v>31</v>
      </c>
      <c r="M2221" s="17">
        <v>11313</v>
      </c>
      <c r="N2221" s="17">
        <f>E_Commerce_Sales_Analytics[[#This Row],[unit_price]]*E_Commerce_Sales_Analytics[[#This Row],[quantity]]</f>
        <v>12432</v>
      </c>
      <c r="O2221">
        <f>100-E_Commerce_Sales_Analytics[[#This Row],[discount]]</f>
        <v>91</v>
      </c>
    </row>
    <row r="2222" spans="1:15" x14ac:dyDescent="0.2">
      <c r="A2222">
        <v>12221</v>
      </c>
      <c r="B2222" s="7">
        <v>46782</v>
      </c>
      <c r="C2222">
        <v>1114</v>
      </c>
      <c r="E2222" t="s">
        <v>19</v>
      </c>
      <c r="F2222" t="s">
        <v>21</v>
      </c>
      <c r="G2222">
        <v>6</v>
      </c>
      <c r="H2222" s="17">
        <v>17511</v>
      </c>
      <c r="I2222">
        <v>6</v>
      </c>
      <c r="J2222" t="s">
        <v>14</v>
      </c>
      <c r="K2222">
        <v>5</v>
      </c>
      <c r="L2222">
        <v>16</v>
      </c>
      <c r="M2222" s="17">
        <v>98762</v>
      </c>
      <c r="N2222" s="17">
        <f>E_Commerce_Sales_Analytics[[#This Row],[unit_price]]*E_Commerce_Sales_Analytics[[#This Row],[quantity]]</f>
        <v>105066</v>
      </c>
      <c r="O2222">
        <f>100-E_Commerce_Sales_Analytics[[#This Row],[discount]]</f>
        <v>94</v>
      </c>
    </row>
    <row r="2223" spans="1:15" x14ac:dyDescent="0.2">
      <c r="A2223">
        <v>12222</v>
      </c>
      <c r="B2223" s="7">
        <v>46783</v>
      </c>
      <c r="C2223">
        <v>1697</v>
      </c>
      <c r="E2223" t="s">
        <v>19</v>
      </c>
      <c r="F2223" t="s">
        <v>17</v>
      </c>
      <c r="G2223">
        <v>4</v>
      </c>
      <c r="H2223" s="17">
        <v>17257</v>
      </c>
      <c r="I2223">
        <v>27</v>
      </c>
      <c r="J2223" t="s">
        <v>16</v>
      </c>
      <c r="K2223">
        <v>6</v>
      </c>
      <c r="L2223">
        <v>25</v>
      </c>
      <c r="M2223" s="17">
        <v>5039</v>
      </c>
      <c r="N2223" s="17">
        <f>E_Commerce_Sales_Analytics[[#This Row],[unit_price]]*E_Commerce_Sales_Analytics[[#This Row],[quantity]]</f>
        <v>69028</v>
      </c>
      <c r="O2223">
        <f>100-E_Commerce_Sales_Analytics[[#This Row],[discount]]</f>
        <v>73</v>
      </c>
    </row>
    <row r="2224" spans="1:15" x14ac:dyDescent="0.2">
      <c r="A2224">
        <v>12223</v>
      </c>
      <c r="B2224" s="7">
        <v>46754</v>
      </c>
      <c r="C2224">
        <v>1322</v>
      </c>
      <c r="E2224" t="s">
        <v>12</v>
      </c>
      <c r="F2224" t="s">
        <v>20</v>
      </c>
      <c r="G2224">
        <v>3</v>
      </c>
      <c r="H2224" s="17">
        <v>4943</v>
      </c>
      <c r="I2224">
        <v>11</v>
      </c>
      <c r="J2224" t="s">
        <v>14</v>
      </c>
      <c r="K2224">
        <v>11</v>
      </c>
      <c r="L2224">
        <v>33</v>
      </c>
      <c r="M2224" s="17">
        <v>131978</v>
      </c>
      <c r="N2224" s="17">
        <f>E_Commerce_Sales_Analytics[[#This Row],[unit_price]]*E_Commerce_Sales_Analytics[[#This Row],[quantity]]</f>
        <v>14829</v>
      </c>
      <c r="O2224">
        <f>100-E_Commerce_Sales_Analytics[[#This Row],[discount]]</f>
        <v>89</v>
      </c>
    </row>
    <row r="2225" spans="1:15" x14ac:dyDescent="0.2">
      <c r="A2225">
        <v>12224</v>
      </c>
      <c r="B2225" s="7">
        <v>46785</v>
      </c>
      <c r="C2225">
        <v>1567</v>
      </c>
      <c r="E2225" t="s">
        <v>19</v>
      </c>
      <c r="F2225" t="s">
        <v>21</v>
      </c>
      <c r="G2225">
        <v>4</v>
      </c>
      <c r="H2225" s="17">
        <v>43074</v>
      </c>
      <c r="I2225">
        <v>28</v>
      </c>
      <c r="J2225" t="s">
        <v>16</v>
      </c>
      <c r="K2225">
        <v>3</v>
      </c>
      <c r="L2225">
        <v>5</v>
      </c>
      <c r="M2225" s="17">
        <v>124053</v>
      </c>
      <c r="N2225" s="17">
        <f>E_Commerce_Sales_Analytics[[#This Row],[unit_price]]*E_Commerce_Sales_Analytics[[#This Row],[quantity]]</f>
        <v>172296</v>
      </c>
      <c r="O2225">
        <f>100-E_Commerce_Sales_Analytics[[#This Row],[discount]]</f>
        <v>72</v>
      </c>
    </row>
    <row r="2226" spans="1:15" x14ac:dyDescent="0.2">
      <c r="A2226">
        <v>12225</v>
      </c>
      <c r="B2226" s="7">
        <v>46814</v>
      </c>
      <c r="C2226">
        <v>1039</v>
      </c>
      <c r="E2226" t="s">
        <v>19</v>
      </c>
      <c r="F2226" t="s">
        <v>21</v>
      </c>
      <c r="G2226">
        <v>3</v>
      </c>
      <c r="H2226" s="17">
        <v>58924</v>
      </c>
      <c r="I2226">
        <v>6</v>
      </c>
      <c r="J2226" t="s">
        <v>18</v>
      </c>
      <c r="K2226">
        <v>3</v>
      </c>
      <c r="L2226">
        <v>15</v>
      </c>
      <c r="M2226" s="17">
        <v>166166</v>
      </c>
      <c r="N2226" s="17">
        <f>E_Commerce_Sales_Analytics[[#This Row],[unit_price]]*E_Commerce_Sales_Analytics[[#This Row],[quantity]]</f>
        <v>176772</v>
      </c>
      <c r="O2226">
        <f>100-E_Commerce_Sales_Analytics[[#This Row],[discount]]</f>
        <v>94</v>
      </c>
    </row>
    <row r="2227" spans="1:15" x14ac:dyDescent="0.2">
      <c r="A2227">
        <v>12226</v>
      </c>
      <c r="B2227" s="7">
        <v>46845</v>
      </c>
      <c r="C2227">
        <v>1865</v>
      </c>
      <c r="E2227" t="s">
        <v>19</v>
      </c>
      <c r="F2227" t="s">
        <v>17</v>
      </c>
      <c r="G2227">
        <v>1</v>
      </c>
      <c r="H2227" s="17">
        <v>43124</v>
      </c>
      <c r="I2227">
        <v>17</v>
      </c>
      <c r="J2227" t="s">
        <v>18</v>
      </c>
      <c r="K2227">
        <v>7</v>
      </c>
      <c r="L2227">
        <v>42</v>
      </c>
      <c r="M2227" s="17">
        <v>35793</v>
      </c>
      <c r="N2227" s="17">
        <f>E_Commerce_Sales_Analytics[[#This Row],[unit_price]]*E_Commerce_Sales_Analytics[[#This Row],[quantity]]</f>
        <v>43124</v>
      </c>
      <c r="O2227">
        <f>100-E_Commerce_Sales_Analytics[[#This Row],[discount]]</f>
        <v>83</v>
      </c>
    </row>
    <row r="2228" spans="1:15" x14ac:dyDescent="0.2">
      <c r="A2228">
        <v>12227</v>
      </c>
      <c r="B2228" s="7">
        <v>46875</v>
      </c>
      <c r="C2228">
        <v>1039</v>
      </c>
      <c r="E2228" t="s">
        <v>19</v>
      </c>
      <c r="F2228" t="s">
        <v>17</v>
      </c>
      <c r="G2228">
        <v>3</v>
      </c>
      <c r="H2228" s="17">
        <v>25968</v>
      </c>
      <c r="I2228">
        <v>24</v>
      </c>
      <c r="J2228" t="s">
        <v>14</v>
      </c>
      <c r="K2228">
        <v>7</v>
      </c>
      <c r="L2228">
        <v>5</v>
      </c>
      <c r="M2228" s="17">
        <v>59207</v>
      </c>
      <c r="N2228" s="17">
        <f>E_Commerce_Sales_Analytics[[#This Row],[unit_price]]*E_Commerce_Sales_Analytics[[#This Row],[quantity]]</f>
        <v>77904</v>
      </c>
      <c r="O2228">
        <f>100-E_Commerce_Sales_Analytics[[#This Row],[discount]]</f>
        <v>76</v>
      </c>
    </row>
    <row r="2229" spans="1:15" x14ac:dyDescent="0.2">
      <c r="A2229">
        <v>12228</v>
      </c>
      <c r="B2229" s="7">
        <v>46906</v>
      </c>
      <c r="C2229">
        <v>1858</v>
      </c>
      <c r="E2229" t="s">
        <v>19</v>
      </c>
      <c r="F2229" t="s">
        <v>20</v>
      </c>
      <c r="G2229">
        <v>3</v>
      </c>
      <c r="H2229" s="17">
        <v>42387</v>
      </c>
      <c r="I2229">
        <v>23</v>
      </c>
      <c r="J2229" t="s">
        <v>16</v>
      </c>
      <c r="K2229">
        <v>7</v>
      </c>
      <c r="L2229">
        <v>42</v>
      </c>
      <c r="M2229" s="17">
        <v>97914</v>
      </c>
      <c r="N2229" s="17">
        <f>E_Commerce_Sales_Analytics[[#This Row],[unit_price]]*E_Commerce_Sales_Analytics[[#This Row],[quantity]]</f>
        <v>127161</v>
      </c>
      <c r="O2229">
        <f>100-E_Commerce_Sales_Analytics[[#This Row],[discount]]</f>
        <v>77</v>
      </c>
    </row>
    <row r="2230" spans="1:15" x14ac:dyDescent="0.2">
      <c r="A2230">
        <v>12229</v>
      </c>
      <c r="B2230" s="7">
        <v>46936</v>
      </c>
      <c r="C2230">
        <v>1972</v>
      </c>
      <c r="E2230" t="s">
        <v>22</v>
      </c>
      <c r="F2230" t="s">
        <v>17</v>
      </c>
      <c r="G2230">
        <v>4</v>
      </c>
      <c r="H2230" s="17">
        <v>59968</v>
      </c>
      <c r="I2230">
        <v>21</v>
      </c>
      <c r="J2230" t="s">
        <v>16</v>
      </c>
      <c r="K2230">
        <v>2</v>
      </c>
      <c r="L2230">
        <v>41</v>
      </c>
      <c r="M2230" s="17">
        <v>189499</v>
      </c>
      <c r="N2230" s="17">
        <f>E_Commerce_Sales_Analytics[[#This Row],[unit_price]]*E_Commerce_Sales_Analytics[[#This Row],[quantity]]</f>
        <v>239872</v>
      </c>
      <c r="O2230">
        <f>100-E_Commerce_Sales_Analytics[[#This Row],[discount]]</f>
        <v>79</v>
      </c>
    </row>
    <row r="2231" spans="1:15" x14ac:dyDescent="0.2">
      <c r="A2231">
        <v>12230</v>
      </c>
      <c r="B2231" s="7">
        <v>46967</v>
      </c>
      <c r="C2231">
        <v>1748</v>
      </c>
      <c r="E2231" t="s">
        <v>19</v>
      </c>
      <c r="F2231" t="s">
        <v>21</v>
      </c>
      <c r="G2231">
        <v>6</v>
      </c>
      <c r="H2231" s="17">
        <v>43043</v>
      </c>
      <c r="I2231">
        <v>32</v>
      </c>
      <c r="J2231" t="s">
        <v>16</v>
      </c>
      <c r="K2231">
        <v>2</v>
      </c>
      <c r="L2231">
        <v>2</v>
      </c>
      <c r="M2231" s="17">
        <v>175615</v>
      </c>
      <c r="N2231" s="17">
        <f>E_Commerce_Sales_Analytics[[#This Row],[unit_price]]*E_Commerce_Sales_Analytics[[#This Row],[quantity]]</f>
        <v>258258</v>
      </c>
      <c r="O2231">
        <f>100-E_Commerce_Sales_Analytics[[#This Row],[discount]]</f>
        <v>68</v>
      </c>
    </row>
    <row r="2232" spans="1:15" x14ac:dyDescent="0.2">
      <c r="A2232">
        <v>12231</v>
      </c>
      <c r="B2232" s="7">
        <v>46998</v>
      </c>
      <c r="C2232">
        <v>1288</v>
      </c>
      <c r="E2232" t="s">
        <v>15</v>
      </c>
      <c r="F2232" t="s">
        <v>13</v>
      </c>
      <c r="G2232">
        <v>1</v>
      </c>
      <c r="H2232" s="17">
        <v>46058</v>
      </c>
      <c r="I2232">
        <v>8</v>
      </c>
      <c r="J2232" t="s">
        <v>14</v>
      </c>
      <c r="K2232">
        <v>11</v>
      </c>
      <c r="L2232">
        <v>1</v>
      </c>
      <c r="M2232" s="17">
        <v>42373</v>
      </c>
      <c r="N2232" s="17">
        <f>E_Commerce_Sales_Analytics[[#This Row],[unit_price]]*E_Commerce_Sales_Analytics[[#This Row],[quantity]]</f>
        <v>46058</v>
      </c>
      <c r="O2232">
        <f>100-E_Commerce_Sales_Analytics[[#This Row],[discount]]</f>
        <v>92</v>
      </c>
    </row>
    <row r="2233" spans="1:15" x14ac:dyDescent="0.2">
      <c r="A2233">
        <v>12232</v>
      </c>
      <c r="B2233" s="7">
        <v>47028</v>
      </c>
      <c r="C2233">
        <v>1261</v>
      </c>
      <c r="E2233" t="s">
        <v>19</v>
      </c>
      <c r="F2233" t="s">
        <v>13</v>
      </c>
      <c r="G2233">
        <v>5</v>
      </c>
      <c r="H2233" s="17">
        <v>56394</v>
      </c>
      <c r="I2233">
        <v>17</v>
      </c>
      <c r="J2233" t="s">
        <v>16</v>
      </c>
      <c r="K2233">
        <v>5</v>
      </c>
      <c r="L2233">
        <v>19</v>
      </c>
      <c r="M2233" s="17">
        <v>234035</v>
      </c>
      <c r="N2233" s="17">
        <f>E_Commerce_Sales_Analytics[[#This Row],[unit_price]]*E_Commerce_Sales_Analytics[[#This Row],[quantity]]</f>
        <v>281970</v>
      </c>
      <c r="O2233">
        <f>100-E_Commerce_Sales_Analytics[[#This Row],[discount]]</f>
        <v>83</v>
      </c>
    </row>
    <row r="2234" spans="1:15" x14ac:dyDescent="0.2">
      <c r="A2234">
        <v>12233</v>
      </c>
      <c r="B2234" s="7">
        <v>47059</v>
      </c>
      <c r="C2234">
        <v>1215</v>
      </c>
      <c r="E2234" t="s">
        <v>19</v>
      </c>
      <c r="F2234" t="s">
        <v>20</v>
      </c>
      <c r="G2234">
        <v>5</v>
      </c>
      <c r="H2234" s="17">
        <v>8149</v>
      </c>
      <c r="I2234">
        <v>31</v>
      </c>
      <c r="J2234" t="s">
        <v>16</v>
      </c>
      <c r="K2234">
        <v>4</v>
      </c>
      <c r="L2234">
        <v>42</v>
      </c>
      <c r="M2234" s="17">
        <v>28114</v>
      </c>
      <c r="N2234" s="17">
        <f>E_Commerce_Sales_Analytics[[#This Row],[unit_price]]*E_Commerce_Sales_Analytics[[#This Row],[quantity]]</f>
        <v>40745</v>
      </c>
      <c r="O2234">
        <f>100-E_Commerce_Sales_Analytics[[#This Row],[discount]]</f>
        <v>69</v>
      </c>
    </row>
    <row r="2235" spans="1:15" x14ac:dyDescent="0.2">
      <c r="A2235">
        <v>12234</v>
      </c>
      <c r="B2235" s="7">
        <v>47089</v>
      </c>
      <c r="C2235">
        <v>1146</v>
      </c>
      <c r="E2235" t="s">
        <v>12</v>
      </c>
      <c r="F2235" t="s">
        <v>17</v>
      </c>
      <c r="G2235">
        <v>6</v>
      </c>
      <c r="H2235" s="17">
        <v>4273</v>
      </c>
      <c r="I2235">
        <v>3</v>
      </c>
      <c r="J2235" t="s">
        <v>18</v>
      </c>
      <c r="K2235">
        <v>7</v>
      </c>
      <c r="L2235">
        <v>14</v>
      </c>
      <c r="M2235" s="17">
        <v>248689</v>
      </c>
      <c r="N2235" s="17">
        <f>E_Commerce_Sales_Analytics[[#This Row],[unit_price]]*E_Commerce_Sales_Analytics[[#This Row],[quantity]]</f>
        <v>25638</v>
      </c>
      <c r="O2235">
        <f>100-E_Commerce_Sales_Analytics[[#This Row],[discount]]</f>
        <v>97</v>
      </c>
    </row>
    <row r="2236" spans="1:15" x14ac:dyDescent="0.2">
      <c r="A2236">
        <v>12235</v>
      </c>
      <c r="B2236" s="7">
        <v>46796</v>
      </c>
      <c r="C2236">
        <v>1335</v>
      </c>
      <c r="E2236" t="s">
        <v>19</v>
      </c>
      <c r="F2236" t="s">
        <v>20</v>
      </c>
      <c r="G2236">
        <v>5</v>
      </c>
      <c r="H2236" s="17">
        <v>51272</v>
      </c>
      <c r="I2236">
        <v>2</v>
      </c>
      <c r="J2236" t="s">
        <v>18</v>
      </c>
      <c r="K2236">
        <v>3</v>
      </c>
      <c r="L2236">
        <v>22</v>
      </c>
      <c r="M2236" s="17">
        <v>251233</v>
      </c>
      <c r="N2236" s="17">
        <f>E_Commerce_Sales_Analytics[[#This Row],[unit_price]]*E_Commerce_Sales_Analytics[[#This Row],[quantity]]</f>
        <v>256360</v>
      </c>
      <c r="O2236">
        <f>100-E_Commerce_Sales_Analytics[[#This Row],[discount]]</f>
        <v>98</v>
      </c>
    </row>
    <row r="2237" spans="1:15" x14ac:dyDescent="0.2">
      <c r="A2237">
        <v>12236</v>
      </c>
      <c r="B2237" s="7">
        <v>46797</v>
      </c>
      <c r="C2237">
        <v>1167</v>
      </c>
      <c r="E2237" t="s">
        <v>22</v>
      </c>
      <c r="F2237" t="s">
        <v>13</v>
      </c>
      <c r="G2237">
        <v>1</v>
      </c>
      <c r="H2237" s="17">
        <v>57331</v>
      </c>
      <c r="I2237">
        <v>8</v>
      </c>
      <c r="J2237" t="s">
        <v>14</v>
      </c>
      <c r="K2237">
        <v>5</v>
      </c>
      <c r="L2237">
        <v>33</v>
      </c>
      <c r="M2237" s="17">
        <v>52745</v>
      </c>
      <c r="N2237" s="17">
        <f>E_Commerce_Sales_Analytics[[#This Row],[unit_price]]*E_Commerce_Sales_Analytics[[#This Row],[quantity]]</f>
        <v>57331</v>
      </c>
      <c r="O2237">
        <f>100-E_Commerce_Sales_Analytics[[#This Row],[discount]]</f>
        <v>92</v>
      </c>
    </row>
    <row r="2238" spans="1:15" x14ac:dyDescent="0.2">
      <c r="A2238">
        <v>12237</v>
      </c>
      <c r="B2238" s="7">
        <v>46798</v>
      </c>
      <c r="C2238">
        <v>1091</v>
      </c>
      <c r="E2238" t="s">
        <v>15</v>
      </c>
      <c r="F2238" t="s">
        <v>13</v>
      </c>
      <c r="G2238">
        <v>2</v>
      </c>
      <c r="H2238" s="17">
        <v>13842</v>
      </c>
      <c r="I2238">
        <v>22</v>
      </c>
      <c r="J2238" t="s">
        <v>14</v>
      </c>
      <c r="K2238">
        <v>2</v>
      </c>
      <c r="L2238">
        <v>33</v>
      </c>
      <c r="M2238" s="17">
        <v>21594</v>
      </c>
      <c r="N2238" s="17">
        <f>E_Commerce_Sales_Analytics[[#This Row],[unit_price]]*E_Commerce_Sales_Analytics[[#This Row],[quantity]]</f>
        <v>27684</v>
      </c>
      <c r="O2238">
        <f>100-E_Commerce_Sales_Analytics[[#This Row],[discount]]</f>
        <v>78</v>
      </c>
    </row>
    <row r="2239" spans="1:15" x14ac:dyDescent="0.2">
      <c r="A2239">
        <v>12238</v>
      </c>
      <c r="B2239" s="7">
        <v>46799</v>
      </c>
      <c r="C2239">
        <v>1352</v>
      </c>
      <c r="E2239" t="s">
        <v>19</v>
      </c>
      <c r="F2239" t="s">
        <v>17</v>
      </c>
      <c r="G2239">
        <v>1</v>
      </c>
      <c r="H2239" s="17">
        <v>3098</v>
      </c>
      <c r="I2239">
        <v>9</v>
      </c>
      <c r="J2239" t="s">
        <v>18</v>
      </c>
      <c r="K2239">
        <v>1</v>
      </c>
      <c r="L2239">
        <v>32</v>
      </c>
      <c r="M2239" s="17">
        <v>28192</v>
      </c>
      <c r="N2239" s="17">
        <f>E_Commerce_Sales_Analytics[[#This Row],[unit_price]]*E_Commerce_Sales_Analytics[[#This Row],[quantity]]</f>
        <v>3098</v>
      </c>
      <c r="O2239">
        <f>100-E_Commerce_Sales_Analytics[[#This Row],[discount]]</f>
        <v>91</v>
      </c>
    </row>
    <row r="2240" spans="1:15" x14ac:dyDescent="0.2">
      <c r="A2240">
        <v>12239</v>
      </c>
      <c r="B2240" s="7">
        <v>46800</v>
      </c>
      <c r="C2240">
        <v>1570</v>
      </c>
      <c r="E2240" t="s">
        <v>12</v>
      </c>
      <c r="F2240" t="s">
        <v>21</v>
      </c>
      <c r="G2240">
        <v>4</v>
      </c>
      <c r="H2240" s="17">
        <v>41312</v>
      </c>
      <c r="I2240">
        <v>7</v>
      </c>
      <c r="J2240" t="s">
        <v>14</v>
      </c>
      <c r="K2240">
        <v>9</v>
      </c>
      <c r="L2240">
        <v>49</v>
      </c>
      <c r="M2240" s="17">
        <v>153681</v>
      </c>
      <c r="N2240" s="17">
        <f>E_Commerce_Sales_Analytics[[#This Row],[unit_price]]*E_Commerce_Sales_Analytics[[#This Row],[quantity]]</f>
        <v>165248</v>
      </c>
      <c r="O2240">
        <f>100-E_Commerce_Sales_Analytics[[#This Row],[discount]]</f>
        <v>93</v>
      </c>
    </row>
    <row r="2241" spans="1:15" x14ac:dyDescent="0.2">
      <c r="A2241">
        <v>12240</v>
      </c>
      <c r="B2241" s="7">
        <v>46801</v>
      </c>
      <c r="C2241">
        <v>1570</v>
      </c>
      <c r="E2241" t="s">
        <v>19</v>
      </c>
      <c r="F2241" t="s">
        <v>17</v>
      </c>
      <c r="G2241">
        <v>7</v>
      </c>
      <c r="H2241" s="17">
        <v>15977</v>
      </c>
      <c r="I2241">
        <v>16</v>
      </c>
      <c r="J2241" t="s">
        <v>18</v>
      </c>
      <c r="K2241">
        <v>4</v>
      </c>
      <c r="L2241">
        <v>1</v>
      </c>
      <c r="M2241" s="17">
        <v>93945</v>
      </c>
      <c r="N2241" s="17">
        <f>E_Commerce_Sales_Analytics[[#This Row],[unit_price]]*E_Commerce_Sales_Analytics[[#This Row],[quantity]]</f>
        <v>111839</v>
      </c>
      <c r="O2241">
        <f>100-E_Commerce_Sales_Analytics[[#This Row],[discount]]</f>
        <v>84</v>
      </c>
    </row>
    <row r="2242" spans="1:15" x14ac:dyDescent="0.2">
      <c r="A2242">
        <v>12241</v>
      </c>
      <c r="B2242" s="7">
        <v>46802</v>
      </c>
      <c r="C2242">
        <v>1815</v>
      </c>
      <c r="E2242" t="s">
        <v>12</v>
      </c>
      <c r="F2242" t="s">
        <v>13</v>
      </c>
      <c r="G2242">
        <v>3</v>
      </c>
      <c r="H2242" s="17">
        <v>36628</v>
      </c>
      <c r="I2242">
        <v>21</v>
      </c>
      <c r="J2242" t="s">
        <v>16</v>
      </c>
      <c r="K2242">
        <v>8</v>
      </c>
      <c r="L2242">
        <v>3</v>
      </c>
      <c r="M2242" s="17">
        <v>86808</v>
      </c>
      <c r="N2242" s="17">
        <f>E_Commerce_Sales_Analytics[[#This Row],[unit_price]]*E_Commerce_Sales_Analytics[[#This Row],[quantity]]</f>
        <v>109884</v>
      </c>
      <c r="O2242">
        <f>100-E_Commerce_Sales_Analytics[[#This Row],[discount]]</f>
        <v>79</v>
      </c>
    </row>
    <row r="2243" spans="1:15" x14ac:dyDescent="0.2">
      <c r="A2243">
        <v>12242</v>
      </c>
      <c r="B2243" s="7">
        <v>46803</v>
      </c>
      <c r="C2243">
        <v>1680</v>
      </c>
      <c r="E2243" t="s">
        <v>19</v>
      </c>
      <c r="F2243" t="s">
        <v>21</v>
      </c>
      <c r="G2243">
        <v>3</v>
      </c>
      <c r="H2243" s="17">
        <v>16568</v>
      </c>
      <c r="I2243">
        <v>9</v>
      </c>
      <c r="J2243" t="s">
        <v>14</v>
      </c>
      <c r="K2243">
        <v>7</v>
      </c>
      <c r="L2243">
        <v>3</v>
      </c>
      <c r="M2243" s="17">
        <v>45231</v>
      </c>
      <c r="N2243" s="17">
        <f>E_Commerce_Sales_Analytics[[#This Row],[unit_price]]*E_Commerce_Sales_Analytics[[#This Row],[quantity]]</f>
        <v>49704</v>
      </c>
      <c r="O2243">
        <f>100-E_Commerce_Sales_Analytics[[#This Row],[discount]]</f>
        <v>91</v>
      </c>
    </row>
    <row r="2244" spans="1:15" x14ac:dyDescent="0.2">
      <c r="A2244">
        <v>12243</v>
      </c>
      <c r="B2244" s="7">
        <v>46804</v>
      </c>
      <c r="C2244">
        <v>1780</v>
      </c>
      <c r="E2244" t="s">
        <v>12</v>
      </c>
      <c r="F2244" t="s">
        <v>20</v>
      </c>
      <c r="G2244">
        <v>4</v>
      </c>
      <c r="H2244" s="17">
        <v>21007</v>
      </c>
      <c r="I2244">
        <v>11</v>
      </c>
      <c r="J2244" t="s">
        <v>18</v>
      </c>
      <c r="K2244">
        <v>1</v>
      </c>
      <c r="L2244">
        <v>22</v>
      </c>
      <c r="M2244" s="17">
        <v>74785</v>
      </c>
      <c r="N2244" s="17">
        <f>E_Commerce_Sales_Analytics[[#This Row],[unit_price]]*E_Commerce_Sales_Analytics[[#This Row],[quantity]]</f>
        <v>84028</v>
      </c>
      <c r="O2244">
        <f>100-E_Commerce_Sales_Analytics[[#This Row],[discount]]</f>
        <v>89</v>
      </c>
    </row>
    <row r="2245" spans="1:15" x14ac:dyDescent="0.2">
      <c r="A2245">
        <v>12244</v>
      </c>
      <c r="B2245" s="7">
        <v>46805</v>
      </c>
      <c r="C2245">
        <v>1362</v>
      </c>
      <c r="E2245" t="s">
        <v>19</v>
      </c>
      <c r="F2245" t="s">
        <v>13</v>
      </c>
      <c r="G2245">
        <v>4</v>
      </c>
      <c r="H2245" s="17">
        <v>27329</v>
      </c>
      <c r="I2245">
        <v>21</v>
      </c>
      <c r="J2245" t="s">
        <v>16</v>
      </c>
      <c r="K2245">
        <v>10</v>
      </c>
      <c r="L2245">
        <v>31</v>
      </c>
      <c r="M2245" s="17">
        <v>8636</v>
      </c>
      <c r="N2245" s="17">
        <f>E_Commerce_Sales_Analytics[[#This Row],[unit_price]]*E_Commerce_Sales_Analytics[[#This Row],[quantity]]</f>
        <v>109316</v>
      </c>
      <c r="O2245">
        <f>100-E_Commerce_Sales_Analytics[[#This Row],[discount]]</f>
        <v>79</v>
      </c>
    </row>
    <row r="2246" spans="1:15" x14ac:dyDescent="0.2">
      <c r="A2246">
        <v>12245</v>
      </c>
      <c r="B2246" s="7">
        <v>46806</v>
      </c>
      <c r="C2246">
        <v>1556</v>
      </c>
      <c r="E2246" t="s">
        <v>15</v>
      </c>
      <c r="F2246" t="s">
        <v>20</v>
      </c>
      <c r="G2246">
        <v>7</v>
      </c>
      <c r="H2246" s="17">
        <v>32458</v>
      </c>
      <c r="I2246">
        <v>33</v>
      </c>
      <c r="J2246" t="s">
        <v>18</v>
      </c>
      <c r="K2246">
        <v>11</v>
      </c>
      <c r="L2246">
        <v>37</v>
      </c>
      <c r="M2246" s="17">
        <v>152228</v>
      </c>
      <c r="N2246" s="17">
        <f>E_Commerce_Sales_Analytics[[#This Row],[unit_price]]*E_Commerce_Sales_Analytics[[#This Row],[quantity]]</f>
        <v>227206</v>
      </c>
      <c r="O2246">
        <f>100-E_Commerce_Sales_Analytics[[#This Row],[discount]]</f>
        <v>67</v>
      </c>
    </row>
    <row r="2247" spans="1:15" x14ac:dyDescent="0.2">
      <c r="A2247">
        <v>12246</v>
      </c>
      <c r="B2247" s="7">
        <v>46807</v>
      </c>
      <c r="C2247">
        <v>1344</v>
      </c>
      <c r="E2247" t="s">
        <v>22</v>
      </c>
      <c r="F2247" t="s">
        <v>21</v>
      </c>
      <c r="G2247">
        <v>7</v>
      </c>
      <c r="H2247" s="17">
        <v>27788</v>
      </c>
      <c r="I2247">
        <v>24</v>
      </c>
      <c r="J2247" t="s">
        <v>16</v>
      </c>
      <c r="K2247">
        <v>7</v>
      </c>
      <c r="L2247">
        <v>37</v>
      </c>
      <c r="M2247" s="17">
        <v>147832</v>
      </c>
      <c r="N2247" s="17">
        <f>E_Commerce_Sales_Analytics[[#This Row],[unit_price]]*E_Commerce_Sales_Analytics[[#This Row],[quantity]]</f>
        <v>194516</v>
      </c>
      <c r="O2247">
        <f>100-E_Commerce_Sales_Analytics[[#This Row],[discount]]</f>
        <v>76</v>
      </c>
    </row>
    <row r="2248" spans="1:15" x14ac:dyDescent="0.2">
      <c r="A2248">
        <v>12247</v>
      </c>
      <c r="B2248" s="7">
        <v>46808</v>
      </c>
      <c r="C2248">
        <v>1692</v>
      </c>
      <c r="E2248" t="s">
        <v>12</v>
      </c>
      <c r="F2248" t="s">
        <v>20</v>
      </c>
      <c r="G2248">
        <v>3</v>
      </c>
      <c r="H2248" s="17">
        <v>30352</v>
      </c>
      <c r="I2248">
        <v>27</v>
      </c>
      <c r="J2248" t="s">
        <v>16</v>
      </c>
      <c r="K2248">
        <v>2</v>
      </c>
      <c r="L2248">
        <v>14</v>
      </c>
      <c r="M2248" s="17">
        <v>66471</v>
      </c>
      <c r="N2248" s="17">
        <f>E_Commerce_Sales_Analytics[[#This Row],[unit_price]]*E_Commerce_Sales_Analytics[[#This Row],[quantity]]</f>
        <v>91056</v>
      </c>
      <c r="O2248">
        <f>100-E_Commerce_Sales_Analytics[[#This Row],[discount]]</f>
        <v>73</v>
      </c>
    </row>
    <row r="2249" spans="1:15" x14ac:dyDescent="0.2">
      <c r="A2249">
        <v>12248</v>
      </c>
      <c r="B2249" s="7">
        <v>46809</v>
      </c>
      <c r="C2249">
        <v>1169</v>
      </c>
      <c r="E2249" t="s">
        <v>12</v>
      </c>
      <c r="F2249" t="s">
        <v>13</v>
      </c>
      <c r="G2249">
        <v>7</v>
      </c>
      <c r="H2249" s="17">
        <v>18967</v>
      </c>
      <c r="I2249">
        <v>13</v>
      </c>
      <c r="J2249" t="s">
        <v>18</v>
      </c>
      <c r="K2249">
        <v>3</v>
      </c>
      <c r="L2249">
        <v>42</v>
      </c>
      <c r="M2249" s="17">
        <v>115509</v>
      </c>
      <c r="N2249" s="17">
        <f>E_Commerce_Sales_Analytics[[#This Row],[unit_price]]*E_Commerce_Sales_Analytics[[#This Row],[quantity]]</f>
        <v>132769</v>
      </c>
      <c r="O2249">
        <f>100-E_Commerce_Sales_Analytics[[#This Row],[discount]]</f>
        <v>87</v>
      </c>
    </row>
    <row r="2250" spans="1:15" x14ac:dyDescent="0.2">
      <c r="A2250">
        <v>12249</v>
      </c>
      <c r="B2250" s="7">
        <v>46810</v>
      </c>
      <c r="C2250">
        <v>1355</v>
      </c>
      <c r="E2250" t="s">
        <v>22</v>
      </c>
      <c r="F2250" t="s">
        <v>17</v>
      </c>
      <c r="G2250">
        <v>7</v>
      </c>
      <c r="H2250" s="17">
        <v>10799</v>
      </c>
      <c r="I2250">
        <v>1</v>
      </c>
      <c r="J2250" t="s">
        <v>14</v>
      </c>
      <c r="K2250">
        <v>1</v>
      </c>
      <c r="L2250">
        <v>47</v>
      </c>
      <c r="M2250" s="17">
        <v>68034</v>
      </c>
      <c r="N2250" s="17">
        <f>E_Commerce_Sales_Analytics[[#This Row],[unit_price]]*E_Commerce_Sales_Analytics[[#This Row],[quantity]]</f>
        <v>75593</v>
      </c>
      <c r="O2250">
        <f>100-E_Commerce_Sales_Analytics[[#This Row],[discount]]</f>
        <v>99</v>
      </c>
    </row>
    <row r="2251" spans="1:15" x14ac:dyDescent="0.2">
      <c r="A2251">
        <v>12250</v>
      </c>
      <c r="B2251" s="7">
        <v>46811</v>
      </c>
      <c r="C2251">
        <v>1190</v>
      </c>
      <c r="E2251" t="s">
        <v>12</v>
      </c>
      <c r="F2251" t="s">
        <v>20</v>
      </c>
      <c r="G2251">
        <v>7</v>
      </c>
      <c r="H2251" s="17">
        <v>427</v>
      </c>
      <c r="I2251">
        <v>16</v>
      </c>
      <c r="J2251" t="s">
        <v>18</v>
      </c>
      <c r="K2251">
        <v>7</v>
      </c>
      <c r="L2251">
        <v>15</v>
      </c>
      <c r="M2251" s="17">
        <v>25108</v>
      </c>
      <c r="N2251" s="17">
        <f>E_Commerce_Sales_Analytics[[#This Row],[unit_price]]*E_Commerce_Sales_Analytics[[#This Row],[quantity]]</f>
        <v>2989</v>
      </c>
      <c r="O2251">
        <f>100-E_Commerce_Sales_Analytics[[#This Row],[discount]]</f>
        <v>84</v>
      </c>
    </row>
    <row r="2252" spans="1:15" x14ac:dyDescent="0.2">
      <c r="A2252">
        <v>12251</v>
      </c>
      <c r="B2252" s="7">
        <v>46812</v>
      </c>
      <c r="C2252">
        <v>1666</v>
      </c>
      <c r="E2252" t="s">
        <v>19</v>
      </c>
      <c r="F2252" t="s">
        <v>13</v>
      </c>
      <c r="G2252">
        <v>6</v>
      </c>
      <c r="H2252" s="17">
        <v>12965</v>
      </c>
      <c r="I2252">
        <v>28</v>
      </c>
      <c r="J2252" t="s">
        <v>16</v>
      </c>
      <c r="K2252">
        <v>3</v>
      </c>
      <c r="L2252">
        <v>27</v>
      </c>
      <c r="M2252" s="17">
        <v>56009</v>
      </c>
      <c r="N2252" s="17">
        <f>E_Commerce_Sales_Analytics[[#This Row],[unit_price]]*E_Commerce_Sales_Analytics[[#This Row],[quantity]]</f>
        <v>77790</v>
      </c>
      <c r="O2252">
        <f>100-E_Commerce_Sales_Analytics[[#This Row],[discount]]</f>
        <v>72</v>
      </c>
    </row>
    <row r="2253" spans="1:15" x14ac:dyDescent="0.2">
      <c r="A2253">
        <v>12252</v>
      </c>
      <c r="B2253" s="7">
        <v>46755</v>
      </c>
      <c r="C2253">
        <v>1421</v>
      </c>
      <c r="E2253" t="s">
        <v>19</v>
      </c>
      <c r="F2253" t="s">
        <v>13</v>
      </c>
      <c r="G2253">
        <v>2</v>
      </c>
      <c r="H2253" s="17">
        <v>35544</v>
      </c>
      <c r="I2253">
        <v>16</v>
      </c>
      <c r="J2253" t="s">
        <v>14</v>
      </c>
      <c r="K2253">
        <v>6</v>
      </c>
      <c r="L2253">
        <v>3</v>
      </c>
      <c r="M2253" s="17">
        <v>59714</v>
      </c>
      <c r="N2253" s="17">
        <f>E_Commerce_Sales_Analytics[[#This Row],[unit_price]]*E_Commerce_Sales_Analytics[[#This Row],[quantity]]</f>
        <v>71088</v>
      </c>
      <c r="O2253">
        <f>100-E_Commerce_Sales_Analytics[[#This Row],[discount]]</f>
        <v>84</v>
      </c>
    </row>
    <row r="2254" spans="1:15" x14ac:dyDescent="0.2">
      <c r="A2254">
        <v>12253</v>
      </c>
      <c r="B2254" s="7">
        <v>46786</v>
      </c>
      <c r="C2254">
        <v>1699</v>
      </c>
      <c r="E2254" t="s">
        <v>19</v>
      </c>
      <c r="F2254" t="s">
        <v>21</v>
      </c>
      <c r="G2254">
        <v>7</v>
      </c>
      <c r="H2254" s="17">
        <v>47488</v>
      </c>
      <c r="I2254">
        <v>3</v>
      </c>
      <c r="J2254" t="s">
        <v>16</v>
      </c>
      <c r="K2254">
        <v>7</v>
      </c>
      <c r="L2254">
        <v>15</v>
      </c>
      <c r="M2254" s="17">
        <v>232691</v>
      </c>
      <c r="N2254" s="17">
        <f>E_Commerce_Sales_Analytics[[#This Row],[unit_price]]*E_Commerce_Sales_Analytics[[#This Row],[quantity]]</f>
        <v>332416</v>
      </c>
      <c r="O2254">
        <f>100-E_Commerce_Sales_Analytics[[#This Row],[discount]]</f>
        <v>97</v>
      </c>
    </row>
    <row r="2255" spans="1:15" x14ac:dyDescent="0.2">
      <c r="A2255">
        <v>12254</v>
      </c>
      <c r="B2255" s="7">
        <v>46815</v>
      </c>
      <c r="C2255">
        <v>1006</v>
      </c>
      <c r="E2255" t="s">
        <v>15</v>
      </c>
      <c r="F2255" t="s">
        <v>13</v>
      </c>
      <c r="G2255">
        <v>2</v>
      </c>
      <c r="H2255" s="17">
        <v>11401</v>
      </c>
      <c r="I2255">
        <v>35</v>
      </c>
      <c r="J2255" t="s">
        <v>16</v>
      </c>
      <c r="K2255">
        <v>3</v>
      </c>
      <c r="L2255">
        <v>3</v>
      </c>
      <c r="M2255" s="17">
        <v>14821</v>
      </c>
      <c r="N2255" s="17">
        <f>E_Commerce_Sales_Analytics[[#This Row],[unit_price]]*E_Commerce_Sales_Analytics[[#This Row],[quantity]]</f>
        <v>22802</v>
      </c>
      <c r="O2255">
        <f>100-E_Commerce_Sales_Analytics[[#This Row],[discount]]</f>
        <v>65</v>
      </c>
    </row>
    <row r="2256" spans="1:15" x14ac:dyDescent="0.2">
      <c r="A2256">
        <v>12255</v>
      </c>
      <c r="B2256" s="7">
        <v>46846</v>
      </c>
      <c r="C2256">
        <v>1132</v>
      </c>
      <c r="E2256" t="s">
        <v>15</v>
      </c>
      <c r="F2256" t="s">
        <v>17</v>
      </c>
      <c r="G2256">
        <v>2</v>
      </c>
      <c r="H2256" s="17">
        <v>785</v>
      </c>
      <c r="I2256">
        <v>3</v>
      </c>
      <c r="J2256" t="s">
        <v>16</v>
      </c>
      <c r="K2256">
        <v>2</v>
      </c>
      <c r="L2256">
        <v>18</v>
      </c>
      <c r="M2256" s="17">
        <v>15229</v>
      </c>
      <c r="N2256" s="17">
        <f>E_Commerce_Sales_Analytics[[#This Row],[unit_price]]*E_Commerce_Sales_Analytics[[#This Row],[quantity]]</f>
        <v>1570</v>
      </c>
      <c r="O2256">
        <f>100-E_Commerce_Sales_Analytics[[#This Row],[discount]]</f>
        <v>97</v>
      </c>
    </row>
    <row r="2257" spans="1:15" x14ac:dyDescent="0.2">
      <c r="A2257">
        <v>12256</v>
      </c>
      <c r="B2257" s="7">
        <v>46876</v>
      </c>
      <c r="C2257">
        <v>1746</v>
      </c>
      <c r="E2257" t="s">
        <v>15</v>
      </c>
      <c r="F2257" t="s">
        <v>17</v>
      </c>
      <c r="G2257">
        <v>4</v>
      </c>
      <c r="H2257" s="17">
        <v>45333</v>
      </c>
      <c r="I2257">
        <v>2</v>
      </c>
      <c r="J2257" t="s">
        <v>16</v>
      </c>
      <c r="K2257">
        <v>9</v>
      </c>
      <c r="L2257">
        <v>47</v>
      </c>
      <c r="M2257" s="17">
        <v>177705</v>
      </c>
      <c r="N2257" s="17">
        <f>E_Commerce_Sales_Analytics[[#This Row],[unit_price]]*E_Commerce_Sales_Analytics[[#This Row],[quantity]]</f>
        <v>181332</v>
      </c>
      <c r="O2257">
        <f>100-E_Commerce_Sales_Analytics[[#This Row],[discount]]</f>
        <v>98</v>
      </c>
    </row>
    <row r="2258" spans="1:15" x14ac:dyDescent="0.2">
      <c r="A2258">
        <v>12257</v>
      </c>
      <c r="B2258" s="7">
        <v>46907</v>
      </c>
      <c r="C2258">
        <v>1556</v>
      </c>
      <c r="E2258" t="s">
        <v>19</v>
      </c>
      <c r="F2258" t="s">
        <v>20</v>
      </c>
      <c r="G2258">
        <v>7</v>
      </c>
      <c r="H2258" s="17">
        <v>19352</v>
      </c>
      <c r="I2258">
        <v>5</v>
      </c>
      <c r="J2258" t="s">
        <v>16</v>
      </c>
      <c r="K2258">
        <v>9</v>
      </c>
      <c r="L2258">
        <v>28</v>
      </c>
      <c r="M2258" s="17">
        <v>128691</v>
      </c>
      <c r="N2258" s="17">
        <f>E_Commerce_Sales_Analytics[[#This Row],[unit_price]]*E_Commerce_Sales_Analytics[[#This Row],[quantity]]</f>
        <v>135464</v>
      </c>
      <c r="O2258">
        <f>100-E_Commerce_Sales_Analytics[[#This Row],[discount]]</f>
        <v>95</v>
      </c>
    </row>
    <row r="2259" spans="1:15" x14ac:dyDescent="0.2">
      <c r="A2259">
        <v>12258</v>
      </c>
      <c r="B2259" s="7">
        <v>46937</v>
      </c>
      <c r="C2259">
        <v>1825</v>
      </c>
      <c r="E2259" t="s">
        <v>22</v>
      </c>
      <c r="F2259" t="s">
        <v>20</v>
      </c>
      <c r="G2259">
        <v>3</v>
      </c>
      <c r="H2259" s="17">
        <v>57163</v>
      </c>
      <c r="I2259">
        <v>13</v>
      </c>
      <c r="J2259" t="s">
        <v>18</v>
      </c>
      <c r="K2259">
        <v>7</v>
      </c>
      <c r="L2259">
        <v>5</v>
      </c>
      <c r="M2259" s="17">
        <v>149195</v>
      </c>
      <c r="N2259" s="17">
        <f>E_Commerce_Sales_Analytics[[#This Row],[unit_price]]*E_Commerce_Sales_Analytics[[#This Row],[quantity]]</f>
        <v>171489</v>
      </c>
      <c r="O2259">
        <f>100-E_Commerce_Sales_Analytics[[#This Row],[discount]]</f>
        <v>87</v>
      </c>
    </row>
    <row r="2260" spans="1:15" x14ac:dyDescent="0.2">
      <c r="A2260">
        <v>12259</v>
      </c>
      <c r="B2260" s="7">
        <v>46968</v>
      </c>
      <c r="C2260">
        <v>1760</v>
      </c>
      <c r="E2260" t="s">
        <v>19</v>
      </c>
      <c r="F2260" t="s">
        <v>20</v>
      </c>
      <c r="G2260">
        <v>6</v>
      </c>
      <c r="H2260" s="17">
        <v>43288</v>
      </c>
      <c r="I2260">
        <v>5</v>
      </c>
      <c r="J2260" t="s">
        <v>14</v>
      </c>
      <c r="K2260">
        <v>5</v>
      </c>
      <c r="L2260">
        <v>12</v>
      </c>
      <c r="M2260" s="17">
        <v>246742</v>
      </c>
      <c r="N2260" s="17">
        <f>E_Commerce_Sales_Analytics[[#This Row],[unit_price]]*E_Commerce_Sales_Analytics[[#This Row],[quantity]]</f>
        <v>259728</v>
      </c>
      <c r="O2260">
        <f>100-E_Commerce_Sales_Analytics[[#This Row],[discount]]</f>
        <v>95</v>
      </c>
    </row>
    <row r="2261" spans="1:15" x14ac:dyDescent="0.2">
      <c r="A2261">
        <v>12260</v>
      </c>
      <c r="B2261" s="7">
        <v>46999</v>
      </c>
      <c r="C2261">
        <v>1030</v>
      </c>
      <c r="E2261" t="s">
        <v>19</v>
      </c>
      <c r="F2261" t="s">
        <v>20</v>
      </c>
      <c r="G2261">
        <v>3</v>
      </c>
      <c r="H2261" s="17">
        <v>20615</v>
      </c>
      <c r="I2261">
        <v>3</v>
      </c>
      <c r="J2261" t="s">
        <v>14</v>
      </c>
      <c r="K2261">
        <v>4</v>
      </c>
      <c r="L2261">
        <v>15</v>
      </c>
      <c r="M2261" s="17">
        <v>43292</v>
      </c>
      <c r="N2261" s="17">
        <f>E_Commerce_Sales_Analytics[[#This Row],[unit_price]]*E_Commerce_Sales_Analytics[[#This Row],[quantity]]</f>
        <v>61845</v>
      </c>
      <c r="O2261">
        <f>100-E_Commerce_Sales_Analytics[[#This Row],[discount]]</f>
        <v>97</v>
      </c>
    </row>
    <row r="2262" spans="1:15" x14ac:dyDescent="0.2">
      <c r="A2262">
        <v>12261</v>
      </c>
      <c r="B2262" s="7">
        <v>47029</v>
      </c>
      <c r="C2262">
        <v>1534</v>
      </c>
      <c r="E2262" t="s">
        <v>15</v>
      </c>
      <c r="F2262" t="s">
        <v>17</v>
      </c>
      <c r="G2262">
        <v>7</v>
      </c>
      <c r="H2262" s="17">
        <v>18438</v>
      </c>
      <c r="I2262">
        <v>1</v>
      </c>
      <c r="J2262" t="s">
        <v>14</v>
      </c>
      <c r="K2262">
        <v>4</v>
      </c>
      <c r="L2262">
        <v>28</v>
      </c>
      <c r="M2262" s="17">
        <v>127775</v>
      </c>
      <c r="N2262" s="17">
        <f>E_Commerce_Sales_Analytics[[#This Row],[unit_price]]*E_Commerce_Sales_Analytics[[#This Row],[quantity]]</f>
        <v>129066</v>
      </c>
      <c r="O2262">
        <f>100-E_Commerce_Sales_Analytics[[#This Row],[discount]]</f>
        <v>99</v>
      </c>
    </row>
    <row r="2263" spans="1:15" x14ac:dyDescent="0.2">
      <c r="A2263">
        <v>12262</v>
      </c>
      <c r="B2263" s="7">
        <v>47060</v>
      </c>
      <c r="C2263">
        <v>1425</v>
      </c>
      <c r="E2263" t="s">
        <v>22</v>
      </c>
      <c r="F2263" t="s">
        <v>21</v>
      </c>
      <c r="G2263">
        <v>3</v>
      </c>
      <c r="H2263" s="17">
        <v>32136</v>
      </c>
      <c r="I2263">
        <v>11</v>
      </c>
      <c r="J2263" t="s">
        <v>18</v>
      </c>
      <c r="K2263">
        <v>1</v>
      </c>
      <c r="L2263">
        <v>45</v>
      </c>
      <c r="M2263" s="17">
        <v>85803</v>
      </c>
      <c r="N2263" s="17">
        <f>E_Commerce_Sales_Analytics[[#This Row],[unit_price]]*E_Commerce_Sales_Analytics[[#This Row],[quantity]]</f>
        <v>96408</v>
      </c>
      <c r="O2263">
        <f>100-E_Commerce_Sales_Analytics[[#This Row],[discount]]</f>
        <v>89</v>
      </c>
    </row>
    <row r="2264" spans="1:15" x14ac:dyDescent="0.2">
      <c r="A2264">
        <v>12263</v>
      </c>
      <c r="B2264" s="7">
        <v>47090</v>
      </c>
      <c r="C2264">
        <v>1393</v>
      </c>
      <c r="E2264" t="s">
        <v>22</v>
      </c>
      <c r="F2264" t="s">
        <v>20</v>
      </c>
      <c r="G2264">
        <v>7</v>
      </c>
      <c r="H2264" s="17">
        <v>613</v>
      </c>
      <c r="I2264">
        <v>6</v>
      </c>
      <c r="J2264" t="s">
        <v>18</v>
      </c>
      <c r="K2264">
        <v>4</v>
      </c>
      <c r="L2264">
        <v>32</v>
      </c>
      <c r="M2264" s="17">
        <v>40335</v>
      </c>
      <c r="N2264" s="17">
        <f>E_Commerce_Sales_Analytics[[#This Row],[unit_price]]*E_Commerce_Sales_Analytics[[#This Row],[quantity]]</f>
        <v>4291</v>
      </c>
      <c r="O2264">
        <f>100-E_Commerce_Sales_Analytics[[#This Row],[discount]]</f>
        <v>94</v>
      </c>
    </row>
    <row r="2265" spans="1:15" x14ac:dyDescent="0.2">
      <c r="A2265">
        <v>12264</v>
      </c>
      <c r="B2265" s="7">
        <v>46825</v>
      </c>
      <c r="C2265">
        <v>1671</v>
      </c>
      <c r="E2265" t="s">
        <v>15</v>
      </c>
      <c r="F2265" t="s">
        <v>21</v>
      </c>
      <c r="G2265">
        <v>6</v>
      </c>
      <c r="H2265" s="17">
        <v>8384</v>
      </c>
      <c r="I2265">
        <v>33</v>
      </c>
      <c r="J2265" t="s">
        <v>14</v>
      </c>
      <c r="K2265">
        <v>7</v>
      </c>
      <c r="L2265">
        <v>39</v>
      </c>
      <c r="M2265" s="17">
        <v>33704</v>
      </c>
      <c r="N2265" s="17">
        <f>E_Commerce_Sales_Analytics[[#This Row],[unit_price]]*E_Commerce_Sales_Analytics[[#This Row],[quantity]]</f>
        <v>50304</v>
      </c>
      <c r="O2265">
        <f>100-E_Commerce_Sales_Analytics[[#This Row],[discount]]</f>
        <v>67</v>
      </c>
    </row>
    <row r="2266" spans="1:15" x14ac:dyDescent="0.2">
      <c r="A2266">
        <v>12265</v>
      </c>
      <c r="B2266" s="7">
        <v>46826</v>
      </c>
      <c r="C2266">
        <v>1362</v>
      </c>
      <c r="E2266" t="s">
        <v>19</v>
      </c>
      <c r="F2266" t="s">
        <v>13</v>
      </c>
      <c r="G2266">
        <v>1</v>
      </c>
      <c r="H2266" s="17">
        <v>11788</v>
      </c>
      <c r="I2266">
        <v>23</v>
      </c>
      <c r="J2266" t="s">
        <v>18</v>
      </c>
      <c r="K2266">
        <v>5</v>
      </c>
      <c r="L2266">
        <v>27</v>
      </c>
      <c r="M2266" s="17">
        <v>9077</v>
      </c>
      <c r="N2266" s="17">
        <f>E_Commerce_Sales_Analytics[[#This Row],[unit_price]]*E_Commerce_Sales_Analytics[[#This Row],[quantity]]</f>
        <v>11788</v>
      </c>
      <c r="O2266">
        <f>100-E_Commerce_Sales_Analytics[[#This Row],[discount]]</f>
        <v>77</v>
      </c>
    </row>
    <row r="2267" spans="1:15" x14ac:dyDescent="0.2">
      <c r="A2267">
        <v>12266</v>
      </c>
      <c r="B2267" s="7">
        <v>46827</v>
      </c>
      <c r="C2267">
        <v>1436</v>
      </c>
      <c r="E2267" t="s">
        <v>15</v>
      </c>
      <c r="F2267" t="s">
        <v>13</v>
      </c>
      <c r="G2267">
        <v>6</v>
      </c>
      <c r="H2267" s="17">
        <v>46821</v>
      </c>
      <c r="I2267">
        <v>32</v>
      </c>
      <c r="J2267" t="s">
        <v>18</v>
      </c>
      <c r="K2267">
        <v>9</v>
      </c>
      <c r="L2267">
        <v>12</v>
      </c>
      <c r="M2267" s="17">
        <v>19103</v>
      </c>
      <c r="N2267" s="17">
        <f>E_Commerce_Sales_Analytics[[#This Row],[unit_price]]*E_Commerce_Sales_Analytics[[#This Row],[quantity]]</f>
        <v>280926</v>
      </c>
      <c r="O2267">
        <f>100-E_Commerce_Sales_Analytics[[#This Row],[discount]]</f>
        <v>68</v>
      </c>
    </row>
    <row r="2268" spans="1:15" x14ac:dyDescent="0.2">
      <c r="A2268">
        <v>12267</v>
      </c>
      <c r="B2268" s="7">
        <v>46828</v>
      </c>
      <c r="C2268">
        <v>1669</v>
      </c>
      <c r="E2268" t="s">
        <v>19</v>
      </c>
      <c r="F2268" t="s">
        <v>20</v>
      </c>
      <c r="G2268">
        <v>1</v>
      </c>
      <c r="H2268" s="17">
        <v>31561</v>
      </c>
      <c r="I2268">
        <v>34</v>
      </c>
      <c r="J2268" t="s">
        <v>18</v>
      </c>
      <c r="K2268">
        <v>4</v>
      </c>
      <c r="L2268">
        <v>36</v>
      </c>
      <c r="M2268" s="17">
        <v>2083</v>
      </c>
      <c r="N2268" s="17">
        <f>E_Commerce_Sales_Analytics[[#This Row],[unit_price]]*E_Commerce_Sales_Analytics[[#This Row],[quantity]]</f>
        <v>31561</v>
      </c>
      <c r="O2268">
        <f>100-E_Commerce_Sales_Analytics[[#This Row],[discount]]</f>
        <v>66</v>
      </c>
    </row>
    <row r="2269" spans="1:15" x14ac:dyDescent="0.2">
      <c r="A2269">
        <v>12268</v>
      </c>
      <c r="B2269" s="7">
        <v>46829</v>
      </c>
      <c r="C2269">
        <v>1550</v>
      </c>
      <c r="E2269" t="s">
        <v>15</v>
      </c>
      <c r="F2269" t="s">
        <v>13</v>
      </c>
      <c r="G2269">
        <v>5</v>
      </c>
      <c r="H2269" s="17">
        <v>2118</v>
      </c>
      <c r="I2269">
        <v>17</v>
      </c>
      <c r="J2269" t="s">
        <v>16</v>
      </c>
      <c r="K2269">
        <v>11</v>
      </c>
      <c r="L2269">
        <v>35</v>
      </c>
      <c r="M2269" s="17">
        <v>879</v>
      </c>
      <c r="N2269" s="17">
        <f>E_Commerce_Sales_Analytics[[#This Row],[unit_price]]*E_Commerce_Sales_Analytics[[#This Row],[quantity]]</f>
        <v>10590</v>
      </c>
      <c r="O2269">
        <f>100-E_Commerce_Sales_Analytics[[#This Row],[discount]]</f>
        <v>83</v>
      </c>
    </row>
    <row r="2270" spans="1:15" x14ac:dyDescent="0.2">
      <c r="A2270">
        <v>12269</v>
      </c>
      <c r="B2270" s="7">
        <v>46830</v>
      </c>
      <c r="C2270">
        <v>1926</v>
      </c>
      <c r="E2270" t="s">
        <v>15</v>
      </c>
      <c r="F2270" t="s">
        <v>21</v>
      </c>
      <c r="G2270">
        <v>1</v>
      </c>
      <c r="H2270" s="17">
        <v>40901</v>
      </c>
      <c r="I2270">
        <v>8</v>
      </c>
      <c r="J2270" t="s">
        <v>18</v>
      </c>
      <c r="K2270">
        <v>3</v>
      </c>
      <c r="L2270">
        <v>13</v>
      </c>
      <c r="M2270" s="17">
        <v>37629</v>
      </c>
      <c r="N2270" s="17">
        <f>E_Commerce_Sales_Analytics[[#This Row],[unit_price]]*E_Commerce_Sales_Analytics[[#This Row],[quantity]]</f>
        <v>40901</v>
      </c>
      <c r="O2270">
        <f>100-E_Commerce_Sales_Analytics[[#This Row],[discount]]</f>
        <v>92</v>
      </c>
    </row>
    <row r="2271" spans="1:15" x14ac:dyDescent="0.2">
      <c r="A2271">
        <v>12270</v>
      </c>
      <c r="B2271" s="7">
        <v>46831</v>
      </c>
      <c r="C2271">
        <v>1081</v>
      </c>
      <c r="E2271" t="s">
        <v>19</v>
      </c>
      <c r="F2271" t="s">
        <v>21</v>
      </c>
      <c r="G2271">
        <v>2</v>
      </c>
      <c r="H2271" s="17">
        <v>26286</v>
      </c>
      <c r="I2271">
        <v>7</v>
      </c>
      <c r="J2271" t="s">
        <v>18</v>
      </c>
      <c r="K2271">
        <v>6</v>
      </c>
      <c r="L2271">
        <v>17</v>
      </c>
      <c r="M2271" s="17">
        <v>48892</v>
      </c>
      <c r="N2271" s="17">
        <f>E_Commerce_Sales_Analytics[[#This Row],[unit_price]]*E_Commerce_Sales_Analytics[[#This Row],[quantity]]</f>
        <v>52572</v>
      </c>
      <c r="O2271">
        <f>100-E_Commerce_Sales_Analytics[[#This Row],[discount]]</f>
        <v>93</v>
      </c>
    </row>
    <row r="2272" spans="1:15" x14ac:dyDescent="0.2">
      <c r="A2272">
        <v>12271</v>
      </c>
      <c r="B2272" s="7">
        <v>46832</v>
      </c>
      <c r="C2272">
        <v>1355</v>
      </c>
      <c r="E2272" t="s">
        <v>19</v>
      </c>
      <c r="F2272" t="s">
        <v>13</v>
      </c>
      <c r="G2272">
        <v>2</v>
      </c>
      <c r="H2272" s="17">
        <v>31385</v>
      </c>
      <c r="I2272">
        <v>8</v>
      </c>
      <c r="J2272" t="s">
        <v>18</v>
      </c>
      <c r="K2272">
        <v>4</v>
      </c>
      <c r="L2272">
        <v>29</v>
      </c>
      <c r="M2272" s="17">
        <v>57748</v>
      </c>
      <c r="N2272" s="17">
        <f>E_Commerce_Sales_Analytics[[#This Row],[unit_price]]*E_Commerce_Sales_Analytics[[#This Row],[quantity]]</f>
        <v>62770</v>
      </c>
      <c r="O2272">
        <f>100-E_Commerce_Sales_Analytics[[#This Row],[discount]]</f>
        <v>92</v>
      </c>
    </row>
    <row r="2273" spans="1:15" x14ac:dyDescent="0.2">
      <c r="A2273">
        <v>12272</v>
      </c>
      <c r="B2273" s="7">
        <v>46833</v>
      </c>
      <c r="C2273">
        <v>1257</v>
      </c>
      <c r="E2273" t="s">
        <v>12</v>
      </c>
      <c r="F2273" t="s">
        <v>20</v>
      </c>
      <c r="G2273">
        <v>6</v>
      </c>
      <c r="H2273" s="17">
        <v>14026</v>
      </c>
      <c r="I2273">
        <v>25</v>
      </c>
      <c r="J2273" t="s">
        <v>16</v>
      </c>
      <c r="K2273">
        <v>11</v>
      </c>
      <c r="L2273">
        <v>28</v>
      </c>
      <c r="M2273" s="17">
        <v>63117</v>
      </c>
      <c r="N2273" s="17">
        <f>E_Commerce_Sales_Analytics[[#This Row],[unit_price]]*E_Commerce_Sales_Analytics[[#This Row],[quantity]]</f>
        <v>84156</v>
      </c>
      <c r="O2273">
        <f>100-E_Commerce_Sales_Analytics[[#This Row],[discount]]</f>
        <v>75</v>
      </c>
    </row>
    <row r="2274" spans="1:15" x14ac:dyDescent="0.2">
      <c r="A2274">
        <v>12273</v>
      </c>
      <c r="B2274" s="7">
        <v>46834</v>
      </c>
      <c r="C2274">
        <v>1717</v>
      </c>
      <c r="E2274" t="s">
        <v>12</v>
      </c>
      <c r="F2274" t="s">
        <v>21</v>
      </c>
      <c r="G2274">
        <v>2</v>
      </c>
      <c r="H2274" s="17">
        <v>33779</v>
      </c>
      <c r="I2274">
        <v>1</v>
      </c>
      <c r="J2274" t="s">
        <v>18</v>
      </c>
      <c r="K2274">
        <v>2</v>
      </c>
      <c r="L2274">
        <v>4</v>
      </c>
      <c r="M2274" s="17">
        <v>66882</v>
      </c>
      <c r="N2274" s="17">
        <f>E_Commerce_Sales_Analytics[[#This Row],[unit_price]]*E_Commerce_Sales_Analytics[[#This Row],[quantity]]</f>
        <v>67558</v>
      </c>
      <c r="O2274">
        <f>100-E_Commerce_Sales_Analytics[[#This Row],[discount]]</f>
        <v>99</v>
      </c>
    </row>
    <row r="2275" spans="1:15" x14ac:dyDescent="0.2">
      <c r="A2275">
        <v>12274</v>
      </c>
      <c r="B2275" s="7">
        <v>46835</v>
      </c>
      <c r="C2275">
        <v>1588</v>
      </c>
      <c r="E2275" t="s">
        <v>15</v>
      </c>
      <c r="F2275" t="s">
        <v>21</v>
      </c>
      <c r="G2275">
        <v>2</v>
      </c>
      <c r="H2275" s="17">
        <v>5878</v>
      </c>
      <c r="I2275">
        <v>2</v>
      </c>
      <c r="J2275" t="s">
        <v>14</v>
      </c>
      <c r="K2275">
        <v>5</v>
      </c>
      <c r="L2275">
        <v>25</v>
      </c>
      <c r="M2275" s="17">
        <v>115209</v>
      </c>
      <c r="N2275" s="17">
        <f>E_Commerce_Sales_Analytics[[#This Row],[unit_price]]*E_Commerce_Sales_Analytics[[#This Row],[quantity]]</f>
        <v>11756</v>
      </c>
      <c r="O2275">
        <f>100-E_Commerce_Sales_Analytics[[#This Row],[discount]]</f>
        <v>98</v>
      </c>
    </row>
    <row r="2276" spans="1:15" x14ac:dyDescent="0.2">
      <c r="A2276">
        <v>12275</v>
      </c>
      <c r="B2276" s="7">
        <v>46836</v>
      </c>
      <c r="C2276">
        <v>1988</v>
      </c>
      <c r="E2276" t="s">
        <v>19</v>
      </c>
      <c r="F2276" t="s">
        <v>17</v>
      </c>
      <c r="G2276">
        <v>5</v>
      </c>
      <c r="H2276" s="17">
        <v>5797</v>
      </c>
      <c r="I2276">
        <v>21</v>
      </c>
      <c r="J2276" t="s">
        <v>14</v>
      </c>
      <c r="K2276">
        <v>4</v>
      </c>
      <c r="L2276">
        <v>37</v>
      </c>
      <c r="M2276" s="17">
        <v>22898</v>
      </c>
      <c r="N2276" s="17">
        <f>E_Commerce_Sales_Analytics[[#This Row],[unit_price]]*E_Commerce_Sales_Analytics[[#This Row],[quantity]]</f>
        <v>28985</v>
      </c>
      <c r="O2276">
        <f>100-E_Commerce_Sales_Analytics[[#This Row],[discount]]</f>
        <v>79</v>
      </c>
    </row>
    <row r="2277" spans="1:15" x14ac:dyDescent="0.2">
      <c r="A2277">
        <v>12276</v>
      </c>
      <c r="B2277" s="7">
        <v>46837</v>
      </c>
      <c r="C2277">
        <v>1523</v>
      </c>
      <c r="E2277" t="s">
        <v>19</v>
      </c>
      <c r="F2277" t="s">
        <v>20</v>
      </c>
      <c r="G2277">
        <v>2</v>
      </c>
      <c r="H2277" s="17">
        <v>18109</v>
      </c>
      <c r="I2277">
        <v>22</v>
      </c>
      <c r="J2277" t="s">
        <v>16</v>
      </c>
      <c r="K2277">
        <v>5</v>
      </c>
      <c r="L2277">
        <v>38</v>
      </c>
      <c r="M2277" s="17">
        <v>2825</v>
      </c>
      <c r="N2277" s="17">
        <f>E_Commerce_Sales_Analytics[[#This Row],[unit_price]]*E_Commerce_Sales_Analytics[[#This Row],[quantity]]</f>
        <v>36218</v>
      </c>
      <c r="O2277">
        <f>100-E_Commerce_Sales_Analytics[[#This Row],[discount]]</f>
        <v>78</v>
      </c>
    </row>
    <row r="2278" spans="1:15" x14ac:dyDescent="0.2">
      <c r="A2278">
        <v>12277</v>
      </c>
      <c r="B2278" s="7">
        <v>46838</v>
      </c>
      <c r="C2278">
        <v>1294</v>
      </c>
      <c r="E2278" t="s">
        <v>15</v>
      </c>
      <c r="F2278" t="s">
        <v>17</v>
      </c>
      <c r="G2278">
        <v>4</v>
      </c>
      <c r="H2278" s="17">
        <v>15715</v>
      </c>
      <c r="I2278">
        <v>23</v>
      </c>
      <c r="J2278" t="s">
        <v>16</v>
      </c>
      <c r="K2278">
        <v>9</v>
      </c>
      <c r="L2278">
        <v>36</v>
      </c>
      <c r="M2278" s="17">
        <v>48402</v>
      </c>
      <c r="N2278" s="17">
        <f>E_Commerce_Sales_Analytics[[#This Row],[unit_price]]*E_Commerce_Sales_Analytics[[#This Row],[quantity]]</f>
        <v>62860</v>
      </c>
      <c r="O2278">
        <f>100-E_Commerce_Sales_Analytics[[#This Row],[discount]]</f>
        <v>77</v>
      </c>
    </row>
    <row r="2279" spans="1:15" x14ac:dyDescent="0.2">
      <c r="A2279">
        <v>12278</v>
      </c>
      <c r="B2279" s="7">
        <v>46839</v>
      </c>
      <c r="C2279">
        <v>1961</v>
      </c>
      <c r="E2279" t="s">
        <v>12</v>
      </c>
      <c r="F2279" t="s">
        <v>13</v>
      </c>
      <c r="G2279">
        <v>4</v>
      </c>
      <c r="H2279" s="17">
        <v>1604</v>
      </c>
      <c r="I2279">
        <v>13</v>
      </c>
      <c r="J2279" t="s">
        <v>18</v>
      </c>
      <c r="K2279">
        <v>4</v>
      </c>
      <c r="L2279">
        <v>34</v>
      </c>
      <c r="M2279" s="17">
        <v>55819</v>
      </c>
      <c r="N2279" s="17">
        <f>E_Commerce_Sales_Analytics[[#This Row],[unit_price]]*E_Commerce_Sales_Analytics[[#This Row],[quantity]]</f>
        <v>6416</v>
      </c>
      <c r="O2279">
        <f>100-E_Commerce_Sales_Analytics[[#This Row],[discount]]</f>
        <v>87</v>
      </c>
    </row>
    <row r="2280" spans="1:15" x14ac:dyDescent="0.2">
      <c r="A2280">
        <v>12279</v>
      </c>
      <c r="B2280" s="7">
        <v>46840</v>
      </c>
      <c r="C2280">
        <v>1223</v>
      </c>
      <c r="E2280" t="s">
        <v>19</v>
      </c>
      <c r="F2280" t="s">
        <v>13</v>
      </c>
      <c r="G2280">
        <v>4</v>
      </c>
      <c r="H2280" s="17">
        <v>23654</v>
      </c>
      <c r="I2280">
        <v>28</v>
      </c>
      <c r="J2280" t="s">
        <v>16</v>
      </c>
      <c r="K2280">
        <v>6</v>
      </c>
      <c r="L2280">
        <v>42</v>
      </c>
      <c r="M2280" s="17">
        <v>68124</v>
      </c>
      <c r="N2280" s="17">
        <f>E_Commerce_Sales_Analytics[[#This Row],[unit_price]]*E_Commerce_Sales_Analytics[[#This Row],[quantity]]</f>
        <v>94616</v>
      </c>
      <c r="O2280">
        <f>100-E_Commerce_Sales_Analytics[[#This Row],[discount]]</f>
        <v>72</v>
      </c>
    </row>
    <row r="2281" spans="1:15" x14ac:dyDescent="0.2">
      <c r="A2281">
        <v>12280</v>
      </c>
      <c r="B2281" s="7">
        <v>46841</v>
      </c>
      <c r="C2281">
        <v>1524</v>
      </c>
      <c r="E2281" t="s">
        <v>22</v>
      </c>
      <c r="F2281" t="s">
        <v>17</v>
      </c>
      <c r="G2281">
        <v>1</v>
      </c>
      <c r="H2281" s="17">
        <v>49359</v>
      </c>
      <c r="I2281">
        <v>19</v>
      </c>
      <c r="J2281" t="s">
        <v>16</v>
      </c>
      <c r="K2281">
        <v>4</v>
      </c>
      <c r="L2281">
        <v>36</v>
      </c>
      <c r="M2281" s="17">
        <v>39981</v>
      </c>
      <c r="N2281" s="17">
        <f>E_Commerce_Sales_Analytics[[#This Row],[unit_price]]*E_Commerce_Sales_Analytics[[#This Row],[quantity]]</f>
        <v>49359</v>
      </c>
      <c r="O2281">
        <f>100-E_Commerce_Sales_Analytics[[#This Row],[discount]]</f>
        <v>81</v>
      </c>
    </row>
    <row r="2282" spans="1:15" x14ac:dyDescent="0.2">
      <c r="A2282">
        <v>12281</v>
      </c>
      <c r="B2282" s="7">
        <v>46842</v>
      </c>
      <c r="C2282">
        <v>1045</v>
      </c>
      <c r="E2282" t="s">
        <v>19</v>
      </c>
      <c r="F2282" t="s">
        <v>20</v>
      </c>
      <c r="G2282">
        <v>6</v>
      </c>
      <c r="H2282" s="17">
        <v>54902</v>
      </c>
      <c r="I2282">
        <v>4</v>
      </c>
      <c r="J2282" t="s">
        <v>16</v>
      </c>
      <c r="K2282">
        <v>1</v>
      </c>
      <c r="L2282">
        <v>43</v>
      </c>
      <c r="M2282" s="17">
        <v>316236</v>
      </c>
      <c r="N2282" s="17">
        <f>E_Commerce_Sales_Analytics[[#This Row],[unit_price]]*E_Commerce_Sales_Analytics[[#This Row],[quantity]]</f>
        <v>329412</v>
      </c>
      <c r="O2282">
        <f>100-E_Commerce_Sales_Analytics[[#This Row],[discount]]</f>
        <v>96</v>
      </c>
    </row>
    <row r="2283" spans="1:15" x14ac:dyDescent="0.2">
      <c r="A2283">
        <v>12282</v>
      </c>
      <c r="B2283" s="7">
        <v>46843</v>
      </c>
      <c r="C2283">
        <v>1666</v>
      </c>
      <c r="E2283" t="s">
        <v>12</v>
      </c>
      <c r="F2283" t="s">
        <v>21</v>
      </c>
      <c r="G2283">
        <v>6</v>
      </c>
      <c r="H2283" s="17">
        <v>1333</v>
      </c>
      <c r="I2283">
        <v>28</v>
      </c>
      <c r="J2283" t="s">
        <v>14</v>
      </c>
      <c r="K2283">
        <v>2</v>
      </c>
      <c r="L2283">
        <v>35</v>
      </c>
      <c r="M2283" s="17">
        <v>57586</v>
      </c>
      <c r="N2283" s="17">
        <f>E_Commerce_Sales_Analytics[[#This Row],[unit_price]]*E_Commerce_Sales_Analytics[[#This Row],[quantity]]</f>
        <v>7998</v>
      </c>
      <c r="O2283">
        <f>100-E_Commerce_Sales_Analytics[[#This Row],[discount]]</f>
        <v>72</v>
      </c>
    </row>
    <row r="2284" spans="1:15" x14ac:dyDescent="0.2">
      <c r="A2284">
        <v>12283</v>
      </c>
      <c r="B2284" s="7">
        <v>46756</v>
      </c>
      <c r="C2284">
        <v>1112</v>
      </c>
      <c r="E2284" t="s">
        <v>15</v>
      </c>
      <c r="F2284" t="s">
        <v>13</v>
      </c>
      <c r="G2284">
        <v>3</v>
      </c>
      <c r="H2284" s="17">
        <v>33263</v>
      </c>
      <c r="I2284">
        <v>33</v>
      </c>
      <c r="J2284" t="s">
        <v>18</v>
      </c>
      <c r="K2284">
        <v>6</v>
      </c>
      <c r="L2284">
        <v>16</v>
      </c>
      <c r="M2284" s="17">
        <v>66859</v>
      </c>
      <c r="N2284" s="17">
        <f>E_Commerce_Sales_Analytics[[#This Row],[unit_price]]*E_Commerce_Sales_Analytics[[#This Row],[quantity]]</f>
        <v>99789</v>
      </c>
      <c r="O2284">
        <f>100-E_Commerce_Sales_Analytics[[#This Row],[discount]]</f>
        <v>67</v>
      </c>
    </row>
    <row r="2285" spans="1:15" x14ac:dyDescent="0.2">
      <c r="A2285">
        <v>12284</v>
      </c>
      <c r="B2285" s="7">
        <v>46787</v>
      </c>
      <c r="C2285">
        <v>1232</v>
      </c>
      <c r="E2285" t="s">
        <v>22</v>
      </c>
      <c r="F2285" t="s">
        <v>20</v>
      </c>
      <c r="G2285">
        <v>5</v>
      </c>
      <c r="H2285" s="17">
        <v>38759</v>
      </c>
      <c r="I2285">
        <v>2</v>
      </c>
      <c r="J2285" t="s">
        <v>18</v>
      </c>
      <c r="K2285">
        <v>8</v>
      </c>
      <c r="L2285">
        <v>22</v>
      </c>
      <c r="M2285" s="17">
        <v>189919</v>
      </c>
      <c r="N2285" s="17">
        <f>E_Commerce_Sales_Analytics[[#This Row],[unit_price]]*E_Commerce_Sales_Analytics[[#This Row],[quantity]]</f>
        <v>193795</v>
      </c>
      <c r="O2285">
        <f>100-E_Commerce_Sales_Analytics[[#This Row],[discount]]</f>
        <v>98</v>
      </c>
    </row>
    <row r="2286" spans="1:15" x14ac:dyDescent="0.2">
      <c r="A2286">
        <v>12285</v>
      </c>
      <c r="B2286" s="7">
        <v>46816</v>
      </c>
      <c r="C2286">
        <v>1016</v>
      </c>
      <c r="E2286" t="s">
        <v>19</v>
      </c>
      <c r="F2286" t="s">
        <v>20</v>
      </c>
      <c r="G2286">
        <v>4</v>
      </c>
      <c r="H2286" s="17">
        <v>32027</v>
      </c>
      <c r="I2286">
        <v>14</v>
      </c>
      <c r="J2286" t="s">
        <v>18</v>
      </c>
      <c r="K2286">
        <v>9</v>
      </c>
      <c r="L2286">
        <v>23</v>
      </c>
      <c r="M2286" s="17">
        <v>110173</v>
      </c>
      <c r="N2286" s="17">
        <f>E_Commerce_Sales_Analytics[[#This Row],[unit_price]]*E_Commerce_Sales_Analytics[[#This Row],[quantity]]</f>
        <v>128108</v>
      </c>
      <c r="O2286">
        <f>100-E_Commerce_Sales_Analytics[[#This Row],[discount]]</f>
        <v>86</v>
      </c>
    </row>
    <row r="2287" spans="1:15" x14ac:dyDescent="0.2">
      <c r="A2287">
        <v>12286</v>
      </c>
      <c r="B2287" s="7">
        <v>46847</v>
      </c>
      <c r="C2287">
        <v>1359</v>
      </c>
      <c r="E2287" t="s">
        <v>15</v>
      </c>
      <c r="F2287" t="s">
        <v>13</v>
      </c>
      <c r="G2287">
        <v>4</v>
      </c>
      <c r="H2287" s="17">
        <v>26893</v>
      </c>
      <c r="I2287">
        <v>17</v>
      </c>
      <c r="J2287" t="s">
        <v>18</v>
      </c>
      <c r="K2287">
        <v>4</v>
      </c>
      <c r="L2287">
        <v>14</v>
      </c>
      <c r="M2287" s="17">
        <v>89285</v>
      </c>
      <c r="N2287" s="17">
        <f>E_Commerce_Sales_Analytics[[#This Row],[unit_price]]*E_Commerce_Sales_Analytics[[#This Row],[quantity]]</f>
        <v>107572</v>
      </c>
      <c r="O2287">
        <f>100-E_Commerce_Sales_Analytics[[#This Row],[discount]]</f>
        <v>83</v>
      </c>
    </row>
    <row r="2288" spans="1:15" x14ac:dyDescent="0.2">
      <c r="A2288">
        <v>12287</v>
      </c>
      <c r="B2288" s="7">
        <v>46877</v>
      </c>
      <c r="C2288">
        <v>1222</v>
      </c>
      <c r="E2288" t="s">
        <v>19</v>
      </c>
      <c r="F2288" t="s">
        <v>13</v>
      </c>
      <c r="G2288">
        <v>2</v>
      </c>
      <c r="H2288" s="17">
        <v>12731</v>
      </c>
      <c r="I2288">
        <v>5</v>
      </c>
      <c r="J2288" t="s">
        <v>16</v>
      </c>
      <c r="K2288">
        <v>6</v>
      </c>
      <c r="L2288">
        <v>38</v>
      </c>
      <c r="M2288" s="17">
        <v>24189</v>
      </c>
      <c r="N2288" s="17">
        <f>E_Commerce_Sales_Analytics[[#This Row],[unit_price]]*E_Commerce_Sales_Analytics[[#This Row],[quantity]]</f>
        <v>25462</v>
      </c>
      <c r="O2288">
        <f>100-E_Commerce_Sales_Analytics[[#This Row],[discount]]</f>
        <v>95</v>
      </c>
    </row>
    <row r="2289" spans="1:15" x14ac:dyDescent="0.2">
      <c r="A2289">
        <v>12288</v>
      </c>
      <c r="B2289" s="7">
        <v>46908</v>
      </c>
      <c r="C2289">
        <v>1865</v>
      </c>
      <c r="E2289" t="s">
        <v>19</v>
      </c>
      <c r="F2289" t="s">
        <v>20</v>
      </c>
      <c r="G2289">
        <v>4</v>
      </c>
      <c r="H2289" s="17">
        <v>30061</v>
      </c>
      <c r="I2289">
        <v>3</v>
      </c>
      <c r="J2289" t="s">
        <v>18</v>
      </c>
      <c r="K2289">
        <v>3</v>
      </c>
      <c r="L2289">
        <v>34</v>
      </c>
      <c r="M2289" s="17">
        <v>84171</v>
      </c>
      <c r="N2289" s="17">
        <f>E_Commerce_Sales_Analytics[[#This Row],[unit_price]]*E_Commerce_Sales_Analytics[[#This Row],[quantity]]</f>
        <v>120244</v>
      </c>
      <c r="O2289">
        <f>100-E_Commerce_Sales_Analytics[[#This Row],[discount]]</f>
        <v>97</v>
      </c>
    </row>
    <row r="2290" spans="1:15" x14ac:dyDescent="0.2">
      <c r="A2290">
        <v>12289</v>
      </c>
      <c r="B2290" s="7">
        <v>46938</v>
      </c>
      <c r="C2290">
        <v>1699</v>
      </c>
      <c r="E2290" t="s">
        <v>12</v>
      </c>
      <c r="F2290" t="s">
        <v>21</v>
      </c>
      <c r="G2290">
        <v>2</v>
      </c>
      <c r="H2290" s="17">
        <v>24971</v>
      </c>
      <c r="I2290">
        <v>1</v>
      </c>
      <c r="J2290" t="s">
        <v>16</v>
      </c>
      <c r="K2290">
        <v>9</v>
      </c>
      <c r="L2290">
        <v>34</v>
      </c>
      <c r="M2290" s="17">
        <v>44948</v>
      </c>
      <c r="N2290" s="17">
        <f>E_Commerce_Sales_Analytics[[#This Row],[unit_price]]*E_Commerce_Sales_Analytics[[#This Row],[quantity]]</f>
        <v>49942</v>
      </c>
      <c r="O2290">
        <f>100-E_Commerce_Sales_Analytics[[#This Row],[discount]]</f>
        <v>99</v>
      </c>
    </row>
    <row r="2291" spans="1:15" x14ac:dyDescent="0.2">
      <c r="A2291">
        <v>12290</v>
      </c>
      <c r="B2291" s="7">
        <v>46969</v>
      </c>
      <c r="C2291">
        <v>1447</v>
      </c>
      <c r="E2291" t="s">
        <v>12</v>
      </c>
      <c r="F2291" t="s">
        <v>17</v>
      </c>
      <c r="G2291">
        <v>2</v>
      </c>
      <c r="H2291" s="17">
        <v>4804</v>
      </c>
      <c r="I2291">
        <v>27</v>
      </c>
      <c r="J2291" t="s">
        <v>18</v>
      </c>
      <c r="K2291">
        <v>8</v>
      </c>
      <c r="L2291">
        <v>29</v>
      </c>
      <c r="M2291" s="17">
        <v>70138</v>
      </c>
      <c r="N2291" s="17">
        <f>E_Commerce_Sales_Analytics[[#This Row],[unit_price]]*E_Commerce_Sales_Analytics[[#This Row],[quantity]]</f>
        <v>9608</v>
      </c>
      <c r="O2291">
        <f>100-E_Commerce_Sales_Analytics[[#This Row],[discount]]</f>
        <v>73</v>
      </c>
    </row>
    <row r="2292" spans="1:15" x14ac:dyDescent="0.2">
      <c r="A2292">
        <v>12291</v>
      </c>
      <c r="B2292" s="7">
        <v>47000</v>
      </c>
      <c r="C2292">
        <v>1855</v>
      </c>
      <c r="E2292" t="s">
        <v>12</v>
      </c>
      <c r="F2292" t="s">
        <v>13</v>
      </c>
      <c r="G2292">
        <v>3</v>
      </c>
      <c r="H2292" s="17">
        <v>46171</v>
      </c>
      <c r="I2292">
        <v>23</v>
      </c>
      <c r="J2292" t="s">
        <v>16</v>
      </c>
      <c r="K2292">
        <v>1</v>
      </c>
      <c r="L2292">
        <v>32</v>
      </c>
      <c r="M2292" s="17">
        <v>106655</v>
      </c>
      <c r="N2292" s="17">
        <f>E_Commerce_Sales_Analytics[[#This Row],[unit_price]]*E_Commerce_Sales_Analytics[[#This Row],[quantity]]</f>
        <v>138513</v>
      </c>
      <c r="O2292">
        <f>100-E_Commerce_Sales_Analytics[[#This Row],[discount]]</f>
        <v>77</v>
      </c>
    </row>
    <row r="2293" spans="1:15" x14ac:dyDescent="0.2">
      <c r="A2293">
        <v>12292</v>
      </c>
      <c r="B2293" s="7">
        <v>47030</v>
      </c>
      <c r="C2293">
        <v>1364</v>
      </c>
      <c r="E2293" t="s">
        <v>15</v>
      </c>
      <c r="F2293" t="s">
        <v>17</v>
      </c>
      <c r="G2293">
        <v>1</v>
      </c>
      <c r="H2293" s="17">
        <v>9339</v>
      </c>
      <c r="I2293">
        <v>21</v>
      </c>
      <c r="J2293" t="s">
        <v>18</v>
      </c>
      <c r="K2293">
        <v>2</v>
      </c>
      <c r="L2293">
        <v>1</v>
      </c>
      <c r="M2293" s="17">
        <v>7378</v>
      </c>
      <c r="N2293" s="17">
        <f>E_Commerce_Sales_Analytics[[#This Row],[unit_price]]*E_Commerce_Sales_Analytics[[#This Row],[quantity]]</f>
        <v>9339</v>
      </c>
      <c r="O2293">
        <f>100-E_Commerce_Sales_Analytics[[#This Row],[discount]]</f>
        <v>79</v>
      </c>
    </row>
    <row r="2294" spans="1:15" x14ac:dyDescent="0.2">
      <c r="A2294">
        <v>12293</v>
      </c>
      <c r="B2294" s="7">
        <v>47061</v>
      </c>
      <c r="C2294">
        <v>1674</v>
      </c>
      <c r="E2294" t="s">
        <v>22</v>
      </c>
      <c r="F2294" t="s">
        <v>20</v>
      </c>
      <c r="G2294">
        <v>2</v>
      </c>
      <c r="H2294" s="17">
        <v>6678</v>
      </c>
      <c r="I2294">
        <v>7</v>
      </c>
      <c r="J2294" t="s">
        <v>18</v>
      </c>
      <c r="K2294">
        <v>10</v>
      </c>
      <c r="L2294">
        <v>14</v>
      </c>
      <c r="M2294" s="17">
        <v>12421</v>
      </c>
      <c r="N2294" s="17">
        <f>E_Commerce_Sales_Analytics[[#This Row],[unit_price]]*E_Commerce_Sales_Analytics[[#This Row],[quantity]]</f>
        <v>13356</v>
      </c>
      <c r="O2294">
        <f>100-E_Commerce_Sales_Analytics[[#This Row],[discount]]</f>
        <v>93</v>
      </c>
    </row>
    <row r="2295" spans="1:15" x14ac:dyDescent="0.2">
      <c r="A2295">
        <v>12294</v>
      </c>
      <c r="B2295" s="7">
        <v>47091</v>
      </c>
      <c r="C2295">
        <v>1325</v>
      </c>
      <c r="E2295" t="s">
        <v>19</v>
      </c>
      <c r="F2295" t="s">
        <v>17</v>
      </c>
      <c r="G2295">
        <v>2</v>
      </c>
      <c r="H2295" s="17">
        <v>54627</v>
      </c>
      <c r="I2295">
        <v>8</v>
      </c>
      <c r="J2295" t="s">
        <v>16</v>
      </c>
      <c r="K2295">
        <v>9</v>
      </c>
      <c r="L2295">
        <v>37</v>
      </c>
      <c r="M2295" s="17">
        <v>100514</v>
      </c>
      <c r="N2295" s="17">
        <f>E_Commerce_Sales_Analytics[[#This Row],[unit_price]]*E_Commerce_Sales_Analytics[[#This Row],[quantity]]</f>
        <v>109254</v>
      </c>
      <c r="O2295">
        <f>100-E_Commerce_Sales_Analytics[[#This Row],[discount]]</f>
        <v>92</v>
      </c>
    </row>
    <row r="2296" spans="1:15" x14ac:dyDescent="0.2">
      <c r="A2296">
        <v>12295</v>
      </c>
      <c r="B2296" s="7">
        <v>46856</v>
      </c>
      <c r="C2296">
        <v>1466</v>
      </c>
      <c r="E2296" t="s">
        <v>19</v>
      </c>
      <c r="F2296" t="s">
        <v>21</v>
      </c>
      <c r="G2296">
        <v>6</v>
      </c>
      <c r="H2296" s="17">
        <v>32827</v>
      </c>
      <c r="I2296">
        <v>2</v>
      </c>
      <c r="J2296" t="s">
        <v>16</v>
      </c>
      <c r="K2296">
        <v>10</v>
      </c>
      <c r="L2296">
        <v>2</v>
      </c>
      <c r="M2296" s="17">
        <v>193023</v>
      </c>
      <c r="N2296" s="17">
        <f>E_Commerce_Sales_Analytics[[#This Row],[unit_price]]*E_Commerce_Sales_Analytics[[#This Row],[quantity]]</f>
        <v>196962</v>
      </c>
      <c r="O2296">
        <f>100-E_Commerce_Sales_Analytics[[#This Row],[discount]]</f>
        <v>98</v>
      </c>
    </row>
    <row r="2297" spans="1:15" x14ac:dyDescent="0.2">
      <c r="A2297">
        <v>12296</v>
      </c>
      <c r="B2297" s="7">
        <v>46857</v>
      </c>
      <c r="C2297">
        <v>1413</v>
      </c>
      <c r="E2297" t="s">
        <v>19</v>
      </c>
      <c r="F2297" t="s">
        <v>20</v>
      </c>
      <c r="G2297">
        <v>3</v>
      </c>
      <c r="H2297" s="17">
        <v>51681</v>
      </c>
      <c r="I2297">
        <v>8</v>
      </c>
      <c r="J2297" t="s">
        <v>16</v>
      </c>
      <c r="K2297">
        <v>3</v>
      </c>
      <c r="L2297">
        <v>14</v>
      </c>
      <c r="M2297" s="17">
        <v>14264</v>
      </c>
      <c r="N2297" s="17">
        <f>E_Commerce_Sales_Analytics[[#This Row],[unit_price]]*E_Commerce_Sales_Analytics[[#This Row],[quantity]]</f>
        <v>155043</v>
      </c>
      <c r="O2297">
        <f>100-E_Commerce_Sales_Analytics[[#This Row],[discount]]</f>
        <v>92</v>
      </c>
    </row>
    <row r="2298" spans="1:15" x14ac:dyDescent="0.2">
      <c r="A2298">
        <v>12297</v>
      </c>
      <c r="B2298" s="7">
        <v>46858</v>
      </c>
      <c r="C2298">
        <v>1454</v>
      </c>
      <c r="E2298" t="s">
        <v>15</v>
      </c>
      <c r="F2298" t="s">
        <v>21</v>
      </c>
      <c r="G2298">
        <v>2</v>
      </c>
      <c r="H2298" s="17">
        <v>4902</v>
      </c>
      <c r="I2298">
        <v>12</v>
      </c>
      <c r="J2298" t="s">
        <v>18</v>
      </c>
      <c r="K2298">
        <v>3</v>
      </c>
      <c r="L2298">
        <v>23</v>
      </c>
      <c r="M2298" s="17">
        <v>8628</v>
      </c>
      <c r="N2298" s="17">
        <f>E_Commerce_Sales_Analytics[[#This Row],[unit_price]]*E_Commerce_Sales_Analytics[[#This Row],[quantity]]</f>
        <v>9804</v>
      </c>
      <c r="O2298">
        <f>100-E_Commerce_Sales_Analytics[[#This Row],[discount]]</f>
        <v>88</v>
      </c>
    </row>
    <row r="2299" spans="1:15" x14ac:dyDescent="0.2">
      <c r="A2299">
        <v>12298</v>
      </c>
      <c r="B2299" s="7">
        <v>46859</v>
      </c>
      <c r="C2299">
        <v>1585</v>
      </c>
      <c r="E2299" t="s">
        <v>15</v>
      </c>
      <c r="F2299" t="s">
        <v>20</v>
      </c>
      <c r="G2299">
        <v>5</v>
      </c>
      <c r="H2299" s="17">
        <v>32301</v>
      </c>
      <c r="I2299">
        <v>29</v>
      </c>
      <c r="J2299" t="s">
        <v>16</v>
      </c>
      <c r="K2299">
        <v>10</v>
      </c>
      <c r="L2299">
        <v>2</v>
      </c>
      <c r="M2299" s="17">
        <v>114669</v>
      </c>
      <c r="N2299" s="17">
        <f>E_Commerce_Sales_Analytics[[#This Row],[unit_price]]*E_Commerce_Sales_Analytics[[#This Row],[quantity]]</f>
        <v>161505</v>
      </c>
      <c r="O2299">
        <f>100-E_Commerce_Sales_Analytics[[#This Row],[discount]]</f>
        <v>71</v>
      </c>
    </row>
    <row r="2300" spans="1:15" x14ac:dyDescent="0.2">
      <c r="A2300">
        <v>12299</v>
      </c>
      <c r="B2300" s="7">
        <v>46860</v>
      </c>
      <c r="C2300">
        <v>1232</v>
      </c>
      <c r="E2300" t="s">
        <v>19</v>
      </c>
      <c r="F2300" t="s">
        <v>21</v>
      </c>
      <c r="G2300">
        <v>1</v>
      </c>
      <c r="H2300" s="17">
        <v>33056</v>
      </c>
      <c r="I2300">
        <v>13</v>
      </c>
      <c r="J2300" t="s">
        <v>16</v>
      </c>
      <c r="K2300">
        <v>9</v>
      </c>
      <c r="L2300">
        <v>11</v>
      </c>
      <c r="M2300" s="17">
        <v>28759</v>
      </c>
      <c r="N2300" s="17">
        <f>E_Commerce_Sales_Analytics[[#This Row],[unit_price]]*E_Commerce_Sales_Analytics[[#This Row],[quantity]]</f>
        <v>33056</v>
      </c>
      <c r="O2300">
        <f>100-E_Commerce_Sales_Analytics[[#This Row],[discount]]</f>
        <v>87</v>
      </c>
    </row>
    <row r="2301" spans="1:15" x14ac:dyDescent="0.2">
      <c r="A2301">
        <v>12300</v>
      </c>
      <c r="B2301" s="7">
        <v>46861</v>
      </c>
      <c r="C2301">
        <v>1223</v>
      </c>
      <c r="E2301" t="s">
        <v>15</v>
      </c>
      <c r="F2301" t="s">
        <v>20</v>
      </c>
      <c r="G2301">
        <v>5</v>
      </c>
      <c r="H2301" s="17">
        <v>51851</v>
      </c>
      <c r="I2301">
        <v>26</v>
      </c>
      <c r="J2301" t="s">
        <v>18</v>
      </c>
      <c r="K2301">
        <v>3</v>
      </c>
      <c r="L2301">
        <v>26</v>
      </c>
      <c r="M2301" s="17">
        <v>191849</v>
      </c>
      <c r="N2301" s="17">
        <f>E_Commerce_Sales_Analytics[[#This Row],[unit_price]]*E_Commerce_Sales_Analytics[[#This Row],[quantity]]</f>
        <v>259255</v>
      </c>
      <c r="O2301">
        <f>100-E_Commerce_Sales_Analytics[[#This Row],[discount]]</f>
        <v>74</v>
      </c>
    </row>
    <row r="2302" spans="1:15" x14ac:dyDescent="0.2">
      <c r="A2302">
        <v>12301</v>
      </c>
      <c r="B2302" s="7">
        <v>46862</v>
      </c>
      <c r="C2302">
        <v>1993</v>
      </c>
      <c r="E2302" t="s">
        <v>22</v>
      </c>
      <c r="F2302" t="s">
        <v>21</v>
      </c>
      <c r="G2302">
        <v>4</v>
      </c>
      <c r="H2302" s="17">
        <v>721</v>
      </c>
      <c r="I2302">
        <v>15</v>
      </c>
      <c r="J2302" t="s">
        <v>18</v>
      </c>
      <c r="K2302">
        <v>10</v>
      </c>
      <c r="L2302">
        <v>11</v>
      </c>
      <c r="M2302" s="17">
        <v>24514</v>
      </c>
      <c r="N2302" s="17">
        <f>E_Commerce_Sales_Analytics[[#This Row],[unit_price]]*E_Commerce_Sales_Analytics[[#This Row],[quantity]]</f>
        <v>2884</v>
      </c>
      <c r="O2302">
        <f>100-E_Commerce_Sales_Analytics[[#This Row],[discount]]</f>
        <v>85</v>
      </c>
    </row>
    <row r="2303" spans="1:15" x14ac:dyDescent="0.2">
      <c r="A2303">
        <v>12302</v>
      </c>
      <c r="B2303" s="7">
        <v>46863</v>
      </c>
      <c r="C2303">
        <v>1830</v>
      </c>
      <c r="E2303" t="s">
        <v>15</v>
      </c>
      <c r="F2303" t="s">
        <v>20</v>
      </c>
      <c r="G2303">
        <v>1</v>
      </c>
      <c r="H2303" s="17">
        <v>15566</v>
      </c>
      <c r="I2303">
        <v>27</v>
      </c>
      <c r="J2303" t="s">
        <v>16</v>
      </c>
      <c r="K2303">
        <v>11</v>
      </c>
      <c r="L2303">
        <v>1</v>
      </c>
      <c r="M2303" s="17">
        <v>11363</v>
      </c>
      <c r="N2303" s="17">
        <f>E_Commerce_Sales_Analytics[[#This Row],[unit_price]]*E_Commerce_Sales_Analytics[[#This Row],[quantity]]</f>
        <v>15566</v>
      </c>
      <c r="O2303">
        <f>100-E_Commerce_Sales_Analytics[[#This Row],[discount]]</f>
        <v>73</v>
      </c>
    </row>
    <row r="2304" spans="1:15" x14ac:dyDescent="0.2">
      <c r="A2304">
        <v>12303</v>
      </c>
      <c r="B2304" s="7">
        <v>46864</v>
      </c>
      <c r="C2304">
        <v>1411</v>
      </c>
      <c r="E2304" t="s">
        <v>19</v>
      </c>
      <c r="F2304" t="s">
        <v>21</v>
      </c>
      <c r="G2304">
        <v>4</v>
      </c>
      <c r="H2304" s="17">
        <v>25282</v>
      </c>
      <c r="I2304">
        <v>34</v>
      </c>
      <c r="J2304" t="s">
        <v>18</v>
      </c>
      <c r="K2304">
        <v>5</v>
      </c>
      <c r="L2304">
        <v>42</v>
      </c>
      <c r="M2304" s="17">
        <v>66744</v>
      </c>
      <c r="N2304" s="17">
        <f>E_Commerce_Sales_Analytics[[#This Row],[unit_price]]*E_Commerce_Sales_Analytics[[#This Row],[quantity]]</f>
        <v>101128</v>
      </c>
      <c r="O2304">
        <f>100-E_Commerce_Sales_Analytics[[#This Row],[discount]]</f>
        <v>66</v>
      </c>
    </row>
    <row r="2305" spans="1:15" x14ac:dyDescent="0.2">
      <c r="A2305">
        <v>12304</v>
      </c>
      <c r="B2305" s="7">
        <v>46865</v>
      </c>
      <c r="C2305">
        <v>1571</v>
      </c>
      <c r="E2305" t="s">
        <v>19</v>
      </c>
      <c r="F2305" t="s">
        <v>20</v>
      </c>
      <c r="G2305">
        <v>6</v>
      </c>
      <c r="H2305" s="17">
        <v>52152</v>
      </c>
      <c r="I2305">
        <v>8</v>
      </c>
      <c r="J2305" t="s">
        <v>14</v>
      </c>
      <c r="K2305">
        <v>6</v>
      </c>
      <c r="L2305">
        <v>23</v>
      </c>
      <c r="M2305" s="17">
        <v>287879</v>
      </c>
      <c r="N2305" s="17">
        <f>E_Commerce_Sales_Analytics[[#This Row],[unit_price]]*E_Commerce_Sales_Analytics[[#This Row],[quantity]]</f>
        <v>312912</v>
      </c>
      <c r="O2305">
        <f>100-E_Commerce_Sales_Analytics[[#This Row],[discount]]</f>
        <v>92</v>
      </c>
    </row>
    <row r="2306" spans="1:15" x14ac:dyDescent="0.2">
      <c r="A2306">
        <v>12305</v>
      </c>
      <c r="B2306" s="7">
        <v>46866</v>
      </c>
      <c r="C2306">
        <v>1334</v>
      </c>
      <c r="E2306" t="s">
        <v>19</v>
      </c>
      <c r="F2306" t="s">
        <v>21</v>
      </c>
      <c r="G2306">
        <v>7</v>
      </c>
      <c r="H2306" s="17">
        <v>56425</v>
      </c>
      <c r="I2306">
        <v>3</v>
      </c>
      <c r="J2306" t="s">
        <v>14</v>
      </c>
      <c r="K2306">
        <v>3</v>
      </c>
      <c r="L2306">
        <v>33</v>
      </c>
      <c r="M2306" s="17">
        <v>276482</v>
      </c>
      <c r="N2306" s="17">
        <f>E_Commerce_Sales_Analytics[[#This Row],[unit_price]]*E_Commerce_Sales_Analytics[[#This Row],[quantity]]</f>
        <v>394975</v>
      </c>
      <c r="O2306">
        <f>100-E_Commerce_Sales_Analytics[[#This Row],[discount]]</f>
        <v>97</v>
      </c>
    </row>
    <row r="2307" spans="1:15" x14ac:dyDescent="0.2">
      <c r="A2307">
        <v>12306</v>
      </c>
      <c r="B2307" s="7">
        <v>46867</v>
      </c>
      <c r="C2307">
        <v>1221</v>
      </c>
      <c r="E2307" t="s">
        <v>19</v>
      </c>
      <c r="F2307" t="s">
        <v>13</v>
      </c>
      <c r="G2307">
        <v>7</v>
      </c>
      <c r="H2307" s="17">
        <v>59574</v>
      </c>
      <c r="I2307">
        <v>22</v>
      </c>
      <c r="J2307" t="s">
        <v>16</v>
      </c>
      <c r="K2307">
        <v>10</v>
      </c>
      <c r="L2307">
        <v>22</v>
      </c>
      <c r="M2307" s="17">
        <v>325274</v>
      </c>
      <c r="N2307" s="17">
        <f>E_Commerce_Sales_Analytics[[#This Row],[unit_price]]*E_Commerce_Sales_Analytics[[#This Row],[quantity]]</f>
        <v>417018</v>
      </c>
      <c r="O2307">
        <f>100-E_Commerce_Sales_Analytics[[#This Row],[discount]]</f>
        <v>78</v>
      </c>
    </row>
    <row r="2308" spans="1:15" x14ac:dyDescent="0.2">
      <c r="A2308">
        <v>12307</v>
      </c>
      <c r="B2308" s="7">
        <v>46868</v>
      </c>
      <c r="C2308">
        <v>1036</v>
      </c>
      <c r="E2308" t="s">
        <v>15</v>
      </c>
      <c r="F2308" t="s">
        <v>17</v>
      </c>
      <c r="G2308">
        <v>7</v>
      </c>
      <c r="H2308" s="17">
        <v>57613</v>
      </c>
      <c r="I2308">
        <v>29</v>
      </c>
      <c r="J2308" t="s">
        <v>14</v>
      </c>
      <c r="K2308">
        <v>8</v>
      </c>
      <c r="L2308">
        <v>47</v>
      </c>
      <c r="M2308" s="17">
        <v>286337</v>
      </c>
      <c r="N2308" s="17">
        <f>E_Commerce_Sales_Analytics[[#This Row],[unit_price]]*E_Commerce_Sales_Analytics[[#This Row],[quantity]]</f>
        <v>403291</v>
      </c>
      <c r="O2308">
        <f>100-E_Commerce_Sales_Analytics[[#This Row],[discount]]</f>
        <v>71</v>
      </c>
    </row>
    <row r="2309" spans="1:15" x14ac:dyDescent="0.2">
      <c r="A2309">
        <v>12308</v>
      </c>
      <c r="B2309" s="7">
        <v>46869</v>
      </c>
      <c r="C2309">
        <v>1988</v>
      </c>
      <c r="E2309" t="s">
        <v>15</v>
      </c>
      <c r="F2309" t="s">
        <v>20</v>
      </c>
      <c r="G2309">
        <v>2</v>
      </c>
      <c r="H2309" s="17">
        <v>1848</v>
      </c>
      <c r="I2309">
        <v>23</v>
      </c>
      <c r="J2309" t="s">
        <v>18</v>
      </c>
      <c r="K2309">
        <v>2</v>
      </c>
      <c r="L2309">
        <v>39</v>
      </c>
      <c r="M2309" s="17">
        <v>2846</v>
      </c>
      <c r="N2309" s="17">
        <f>E_Commerce_Sales_Analytics[[#This Row],[unit_price]]*E_Commerce_Sales_Analytics[[#This Row],[quantity]]</f>
        <v>3696</v>
      </c>
      <c r="O2309">
        <f>100-E_Commerce_Sales_Analytics[[#This Row],[discount]]</f>
        <v>77</v>
      </c>
    </row>
    <row r="2310" spans="1:15" x14ac:dyDescent="0.2">
      <c r="A2310">
        <v>12309</v>
      </c>
      <c r="B2310" s="7">
        <v>46870</v>
      </c>
      <c r="C2310">
        <v>1277</v>
      </c>
      <c r="E2310" t="s">
        <v>22</v>
      </c>
      <c r="F2310" t="s">
        <v>21</v>
      </c>
      <c r="G2310">
        <v>3</v>
      </c>
      <c r="H2310" s="17">
        <v>4291</v>
      </c>
      <c r="I2310">
        <v>15</v>
      </c>
      <c r="J2310" t="s">
        <v>14</v>
      </c>
      <c r="K2310">
        <v>6</v>
      </c>
      <c r="L2310">
        <v>25</v>
      </c>
      <c r="M2310" s="17">
        <v>10942</v>
      </c>
      <c r="N2310" s="17">
        <f>E_Commerce_Sales_Analytics[[#This Row],[unit_price]]*E_Commerce_Sales_Analytics[[#This Row],[quantity]]</f>
        <v>12873</v>
      </c>
      <c r="O2310">
        <f>100-E_Commerce_Sales_Analytics[[#This Row],[discount]]</f>
        <v>85</v>
      </c>
    </row>
    <row r="2311" spans="1:15" x14ac:dyDescent="0.2">
      <c r="A2311">
        <v>12310</v>
      </c>
      <c r="B2311" s="7">
        <v>46871</v>
      </c>
      <c r="C2311">
        <v>1195</v>
      </c>
      <c r="E2311" t="s">
        <v>15</v>
      </c>
      <c r="F2311" t="s">
        <v>13</v>
      </c>
      <c r="G2311">
        <v>5</v>
      </c>
      <c r="H2311" s="17">
        <v>10135</v>
      </c>
      <c r="I2311">
        <v>8</v>
      </c>
      <c r="J2311" t="s">
        <v>18</v>
      </c>
      <c r="K2311">
        <v>2</v>
      </c>
      <c r="L2311">
        <v>18</v>
      </c>
      <c r="M2311" s="17">
        <v>46621</v>
      </c>
      <c r="N2311" s="17">
        <f>E_Commerce_Sales_Analytics[[#This Row],[unit_price]]*E_Commerce_Sales_Analytics[[#This Row],[quantity]]</f>
        <v>50675</v>
      </c>
      <c r="O2311">
        <f>100-E_Commerce_Sales_Analytics[[#This Row],[discount]]</f>
        <v>92</v>
      </c>
    </row>
    <row r="2312" spans="1:15" x14ac:dyDescent="0.2">
      <c r="A2312">
        <v>12311</v>
      </c>
      <c r="B2312" s="7">
        <v>46872</v>
      </c>
      <c r="C2312">
        <v>1915</v>
      </c>
      <c r="E2312" t="s">
        <v>22</v>
      </c>
      <c r="F2312" t="s">
        <v>20</v>
      </c>
      <c r="G2312">
        <v>4</v>
      </c>
      <c r="H2312" s="17">
        <v>21908</v>
      </c>
      <c r="I2312">
        <v>2</v>
      </c>
      <c r="J2312" t="s">
        <v>18</v>
      </c>
      <c r="K2312">
        <v>9</v>
      </c>
      <c r="L2312">
        <v>16</v>
      </c>
      <c r="M2312" s="17">
        <v>85879</v>
      </c>
      <c r="N2312" s="17">
        <f>E_Commerce_Sales_Analytics[[#This Row],[unit_price]]*E_Commerce_Sales_Analytics[[#This Row],[quantity]]</f>
        <v>87632</v>
      </c>
      <c r="O2312">
        <f>100-E_Commerce_Sales_Analytics[[#This Row],[discount]]</f>
        <v>98</v>
      </c>
    </row>
    <row r="2313" spans="1:15" x14ac:dyDescent="0.2">
      <c r="A2313">
        <v>12312</v>
      </c>
      <c r="B2313" s="7">
        <v>46873</v>
      </c>
      <c r="C2313">
        <v>1863</v>
      </c>
      <c r="E2313" t="s">
        <v>19</v>
      </c>
      <c r="F2313" t="s">
        <v>20</v>
      </c>
      <c r="G2313">
        <v>2</v>
      </c>
      <c r="H2313" s="17">
        <v>5005</v>
      </c>
      <c r="I2313">
        <v>19</v>
      </c>
      <c r="J2313" t="s">
        <v>18</v>
      </c>
      <c r="K2313">
        <v>6</v>
      </c>
      <c r="L2313">
        <v>4</v>
      </c>
      <c r="M2313" s="17">
        <v>81081</v>
      </c>
      <c r="N2313" s="17">
        <f>E_Commerce_Sales_Analytics[[#This Row],[unit_price]]*E_Commerce_Sales_Analytics[[#This Row],[quantity]]</f>
        <v>10010</v>
      </c>
      <c r="O2313">
        <f>100-E_Commerce_Sales_Analytics[[#This Row],[discount]]</f>
        <v>81</v>
      </c>
    </row>
    <row r="2314" spans="1:15" x14ac:dyDescent="0.2">
      <c r="A2314">
        <v>12313</v>
      </c>
      <c r="B2314" s="7">
        <v>46757</v>
      </c>
      <c r="C2314">
        <v>1483</v>
      </c>
      <c r="E2314" t="s">
        <v>15</v>
      </c>
      <c r="F2314" t="s">
        <v>20</v>
      </c>
      <c r="G2314">
        <v>7</v>
      </c>
      <c r="H2314" s="17">
        <v>5372</v>
      </c>
      <c r="I2314">
        <v>35</v>
      </c>
      <c r="J2314" t="s">
        <v>18</v>
      </c>
      <c r="K2314">
        <v>9</v>
      </c>
      <c r="L2314">
        <v>28</v>
      </c>
      <c r="M2314" s="17">
        <v>244426</v>
      </c>
      <c r="N2314" s="17">
        <f>E_Commerce_Sales_Analytics[[#This Row],[unit_price]]*E_Commerce_Sales_Analytics[[#This Row],[quantity]]</f>
        <v>37604</v>
      </c>
      <c r="O2314">
        <f>100-E_Commerce_Sales_Analytics[[#This Row],[discount]]</f>
        <v>65</v>
      </c>
    </row>
    <row r="2315" spans="1:15" x14ac:dyDescent="0.2">
      <c r="A2315">
        <v>12314</v>
      </c>
      <c r="B2315" s="7">
        <v>46788</v>
      </c>
      <c r="C2315">
        <v>1241</v>
      </c>
      <c r="E2315" t="s">
        <v>22</v>
      </c>
      <c r="F2315" t="s">
        <v>17</v>
      </c>
      <c r="G2315">
        <v>5</v>
      </c>
      <c r="H2315" s="17">
        <v>1243</v>
      </c>
      <c r="I2315">
        <v>26</v>
      </c>
      <c r="J2315" t="s">
        <v>18</v>
      </c>
      <c r="K2315">
        <v>4</v>
      </c>
      <c r="L2315">
        <v>19</v>
      </c>
      <c r="M2315" s="17">
        <v>45991</v>
      </c>
      <c r="N2315" s="17">
        <f>E_Commerce_Sales_Analytics[[#This Row],[unit_price]]*E_Commerce_Sales_Analytics[[#This Row],[quantity]]</f>
        <v>6215</v>
      </c>
      <c r="O2315">
        <f>100-E_Commerce_Sales_Analytics[[#This Row],[discount]]</f>
        <v>74</v>
      </c>
    </row>
    <row r="2316" spans="1:15" x14ac:dyDescent="0.2">
      <c r="A2316">
        <v>12315</v>
      </c>
      <c r="B2316" s="7">
        <v>46817</v>
      </c>
      <c r="C2316">
        <v>1323</v>
      </c>
      <c r="E2316" t="s">
        <v>19</v>
      </c>
      <c r="F2316" t="s">
        <v>21</v>
      </c>
      <c r="G2316">
        <v>5</v>
      </c>
      <c r="H2316" s="17">
        <v>3775</v>
      </c>
      <c r="I2316">
        <v>11</v>
      </c>
      <c r="J2316" t="s">
        <v>16</v>
      </c>
      <c r="K2316">
        <v>3</v>
      </c>
      <c r="L2316">
        <v>47</v>
      </c>
      <c r="M2316" s="17">
        <v>167988</v>
      </c>
      <c r="N2316" s="17">
        <f>E_Commerce_Sales_Analytics[[#This Row],[unit_price]]*E_Commerce_Sales_Analytics[[#This Row],[quantity]]</f>
        <v>18875</v>
      </c>
      <c r="O2316">
        <f>100-E_Commerce_Sales_Analytics[[#This Row],[discount]]</f>
        <v>89</v>
      </c>
    </row>
    <row r="2317" spans="1:15" x14ac:dyDescent="0.2">
      <c r="A2317">
        <v>12316</v>
      </c>
      <c r="B2317" s="7">
        <v>46848</v>
      </c>
      <c r="C2317">
        <v>1730</v>
      </c>
      <c r="E2317" t="s">
        <v>19</v>
      </c>
      <c r="F2317" t="s">
        <v>21</v>
      </c>
      <c r="G2317">
        <v>6</v>
      </c>
      <c r="H2317" s="17">
        <v>55166</v>
      </c>
      <c r="I2317">
        <v>29</v>
      </c>
      <c r="J2317" t="s">
        <v>16</v>
      </c>
      <c r="K2317">
        <v>2</v>
      </c>
      <c r="L2317">
        <v>26</v>
      </c>
      <c r="M2317" s="17">
        <v>235007</v>
      </c>
      <c r="N2317" s="17">
        <f>E_Commerce_Sales_Analytics[[#This Row],[unit_price]]*E_Commerce_Sales_Analytics[[#This Row],[quantity]]</f>
        <v>330996</v>
      </c>
      <c r="O2317">
        <f>100-E_Commerce_Sales_Analytics[[#This Row],[discount]]</f>
        <v>71</v>
      </c>
    </row>
    <row r="2318" spans="1:15" x14ac:dyDescent="0.2">
      <c r="A2318">
        <v>12317</v>
      </c>
      <c r="B2318" s="7">
        <v>46878</v>
      </c>
      <c r="C2318">
        <v>1191</v>
      </c>
      <c r="E2318" t="s">
        <v>12</v>
      </c>
      <c r="F2318" t="s">
        <v>20</v>
      </c>
      <c r="G2318">
        <v>6</v>
      </c>
      <c r="H2318" s="17">
        <v>28628</v>
      </c>
      <c r="I2318">
        <v>27</v>
      </c>
      <c r="J2318" t="s">
        <v>16</v>
      </c>
      <c r="K2318">
        <v>8</v>
      </c>
      <c r="L2318">
        <v>32</v>
      </c>
      <c r="M2318" s="17">
        <v>125391</v>
      </c>
      <c r="N2318" s="17">
        <f>E_Commerce_Sales_Analytics[[#This Row],[unit_price]]*E_Commerce_Sales_Analytics[[#This Row],[quantity]]</f>
        <v>171768</v>
      </c>
      <c r="O2318">
        <f>100-E_Commerce_Sales_Analytics[[#This Row],[discount]]</f>
        <v>73</v>
      </c>
    </row>
    <row r="2319" spans="1:15" x14ac:dyDescent="0.2">
      <c r="A2319">
        <v>12318</v>
      </c>
      <c r="B2319" s="7">
        <v>46909</v>
      </c>
      <c r="C2319">
        <v>1016</v>
      </c>
      <c r="E2319" t="s">
        <v>19</v>
      </c>
      <c r="F2319" t="s">
        <v>20</v>
      </c>
      <c r="G2319">
        <v>7</v>
      </c>
      <c r="H2319" s="17">
        <v>7557</v>
      </c>
      <c r="I2319">
        <v>1</v>
      </c>
      <c r="J2319" t="s">
        <v>14</v>
      </c>
      <c r="K2319">
        <v>4</v>
      </c>
      <c r="L2319">
        <v>44</v>
      </c>
      <c r="M2319" s="17">
        <v>47609</v>
      </c>
      <c r="N2319" s="17">
        <f>E_Commerce_Sales_Analytics[[#This Row],[unit_price]]*E_Commerce_Sales_Analytics[[#This Row],[quantity]]</f>
        <v>52899</v>
      </c>
      <c r="O2319">
        <f>100-E_Commerce_Sales_Analytics[[#This Row],[discount]]</f>
        <v>99</v>
      </c>
    </row>
    <row r="2320" spans="1:15" x14ac:dyDescent="0.2">
      <c r="A2320">
        <v>12319</v>
      </c>
      <c r="B2320" s="7">
        <v>46939</v>
      </c>
      <c r="C2320">
        <v>1523</v>
      </c>
      <c r="E2320" t="s">
        <v>22</v>
      </c>
      <c r="F2320" t="s">
        <v>20</v>
      </c>
      <c r="G2320">
        <v>4</v>
      </c>
      <c r="H2320" s="17">
        <v>28282</v>
      </c>
      <c r="I2320">
        <v>1</v>
      </c>
      <c r="J2320" t="s">
        <v>18</v>
      </c>
      <c r="K2320">
        <v>2</v>
      </c>
      <c r="L2320">
        <v>43</v>
      </c>
      <c r="M2320" s="17">
        <v>111997</v>
      </c>
      <c r="N2320" s="17">
        <f>E_Commerce_Sales_Analytics[[#This Row],[unit_price]]*E_Commerce_Sales_Analytics[[#This Row],[quantity]]</f>
        <v>113128</v>
      </c>
      <c r="O2320">
        <f>100-E_Commerce_Sales_Analytics[[#This Row],[discount]]</f>
        <v>99</v>
      </c>
    </row>
    <row r="2321" spans="1:15" x14ac:dyDescent="0.2">
      <c r="A2321">
        <v>12320</v>
      </c>
      <c r="B2321" s="7">
        <v>46970</v>
      </c>
      <c r="C2321">
        <v>1917</v>
      </c>
      <c r="E2321" t="s">
        <v>19</v>
      </c>
      <c r="F2321" t="s">
        <v>13</v>
      </c>
      <c r="G2321">
        <v>7</v>
      </c>
      <c r="H2321" s="17">
        <v>23484</v>
      </c>
      <c r="I2321">
        <v>4</v>
      </c>
      <c r="J2321" t="s">
        <v>18</v>
      </c>
      <c r="K2321">
        <v>11</v>
      </c>
      <c r="L2321">
        <v>36</v>
      </c>
      <c r="M2321" s="17">
        <v>157812</v>
      </c>
      <c r="N2321" s="17">
        <f>E_Commerce_Sales_Analytics[[#This Row],[unit_price]]*E_Commerce_Sales_Analytics[[#This Row],[quantity]]</f>
        <v>164388</v>
      </c>
      <c r="O2321">
        <f>100-E_Commerce_Sales_Analytics[[#This Row],[discount]]</f>
        <v>96</v>
      </c>
    </row>
    <row r="2322" spans="1:15" x14ac:dyDescent="0.2">
      <c r="A2322">
        <v>12321</v>
      </c>
      <c r="B2322" s="7">
        <v>47001</v>
      </c>
      <c r="C2322">
        <v>1400</v>
      </c>
      <c r="E2322" t="s">
        <v>22</v>
      </c>
      <c r="F2322" t="s">
        <v>20</v>
      </c>
      <c r="G2322">
        <v>7</v>
      </c>
      <c r="H2322" s="17">
        <v>35293</v>
      </c>
      <c r="I2322">
        <v>31</v>
      </c>
      <c r="J2322" t="s">
        <v>18</v>
      </c>
      <c r="K2322">
        <v>9</v>
      </c>
      <c r="L2322">
        <v>46</v>
      </c>
      <c r="M2322" s="17">
        <v>170465</v>
      </c>
      <c r="N2322" s="17">
        <f>E_Commerce_Sales_Analytics[[#This Row],[unit_price]]*E_Commerce_Sales_Analytics[[#This Row],[quantity]]</f>
        <v>247051</v>
      </c>
      <c r="O2322">
        <f>100-E_Commerce_Sales_Analytics[[#This Row],[discount]]</f>
        <v>69</v>
      </c>
    </row>
    <row r="2323" spans="1:15" x14ac:dyDescent="0.2">
      <c r="A2323">
        <v>12322</v>
      </c>
      <c r="B2323" s="7">
        <v>47031</v>
      </c>
      <c r="C2323">
        <v>1905</v>
      </c>
      <c r="E2323" t="s">
        <v>19</v>
      </c>
      <c r="F2323" t="s">
        <v>17</v>
      </c>
      <c r="G2323">
        <v>2</v>
      </c>
      <c r="H2323" s="17">
        <v>27162</v>
      </c>
      <c r="I2323">
        <v>29</v>
      </c>
      <c r="J2323" t="s">
        <v>16</v>
      </c>
      <c r="K2323">
        <v>8</v>
      </c>
      <c r="L2323">
        <v>48</v>
      </c>
      <c r="M2323" s="17">
        <v>3857</v>
      </c>
      <c r="N2323" s="17">
        <f>E_Commerce_Sales_Analytics[[#This Row],[unit_price]]*E_Commerce_Sales_Analytics[[#This Row],[quantity]]</f>
        <v>54324</v>
      </c>
      <c r="O2323">
        <f>100-E_Commerce_Sales_Analytics[[#This Row],[discount]]</f>
        <v>71</v>
      </c>
    </row>
    <row r="2324" spans="1:15" x14ac:dyDescent="0.2">
      <c r="A2324">
        <v>12323</v>
      </c>
      <c r="B2324" s="7">
        <v>47062</v>
      </c>
      <c r="C2324">
        <v>1885</v>
      </c>
      <c r="E2324" t="s">
        <v>19</v>
      </c>
      <c r="F2324" t="s">
        <v>21</v>
      </c>
      <c r="G2324">
        <v>3</v>
      </c>
      <c r="H2324" s="17">
        <v>2515</v>
      </c>
      <c r="I2324">
        <v>1</v>
      </c>
      <c r="J2324" t="s">
        <v>16</v>
      </c>
      <c r="K2324">
        <v>5</v>
      </c>
      <c r="L2324">
        <v>47</v>
      </c>
      <c r="M2324" s="17">
        <v>679</v>
      </c>
      <c r="N2324" s="17">
        <f>E_Commerce_Sales_Analytics[[#This Row],[unit_price]]*E_Commerce_Sales_Analytics[[#This Row],[quantity]]</f>
        <v>7545</v>
      </c>
      <c r="O2324">
        <f>100-E_Commerce_Sales_Analytics[[#This Row],[discount]]</f>
        <v>99</v>
      </c>
    </row>
    <row r="2325" spans="1:15" x14ac:dyDescent="0.2">
      <c r="A2325">
        <v>12324</v>
      </c>
      <c r="B2325" s="7">
        <v>47092</v>
      </c>
      <c r="C2325">
        <v>1704</v>
      </c>
      <c r="E2325" t="s">
        <v>15</v>
      </c>
      <c r="F2325" t="s">
        <v>17</v>
      </c>
      <c r="G2325">
        <v>7</v>
      </c>
      <c r="H2325" s="17">
        <v>59649</v>
      </c>
      <c r="I2325">
        <v>1</v>
      </c>
      <c r="J2325" t="s">
        <v>18</v>
      </c>
      <c r="K2325">
        <v>8</v>
      </c>
      <c r="L2325">
        <v>24</v>
      </c>
      <c r="M2325" s="17">
        <v>375789</v>
      </c>
      <c r="N2325" s="17">
        <f>E_Commerce_Sales_Analytics[[#This Row],[unit_price]]*E_Commerce_Sales_Analytics[[#This Row],[quantity]]</f>
        <v>417543</v>
      </c>
      <c r="O2325">
        <f>100-E_Commerce_Sales_Analytics[[#This Row],[discount]]</f>
        <v>99</v>
      </c>
    </row>
    <row r="2326" spans="1:15" x14ac:dyDescent="0.2">
      <c r="A2326">
        <v>12325</v>
      </c>
      <c r="B2326" s="7">
        <v>46886</v>
      </c>
      <c r="C2326">
        <v>1021</v>
      </c>
      <c r="E2326" t="s">
        <v>19</v>
      </c>
      <c r="F2326" t="s">
        <v>20</v>
      </c>
      <c r="G2326">
        <v>4</v>
      </c>
      <c r="H2326" s="17">
        <v>33297</v>
      </c>
      <c r="I2326">
        <v>28</v>
      </c>
      <c r="J2326" t="s">
        <v>14</v>
      </c>
      <c r="K2326">
        <v>5</v>
      </c>
      <c r="L2326">
        <v>26</v>
      </c>
      <c r="M2326" s="17">
        <v>95895</v>
      </c>
      <c r="N2326" s="17">
        <f>E_Commerce_Sales_Analytics[[#This Row],[unit_price]]*E_Commerce_Sales_Analytics[[#This Row],[quantity]]</f>
        <v>133188</v>
      </c>
      <c r="O2326">
        <f>100-E_Commerce_Sales_Analytics[[#This Row],[discount]]</f>
        <v>72</v>
      </c>
    </row>
    <row r="2327" spans="1:15" x14ac:dyDescent="0.2">
      <c r="A2327">
        <v>12326</v>
      </c>
      <c r="B2327" s="7">
        <v>46887</v>
      </c>
      <c r="C2327">
        <v>1473</v>
      </c>
      <c r="E2327" t="s">
        <v>15</v>
      </c>
      <c r="F2327" t="s">
        <v>13</v>
      </c>
      <c r="G2327">
        <v>5</v>
      </c>
      <c r="H2327" s="17">
        <v>29207</v>
      </c>
      <c r="I2327">
        <v>33</v>
      </c>
      <c r="J2327" t="s">
        <v>16</v>
      </c>
      <c r="K2327">
        <v>7</v>
      </c>
      <c r="L2327">
        <v>2</v>
      </c>
      <c r="M2327" s="17">
        <v>97843</v>
      </c>
      <c r="N2327" s="17">
        <f>E_Commerce_Sales_Analytics[[#This Row],[unit_price]]*E_Commerce_Sales_Analytics[[#This Row],[quantity]]</f>
        <v>146035</v>
      </c>
      <c r="O2327">
        <f>100-E_Commerce_Sales_Analytics[[#This Row],[discount]]</f>
        <v>67</v>
      </c>
    </row>
    <row r="2328" spans="1:15" x14ac:dyDescent="0.2">
      <c r="A2328">
        <v>12327</v>
      </c>
      <c r="B2328" s="7">
        <v>46888</v>
      </c>
      <c r="C2328">
        <v>1119</v>
      </c>
      <c r="E2328" t="s">
        <v>19</v>
      </c>
      <c r="F2328" t="s">
        <v>20</v>
      </c>
      <c r="G2328">
        <v>5</v>
      </c>
      <c r="H2328" s="17">
        <v>57345</v>
      </c>
      <c r="I2328">
        <v>27</v>
      </c>
      <c r="J2328" t="s">
        <v>16</v>
      </c>
      <c r="K2328">
        <v>5</v>
      </c>
      <c r="L2328">
        <v>43</v>
      </c>
      <c r="M2328" s="17">
        <v>209309</v>
      </c>
      <c r="N2328" s="17">
        <f>E_Commerce_Sales_Analytics[[#This Row],[unit_price]]*E_Commerce_Sales_Analytics[[#This Row],[quantity]]</f>
        <v>286725</v>
      </c>
      <c r="O2328">
        <f>100-E_Commerce_Sales_Analytics[[#This Row],[discount]]</f>
        <v>73</v>
      </c>
    </row>
    <row r="2329" spans="1:15" x14ac:dyDescent="0.2">
      <c r="A2329">
        <v>12328</v>
      </c>
      <c r="B2329" s="7">
        <v>46889</v>
      </c>
      <c r="C2329">
        <v>1209</v>
      </c>
      <c r="E2329" t="s">
        <v>19</v>
      </c>
      <c r="F2329" t="s">
        <v>20</v>
      </c>
      <c r="G2329">
        <v>1</v>
      </c>
      <c r="H2329" s="17">
        <v>10618</v>
      </c>
      <c r="I2329">
        <v>21</v>
      </c>
      <c r="J2329" t="s">
        <v>16</v>
      </c>
      <c r="K2329">
        <v>5</v>
      </c>
      <c r="L2329">
        <v>15</v>
      </c>
      <c r="M2329" s="17">
        <v>8388</v>
      </c>
      <c r="N2329" s="17">
        <f>E_Commerce_Sales_Analytics[[#This Row],[unit_price]]*E_Commerce_Sales_Analytics[[#This Row],[quantity]]</f>
        <v>10618</v>
      </c>
      <c r="O2329">
        <f>100-E_Commerce_Sales_Analytics[[#This Row],[discount]]</f>
        <v>79</v>
      </c>
    </row>
    <row r="2330" spans="1:15" x14ac:dyDescent="0.2">
      <c r="A2330">
        <v>12329</v>
      </c>
      <c r="B2330" s="7">
        <v>46890</v>
      </c>
      <c r="C2330">
        <v>1305</v>
      </c>
      <c r="E2330" t="s">
        <v>19</v>
      </c>
      <c r="F2330" t="s">
        <v>20</v>
      </c>
      <c r="G2330">
        <v>7</v>
      </c>
      <c r="H2330" s="17">
        <v>1257</v>
      </c>
      <c r="I2330">
        <v>8</v>
      </c>
      <c r="J2330" t="s">
        <v>16</v>
      </c>
      <c r="K2330">
        <v>4</v>
      </c>
      <c r="L2330">
        <v>24</v>
      </c>
      <c r="M2330" s="17">
        <v>80951</v>
      </c>
      <c r="N2330" s="17">
        <f>E_Commerce_Sales_Analytics[[#This Row],[unit_price]]*E_Commerce_Sales_Analytics[[#This Row],[quantity]]</f>
        <v>8799</v>
      </c>
      <c r="O2330">
        <f>100-E_Commerce_Sales_Analytics[[#This Row],[discount]]</f>
        <v>92</v>
      </c>
    </row>
    <row r="2331" spans="1:15" x14ac:dyDescent="0.2">
      <c r="A2331">
        <v>12330</v>
      </c>
      <c r="B2331" s="7">
        <v>46891</v>
      </c>
      <c r="C2331">
        <v>1269</v>
      </c>
      <c r="E2331" t="s">
        <v>19</v>
      </c>
      <c r="F2331" t="s">
        <v>20</v>
      </c>
      <c r="G2331">
        <v>2</v>
      </c>
      <c r="H2331" s="17">
        <v>48769</v>
      </c>
      <c r="I2331">
        <v>18</v>
      </c>
      <c r="J2331" t="s">
        <v>16</v>
      </c>
      <c r="K2331">
        <v>5</v>
      </c>
      <c r="L2331">
        <v>1</v>
      </c>
      <c r="M2331" s="17">
        <v>79981</v>
      </c>
      <c r="N2331" s="17">
        <f>E_Commerce_Sales_Analytics[[#This Row],[unit_price]]*E_Commerce_Sales_Analytics[[#This Row],[quantity]]</f>
        <v>97538</v>
      </c>
      <c r="O2331">
        <f>100-E_Commerce_Sales_Analytics[[#This Row],[discount]]</f>
        <v>82</v>
      </c>
    </row>
    <row r="2332" spans="1:15" x14ac:dyDescent="0.2">
      <c r="A2332">
        <v>12331</v>
      </c>
      <c r="B2332" s="7">
        <v>46892</v>
      </c>
      <c r="C2332">
        <v>1703</v>
      </c>
      <c r="E2332" t="s">
        <v>12</v>
      </c>
      <c r="F2332" t="s">
        <v>20</v>
      </c>
      <c r="G2332">
        <v>1</v>
      </c>
      <c r="H2332" s="17">
        <v>16759</v>
      </c>
      <c r="I2332">
        <v>8</v>
      </c>
      <c r="J2332" t="s">
        <v>18</v>
      </c>
      <c r="K2332">
        <v>7</v>
      </c>
      <c r="L2332">
        <v>34</v>
      </c>
      <c r="M2332" s="17">
        <v>15418</v>
      </c>
      <c r="N2332" s="17">
        <f>E_Commerce_Sales_Analytics[[#This Row],[unit_price]]*E_Commerce_Sales_Analytics[[#This Row],[quantity]]</f>
        <v>16759</v>
      </c>
      <c r="O2332">
        <f>100-E_Commerce_Sales_Analytics[[#This Row],[discount]]</f>
        <v>92</v>
      </c>
    </row>
    <row r="2333" spans="1:15" x14ac:dyDescent="0.2">
      <c r="A2333">
        <v>12332</v>
      </c>
      <c r="B2333" s="7">
        <v>46893</v>
      </c>
      <c r="C2333">
        <v>1686</v>
      </c>
      <c r="E2333" t="s">
        <v>19</v>
      </c>
      <c r="F2333" t="s">
        <v>21</v>
      </c>
      <c r="G2333">
        <v>6</v>
      </c>
      <c r="H2333" s="17">
        <v>48255</v>
      </c>
      <c r="I2333">
        <v>28</v>
      </c>
      <c r="J2333" t="s">
        <v>16</v>
      </c>
      <c r="K2333">
        <v>3</v>
      </c>
      <c r="L2333">
        <v>36</v>
      </c>
      <c r="M2333" s="17">
        <v>208462</v>
      </c>
      <c r="N2333" s="17">
        <f>E_Commerce_Sales_Analytics[[#This Row],[unit_price]]*E_Commerce_Sales_Analytics[[#This Row],[quantity]]</f>
        <v>289530</v>
      </c>
      <c r="O2333">
        <f>100-E_Commerce_Sales_Analytics[[#This Row],[discount]]</f>
        <v>72</v>
      </c>
    </row>
    <row r="2334" spans="1:15" x14ac:dyDescent="0.2">
      <c r="A2334">
        <v>12333</v>
      </c>
      <c r="B2334" s="7">
        <v>46894</v>
      </c>
      <c r="C2334">
        <v>1284</v>
      </c>
      <c r="E2334" t="s">
        <v>15</v>
      </c>
      <c r="F2334" t="s">
        <v>17</v>
      </c>
      <c r="G2334">
        <v>3</v>
      </c>
      <c r="H2334" s="17">
        <v>17385</v>
      </c>
      <c r="I2334">
        <v>14</v>
      </c>
      <c r="J2334" t="s">
        <v>16</v>
      </c>
      <c r="K2334">
        <v>4</v>
      </c>
      <c r="L2334">
        <v>2</v>
      </c>
      <c r="M2334" s="17">
        <v>44853</v>
      </c>
      <c r="N2334" s="17">
        <f>E_Commerce_Sales_Analytics[[#This Row],[unit_price]]*E_Commerce_Sales_Analytics[[#This Row],[quantity]]</f>
        <v>52155</v>
      </c>
      <c r="O2334">
        <f>100-E_Commerce_Sales_Analytics[[#This Row],[discount]]</f>
        <v>86</v>
      </c>
    </row>
    <row r="2335" spans="1:15" x14ac:dyDescent="0.2">
      <c r="A2335">
        <v>12334</v>
      </c>
      <c r="B2335" s="7">
        <v>46895</v>
      </c>
      <c r="C2335">
        <v>1715</v>
      </c>
      <c r="E2335" t="s">
        <v>19</v>
      </c>
      <c r="F2335" t="s">
        <v>13</v>
      </c>
      <c r="G2335">
        <v>4</v>
      </c>
      <c r="H2335" s="17">
        <v>3441</v>
      </c>
      <c r="I2335">
        <v>29</v>
      </c>
      <c r="J2335" t="s">
        <v>18</v>
      </c>
      <c r="K2335">
        <v>8</v>
      </c>
      <c r="L2335">
        <v>39</v>
      </c>
      <c r="M2335" s="17">
        <v>9772</v>
      </c>
      <c r="N2335" s="17">
        <f>E_Commerce_Sales_Analytics[[#This Row],[unit_price]]*E_Commerce_Sales_Analytics[[#This Row],[quantity]]</f>
        <v>13764</v>
      </c>
      <c r="O2335">
        <f>100-E_Commerce_Sales_Analytics[[#This Row],[discount]]</f>
        <v>71</v>
      </c>
    </row>
    <row r="2336" spans="1:15" x14ac:dyDescent="0.2">
      <c r="A2336">
        <v>12335</v>
      </c>
      <c r="B2336" s="7">
        <v>46896</v>
      </c>
      <c r="C2336">
        <v>1675</v>
      </c>
      <c r="E2336" t="s">
        <v>19</v>
      </c>
      <c r="F2336" t="s">
        <v>20</v>
      </c>
      <c r="G2336">
        <v>7</v>
      </c>
      <c r="H2336" s="17">
        <v>31745</v>
      </c>
      <c r="I2336">
        <v>13</v>
      </c>
      <c r="J2336" t="s">
        <v>14</v>
      </c>
      <c r="K2336">
        <v>6</v>
      </c>
      <c r="L2336">
        <v>25</v>
      </c>
      <c r="M2336" s="17">
        <v>193327</v>
      </c>
      <c r="N2336" s="17">
        <f>E_Commerce_Sales_Analytics[[#This Row],[unit_price]]*E_Commerce_Sales_Analytics[[#This Row],[quantity]]</f>
        <v>222215</v>
      </c>
      <c r="O2336">
        <f>100-E_Commerce_Sales_Analytics[[#This Row],[discount]]</f>
        <v>87</v>
      </c>
    </row>
    <row r="2337" spans="1:15" x14ac:dyDescent="0.2">
      <c r="A2337">
        <v>12336</v>
      </c>
      <c r="B2337" s="7">
        <v>46897</v>
      </c>
      <c r="C2337">
        <v>1762</v>
      </c>
      <c r="E2337" t="s">
        <v>12</v>
      </c>
      <c r="F2337" t="s">
        <v>13</v>
      </c>
      <c r="G2337">
        <v>5</v>
      </c>
      <c r="H2337" s="17">
        <v>13006</v>
      </c>
      <c r="I2337">
        <v>29</v>
      </c>
      <c r="J2337" t="s">
        <v>16</v>
      </c>
      <c r="K2337">
        <v>8</v>
      </c>
      <c r="L2337">
        <v>22</v>
      </c>
      <c r="M2337" s="17">
        <v>46171</v>
      </c>
      <c r="N2337" s="17">
        <f>E_Commerce_Sales_Analytics[[#This Row],[unit_price]]*E_Commerce_Sales_Analytics[[#This Row],[quantity]]</f>
        <v>65030</v>
      </c>
      <c r="O2337">
        <f>100-E_Commerce_Sales_Analytics[[#This Row],[discount]]</f>
        <v>71</v>
      </c>
    </row>
    <row r="2338" spans="1:15" x14ac:dyDescent="0.2">
      <c r="A2338">
        <v>12337</v>
      </c>
      <c r="B2338" s="7">
        <v>46898</v>
      </c>
      <c r="C2338">
        <v>1226</v>
      </c>
      <c r="E2338" t="s">
        <v>19</v>
      </c>
      <c r="F2338" t="s">
        <v>21</v>
      </c>
      <c r="G2338">
        <v>2</v>
      </c>
      <c r="H2338" s="17">
        <v>45834</v>
      </c>
      <c r="I2338">
        <v>12</v>
      </c>
      <c r="J2338" t="s">
        <v>18</v>
      </c>
      <c r="K2338">
        <v>11</v>
      </c>
      <c r="L2338">
        <v>48</v>
      </c>
      <c r="M2338" s="17">
        <v>80668</v>
      </c>
      <c r="N2338" s="17">
        <f>E_Commerce_Sales_Analytics[[#This Row],[unit_price]]*E_Commerce_Sales_Analytics[[#This Row],[quantity]]</f>
        <v>91668</v>
      </c>
      <c r="O2338">
        <f>100-E_Commerce_Sales_Analytics[[#This Row],[discount]]</f>
        <v>88</v>
      </c>
    </row>
    <row r="2339" spans="1:15" x14ac:dyDescent="0.2">
      <c r="A2339">
        <v>12338</v>
      </c>
      <c r="B2339" s="7">
        <v>46899</v>
      </c>
      <c r="C2339">
        <v>1947</v>
      </c>
      <c r="E2339" t="s">
        <v>12</v>
      </c>
      <c r="F2339" t="s">
        <v>17</v>
      </c>
      <c r="G2339">
        <v>5</v>
      </c>
      <c r="H2339" s="17">
        <v>3901</v>
      </c>
      <c r="I2339">
        <v>15</v>
      </c>
      <c r="J2339" t="s">
        <v>16</v>
      </c>
      <c r="K2339">
        <v>2</v>
      </c>
      <c r="L2339">
        <v>34</v>
      </c>
      <c r="M2339" s="17">
        <v>165792</v>
      </c>
      <c r="N2339" s="17">
        <f>E_Commerce_Sales_Analytics[[#This Row],[unit_price]]*E_Commerce_Sales_Analytics[[#This Row],[quantity]]</f>
        <v>19505</v>
      </c>
      <c r="O2339">
        <f>100-E_Commerce_Sales_Analytics[[#This Row],[discount]]</f>
        <v>85</v>
      </c>
    </row>
    <row r="2340" spans="1:15" x14ac:dyDescent="0.2">
      <c r="A2340">
        <v>12339</v>
      </c>
      <c r="B2340" s="7">
        <v>46900</v>
      </c>
      <c r="C2340">
        <v>1380</v>
      </c>
      <c r="E2340" t="s">
        <v>19</v>
      </c>
      <c r="F2340" t="s">
        <v>20</v>
      </c>
      <c r="G2340">
        <v>7</v>
      </c>
      <c r="H2340" s="17">
        <v>55531</v>
      </c>
      <c r="I2340">
        <v>22</v>
      </c>
      <c r="J2340" t="s">
        <v>14</v>
      </c>
      <c r="K2340">
        <v>9</v>
      </c>
      <c r="L2340">
        <v>2</v>
      </c>
      <c r="M2340" s="17">
        <v>303199</v>
      </c>
      <c r="N2340" s="17">
        <f>E_Commerce_Sales_Analytics[[#This Row],[unit_price]]*E_Commerce_Sales_Analytics[[#This Row],[quantity]]</f>
        <v>388717</v>
      </c>
      <c r="O2340">
        <f>100-E_Commerce_Sales_Analytics[[#This Row],[discount]]</f>
        <v>78</v>
      </c>
    </row>
    <row r="2341" spans="1:15" x14ac:dyDescent="0.2">
      <c r="A2341">
        <v>12340</v>
      </c>
      <c r="B2341" s="7">
        <v>46901</v>
      </c>
      <c r="C2341">
        <v>1459</v>
      </c>
      <c r="E2341" t="s">
        <v>22</v>
      </c>
      <c r="F2341" t="s">
        <v>21</v>
      </c>
      <c r="G2341">
        <v>6</v>
      </c>
      <c r="H2341" s="17">
        <v>47305</v>
      </c>
      <c r="I2341">
        <v>2</v>
      </c>
      <c r="J2341" t="s">
        <v>18</v>
      </c>
      <c r="K2341">
        <v>7</v>
      </c>
      <c r="L2341">
        <v>49</v>
      </c>
      <c r="M2341" s="17">
        <v>278153</v>
      </c>
      <c r="N2341" s="17">
        <f>E_Commerce_Sales_Analytics[[#This Row],[unit_price]]*E_Commerce_Sales_Analytics[[#This Row],[quantity]]</f>
        <v>283830</v>
      </c>
      <c r="O2341">
        <f>100-E_Commerce_Sales_Analytics[[#This Row],[discount]]</f>
        <v>98</v>
      </c>
    </row>
    <row r="2342" spans="1:15" x14ac:dyDescent="0.2">
      <c r="A2342">
        <v>12341</v>
      </c>
      <c r="B2342" s="7">
        <v>46902</v>
      </c>
      <c r="C2342">
        <v>1006</v>
      </c>
      <c r="E2342" t="s">
        <v>15</v>
      </c>
      <c r="F2342" t="s">
        <v>21</v>
      </c>
      <c r="G2342">
        <v>1</v>
      </c>
      <c r="H2342" s="17">
        <v>12075</v>
      </c>
      <c r="I2342">
        <v>33</v>
      </c>
      <c r="J2342" t="s">
        <v>14</v>
      </c>
      <c r="K2342">
        <v>5</v>
      </c>
      <c r="L2342">
        <v>26</v>
      </c>
      <c r="M2342" s="17">
        <v>809</v>
      </c>
      <c r="N2342" s="17">
        <f>E_Commerce_Sales_Analytics[[#This Row],[unit_price]]*E_Commerce_Sales_Analytics[[#This Row],[quantity]]</f>
        <v>12075</v>
      </c>
      <c r="O2342">
        <f>100-E_Commerce_Sales_Analytics[[#This Row],[discount]]</f>
        <v>67</v>
      </c>
    </row>
    <row r="2343" spans="1:15" x14ac:dyDescent="0.2">
      <c r="A2343">
        <v>12342</v>
      </c>
      <c r="B2343" s="7">
        <v>46903</v>
      </c>
      <c r="C2343">
        <v>1028</v>
      </c>
      <c r="E2343" t="s">
        <v>12</v>
      </c>
      <c r="F2343" t="s">
        <v>17</v>
      </c>
      <c r="G2343">
        <v>7</v>
      </c>
      <c r="H2343" s="17">
        <v>48309</v>
      </c>
      <c r="I2343">
        <v>2</v>
      </c>
      <c r="J2343" t="s">
        <v>16</v>
      </c>
      <c r="K2343">
        <v>11</v>
      </c>
      <c r="L2343">
        <v>36</v>
      </c>
      <c r="M2343" s="17">
        <v>27053</v>
      </c>
      <c r="N2343" s="17">
        <f>E_Commerce_Sales_Analytics[[#This Row],[unit_price]]*E_Commerce_Sales_Analytics[[#This Row],[quantity]]</f>
        <v>338163</v>
      </c>
      <c r="O2343">
        <f>100-E_Commerce_Sales_Analytics[[#This Row],[discount]]</f>
        <v>98</v>
      </c>
    </row>
    <row r="2344" spans="1:15" x14ac:dyDescent="0.2">
      <c r="A2344">
        <v>12343</v>
      </c>
      <c r="B2344" s="7">
        <v>46904</v>
      </c>
      <c r="C2344">
        <v>1906</v>
      </c>
      <c r="E2344" t="s">
        <v>15</v>
      </c>
      <c r="F2344" t="s">
        <v>20</v>
      </c>
      <c r="G2344">
        <v>1</v>
      </c>
      <c r="H2344" s="17">
        <v>39042</v>
      </c>
      <c r="I2344">
        <v>18</v>
      </c>
      <c r="J2344" t="s">
        <v>18</v>
      </c>
      <c r="K2344">
        <v>7</v>
      </c>
      <c r="L2344">
        <v>39</v>
      </c>
      <c r="M2344" s="17">
        <v>32014</v>
      </c>
      <c r="N2344" s="17">
        <f>E_Commerce_Sales_Analytics[[#This Row],[unit_price]]*E_Commerce_Sales_Analytics[[#This Row],[quantity]]</f>
        <v>39042</v>
      </c>
      <c r="O2344">
        <f>100-E_Commerce_Sales_Analytics[[#This Row],[discount]]</f>
        <v>82</v>
      </c>
    </row>
    <row r="2345" spans="1:15" x14ac:dyDescent="0.2">
      <c r="A2345">
        <v>12344</v>
      </c>
      <c r="B2345" s="7">
        <v>46758</v>
      </c>
      <c r="C2345">
        <v>1032</v>
      </c>
      <c r="E2345" t="s">
        <v>15</v>
      </c>
      <c r="F2345" t="s">
        <v>17</v>
      </c>
      <c r="G2345">
        <v>4</v>
      </c>
      <c r="H2345" s="17">
        <v>40634</v>
      </c>
      <c r="I2345">
        <v>29</v>
      </c>
      <c r="J2345" t="s">
        <v>18</v>
      </c>
      <c r="K2345">
        <v>2</v>
      </c>
      <c r="L2345">
        <v>27</v>
      </c>
      <c r="M2345" s="17">
        <v>115401</v>
      </c>
      <c r="N2345" s="17">
        <f>E_Commerce_Sales_Analytics[[#This Row],[unit_price]]*E_Commerce_Sales_Analytics[[#This Row],[quantity]]</f>
        <v>162536</v>
      </c>
      <c r="O2345">
        <f>100-E_Commerce_Sales_Analytics[[#This Row],[discount]]</f>
        <v>71</v>
      </c>
    </row>
    <row r="2346" spans="1:15" x14ac:dyDescent="0.2">
      <c r="A2346">
        <v>12345</v>
      </c>
      <c r="B2346" s="7">
        <v>46789</v>
      </c>
      <c r="C2346">
        <v>1645</v>
      </c>
      <c r="E2346" t="s">
        <v>19</v>
      </c>
      <c r="F2346" t="s">
        <v>17</v>
      </c>
      <c r="G2346">
        <v>2</v>
      </c>
      <c r="H2346" s="17">
        <v>50187</v>
      </c>
      <c r="I2346">
        <v>3</v>
      </c>
      <c r="J2346" t="s">
        <v>16</v>
      </c>
      <c r="K2346">
        <v>11</v>
      </c>
      <c r="L2346">
        <v>31</v>
      </c>
      <c r="M2346" s="17">
        <v>70262</v>
      </c>
      <c r="N2346" s="17">
        <f>E_Commerce_Sales_Analytics[[#This Row],[unit_price]]*E_Commerce_Sales_Analytics[[#This Row],[quantity]]</f>
        <v>100374</v>
      </c>
      <c r="O2346">
        <f>100-E_Commerce_Sales_Analytics[[#This Row],[discount]]</f>
        <v>97</v>
      </c>
    </row>
    <row r="2347" spans="1:15" x14ac:dyDescent="0.2">
      <c r="A2347">
        <v>12346</v>
      </c>
      <c r="B2347" s="7">
        <v>46818</v>
      </c>
      <c r="C2347">
        <v>1878</v>
      </c>
      <c r="E2347" t="s">
        <v>19</v>
      </c>
      <c r="F2347" t="s">
        <v>13</v>
      </c>
      <c r="G2347">
        <v>6</v>
      </c>
      <c r="H2347" s="17">
        <v>35069</v>
      </c>
      <c r="I2347">
        <v>18</v>
      </c>
      <c r="J2347" t="s">
        <v>16</v>
      </c>
      <c r="K2347">
        <v>4</v>
      </c>
      <c r="L2347">
        <v>2</v>
      </c>
      <c r="M2347" s="17">
        <v>172539</v>
      </c>
      <c r="N2347" s="17">
        <f>E_Commerce_Sales_Analytics[[#This Row],[unit_price]]*E_Commerce_Sales_Analytics[[#This Row],[quantity]]</f>
        <v>210414</v>
      </c>
      <c r="O2347">
        <f>100-E_Commerce_Sales_Analytics[[#This Row],[discount]]</f>
        <v>82</v>
      </c>
    </row>
    <row r="2348" spans="1:15" x14ac:dyDescent="0.2">
      <c r="A2348">
        <v>12347</v>
      </c>
      <c r="B2348" s="7">
        <v>46849</v>
      </c>
      <c r="C2348">
        <v>1078</v>
      </c>
      <c r="E2348" t="s">
        <v>12</v>
      </c>
      <c r="F2348" t="s">
        <v>13</v>
      </c>
      <c r="G2348">
        <v>2</v>
      </c>
      <c r="H2348" s="17">
        <v>28761</v>
      </c>
      <c r="I2348">
        <v>32</v>
      </c>
      <c r="J2348" t="s">
        <v>18</v>
      </c>
      <c r="K2348">
        <v>7</v>
      </c>
      <c r="L2348">
        <v>29</v>
      </c>
      <c r="M2348" s="17">
        <v>39115</v>
      </c>
      <c r="N2348" s="17">
        <f>E_Commerce_Sales_Analytics[[#This Row],[unit_price]]*E_Commerce_Sales_Analytics[[#This Row],[quantity]]</f>
        <v>57522</v>
      </c>
      <c r="O2348">
        <f>100-E_Commerce_Sales_Analytics[[#This Row],[discount]]</f>
        <v>68</v>
      </c>
    </row>
    <row r="2349" spans="1:15" x14ac:dyDescent="0.2">
      <c r="A2349">
        <v>12348</v>
      </c>
      <c r="B2349" s="7">
        <v>46879</v>
      </c>
      <c r="C2349">
        <v>1927</v>
      </c>
      <c r="E2349" t="s">
        <v>19</v>
      </c>
      <c r="F2349" t="s">
        <v>17</v>
      </c>
      <c r="G2349">
        <v>4</v>
      </c>
      <c r="H2349" s="17">
        <v>38744</v>
      </c>
      <c r="I2349">
        <v>2</v>
      </c>
      <c r="J2349" t="s">
        <v>18</v>
      </c>
      <c r="K2349">
        <v>2</v>
      </c>
      <c r="L2349">
        <v>22</v>
      </c>
      <c r="M2349" s="17">
        <v>151876</v>
      </c>
      <c r="N2349" s="17">
        <f>E_Commerce_Sales_Analytics[[#This Row],[unit_price]]*E_Commerce_Sales_Analytics[[#This Row],[quantity]]</f>
        <v>154976</v>
      </c>
      <c r="O2349">
        <f>100-E_Commerce_Sales_Analytics[[#This Row],[discount]]</f>
        <v>98</v>
      </c>
    </row>
    <row r="2350" spans="1:15" x14ac:dyDescent="0.2">
      <c r="A2350">
        <v>12349</v>
      </c>
      <c r="B2350" s="7">
        <v>46910</v>
      </c>
      <c r="C2350">
        <v>1946</v>
      </c>
      <c r="E2350" t="s">
        <v>15</v>
      </c>
      <c r="F2350" t="s">
        <v>13</v>
      </c>
      <c r="G2350">
        <v>6</v>
      </c>
      <c r="H2350" s="17">
        <v>18931</v>
      </c>
      <c r="I2350">
        <v>4</v>
      </c>
      <c r="J2350" t="s">
        <v>16</v>
      </c>
      <c r="K2350">
        <v>8</v>
      </c>
      <c r="L2350">
        <v>32</v>
      </c>
      <c r="M2350" s="17">
        <v>109043</v>
      </c>
      <c r="N2350" s="17">
        <f>E_Commerce_Sales_Analytics[[#This Row],[unit_price]]*E_Commerce_Sales_Analytics[[#This Row],[quantity]]</f>
        <v>113586</v>
      </c>
      <c r="O2350">
        <f>100-E_Commerce_Sales_Analytics[[#This Row],[discount]]</f>
        <v>96</v>
      </c>
    </row>
    <row r="2351" spans="1:15" x14ac:dyDescent="0.2">
      <c r="A2351">
        <v>12350</v>
      </c>
      <c r="B2351" s="7">
        <v>46940</v>
      </c>
      <c r="C2351">
        <v>1458</v>
      </c>
      <c r="E2351" t="s">
        <v>22</v>
      </c>
      <c r="F2351" t="s">
        <v>21</v>
      </c>
      <c r="G2351">
        <v>6</v>
      </c>
      <c r="H2351" s="17">
        <v>12182</v>
      </c>
      <c r="I2351">
        <v>21</v>
      </c>
      <c r="J2351" t="s">
        <v>18</v>
      </c>
      <c r="K2351">
        <v>10</v>
      </c>
      <c r="L2351">
        <v>37</v>
      </c>
      <c r="M2351" s="17">
        <v>57743</v>
      </c>
      <c r="N2351" s="17">
        <f>E_Commerce_Sales_Analytics[[#This Row],[unit_price]]*E_Commerce_Sales_Analytics[[#This Row],[quantity]]</f>
        <v>73092</v>
      </c>
      <c r="O2351">
        <f>100-E_Commerce_Sales_Analytics[[#This Row],[discount]]</f>
        <v>79</v>
      </c>
    </row>
    <row r="2352" spans="1:15" x14ac:dyDescent="0.2">
      <c r="A2352">
        <v>12351</v>
      </c>
      <c r="B2352" s="7">
        <v>46971</v>
      </c>
      <c r="C2352">
        <v>1569</v>
      </c>
      <c r="E2352" t="s">
        <v>19</v>
      </c>
      <c r="F2352" t="s">
        <v>17</v>
      </c>
      <c r="G2352">
        <v>1</v>
      </c>
      <c r="H2352" s="17">
        <v>3757</v>
      </c>
      <c r="I2352">
        <v>12</v>
      </c>
      <c r="J2352" t="s">
        <v>16</v>
      </c>
      <c r="K2352">
        <v>10</v>
      </c>
      <c r="L2352">
        <v>35</v>
      </c>
      <c r="M2352" s="17">
        <v>33062</v>
      </c>
      <c r="N2352" s="17">
        <f>E_Commerce_Sales_Analytics[[#This Row],[unit_price]]*E_Commerce_Sales_Analytics[[#This Row],[quantity]]</f>
        <v>3757</v>
      </c>
      <c r="O2352">
        <f>100-E_Commerce_Sales_Analytics[[#This Row],[discount]]</f>
        <v>88</v>
      </c>
    </row>
    <row r="2353" spans="1:15" x14ac:dyDescent="0.2">
      <c r="A2353">
        <v>12352</v>
      </c>
      <c r="B2353" s="7">
        <v>47002</v>
      </c>
      <c r="C2353">
        <v>1982</v>
      </c>
      <c r="E2353" t="s">
        <v>12</v>
      </c>
      <c r="F2353" t="s">
        <v>20</v>
      </c>
      <c r="G2353">
        <v>1</v>
      </c>
      <c r="H2353" s="17">
        <v>1518</v>
      </c>
      <c r="I2353">
        <v>16</v>
      </c>
      <c r="J2353" t="s">
        <v>16</v>
      </c>
      <c r="K2353">
        <v>11</v>
      </c>
      <c r="L2353">
        <v>41</v>
      </c>
      <c r="M2353" s="17">
        <v>12751</v>
      </c>
      <c r="N2353" s="17">
        <f>E_Commerce_Sales_Analytics[[#This Row],[unit_price]]*E_Commerce_Sales_Analytics[[#This Row],[quantity]]</f>
        <v>1518</v>
      </c>
      <c r="O2353">
        <f>100-E_Commerce_Sales_Analytics[[#This Row],[discount]]</f>
        <v>84</v>
      </c>
    </row>
    <row r="2354" spans="1:15" x14ac:dyDescent="0.2">
      <c r="A2354">
        <v>12353</v>
      </c>
      <c r="B2354" s="7">
        <v>47032</v>
      </c>
      <c r="C2354">
        <v>1537</v>
      </c>
      <c r="E2354" t="s">
        <v>22</v>
      </c>
      <c r="F2354" t="s">
        <v>20</v>
      </c>
      <c r="G2354">
        <v>1</v>
      </c>
      <c r="H2354" s="17">
        <v>6175</v>
      </c>
      <c r="I2354">
        <v>11</v>
      </c>
      <c r="J2354" t="s">
        <v>18</v>
      </c>
      <c r="K2354">
        <v>5</v>
      </c>
      <c r="L2354">
        <v>12</v>
      </c>
      <c r="M2354" s="17">
        <v>5496</v>
      </c>
      <c r="N2354" s="17">
        <f>E_Commerce_Sales_Analytics[[#This Row],[unit_price]]*E_Commerce_Sales_Analytics[[#This Row],[quantity]]</f>
        <v>6175</v>
      </c>
      <c r="O2354">
        <f>100-E_Commerce_Sales_Analytics[[#This Row],[discount]]</f>
        <v>89</v>
      </c>
    </row>
    <row r="2355" spans="1:15" x14ac:dyDescent="0.2">
      <c r="A2355">
        <v>12354</v>
      </c>
      <c r="B2355" s="7">
        <v>47063</v>
      </c>
      <c r="C2355">
        <v>1481</v>
      </c>
      <c r="E2355" t="s">
        <v>15</v>
      </c>
      <c r="F2355" t="s">
        <v>21</v>
      </c>
      <c r="G2355">
        <v>5</v>
      </c>
      <c r="H2355" s="17">
        <v>1532</v>
      </c>
      <c r="I2355">
        <v>14</v>
      </c>
      <c r="J2355" t="s">
        <v>16</v>
      </c>
      <c r="K2355">
        <v>5</v>
      </c>
      <c r="L2355">
        <v>13</v>
      </c>
      <c r="M2355" s="17">
        <v>6588</v>
      </c>
      <c r="N2355" s="17">
        <f>E_Commerce_Sales_Analytics[[#This Row],[unit_price]]*E_Commerce_Sales_Analytics[[#This Row],[quantity]]</f>
        <v>7660</v>
      </c>
      <c r="O2355">
        <f>100-E_Commerce_Sales_Analytics[[#This Row],[discount]]</f>
        <v>86</v>
      </c>
    </row>
    <row r="2356" spans="1:15" x14ac:dyDescent="0.2">
      <c r="A2356">
        <v>12355</v>
      </c>
      <c r="B2356" s="7">
        <v>47093</v>
      </c>
      <c r="C2356">
        <v>1429</v>
      </c>
      <c r="E2356" t="s">
        <v>12</v>
      </c>
      <c r="F2356" t="s">
        <v>20</v>
      </c>
      <c r="G2356">
        <v>3</v>
      </c>
      <c r="H2356" s="17">
        <v>37087</v>
      </c>
      <c r="I2356">
        <v>29</v>
      </c>
      <c r="J2356" t="s">
        <v>16</v>
      </c>
      <c r="K2356">
        <v>8</v>
      </c>
      <c r="L2356">
        <v>18</v>
      </c>
      <c r="M2356" s="17">
        <v>78995</v>
      </c>
      <c r="N2356" s="17">
        <f>E_Commerce_Sales_Analytics[[#This Row],[unit_price]]*E_Commerce_Sales_Analytics[[#This Row],[quantity]]</f>
        <v>111261</v>
      </c>
      <c r="O2356">
        <f>100-E_Commerce_Sales_Analytics[[#This Row],[discount]]</f>
        <v>71</v>
      </c>
    </row>
    <row r="2357" spans="1:15" x14ac:dyDescent="0.2">
      <c r="A2357">
        <v>12356</v>
      </c>
      <c r="B2357" s="7">
        <v>46917</v>
      </c>
      <c r="C2357">
        <v>1737</v>
      </c>
      <c r="E2357" t="s">
        <v>19</v>
      </c>
      <c r="F2357" t="s">
        <v>20</v>
      </c>
      <c r="G2357">
        <v>7</v>
      </c>
      <c r="H2357" s="17">
        <v>22686</v>
      </c>
      <c r="I2357">
        <v>21</v>
      </c>
      <c r="J2357" t="s">
        <v>16</v>
      </c>
      <c r="K2357">
        <v>1</v>
      </c>
      <c r="L2357">
        <v>49</v>
      </c>
      <c r="M2357" s="17">
        <v>125454</v>
      </c>
      <c r="N2357" s="17">
        <f>E_Commerce_Sales_Analytics[[#This Row],[unit_price]]*E_Commerce_Sales_Analytics[[#This Row],[quantity]]</f>
        <v>158802</v>
      </c>
      <c r="O2357">
        <f>100-E_Commerce_Sales_Analytics[[#This Row],[discount]]</f>
        <v>79</v>
      </c>
    </row>
    <row r="2358" spans="1:15" x14ac:dyDescent="0.2">
      <c r="A2358">
        <v>12357</v>
      </c>
      <c r="B2358" s="7">
        <v>46918</v>
      </c>
      <c r="C2358">
        <v>1284</v>
      </c>
      <c r="E2358" t="s">
        <v>19</v>
      </c>
      <c r="F2358" t="s">
        <v>17</v>
      </c>
      <c r="G2358">
        <v>1</v>
      </c>
      <c r="H2358" s="17">
        <v>4551</v>
      </c>
      <c r="I2358">
        <v>35</v>
      </c>
      <c r="J2358" t="s">
        <v>18</v>
      </c>
      <c r="K2358">
        <v>6</v>
      </c>
      <c r="L2358">
        <v>42</v>
      </c>
      <c r="M2358" s="17">
        <v>29582</v>
      </c>
      <c r="N2358" s="17">
        <f>E_Commerce_Sales_Analytics[[#This Row],[unit_price]]*E_Commerce_Sales_Analytics[[#This Row],[quantity]]</f>
        <v>4551</v>
      </c>
      <c r="O2358">
        <f>100-E_Commerce_Sales_Analytics[[#This Row],[discount]]</f>
        <v>65</v>
      </c>
    </row>
    <row r="2359" spans="1:15" x14ac:dyDescent="0.2">
      <c r="A2359">
        <v>12358</v>
      </c>
      <c r="B2359" s="7">
        <v>46919</v>
      </c>
      <c r="C2359">
        <v>1515</v>
      </c>
      <c r="E2359" t="s">
        <v>15</v>
      </c>
      <c r="F2359" t="s">
        <v>21</v>
      </c>
      <c r="G2359">
        <v>3</v>
      </c>
      <c r="H2359" s="17">
        <v>23448</v>
      </c>
      <c r="I2359">
        <v>28</v>
      </c>
      <c r="J2359" t="s">
        <v>18</v>
      </c>
      <c r="K2359">
        <v>2</v>
      </c>
      <c r="L2359">
        <v>47</v>
      </c>
      <c r="M2359" s="17">
        <v>50648</v>
      </c>
      <c r="N2359" s="17">
        <f>E_Commerce_Sales_Analytics[[#This Row],[unit_price]]*E_Commerce_Sales_Analytics[[#This Row],[quantity]]</f>
        <v>70344</v>
      </c>
      <c r="O2359">
        <f>100-E_Commerce_Sales_Analytics[[#This Row],[discount]]</f>
        <v>72</v>
      </c>
    </row>
    <row r="2360" spans="1:15" x14ac:dyDescent="0.2">
      <c r="A2360">
        <v>12359</v>
      </c>
      <c r="B2360" s="7">
        <v>46920</v>
      </c>
      <c r="C2360">
        <v>1976</v>
      </c>
      <c r="E2360" t="s">
        <v>19</v>
      </c>
      <c r="F2360" t="s">
        <v>17</v>
      </c>
      <c r="G2360">
        <v>3</v>
      </c>
      <c r="H2360" s="17">
        <v>29931</v>
      </c>
      <c r="I2360">
        <v>1</v>
      </c>
      <c r="J2360" t="s">
        <v>14</v>
      </c>
      <c r="K2360">
        <v>1</v>
      </c>
      <c r="L2360">
        <v>21</v>
      </c>
      <c r="M2360" s="17">
        <v>80814</v>
      </c>
      <c r="N2360" s="17">
        <f>E_Commerce_Sales_Analytics[[#This Row],[unit_price]]*E_Commerce_Sales_Analytics[[#This Row],[quantity]]</f>
        <v>89793</v>
      </c>
      <c r="O2360">
        <f>100-E_Commerce_Sales_Analytics[[#This Row],[discount]]</f>
        <v>99</v>
      </c>
    </row>
    <row r="2361" spans="1:15" x14ac:dyDescent="0.2">
      <c r="A2361">
        <v>12360</v>
      </c>
      <c r="B2361" s="7">
        <v>46921</v>
      </c>
      <c r="C2361">
        <v>1098</v>
      </c>
      <c r="E2361" t="s">
        <v>22</v>
      </c>
      <c r="F2361" t="s">
        <v>21</v>
      </c>
      <c r="G2361">
        <v>2</v>
      </c>
      <c r="H2361" s="17">
        <v>25314</v>
      </c>
      <c r="I2361">
        <v>9</v>
      </c>
      <c r="J2361" t="s">
        <v>16</v>
      </c>
      <c r="K2361">
        <v>7</v>
      </c>
      <c r="L2361">
        <v>33</v>
      </c>
      <c r="M2361" s="17">
        <v>46071</v>
      </c>
      <c r="N2361" s="17">
        <f>E_Commerce_Sales_Analytics[[#This Row],[unit_price]]*E_Commerce_Sales_Analytics[[#This Row],[quantity]]</f>
        <v>50628</v>
      </c>
      <c r="O2361">
        <f>100-E_Commerce_Sales_Analytics[[#This Row],[discount]]</f>
        <v>91</v>
      </c>
    </row>
    <row r="2362" spans="1:15" x14ac:dyDescent="0.2">
      <c r="A2362">
        <v>12361</v>
      </c>
      <c r="B2362" s="7">
        <v>46922</v>
      </c>
      <c r="C2362">
        <v>1396</v>
      </c>
      <c r="E2362" t="s">
        <v>12</v>
      </c>
      <c r="F2362" t="s">
        <v>17</v>
      </c>
      <c r="G2362">
        <v>4</v>
      </c>
      <c r="H2362" s="17">
        <v>39559</v>
      </c>
      <c r="I2362">
        <v>12</v>
      </c>
      <c r="J2362" t="s">
        <v>18</v>
      </c>
      <c r="K2362">
        <v>4</v>
      </c>
      <c r="L2362">
        <v>32</v>
      </c>
      <c r="M2362" s="17">
        <v>139248</v>
      </c>
      <c r="N2362" s="17">
        <f>E_Commerce_Sales_Analytics[[#This Row],[unit_price]]*E_Commerce_Sales_Analytics[[#This Row],[quantity]]</f>
        <v>158236</v>
      </c>
      <c r="O2362">
        <f>100-E_Commerce_Sales_Analytics[[#This Row],[discount]]</f>
        <v>88</v>
      </c>
    </row>
    <row r="2363" spans="1:15" x14ac:dyDescent="0.2">
      <c r="A2363">
        <v>12362</v>
      </c>
      <c r="B2363" s="7">
        <v>46923</v>
      </c>
      <c r="C2363">
        <v>1488</v>
      </c>
      <c r="E2363" t="s">
        <v>15</v>
      </c>
      <c r="F2363" t="s">
        <v>17</v>
      </c>
      <c r="G2363">
        <v>5</v>
      </c>
      <c r="H2363" s="17">
        <v>22334</v>
      </c>
      <c r="I2363">
        <v>3</v>
      </c>
      <c r="J2363" t="s">
        <v>16</v>
      </c>
      <c r="K2363">
        <v>1</v>
      </c>
      <c r="L2363">
        <v>33</v>
      </c>
      <c r="M2363" s="17">
        <v>78169</v>
      </c>
      <c r="N2363" s="17">
        <f>E_Commerce_Sales_Analytics[[#This Row],[unit_price]]*E_Commerce_Sales_Analytics[[#This Row],[quantity]]</f>
        <v>111670</v>
      </c>
      <c r="O2363">
        <f>100-E_Commerce_Sales_Analytics[[#This Row],[discount]]</f>
        <v>97</v>
      </c>
    </row>
    <row r="2364" spans="1:15" x14ac:dyDescent="0.2">
      <c r="A2364">
        <v>12363</v>
      </c>
      <c r="B2364" s="7">
        <v>46924</v>
      </c>
      <c r="C2364">
        <v>1038</v>
      </c>
      <c r="E2364" t="s">
        <v>19</v>
      </c>
      <c r="F2364" t="s">
        <v>13</v>
      </c>
      <c r="G2364">
        <v>3</v>
      </c>
      <c r="H2364" s="17">
        <v>5788</v>
      </c>
      <c r="I2364">
        <v>1</v>
      </c>
      <c r="J2364" t="s">
        <v>18</v>
      </c>
      <c r="K2364">
        <v>10</v>
      </c>
      <c r="L2364">
        <v>39</v>
      </c>
      <c r="M2364" s="17">
        <v>171904</v>
      </c>
      <c r="N2364" s="17">
        <f>E_Commerce_Sales_Analytics[[#This Row],[unit_price]]*E_Commerce_Sales_Analytics[[#This Row],[quantity]]</f>
        <v>17364</v>
      </c>
      <c r="O2364">
        <f>100-E_Commerce_Sales_Analytics[[#This Row],[discount]]</f>
        <v>99</v>
      </c>
    </row>
    <row r="2365" spans="1:15" x14ac:dyDescent="0.2">
      <c r="A2365">
        <v>12364</v>
      </c>
      <c r="B2365" s="7">
        <v>46925</v>
      </c>
      <c r="C2365">
        <v>1270</v>
      </c>
      <c r="E2365" t="s">
        <v>12</v>
      </c>
      <c r="F2365" t="s">
        <v>20</v>
      </c>
      <c r="G2365">
        <v>7</v>
      </c>
      <c r="H2365" s="17">
        <v>56265</v>
      </c>
      <c r="I2365">
        <v>8</v>
      </c>
      <c r="J2365" t="s">
        <v>18</v>
      </c>
      <c r="K2365">
        <v>11</v>
      </c>
      <c r="L2365">
        <v>26</v>
      </c>
      <c r="M2365" s="17">
        <v>362347</v>
      </c>
      <c r="N2365" s="17">
        <f>E_Commerce_Sales_Analytics[[#This Row],[unit_price]]*E_Commerce_Sales_Analytics[[#This Row],[quantity]]</f>
        <v>393855</v>
      </c>
      <c r="O2365">
        <f>100-E_Commerce_Sales_Analytics[[#This Row],[discount]]</f>
        <v>92</v>
      </c>
    </row>
    <row r="2366" spans="1:15" x14ac:dyDescent="0.2">
      <c r="A2366">
        <v>12365</v>
      </c>
      <c r="B2366" s="7">
        <v>46926</v>
      </c>
      <c r="C2366">
        <v>1886</v>
      </c>
      <c r="E2366" t="s">
        <v>15</v>
      </c>
      <c r="F2366" t="s">
        <v>21</v>
      </c>
      <c r="G2366">
        <v>5</v>
      </c>
      <c r="H2366" s="17">
        <v>5111</v>
      </c>
      <c r="I2366">
        <v>32</v>
      </c>
      <c r="J2366" t="s">
        <v>16</v>
      </c>
      <c r="K2366">
        <v>11</v>
      </c>
      <c r="L2366">
        <v>37</v>
      </c>
      <c r="M2366" s="17">
        <v>173774</v>
      </c>
      <c r="N2366" s="17">
        <f>E_Commerce_Sales_Analytics[[#This Row],[unit_price]]*E_Commerce_Sales_Analytics[[#This Row],[quantity]]</f>
        <v>25555</v>
      </c>
      <c r="O2366">
        <f>100-E_Commerce_Sales_Analytics[[#This Row],[discount]]</f>
        <v>68</v>
      </c>
    </row>
    <row r="2367" spans="1:15" x14ac:dyDescent="0.2">
      <c r="A2367">
        <v>12366</v>
      </c>
      <c r="B2367" s="7">
        <v>46927</v>
      </c>
      <c r="C2367">
        <v>1796</v>
      </c>
      <c r="E2367" t="s">
        <v>15</v>
      </c>
      <c r="F2367" t="s">
        <v>20</v>
      </c>
      <c r="G2367">
        <v>2</v>
      </c>
      <c r="H2367" s="17">
        <v>55338</v>
      </c>
      <c r="I2367">
        <v>22</v>
      </c>
      <c r="J2367" t="s">
        <v>18</v>
      </c>
      <c r="K2367">
        <v>6</v>
      </c>
      <c r="L2367">
        <v>42</v>
      </c>
      <c r="M2367" s="17">
        <v>86327</v>
      </c>
      <c r="N2367" s="17">
        <f>E_Commerce_Sales_Analytics[[#This Row],[unit_price]]*E_Commerce_Sales_Analytics[[#This Row],[quantity]]</f>
        <v>110676</v>
      </c>
      <c r="O2367">
        <f>100-E_Commerce_Sales_Analytics[[#This Row],[discount]]</f>
        <v>78</v>
      </c>
    </row>
    <row r="2368" spans="1:15" x14ac:dyDescent="0.2">
      <c r="A2368">
        <v>12367</v>
      </c>
      <c r="B2368" s="7">
        <v>46928</v>
      </c>
      <c r="C2368">
        <v>1156</v>
      </c>
      <c r="E2368" t="s">
        <v>15</v>
      </c>
      <c r="F2368" t="s">
        <v>13</v>
      </c>
      <c r="G2368">
        <v>1</v>
      </c>
      <c r="H2368" s="17">
        <v>27775</v>
      </c>
      <c r="I2368">
        <v>8</v>
      </c>
      <c r="J2368" t="s">
        <v>16</v>
      </c>
      <c r="K2368">
        <v>10</v>
      </c>
      <c r="L2368">
        <v>22</v>
      </c>
      <c r="M2368" s="17">
        <v>25553</v>
      </c>
      <c r="N2368" s="17">
        <f>E_Commerce_Sales_Analytics[[#This Row],[unit_price]]*E_Commerce_Sales_Analytics[[#This Row],[quantity]]</f>
        <v>27775</v>
      </c>
      <c r="O2368">
        <f>100-E_Commerce_Sales_Analytics[[#This Row],[discount]]</f>
        <v>92</v>
      </c>
    </row>
    <row r="2369" spans="1:15" x14ac:dyDescent="0.2">
      <c r="A2369">
        <v>12368</v>
      </c>
      <c r="B2369" s="7">
        <v>46929</v>
      </c>
      <c r="C2369">
        <v>1074</v>
      </c>
      <c r="E2369" t="s">
        <v>12</v>
      </c>
      <c r="F2369" t="s">
        <v>21</v>
      </c>
      <c r="G2369">
        <v>6</v>
      </c>
      <c r="H2369" s="17">
        <v>32881</v>
      </c>
      <c r="I2369">
        <v>8</v>
      </c>
      <c r="J2369" t="s">
        <v>16</v>
      </c>
      <c r="K2369">
        <v>6</v>
      </c>
      <c r="L2369">
        <v>48</v>
      </c>
      <c r="M2369" s="17">
        <v>181503</v>
      </c>
      <c r="N2369" s="17">
        <f>E_Commerce_Sales_Analytics[[#This Row],[unit_price]]*E_Commerce_Sales_Analytics[[#This Row],[quantity]]</f>
        <v>197286</v>
      </c>
      <c r="O2369">
        <f>100-E_Commerce_Sales_Analytics[[#This Row],[discount]]</f>
        <v>92</v>
      </c>
    </row>
    <row r="2370" spans="1:15" x14ac:dyDescent="0.2">
      <c r="A2370">
        <v>12369</v>
      </c>
      <c r="B2370" s="7">
        <v>46930</v>
      </c>
      <c r="C2370">
        <v>1883</v>
      </c>
      <c r="E2370" t="s">
        <v>15</v>
      </c>
      <c r="F2370" t="s">
        <v>13</v>
      </c>
      <c r="G2370">
        <v>3</v>
      </c>
      <c r="H2370" s="17">
        <v>44912</v>
      </c>
      <c r="I2370">
        <v>3</v>
      </c>
      <c r="J2370" t="s">
        <v>16</v>
      </c>
      <c r="K2370">
        <v>3</v>
      </c>
      <c r="L2370">
        <v>31</v>
      </c>
      <c r="M2370" s="17">
        <v>94315</v>
      </c>
      <c r="N2370" s="17">
        <f>E_Commerce_Sales_Analytics[[#This Row],[unit_price]]*E_Commerce_Sales_Analytics[[#This Row],[quantity]]</f>
        <v>134736</v>
      </c>
      <c r="O2370">
        <f>100-E_Commerce_Sales_Analytics[[#This Row],[discount]]</f>
        <v>97</v>
      </c>
    </row>
    <row r="2371" spans="1:15" x14ac:dyDescent="0.2">
      <c r="A2371">
        <v>12370</v>
      </c>
      <c r="B2371" s="7">
        <v>46931</v>
      </c>
      <c r="C2371">
        <v>1799</v>
      </c>
      <c r="E2371" t="s">
        <v>22</v>
      </c>
      <c r="F2371" t="s">
        <v>20</v>
      </c>
      <c r="G2371">
        <v>4</v>
      </c>
      <c r="H2371" s="17">
        <v>42225</v>
      </c>
      <c r="I2371">
        <v>31</v>
      </c>
      <c r="J2371" t="s">
        <v>18</v>
      </c>
      <c r="K2371">
        <v>6</v>
      </c>
      <c r="L2371">
        <v>39</v>
      </c>
      <c r="M2371" s="17">
        <v>116541</v>
      </c>
      <c r="N2371" s="17">
        <f>E_Commerce_Sales_Analytics[[#This Row],[unit_price]]*E_Commerce_Sales_Analytics[[#This Row],[quantity]]</f>
        <v>168900</v>
      </c>
      <c r="O2371">
        <f>100-E_Commerce_Sales_Analytics[[#This Row],[discount]]</f>
        <v>69</v>
      </c>
    </row>
    <row r="2372" spans="1:15" x14ac:dyDescent="0.2">
      <c r="A2372">
        <v>12371</v>
      </c>
      <c r="B2372" s="7">
        <v>46932</v>
      </c>
      <c r="C2372">
        <v>1129</v>
      </c>
      <c r="E2372" t="s">
        <v>22</v>
      </c>
      <c r="F2372" t="s">
        <v>17</v>
      </c>
      <c r="G2372">
        <v>6</v>
      </c>
      <c r="H2372" s="17">
        <v>53605</v>
      </c>
      <c r="I2372">
        <v>9</v>
      </c>
      <c r="J2372" t="s">
        <v>18</v>
      </c>
      <c r="K2372">
        <v>10</v>
      </c>
      <c r="L2372">
        <v>39</v>
      </c>
      <c r="M2372" s="17">
        <v>292683</v>
      </c>
      <c r="N2372" s="17">
        <f>E_Commerce_Sales_Analytics[[#This Row],[unit_price]]*E_Commerce_Sales_Analytics[[#This Row],[quantity]]</f>
        <v>321630</v>
      </c>
      <c r="O2372">
        <f>100-E_Commerce_Sales_Analytics[[#This Row],[discount]]</f>
        <v>91</v>
      </c>
    </row>
    <row r="2373" spans="1:15" x14ac:dyDescent="0.2">
      <c r="A2373">
        <v>12372</v>
      </c>
      <c r="B2373" s="7">
        <v>46933</v>
      </c>
      <c r="C2373">
        <v>1686</v>
      </c>
      <c r="E2373" t="s">
        <v>19</v>
      </c>
      <c r="F2373" t="s">
        <v>13</v>
      </c>
      <c r="G2373">
        <v>2</v>
      </c>
      <c r="H2373" s="17">
        <v>43405</v>
      </c>
      <c r="I2373">
        <v>15</v>
      </c>
      <c r="J2373" t="s">
        <v>16</v>
      </c>
      <c r="K2373">
        <v>9</v>
      </c>
      <c r="L2373">
        <v>33</v>
      </c>
      <c r="M2373" s="17">
        <v>73788</v>
      </c>
      <c r="N2373" s="17">
        <f>E_Commerce_Sales_Analytics[[#This Row],[unit_price]]*E_Commerce_Sales_Analytics[[#This Row],[quantity]]</f>
        <v>86810</v>
      </c>
      <c r="O2373">
        <f>100-E_Commerce_Sales_Analytics[[#This Row],[discount]]</f>
        <v>85</v>
      </c>
    </row>
    <row r="2374" spans="1:15" x14ac:dyDescent="0.2">
      <c r="A2374">
        <v>12373</v>
      </c>
      <c r="B2374" s="7">
        <v>46934</v>
      </c>
      <c r="C2374">
        <v>1973</v>
      </c>
      <c r="E2374" t="s">
        <v>15</v>
      </c>
      <c r="F2374" t="s">
        <v>13</v>
      </c>
      <c r="G2374">
        <v>5</v>
      </c>
      <c r="H2374" s="17">
        <v>59876</v>
      </c>
      <c r="I2374">
        <v>29</v>
      </c>
      <c r="J2374" t="s">
        <v>16</v>
      </c>
      <c r="K2374">
        <v>6</v>
      </c>
      <c r="L2374">
        <v>23</v>
      </c>
      <c r="M2374" s="17">
        <v>21256</v>
      </c>
      <c r="N2374" s="17">
        <f>E_Commerce_Sales_Analytics[[#This Row],[unit_price]]*E_Commerce_Sales_Analytics[[#This Row],[quantity]]</f>
        <v>299380</v>
      </c>
      <c r="O2374">
        <f>100-E_Commerce_Sales_Analytics[[#This Row],[discount]]</f>
        <v>71</v>
      </c>
    </row>
    <row r="2375" spans="1:15" x14ac:dyDescent="0.2">
      <c r="A2375">
        <v>12374</v>
      </c>
      <c r="B2375" s="7">
        <v>46759</v>
      </c>
      <c r="C2375">
        <v>1083</v>
      </c>
      <c r="E2375" t="s">
        <v>22</v>
      </c>
      <c r="F2375" t="s">
        <v>17</v>
      </c>
      <c r="G2375">
        <v>7</v>
      </c>
      <c r="H2375" s="17">
        <v>21888</v>
      </c>
      <c r="I2375">
        <v>27</v>
      </c>
      <c r="J2375" t="s">
        <v>16</v>
      </c>
      <c r="K2375">
        <v>1</v>
      </c>
      <c r="L2375">
        <v>37</v>
      </c>
      <c r="M2375" s="17">
        <v>111848</v>
      </c>
      <c r="N2375" s="17">
        <f>E_Commerce_Sales_Analytics[[#This Row],[unit_price]]*E_Commerce_Sales_Analytics[[#This Row],[quantity]]</f>
        <v>153216</v>
      </c>
      <c r="O2375">
        <f>100-E_Commerce_Sales_Analytics[[#This Row],[discount]]</f>
        <v>73</v>
      </c>
    </row>
    <row r="2376" spans="1:15" x14ac:dyDescent="0.2">
      <c r="A2376">
        <v>12375</v>
      </c>
      <c r="B2376" s="7">
        <v>46790</v>
      </c>
      <c r="C2376">
        <v>1021</v>
      </c>
      <c r="E2376" t="s">
        <v>15</v>
      </c>
      <c r="F2376" t="s">
        <v>20</v>
      </c>
      <c r="G2376">
        <v>1</v>
      </c>
      <c r="H2376" s="17">
        <v>5023</v>
      </c>
      <c r="I2376">
        <v>28</v>
      </c>
      <c r="J2376" t="s">
        <v>16</v>
      </c>
      <c r="K2376">
        <v>10</v>
      </c>
      <c r="L2376">
        <v>13</v>
      </c>
      <c r="M2376" s="17">
        <v>36166</v>
      </c>
      <c r="N2376" s="17">
        <f>E_Commerce_Sales_Analytics[[#This Row],[unit_price]]*E_Commerce_Sales_Analytics[[#This Row],[quantity]]</f>
        <v>5023</v>
      </c>
      <c r="O2376">
        <f>100-E_Commerce_Sales_Analytics[[#This Row],[discount]]</f>
        <v>72</v>
      </c>
    </row>
    <row r="2377" spans="1:15" x14ac:dyDescent="0.2">
      <c r="A2377">
        <v>12376</v>
      </c>
      <c r="B2377" s="7">
        <v>46819</v>
      </c>
      <c r="C2377">
        <v>1458</v>
      </c>
      <c r="E2377" t="s">
        <v>22</v>
      </c>
      <c r="F2377" t="s">
        <v>13</v>
      </c>
      <c r="G2377">
        <v>5</v>
      </c>
      <c r="H2377" s="17">
        <v>42312</v>
      </c>
      <c r="I2377">
        <v>18</v>
      </c>
      <c r="J2377" t="s">
        <v>18</v>
      </c>
      <c r="K2377">
        <v>6</v>
      </c>
      <c r="L2377">
        <v>49</v>
      </c>
      <c r="M2377" s="17">
        <v>173479</v>
      </c>
      <c r="N2377" s="17">
        <f>E_Commerce_Sales_Analytics[[#This Row],[unit_price]]*E_Commerce_Sales_Analytics[[#This Row],[quantity]]</f>
        <v>211560</v>
      </c>
      <c r="O2377">
        <f>100-E_Commerce_Sales_Analytics[[#This Row],[discount]]</f>
        <v>82</v>
      </c>
    </row>
    <row r="2378" spans="1:15" x14ac:dyDescent="0.2">
      <c r="A2378">
        <v>12377</v>
      </c>
      <c r="B2378" s="7">
        <v>46850</v>
      </c>
      <c r="C2378">
        <v>1538</v>
      </c>
      <c r="E2378" t="s">
        <v>12</v>
      </c>
      <c r="F2378" t="s">
        <v>20</v>
      </c>
      <c r="G2378">
        <v>4</v>
      </c>
      <c r="H2378" s="17">
        <v>41946</v>
      </c>
      <c r="I2378">
        <v>32</v>
      </c>
      <c r="J2378" t="s">
        <v>18</v>
      </c>
      <c r="K2378">
        <v>8</v>
      </c>
      <c r="L2378">
        <v>17</v>
      </c>
      <c r="M2378" s="17">
        <v>114093</v>
      </c>
      <c r="N2378" s="17">
        <f>E_Commerce_Sales_Analytics[[#This Row],[unit_price]]*E_Commerce_Sales_Analytics[[#This Row],[quantity]]</f>
        <v>167784</v>
      </c>
      <c r="O2378">
        <f>100-E_Commerce_Sales_Analytics[[#This Row],[discount]]</f>
        <v>68</v>
      </c>
    </row>
    <row r="2379" spans="1:15" x14ac:dyDescent="0.2">
      <c r="A2379">
        <v>12378</v>
      </c>
      <c r="B2379" s="7">
        <v>46880</v>
      </c>
      <c r="C2379">
        <v>1706</v>
      </c>
      <c r="E2379" t="s">
        <v>15</v>
      </c>
      <c r="F2379" t="s">
        <v>17</v>
      </c>
      <c r="G2379">
        <v>3</v>
      </c>
      <c r="H2379" s="17">
        <v>20561</v>
      </c>
      <c r="I2379">
        <v>11</v>
      </c>
      <c r="J2379" t="s">
        <v>16</v>
      </c>
      <c r="K2379">
        <v>7</v>
      </c>
      <c r="L2379">
        <v>21</v>
      </c>
      <c r="M2379" s="17">
        <v>54898</v>
      </c>
      <c r="N2379" s="17">
        <f>E_Commerce_Sales_Analytics[[#This Row],[unit_price]]*E_Commerce_Sales_Analytics[[#This Row],[quantity]]</f>
        <v>61683</v>
      </c>
      <c r="O2379">
        <f>100-E_Commerce_Sales_Analytics[[#This Row],[discount]]</f>
        <v>89</v>
      </c>
    </row>
    <row r="2380" spans="1:15" x14ac:dyDescent="0.2">
      <c r="A2380">
        <v>12379</v>
      </c>
      <c r="B2380" s="7">
        <v>46911</v>
      </c>
      <c r="C2380">
        <v>1848</v>
      </c>
      <c r="E2380" t="s">
        <v>22</v>
      </c>
      <c r="F2380" t="s">
        <v>21</v>
      </c>
      <c r="G2380">
        <v>4</v>
      </c>
      <c r="H2380" s="17">
        <v>47458</v>
      </c>
      <c r="I2380">
        <v>5</v>
      </c>
      <c r="J2380" t="s">
        <v>16</v>
      </c>
      <c r="K2380">
        <v>8</v>
      </c>
      <c r="L2380">
        <v>48</v>
      </c>
      <c r="M2380" s="17">
        <v>18034</v>
      </c>
      <c r="N2380" s="17">
        <f>E_Commerce_Sales_Analytics[[#This Row],[unit_price]]*E_Commerce_Sales_Analytics[[#This Row],[quantity]]</f>
        <v>189832</v>
      </c>
      <c r="O2380">
        <f>100-E_Commerce_Sales_Analytics[[#This Row],[discount]]</f>
        <v>95</v>
      </c>
    </row>
    <row r="2381" spans="1:15" x14ac:dyDescent="0.2">
      <c r="A2381">
        <v>12380</v>
      </c>
      <c r="B2381" s="7">
        <v>46941</v>
      </c>
      <c r="C2381">
        <v>1381</v>
      </c>
      <c r="E2381" t="s">
        <v>22</v>
      </c>
      <c r="F2381" t="s">
        <v>13</v>
      </c>
      <c r="G2381">
        <v>5</v>
      </c>
      <c r="H2381" s="17">
        <v>54172</v>
      </c>
      <c r="I2381">
        <v>25</v>
      </c>
      <c r="J2381" t="s">
        <v>14</v>
      </c>
      <c r="K2381">
        <v>11</v>
      </c>
      <c r="L2381">
        <v>17</v>
      </c>
      <c r="M2381" s="17">
        <v>203145</v>
      </c>
      <c r="N2381" s="17">
        <f>E_Commerce_Sales_Analytics[[#This Row],[unit_price]]*E_Commerce_Sales_Analytics[[#This Row],[quantity]]</f>
        <v>270860</v>
      </c>
      <c r="O2381">
        <f>100-E_Commerce_Sales_Analytics[[#This Row],[discount]]</f>
        <v>75</v>
      </c>
    </row>
    <row r="2382" spans="1:15" x14ac:dyDescent="0.2">
      <c r="A2382">
        <v>12381</v>
      </c>
      <c r="B2382" s="7">
        <v>46972</v>
      </c>
      <c r="C2382">
        <v>1747</v>
      </c>
      <c r="E2382" t="s">
        <v>22</v>
      </c>
      <c r="F2382" t="s">
        <v>20</v>
      </c>
      <c r="G2382">
        <v>5</v>
      </c>
      <c r="H2382" s="17">
        <v>14285</v>
      </c>
      <c r="I2382">
        <v>19</v>
      </c>
      <c r="J2382" t="s">
        <v>16</v>
      </c>
      <c r="K2382">
        <v>8</v>
      </c>
      <c r="L2382">
        <v>17</v>
      </c>
      <c r="M2382" s="17">
        <v>57854</v>
      </c>
      <c r="N2382" s="17">
        <f>E_Commerce_Sales_Analytics[[#This Row],[unit_price]]*E_Commerce_Sales_Analytics[[#This Row],[quantity]]</f>
        <v>71425</v>
      </c>
      <c r="O2382">
        <f>100-E_Commerce_Sales_Analytics[[#This Row],[discount]]</f>
        <v>81</v>
      </c>
    </row>
    <row r="2383" spans="1:15" x14ac:dyDescent="0.2">
      <c r="A2383">
        <v>12382</v>
      </c>
      <c r="B2383" s="7">
        <v>47003</v>
      </c>
      <c r="C2383">
        <v>1439</v>
      </c>
      <c r="E2383" t="s">
        <v>15</v>
      </c>
      <c r="F2383" t="s">
        <v>17</v>
      </c>
      <c r="G2383">
        <v>6</v>
      </c>
      <c r="H2383" s="17">
        <v>38092</v>
      </c>
      <c r="I2383">
        <v>3</v>
      </c>
      <c r="J2383" t="s">
        <v>16</v>
      </c>
      <c r="K2383">
        <v>9</v>
      </c>
      <c r="L2383">
        <v>42</v>
      </c>
      <c r="M2383" s="17">
        <v>159986</v>
      </c>
      <c r="N2383" s="17">
        <f>E_Commerce_Sales_Analytics[[#This Row],[unit_price]]*E_Commerce_Sales_Analytics[[#This Row],[quantity]]</f>
        <v>228552</v>
      </c>
      <c r="O2383">
        <f>100-E_Commerce_Sales_Analytics[[#This Row],[discount]]</f>
        <v>97</v>
      </c>
    </row>
    <row r="2384" spans="1:15" x14ac:dyDescent="0.2">
      <c r="A2384">
        <v>12383</v>
      </c>
      <c r="B2384" s="7">
        <v>47033</v>
      </c>
      <c r="C2384">
        <v>1603</v>
      </c>
      <c r="E2384" t="s">
        <v>19</v>
      </c>
      <c r="F2384" t="s">
        <v>17</v>
      </c>
      <c r="G2384">
        <v>4</v>
      </c>
      <c r="H2384" s="17">
        <v>2444</v>
      </c>
      <c r="I2384">
        <v>3</v>
      </c>
      <c r="J2384" t="s">
        <v>18</v>
      </c>
      <c r="K2384">
        <v>3</v>
      </c>
      <c r="L2384">
        <v>2</v>
      </c>
      <c r="M2384" s="17">
        <v>94827</v>
      </c>
      <c r="N2384" s="17">
        <f>E_Commerce_Sales_Analytics[[#This Row],[unit_price]]*E_Commerce_Sales_Analytics[[#This Row],[quantity]]</f>
        <v>9776</v>
      </c>
      <c r="O2384">
        <f>100-E_Commerce_Sales_Analytics[[#This Row],[discount]]</f>
        <v>97</v>
      </c>
    </row>
    <row r="2385" spans="1:15" x14ac:dyDescent="0.2">
      <c r="A2385">
        <v>12384</v>
      </c>
      <c r="B2385" s="7">
        <v>47064</v>
      </c>
      <c r="C2385">
        <v>1988</v>
      </c>
      <c r="E2385" t="s">
        <v>15</v>
      </c>
      <c r="F2385" t="s">
        <v>13</v>
      </c>
      <c r="G2385">
        <v>4</v>
      </c>
      <c r="H2385" s="17">
        <v>59389</v>
      </c>
      <c r="I2385">
        <v>3</v>
      </c>
      <c r="J2385" t="s">
        <v>18</v>
      </c>
      <c r="K2385">
        <v>7</v>
      </c>
      <c r="L2385">
        <v>14</v>
      </c>
      <c r="M2385" s="17">
        <v>166289</v>
      </c>
      <c r="N2385" s="17">
        <f>E_Commerce_Sales_Analytics[[#This Row],[unit_price]]*E_Commerce_Sales_Analytics[[#This Row],[quantity]]</f>
        <v>237556</v>
      </c>
      <c r="O2385">
        <f>100-E_Commerce_Sales_Analytics[[#This Row],[discount]]</f>
        <v>97</v>
      </c>
    </row>
    <row r="2386" spans="1:15" x14ac:dyDescent="0.2">
      <c r="A2386">
        <v>12385</v>
      </c>
      <c r="B2386" s="7">
        <v>47094</v>
      </c>
      <c r="C2386">
        <v>1020</v>
      </c>
      <c r="E2386" t="s">
        <v>22</v>
      </c>
      <c r="F2386" t="s">
        <v>21</v>
      </c>
      <c r="G2386">
        <v>4</v>
      </c>
      <c r="H2386" s="17">
        <v>29512</v>
      </c>
      <c r="I2386">
        <v>1</v>
      </c>
      <c r="J2386" t="s">
        <v>18</v>
      </c>
      <c r="K2386">
        <v>6</v>
      </c>
      <c r="L2386">
        <v>19</v>
      </c>
      <c r="M2386" s="17">
        <v>106243</v>
      </c>
      <c r="N2386" s="17">
        <f>E_Commerce_Sales_Analytics[[#This Row],[unit_price]]*E_Commerce_Sales_Analytics[[#This Row],[quantity]]</f>
        <v>118048</v>
      </c>
      <c r="O2386">
        <f>100-E_Commerce_Sales_Analytics[[#This Row],[discount]]</f>
        <v>99</v>
      </c>
    </row>
    <row r="2387" spans="1:15" x14ac:dyDescent="0.2">
      <c r="A2387">
        <v>12386</v>
      </c>
      <c r="B2387" s="7">
        <v>46947</v>
      </c>
      <c r="C2387">
        <v>1302</v>
      </c>
      <c r="E2387" t="s">
        <v>15</v>
      </c>
      <c r="F2387" t="s">
        <v>13</v>
      </c>
      <c r="G2387">
        <v>1</v>
      </c>
      <c r="H2387" s="17">
        <v>14857</v>
      </c>
      <c r="I2387">
        <v>23</v>
      </c>
      <c r="J2387" t="s">
        <v>14</v>
      </c>
      <c r="K2387">
        <v>2</v>
      </c>
      <c r="L2387">
        <v>46</v>
      </c>
      <c r="M2387" s="17">
        <v>1144</v>
      </c>
      <c r="N2387" s="17">
        <f>E_Commerce_Sales_Analytics[[#This Row],[unit_price]]*E_Commerce_Sales_Analytics[[#This Row],[quantity]]</f>
        <v>14857</v>
      </c>
      <c r="O2387">
        <f>100-E_Commerce_Sales_Analytics[[#This Row],[discount]]</f>
        <v>77</v>
      </c>
    </row>
    <row r="2388" spans="1:15" x14ac:dyDescent="0.2">
      <c r="A2388">
        <v>12387</v>
      </c>
      <c r="B2388" s="7">
        <v>46948</v>
      </c>
      <c r="C2388">
        <v>1975</v>
      </c>
      <c r="E2388" t="s">
        <v>22</v>
      </c>
      <c r="F2388" t="s">
        <v>20</v>
      </c>
      <c r="G2388">
        <v>7</v>
      </c>
      <c r="H2388" s="17">
        <v>23839</v>
      </c>
      <c r="I2388">
        <v>1</v>
      </c>
      <c r="J2388" t="s">
        <v>16</v>
      </c>
      <c r="K2388">
        <v>5</v>
      </c>
      <c r="L2388">
        <v>21</v>
      </c>
      <c r="M2388" s="17">
        <v>165204</v>
      </c>
      <c r="N2388" s="17">
        <f>E_Commerce_Sales_Analytics[[#This Row],[unit_price]]*E_Commerce_Sales_Analytics[[#This Row],[quantity]]</f>
        <v>166873</v>
      </c>
      <c r="O2388">
        <f>100-E_Commerce_Sales_Analytics[[#This Row],[discount]]</f>
        <v>99</v>
      </c>
    </row>
    <row r="2389" spans="1:15" x14ac:dyDescent="0.2">
      <c r="A2389">
        <v>12388</v>
      </c>
      <c r="B2389" s="7">
        <v>46949</v>
      </c>
      <c r="C2389">
        <v>1868</v>
      </c>
      <c r="E2389" t="s">
        <v>15</v>
      </c>
      <c r="F2389" t="s">
        <v>17</v>
      </c>
      <c r="G2389">
        <v>5</v>
      </c>
      <c r="H2389" s="17">
        <v>3975</v>
      </c>
      <c r="I2389">
        <v>21</v>
      </c>
      <c r="J2389" t="s">
        <v>18</v>
      </c>
      <c r="K2389">
        <v>3</v>
      </c>
      <c r="L2389">
        <v>38</v>
      </c>
      <c r="M2389" s="17">
        <v>157012</v>
      </c>
      <c r="N2389" s="17">
        <f>E_Commerce_Sales_Analytics[[#This Row],[unit_price]]*E_Commerce_Sales_Analytics[[#This Row],[quantity]]</f>
        <v>19875</v>
      </c>
      <c r="O2389">
        <f>100-E_Commerce_Sales_Analytics[[#This Row],[discount]]</f>
        <v>79</v>
      </c>
    </row>
    <row r="2390" spans="1:15" x14ac:dyDescent="0.2">
      <c r="A2390">
        <v>12389</v>
      </c>
      <c r="B2390" s="7">
        <v>46950</v>
      </c>
      <c r="C2390">
        <v>1954</v>
      </c>
      <c r="E2390" t="s">
        <v>15</v>
      </c>
      <c r="F2390" t="s">
        <v>21</v>
      </c>
      <c r="G2390">
        <v>2</v>
      </c>
      <c r="H2390" s="17">
        <v>5951</v>
      </c>
      <c r="I2390">
        <v>25</v>
      </c>
      <c r="J2390" t="s">
        <v>16</v>
      </c>
      <c r="K2390">
        <v>11</v>
      </c>
      <c r="L2390">
        <v>26</v>
      </c>
      <c r="M2390" s="17">
        <v>8926</v>
      </c>
      <c r="N2390" s="17">
        <f>E_Commerce_Sales_Analytics[[#This Row],[unit_price]]*E_Commerce_Sales_Analytics[[#This Row],[quantity]]</f>
        <v>11902</v>
      </c>
      <c r="O2390">
        <f>100-E_Commerce_Sales_Analytics[[#This Row],[discount]]</f>
        <v>75</v>
      </c>
    </row>
    <row r="2391" spans="1:15" x14ac:dyDescent="0.2">
      <c r="A2391">
        <v>12390</v>
      </c>
      <c r="B2391" s="7">
        <v>46951</v>
      </c>
      <c r="C2391">
        <v>1083</v>
      </c>
      <c r="E2391" t="s">
        <v>19</v>
      </c>
      <c r="F2391" t="s">
        <v>20</v>
      </c>
      <c r="G2391">
        <v>1</v>
      </c>
      <c r="H2391" s="17">
        <v>36811</v>
      </c>
      <c r="I2391">
        <v>13</v>
      </c>
      <c r="J2391" t="s">
        <v>18</v>
      </c>
      <c r="K2391">
        <v>5</v>
      </c>
      <c r="L2391">
        <v>2</v>
      </c>
      <c r="M2391" s="17">
        <v>32026</v>
      </c>
      <c r="N2391" s="17">
        <f>E_Commerce_Sales_Analytics[[#This Row],[unit_price]]*E_Commerce_Sales_Analytics[[#This Row],[quantity]]</f>
        <v>36811</v>
      </c>
      <c r="O2391">
        <f>100-E_Commerce_Sales_Analytics[[#This Row],[discount]]</f>
        <v>87</v>
      </c>
    </row>
    <row r="2392" spans="1:15" x14ac:dyDescent="0.2">
      <c r="A2392">
        <v>12391</v>
      </c>
      <c r="B2392" s="7">
        <v>46952</v>
      </c>
      <c r="C2392">
        <v>1773</v>
      </c>
      <c r="E2392" t="s">
        <v>22</v>
      </c>
      <c r="F2392" t="s">
        <v>13</v>
      </c>
      <c r="G2392">
        <v>1</v>
      </c>
      <c r="H2392" s="17">
        <v>55977</v>
      </c>
      <c r="I2392">
        <v>8</v>
      </c>
      <c r="J2392" t="s">
        <v>14</v>
      </c>
      <c r="K2392">
        <v>11</v>
      </c>
      <c r="L2392">
        <v>16</v>
      </c>
      <c r="M2392" s="17">
        <v>51499</v>
      </c>
      <c r="N2392" s="17">
        <f>E_Commerce_Sales_Analytics[[#This Row],[unit_price]]*E_Commerce_Sales_Analytics[[#This Row],[quantity]]</f>
        <v>55977</v>
      </c>
      <c r="O2392">
        <f>100-E_Commerce_Sales_Analytics[[#This Row],[discount]]</f>
        <v>92</v>
      </c>
    </row>
    <row r="2393" spans="1:15" x14ac:dyDescent="0.2">
      <c r="A2393">
        <v>12392</v>
      </c>
      <c r="B2393" s="7">
        <v>46953</v>
      </c>
      <c r="C2393">
        <v>1658</v>
      </c>
      <c r="E2393" t="s">
        <v>15</v>
      </c>
      <c r="F2393" t="s">
        <v>17</v>
      </c>
      <c r="G2393">
        <v>1</v>
      </c>
      <c r="H2393" s="17">
        <v>51246</v>
      </c>
      <c r="I2393">
        <v>19</v>
      </c>
      <c r="J2393" t="s">
        <v>18</v>
      </c>
      <c r="K2393">
        <v>9</v>
      </c>
      <c r="L2393">
        <v>49</v>
      </c>
      <c r="M2393" s="17">
        <v>41509</v>
      </c>
      <c r="N2393" s="17">
        <f>E_Commerce_Sales_Analytics[[#This Row],[unit_price]]*E_Commerce_Sales_Analytics[[#This Row],[quantity]]</f>
        <v>51246</v>
      </c>
      <c r="O2393">
        <f>100-E_Commerce_Sales_Analytics[[#This Row],[discount]]</f>
        <v>81</v>
      </c>
    </row>
    <row r="2394" spans="1:15" x14ac:dyDescent="0.2">
      <c r="A2394">
        <v>12393</v>
      </c>
      <c r="B2394" s="7">
        <v>46954</v>
      </c>
      <c r="C2394">
        <v>1952</v>
      </c>
      <c r="E2394" t="s">
        <v>19</v>
      </c>
      <c r="F2394" t="s">
        <v>13</v>
      </c>
      <c r="G2394">
        <v>6</v>
      </c>
      <c r="H2394" s="17">
        <v>5459</v>
      </c>
      <c r="I2394">
        <v>29</v>
      </c>
      <c r="J2394" t="s">
        <v>18</v>
      </c>
      <c r="K2394">
        <v>8</v>
      </c>
      <c r="L2394">
        <v>31</v>
      </c>
      <c r="M2394" s="17">
        <v>23255</v>
      </c>
      <c r="N2394" s="17">
        <f>E_Commerce_Sales_Analytics[[#This Row],[unit_price]]*E_Commerce_Sales_Analytics[[#This Row],[quantity]]</f>
        <v>32754</v>
      </c>
      <c r="O2394">
        <f>100-E_Commerce_Sales_Analytics[[#This Row],[discount]]</f>
        <v>71</v>
      </c>
    </row>
    <row r="2395" spans="1:15" x14ac:dyDescent="0.2">
      <c r="A2395">
        <v>12394</v>
      </c>
      <c r="B2395" s="7">
        <v>46955</v>
      </c>
      <c r="C2395">
        <v>1452</v>
      </c>
      <c r="E2395" t="s">
        <v>19</v>
      </c>
      <c r="F2395" t="s">
        <v>21</v>
      </c>
      <c r="G2395">
        <v>7</v>
      </c>
      <c r="H2395" s="17">
        <v>59613</v>
      </c>
      <c r="I2395">
        <v>11</v>
      </c>
      <c r="J2395" t="s">
        <v>14</v>
      </c>
      <c r="K2395">
        <v>9</v>
      </c>
      <c r="L2395">
        <v>15</v>
      </c>
      <c r="M2395" s="17">
        <v>371389</v>
      </c>
      <c r="N2395" s="17">
        <f>E_Commerce_Sales_Analytics[[#This Row],[unit_price]]*E_Commerce_Sales_Analytics[[#This Row],[quantity]]</f>
        <v>417291</v>
      </c>
      <c r="O2395">
        <f>100-E_Commerce_Sales_Analytics[[#This Row],[discount]]</f>
        <v>89</v>
      </c>
    </row>
    <row r="2396" spans="1:15" x14ac:dyDescent="0.2">
      <c r="A2396">
        <v>12395</v>
      </c>
      <c r="B2396" s="7">
        <v>46956</v>
      </c>
      <c r="C2396">
        <v>1386</v>
      </c>
      <c r="E2396" t="s">
        <v>22</v>
      </c>
      <c r="F2396" t="s">
        <v>21</v>
      </c>
      <c r="G2396">
        <v>7</v>
      </c>
      <c r="H2396" s="17">
        <v>42376</v>
      </c>
      <c r="I2396">
        <v>9</v>
      </c>
      <c r="J2396" t="s">
        <v>16</v>
      </c>
      <c r="K2396">
        <v>9</v>
      </c>
      <c r="L2396">
        <v>18</v>
      </c>
      <c r="M2396" s="17">
        <v>269935</v>
      </c>
      <c r="N2396" s="17">
        <f>E_Commerce_Sales_Analytics[[#This Row],[unit_price]]*E_Commerce_Sales_Analytics[[#This Row],[quantity]]</f>
        <v>296632</v>
      </c>
      <c r="O2396">
        <f>100-E_Commerce_Sales_Analytics[[#This Row],[discount]]</f>
        <v>91</v>
      </c>
    </row>
    <row r="2397" spans="1:15" x14ac:dyDescent="0.2">
      <c r="A2397">
        <v>12396</v>
      </c>
      <c r="B2397" s="7">
        <v>46957</v>
      </c>
      <c r="C2397">
        <v>1506</v>
      </c>
      <c r="E2397" t="s">
        <v>15</v>
      </c>
      <c r="F2397" t="s">
        <v>21</v>
      </c>
      <c r="G2397">
        <v>2</v>
      </c>
      <c r="H2397" s="17">
        <v>10993</v>
      </c>
      <c r="I2397">
        <v>1</v>
      </c>
      <c r="J2397" t="s">
        <v>18</v>
      </c>
      <c r="K2397">
        <v>11</v>
      </c>
      <c r="L2397">
        <v>26</v>
      </c>
      <c r="M2397" s="17">
        <v>19787</v>
      </c>
      <c r="N2397" s="17">
        <f>E_Commerce_Sales_Analytics[[#This Row],[unit_price]]*E_Commerce_Sales_Analytics[[#This Row],[quantity]]</f>
        <v>21986</v>
      </c>
      <c r="O2397">
        <f>100-E_Commerce_Sales_Analytics[[#This Row],[discount]]</f>
        <v>99</v>
      </c>
    </row>
    <row r="2398" spans="1:15" x14ac:dyDescent="0.2">
      <c r="A2398">
        <v>12397</v>
      </c>
      <c r="B2398" s="7">
        <v>46958</v>
      </c>
      <c r="C2398">
        <v>1256</v>
      </c>
      <c r="E2398" t="s">
        <v>19</v>
      </c>
      <c r="F2398" t="s">
        <v>21</v>
      </c>
      <c r="G2398">
        <v>4</v>
      </c>
      <c r="H2398" s="17">
        <v>2226</v>
      </c>
      <c r="I2398">
        <v>33</v>
      </c>
      <c r="J2398" t="s">
        <v>14</v>
      </c>
      <c r="K2398">
        <v>8</v>
      </c>
      <c r="L2398">
        <v>32</v>
      </c>
      <c r="M2398" s="17">
        <v>5966</v>
      </c>
      <c r="N2398" s="17">
        <f>E_Commerce_Sales_Analytics[[#This Row],[unit_price]]*E_Commerce_Sales_Analytics[[#This Row],[quantity]]</f>
        <v>8904</v>
      </c>
      <c r="O2398">
        <f>100-E_Commerce_Sales_Analytics[[#This Row],[discount]]</f>
        <v>67</v>
      </c>
    </row>
    <row r="2399" spans="1:15" x14ac:dyDescent="0.2">
      <c r="A2399">
        <v>12398</v>
      </c>
      <c r="B2399" s="7">
        <v>46959</v>
      </c>
      <c r="C2399">
        <v>1569</v>
      </c>
      <c r="E2399" t="s">
        <v>12</v>
      </c>
      <c r="F2399" t="s">
        <v>21</v>
      </c>
      <c r="G2399">
        <v>6</v>
      </c>
      <c r="H2399" s="17">
        <v>1152</v>
      </c>
      <c r="I2399">
        <v>13</v>
      </c>
      <c r="J2399" t="s">
        <v>18</v>
      </c>
      <c r="K2399">
        <v>8</v>
      </c>
      <c r="L2399">
        <v>17</v>
      </c>
      <c r="M2399" s="17">
        <v>60134</v>
      </c>
      <c r="N2399" s="17">
        <f>E_Commerce_Sales_Analytics[[#This Row],[unit_price]]*E_Commerce_Sales_Analytics[[#This Row],[quantity]]</f>
        <v>6912</v>
      </c>
      <c r="O2399">
        <f>100-E_Commerce_Sales_Analytics[[#This Row],[discount]]</f>
        <v>87</v>
      </c>
    </row>
    <row r="2400" spans="1:15" x14ac:dyDescent="0.2">
      <c r="A2400">
        <v>12399</v>
      </c>
      <c r="B2400" s="7">
        <v>46960</v>
      </c>
      <c r="C2400">
        <v>1891</v>
      </c>
      <c r="E2400" t="s">
        <v>22</v>
      </c>
      <c r="F2400" t="s">
        <v>13</v>
      </c>
      <c r="G2400">
        <v>5</v>
      </c>
      <c r="H2400" s="17">
        <v>50533</v>
      </c>
      <c r="I2400">
        <v>0</v>
      </c>
      <c r="J2400" t="s">
        <v>16</v>
      </c>
      <c r="K2400">
        <v>11</v>
      </c>
      <c r="L2400">
        <v>21</v>
      </c>
      <c r="M2400" s="17">
        <v>252665</v>
      </c>
      <c r="N2400" s="17">
        <f>E_Commerce_Sales_Analytics[[#This Row],[unit_price]]*E_Commerce_Sales_Analytics[[#This Row],[quantity]]</f>
        <v>252665</v>
      </c>
      <c r="O2400">
        <f>100-E_Commerce_Sales_Analytics[[#This Row],[discount]]</f>
        <v>100</v>
      </c>
    </row>
    <row r="2401" spans="1:15" x14ac:dyDescent="0.2">
      <c r="A2401">
        <v>12400</v>
      </c>
      <c r="B2401" s="7">
        <v>46961</v>
      </c>
      <c r="C2401">
        <v>1933</v>
      </c>
      <c r="E2401" t="s">
        <v>12</v>
      </c>
      <c r="F2401" t="s">
        <v>21</v>
      </c>
      <c r="G2401">
        <v>3</v>
      </c>
      <c r="H2401" s="17">
        <v>2766</v>
      </c>
      <c r="I2401">
        <v>27</v>
      </c>
      <c r="J2401" t="s">
        <v>16</v>
      </c>
      <c r="K2401">
        <v>11</v>
      </c>
      <c r="L2401">
        <v>41</v>
      </c>
      <c r="M2401" s="17">
        <v>6058</v>
      </c>
      <c r="N2401" s="17">
        <f>E_Commerce_Sales_Analytics[[#This Row],[unit_price]]*E_Commerce_Sales_Analytics[[#This Row],[quantity]]</f>
        <v>8298</v>
      </c>
      <c r="O2401">
        <f>100-E_Commerce_Sales_Analytics[[#This Row],[discount]]</f>
        <v>73</v>
      </c>
    </row>
    <row r="2402" spans="1:15" x14ac:dyDescent="0.2">
      <c r="A2402">
        <v>12401</v>
      </c>
      <c r="B2402" s="7">
        <v>46962</v>
      </c>
      <c r="C2402">
        <v>1526</v>
      </c>
      <c r="E2402" t="s">
        <v>15</v>
      </c>
      <c r="F2402" t="s">
        <v>21</v>
      </c>
      <c r="G2402">
        <v>6</v>
      </c>
      <c r="H2402" s="17">
        <v>15139</v>
      </c>
      <c r="I2402">
        <v>24</v>
      </c>
      <c r="J2402" t="s">
        <v>16</v>
      </c>
      <c r="K2402">
        <v>6</v>
      </c>
      <c r="L2402">
        <v>27</v>
      </c>
      <c r="M2402" s="17">
        <v>69034</v>
      </c>
      <c r="N2402" s="17">
        <f>E_Commerce_Sales_Analytics[[#This Row],[unit_price]]*E_Commerce_Sales_Analytics[[#This Row],[quantity]]</f>
        <v>90834</v>
      </c>
      <c r="O2402">
        <f>100-E_Commerce_Sales_Analytics[[#This Row],[discount]]</f>
        <v>76</v>
      </c>
    </row>
    <row r="2403" spans="1:15" x14ac:dyDescent="0.2">
      <c r="A2403">
        <v>12402</v>
      </c>
      <c r="B2403" s="7">
        <v>46963</v>
      </c>
      <c r="C2403">
        <v>1161</v>
      </c>
      <c r="E2403" t="s">
        <v>15</v>
      </c>
      <c r="F2403" t="s">
        <v>17</v>
      </c>
      <c r="G2403">
        <v>3</v>
      </c>
      <c r="H2403" s="17">
        <v>45802</v>
      </c>
      <c r="I2403">
        <v>4</v>
      </c>
      <c r="J2403" t="s">
        <v>16</v>
      </c>
      <c r="K2403">
        <v>6</v>
      </c>
      <c r="L2403">
        <v>1</v>
      </c>
      <c r="M2403" s="17">
        <v>13191</v>
      </c>
      <c r="N2403" s="17">
        <f>E_Commerce_Sales_Analytics[[#This Row],[unit_price]]*E_Commerce_Sales_Analytics[[#This Row],[quantity]]</f>
        <v>137406</v>
      </c>
      <c r="O2403">
        <f>100-E_Commerce_Sales_Analytics[[#This Row],[discount]]</f>
        <v>96</v>
      </c>
    </row>
    <row r="2404" spans="1:15" x14ac:dyDescent="0.2">
      <c r="A2404">
        <v>12403</v>
      </c>
      <c r="B2404" s="7">
        <v>46964</v>
      </c>
      <c r="C2404">
        <v>1956</v>
      </c>
      <c r="E2404" t="s">
        <v>12</v>
      </c>
      <c r="F2404" t="s">
        <v>21</v>
      </c>
      <c r="G2404">
        <v>5</v>
      </c>
      <c r="H2404" s="17">
        <v>35787</v>
      </c>
      <c r="I2404">
        <v>34</v>
      </c>
      <c r="J2404" t="s">
        <v>18</v>
      </c>
      <c r="K2404">
        <v>6</v>
      </c>
      <c r="L2404">
        <v>12</v>
      </c>
      <c r="M2404" s="17">
        <v>118097</v>
      </c>
      <c r="N2404" s="17">
        <f>E_Commerce_Sales_Analytics[[#This Row],[unit_price]]*E_Commerce_Sales_Analytics[[#This Row],[quantity]]</f>
        <v>178935</v>
      </c>
      <c r="O2404">
        <f>100-E_Commerce_Sales_Analytics[[#This Row],[discount]]</f>
        <v>66</v>
      </c>
    </row>
    <row r="2405" spans="1:15" x14ac:dyDescent="0.2">
      <c r="A2405">
        <v>12404</v>
      </c>
      <c r="B2405" s="7">
        <v>46965</v>
      </c>
      <c r="C2405">
        <v>1162</v>
      </c>
      <c r="E2405" t="s">
        <v>15</v>
      </c>
      <c r="F2405" t="s">
        <v>17</v>
      </c>
      <c r="G2405">
        <v>2</v>
      </c>
      <c r="H2405" s="17">
        <v>4729</v>
      </c>
      <c r="I2405">
        <v>21</v>
      </c>
      <c r="J2405" t="s">
        <v>16</v>
      </c>
      <c r="K2405">
        <v>10</v>
      </c>
      <c r="L2405">
        <v>28</v>
      </c>
      <c r="M2405" s="17">
        <v>74718</v>
      </c>
      <c r="N2405" s="17">
        <f>E_Commerce_Sales_Analytics[[#This Row],[unit_price]]*E_Commerce_Sales_Analytics[[#This Row],[quantity]]</f>
        <v>9458</v>
      </c>
      <c r="O2405">
        <f>100-E_Commerce_Sales_Analytics[[#This Row],[discount]]</f>
        <v>79</v>
      </c>
    </row>
    <row r="2406" spans="1:15" x14ac:dyDescent="0.2">
      <c r="A2406">
        <v>12405</v>
      </c>
      <c r="B2406" s="7">
        <v>46760</v>
      </c>
      <c r="C2406">
        <v>1831</v>
      </c>
      <c r="E2406" t="s">
        <v>22</v>
      </c>
      <c r="F2406" t="s">
        <v>17</v>
      </c>
      <c r="G2406">
        <v>7</v>
      </c>
      <c r="H2406" s="17">
        <v>4515</v>
      </c>
      <c r="I2406">
        <v>18</v>
      </c>
      <c r="J2406" t="s">
        <v>16</v>
      </c>
      <c r="K2406">
        <v>6</v>
      </c>
      <c r="L2406">
        <v>12</v>
      </c>
      <c r="M2406" s="17">
        <v>259161</v>
      </c>
      <c r="N2406" s="17">
        <f>E_Commerce_Sales_Analytics[[#This Row],[unit_price]]*E_Commerce_Sales_Analytics[[#This Row],[quantity]]</f>
        <v>31605</v>
      </c>
      <c r="O2406">
        <f>100-E_Commerce_Sales_Analytics[[#This Row],[discount]]</f>
        <v>82</v>
      </c>
    </row>
    <row r="2407" spans="1:15" x14ac:dyDescent="0.2">
      <c r="A2407">
        <v>12406</v>
      </c>
      <c r="B2407" s="7">
        <v>46791</v>
      </c>
      <c r="C2407">
        <v>1792</v>
      </c>
      <c r="E2407" t="s">
        <v>19</v>
      </c>
      <c r="F2407" t="s">
        <v>17</v>
      </c>
      <c r="G2407">
        <v>3</v>
      </c>
      <c r="H2407" s="17">
        <v>446</v>
      </c>
      <c r="I2407">
        <v>13</v>
      </c>
      <c r="J2407" t="s">
        <v>16</v>
      </c>
      <c r="K2407">
        <v>11</v>
      </c>
      <c r="L2407">
        <v>17</v>
      </c>
      <c r="M2407" s="17">
        <v>11641</v>
      </c>
      <c r="N2407" s="17">
        <f>E_Commerce_Sales_Analytics[[#This Row],[unit_price]]*E_Commerce_Sales_Analytics[[#This Row],[quantity]]</f>
        <v>1338</v>
      </c>
      <c r="O2407">
        <f>100-E_Commerce_Sales_Analytics[[#This Row],[discount]]</f>
        <v>87</v>
      </c>
    </row>
    <row r="2408" spans="1:15" x14ac:dyDescent="0.2">
      <c r="A2408">
        <v>12407</v>
      </c>
      <c r="B2408" s="7">
        <v>46820</v>
      </c>
      <c r="C2408">
        <v>1791</v>
      </c>
      <c r="E2408" t="s">
        <v>15</v>
      </c>
      <c r="F2408" t="s">
        <v>13</v>
      </c>
      <c r="G2408">
        <v>1</v>
      </c>
      <c r="H2408" s="17">
        <v>53712</v>
      </c>
      <c r="I2408">
        <v>31</v>
      </c>
      <c r="J2408" t="s">
        <v>18</v>
      </c>
      <c r="K2408">
        <v>9</v>
      </c>
      <c r="L2408">
        <v>39</v>
      </c>
      <c r="M2408" s="17">
        <v>37061</v>
      </c>
      <c r="N2408" s="17">
        <f>E_Commerce_Sales_Analytics[[#This Row],[unit_price]]*E_Commerce_Sales_Analytics[[#This Row],[quantity]]</f>
        <v>53712</v>
      </c>
      <c r="O2408">
        <f>100-E_Commerce_Sales_Analytics[[#This Row],[discount]]</f>
        <v>69</v>
      </c>
    </row>
    <row r="2409" spans="1:15" x14ac:dyDescent="0.2">
      <c r="A2409">
        <v>12408</v>
      </c>
      <c r="B2409" s="7">
        <v>46851</v>
      </c>
      <c r="C2409">
        <v>1523</v>
      </c>
      <c r="E2409" t="s">
        <v>19</v>
      </c>
      <c r="F2409" t="s">
        <v>13</v>
      </c>
      <c r="G2409">
        <v>6</v>
      </c>
      <c r="H2409" s="17">
        <v>14781</v>
      </c>
      <c r="I2409">
        <v>9</v>
      </c>
      <c r="J2409" t="s">
        <v>18</v>
      </c>
      <c r="K2409">
        <v>10</v>
      </c>
      <c r="L2409">
        <v>29</v>
      </c>
      <c r="M2409" s="17">
        <v>80704</v>
      </c>
      <c r="N2409" s="17">
        <f>E_Commerce_Sales_Analytics[[#This Row],[unit_price]]*E_Commerce_Sales_Analytics[[#This Row],[quantity]]</f>
        <v>88686</v>
      </c>
      <c r="O2409">
        <f>100-E_Commerce_Sales_Analytics[[#This Row],[discount]]</f>
        <v>91</v>
      </c>
    </row>
    <row r="2410" spans="1:15" x14ac:dyDescent="0.2">
      <c r="A2410">
        <v>12409</v>
      </c>
      <c r="B2410" s="7">
        <v>46881</v>
      </c>
      <c r="C2410">
        <v>1785</v>
      </c>
      <c r="E2410" t="s">
        <v>19</v>
      </c>
      <c r="F2410" t="s">
        <v>20</v>
      </c>
      <c r="G2410">
        <v>3</v>
      </c>
      <c r="H2410" s="17">
        <v>33873</v>
      </c>
      <c r="I2410">
        <v>1</v>
      </c>
      <c r="J2410" t="s">
        <v>18</v>
      </c>
      <c r="K2410">
        <v>1</v>
      </c>
      <c r="L2410">
        <v>29</v>
      </c>
      <c r="M2410" s="17">
        <v>91457</v>
      </c>
      <c r="N2410" s="17">
        <f>E_Commerce_Sales_Analytics[[#This Row],[unit_price]]*E_Commerce_Sales_Analytics[[#This Row],[quantity]]</f>
        <v>101619</v>
      </c>
      <c r="O2410">
        <f>100-E_Commerce_Sales_Analytics[[#This Row],[discount]]</f>
        <v>99</v>
      </c>
    </row>
    <row r="2411" spans="1:15" x14ac:dyDescent="0.2">
      <c r="A2411">
        <v>12410</v>
      </c>
      <c r="B2411" s="7">
        <v>46912</v>
      </c>
      <c r="C2411">
        <v>1270</v>
      </c>
      <c r="E2411" t="s">
        <v>19</v>
      </c>
      <c r="F2411" t="s">
        <v>20</v>
      </c>
      <c r="G2411">
        <v>5</v>
      </c>
      <c r="H2411" s="17">
        <v>39191</v>
      </c>
      <c r="I2411">
        <v>4</v>
      </c>
      <c r="J2411" t="s">
        <v>16</v>
      </c>
      <c r="K2411">
        <v>10</v>
      </c>
      <c r="L2411">
        <v>34</v>
      </c>
      <c r="M2411" s="17">
        <v>188117</v>
      </c>
      <c r="N2411" s="17">
        <f>E_Commerce_Sales_Analytics[[#This Row],[unit_price]]*E_Commerce_Sales_Analytics[[#This Row],[quantity]]</f>
        <v>195955</v>
      </c>
      <c r="O2411">
        <f>100-E_Commerce_Sales_Analytics[[#This Row],[discount]]</f>
        <v>96</v>
      </c>
    </row>
    <row r="2412" spans="1:15" x14ac:dyDescent="0.2">
      <c r="A2412">
        <v>12411</v>
      </c>
      <c r="B2412" s="7">
        <v>46942</v>
      </c>
      <c r="C2412">
        <v>1491</v>
      </c>
      <c r="E2412" t="s">
        <v>19</v>
      </c>
      <c r="F2412" t="s">
        <v>17</v>
      </c>
      <c r="G2412">
        <v>7</v>
      </c>
      <c r="H2412" s="17">
        <v>11365</v>
      </c>
      <c r="I2412">
        <v>27</v>
      </c>
      <c r="J2412" t="s">
        <v>16</v>
      </c>
      <c r="K2412">
        <v>6</v>
      </c>
      <c r="L2412">
        <v>42</v>
      </c>
      <c r="M2412" s="17">
        <v>58075</v>
      </c>
      <c r="N2412" s="17">
        <f>E_Commerce_Sales_Analytics[[#This Row],[unit_price]]*E_Commerce_Sales_Analytics[[#This Row],[quantity]]</f>
        <v>79555</v>
      </c>
      <c r="O2412">
        <f>100-E_Commerce_Sales_Analytics[[#This Row],[discount]]</f>
        <v>73</v>
      </c>
    </row>
    <row r="2413" spans="1:15" x14ac:dyDescent="0.2">
      <c r="A2413">
        <v>12412</v>
      </c>
      <c r="B2413" s="7">
        <v>46973</v>
      </c>
      <c r="C2413">
        <v>1207</v>
      </c>
      <c r="E2413" t="s">
        <v>12</v>
      </c>
      <c r="F2413" t="s">
        <v>13</v>
      </c>
      <c r="G2413">
        <v>1</v>
      </c>
      <c r="H2413" s="17">
        <v>5861</v>
      </c>
      <c r="I2413">
        <v>21</v>
      </c>
      <c r="J2413" t="s">
        <v>16</v>
      </c>
      <c r="K2413">
        <v>8</v>
      </c>
      <c r="L2413">
        <v>16</v>
      </c>
      <c r="M2413" s="17">
        <v>46302</v>
      </c>
      <c r="N2413" s="17">
        <f>E_Commerce_Sales_Analytics[[#This Row],[unit_price]]*E_Commerce_Sales_Analytics[[#This Row],[quantity]]</f>
        <v>5861</v>
      </c>
      <c r="O2413">
        <f>100-E_Commerce_Sales_Analytics[[#This Row],[discount]]</f>
        <v>79</v>
      </c>
    </row>
    <row r="2414" spans="1:15" x14ac:dyDescent="0.2">
      <c r="A2414">
        <v>12413</v>
      </c>
      <c r="B2414" s="7">
        <v>47004</v>
      </c>
      <c r="C2414">
        <v>1538</v>
      </c>
      <c r="E2414" t="s">
        <v>19</v>
      </c>
      <c r="F2414" t="s">
        <v>21</v>
      </c>
      <c r="G2414">
        <v>3</v>
      </c>
      <c r="H2414" s="17">
        <v>30057</v>
      </c>
      <c r="I2414">
        <v>21</v>
      </c>
      <c r="J2414" t="s">
        <v>16</v>
      </c>
      <c r="K2414">
        <v>1</v>
      </c>
      <c r="L2414">
        <v>17</v>
      </c>
      <c r="M2414" s="17">
        <v>71235</v>
      </c>
      <c r="N2414" s="17">
        <f>E_Commerce_Sales_Analytics[[#This Row],[unit_price]]*E_Commerce_Sales_Analytics[[#This Row],[quantity]]</f>
        <v>90171</v>
      </c>
      <c r="O2414">
        <f>100-E_Commerce_Sales_Analytics[[#This Row],[discount]]</f>
        <v>79</v>
      </c>
    </row>
    <row r="2415" spans="1:15" x14ac:dyDescent="0.2">
      <c r="A2415">
        <v>12414</v>
      </c>
      <c r="B2415" s="7">
        <v>47034</v>
      </c>
      <c r="C2415">
        <v>1583</v>
      </c>
      <c r="E2415" t="s">
        <v>22</v>
      </c>
      <c r="F2415" t="s">
        <v>20</v>
      </c>
      <c r="G2415">
        <v>7</v>
      </c>
      <c r="H2415" s="17">
        <v>4872</v>
      </c>
      <c r="I2415">
        <v>8</v>
      </c>
      <c r="J2415" t="s">
        <v>16</v>
      </c>
      <c r="K2415">
        <v>11</v>
      </c>
      <c r="L2415">
        <v>15</v>
      </c>
      <c r="M2415" s="17">
        <v>31376</v>
      </c>
      <c r="N2415" s="17">
        <f>E_Commerce_Sales_Analytics[[#This Row],[unit_price]]*E_Commerce_Sales_Analytics[[#This Row],[quantity]]</f>
        <v>34104</v>
      </c>
      <c r="O2415">
        <f>100-E_Commerce_Sales_Analytics[[#This Row],[discount]]</f>
        <v>92</v>
      </c>
    </row>
    <row r="2416" spans="1:15" x14ac:dyDescent="0.2">
      <c r="A2416">
        <v>12415</v>
      </c>
      <c r="B2416" s="7">
        <v>47065</v>
      </c>
      <c r="C2416">
        <v>1059</v>
      </c>
      <c r="E2416" t="s">
        <v>22</v>
      </c>
      <c r="F2416" t="s">
        <v>13</v>
      </c>
      <c r="G2416">
        <v>5</v>
      </c>
      <c r="H2416" s="17">
        <v>5633</v>
      </c>
      <c r="I2416">
        <v>23</v>
      </c>
      <c r="J2416" t="s">
        <v>18</v>
      </c>
      <c r="K2416">
        <v>11</v>
      </c>
      <c r="L2416">
        <v>47</v>
      </c>
      <c r="M2416" s="17">
        <v>21687</v>
      </c>
      <c r="N2416" s="17">
        <f>E_Commerce_Sales_Analytics[[#This Row],[unit_price]]*E_Commerce_Sales_Analytics[[#This Row],[quantity]]</f>
        <v>28165</v>
      </c>
      <c r="O2416">
        <f>100-E_Commerce_Sales_Analytics[[#This Row],[discount]]</f>
        <v>77</v>
      </c>
    </row>
    <row r="2417" spans="1:15" x14ac:dyDescent="0.2">
      <c r="A2417">
        <v>12416</v>
      </c>
      <c r="B2417" s="7">
        <v>47095</v>
      </c>
      <c r="C2417">
        <v>1429</v>
      </c>
      <c r="E2417" t="s">
        <v>15</v>
      </c>
      <c r="F2417" t="s">
        <v>21</v>
      </c>
      <c r="G2417">
        <v>2</v>
      </c>
      <c r="H2417" s="17">
        <v>35797</v>
      </c>
      <c r="I2417">
        <v>27</v>
      </c>
      <c r="J2417" t="s">
        <v>16</v>
      </c>
      <c r="K2417">
        <v>6</v>
      </c>
      <c r="L2417">
        <v>33</v>
      </c>
      <c r="M2417" s="17">
        <v>52264</v>
      </c>
      <c r="N2417" s="17">
        <f>E_Commerce_Sales_Analytics[[#This Row],[unit_price]]*E_Commerce_Sales_Analytics[[#This Row],[quantity]]</f>
        <v>71594</v>
      </c>
      <c r="O2417">
        <f>100-E_Commerce_Sales_Analytics[[#This Row],[discount]]</f>
        <v>73</v>
      </c>
    </row>
    <row r="2418" spans="1:15" x14ac:dyDescent="0.2">
      <c r="A2418">
        <v>12417</v>
      </c>
      <c r="B2418" s="7">
        <v>46978</v>
      </c>
      <c r="C2418">
        <v>1984</v>
      </c>
      <c r="E2418" t="s">
        <v>19</v>
      </c>
      <c r="F2418" t="s">
        <v>21</v>
      </c>
      <c r="G2418">
        <v>5</v>
      </c>
      <c r="H2418" s="17">
        <v>42403</v>
      </c>
      <c r="I2418">
        <v>13</v>
      </c>
      <c r="J2418" t="s">
        <v>14</v>
      </c>
      <c r="K2418">
        <v>9</v>
      </c>
      <c r="L2418">
        <v>14</v>
      </c>
      <c r="M2418" s="17">
        <v>184453</v>
      </c>
      <c r="N2418" s="17">
        <f>E_Commerce_Sales_Analytics[[#This Row],[unit_price]]*E_Commerce_Sales_Analytics[[#This Row],[quantity]]</f>
        <v>212015</v>
      </c>
      <c r="O2418">
        <f>100-E_Commerce_Sales_Analytics[[#This Row],[discount]]</f>
        <v>87</v>
      </c>
    </row>
    <row r="2419" spans="1:15" x14ac:dyDescent="0.2">
      <c r="A2419">
        <v>12418</v>
      </c>
      <c r="B2419" s="7">
        <v>46979</v>
      </c>
      <c r="C2419">
        <v>1656</v>
      </c>
      <c r="E2419" t="s">
        <v>22</v>
      </c>
      <c r="F2419" t="s">
        <v>13</v>
      </c>
      <c r="G2419">
        <v>2</v>
      </c>
      <c r="H2419" s="17">
        <v>32223</v>
      </c>
      <c r="I2419">
        <v>28</v>
      </c>
      <c r="J2419" t="s">
        <v>18</v>
      </c>
      <c r="K2419">
        <v>6</v>
      </c>
      <c r="L2419">
        <v>19</v>
      </c>
      <c r="M2419" s="17">
        <v>46401</v>
      </c>
      <c r="N2419" s="17">
        <f>E_Commerce_Sales_Analytics[[#This Row],[unit_price]]*E_Commerce_Sales_Analytics[[#This Row],[quantity]]</f>
        <v>64446</v>
      </c>
      <c r="O2419">
        <f>100-E_Commerce_Sales_Analytics[[#This Row],[discount]]</f>
        <v>72</v>
      </c>
    </row>
    <row r="2420" spans="1:15" x14ac:dyDescent="0.2">
      <c r="A2420">
        <v>12419</v>
      </c>
      <c r="B2420" s="7">
        <v>46980</v>
      </c>
      <c r="C2420">
        <v>1604</v>
      </c>
      <c r="E2420" t="s">
        <v>15</v>
      </c>
      <c r="F2420" t="s">
        <v>20</v>
      </c>
      <c r="G2420">
        <v>7</v>
      </c>
      <c r="H2420" s="17">
        <v>50332</v>
      </c>
      <c r="I2420">
        <v>12</v>
      </c>
      <c r="J2420" t="s">
        <v>16</v>
      </c>
      <c r="K2420">
        <v>2</v>
      </c>
      <c r="L2420">
        <v>39</v>
      </c>
      <c r="M2420" s="17">
        <v>310045</v>
      </c>
      <c r="N2420" s="17">
        <f>E_Commerce_Sales_Analytics[[#This Row],[unit_price]]*E_Commerce_Sales_Analytics[[#This Row],[quantity]]</f>
        <v>352324</v>
      </c>
      <c r="O2420">
        <f>100-E_Commerce_Sales_Analytics[[#This Row],[discount]]</f>
        <v>88</v>
      </c>
    </row>
    <row r="2421" spans="1:15" x14ac:dyDescent="0.2">
      <c r="A2421">
        <v>12420</v>
      </c>
      <c r="B2421" s="7">
        <v>46981</v>
      </c>
      <c r="C2421">
        <v>1308</v>
      </c>
      <c r="E2421" t="s">
        <v>22</v>
      </c>
      <c r="F2421" t="s">
        <v>13</v>
      </c>
      <c r="G2421">
        <v>7</v>
      </c>
      <c r="H2421" s="17">
        <v>3438</v>
      </c>
      <c r="I2421">
        <v>27</v>
      </c>
      <c r="J2421" t="s">
        <v>18</v>
      </c>
      <c r="K2421">
        <v>1</v>
      </c>
      <c r="L2421">
        <v>11</v>
      </c>
      <c r="M2421" s="17">
        <v>17568</v>
      </c>
      <c r="N2421" s="17">
        <f>E_Commerce_Sales_Analytics[[#This Row],[unit_price]]*E_Commerce_Sales_Analytics[[#This Row],[quantity]]</f>
        <v>24066</v>
      </c>
      <c r="O2421">
        <f>100-E_Commerce_Sales_Analytics[[#This Row],[discount]]</f>
        <v>73</v>
      </c>
    </row>
    <row r="2422" spans="1:15" x14ac:dyDescent="0.2">
      <c r="A2422">
        <v>12421</v>
      </c>
      <c r="B2422" s="7">
        <v>46982</v>
      </c>
      <c r="C2422">
        <v>1519</v>
      </c>
      <c r="E2422" t="s">
        <v>22</v>
      </c>
      <c r="F2422" t="s">
        <v>20</v>
      </c>
      <c r="G2422">
        <v>1</v>
      </c>
      <c r="H2422" s="17">
        <v>172</v>
      </c>
      <c r="I2422">
        <v>1</v>
      </c>
      <c r="J2422" t="s">
        <v>18</v>
      </c>
      <c r="K2422">
        <v>4</v>
      </c>
      <c r="L2422">
        <v>39</v>
      </c>
      <c r="M2422" s="17">
        <v>17028</v>
      </c>
      <c r="N2422" s="17">
        <f>E_Commerce_Sales_Analytics[[#This Row],[unit_price]]*E_Commerce_Sales_Analytics[[#This Row],[quantity]]</f>
        <v>172</v>
      </c>
      <c r="O2422">
        <f>100-E_Commerce_Sales_Analytics[[#This Row],[discount]]</f>
        <v>99</v>
      </c>
    </row>
    <row r="2423" spans="1:15" x14ac:dyDescent="0.2">
      <c r="A2423">
        <v>12422</v>
      </c>
      <c r="B2423" s="7">
        <v>46983</v>
      </c>
      <c r="C2423">
        <v>1590</v>
      </c>
      <c r="E2423" t="s">
        <v>12</v>
      </c>
      <c r="F2423" t="s">
        <v>17</v>
      </c>
      <c r="G2423">
        <v>5</v>
      </c>
      <c r="H2423" s="17">
        <v>28974</v>
      </c>
      <c r="I2423">
        <v>19</v>
      </c>
      <c r="J2423" t="s">
        <v>18</v>
      </c>
      <c r="K2423">
        <v>6</v>
      </c>
      <c r="L2423">
        <v>46</v>
      </c>
      <c r="M2423" s="17">
        <v>117345</v>
      </c>
      <c r="N2423" s="17">
        <f>E_Commerce_Sales_Analytics[[#This Row],[unit_price]]*E_Commerce_Sales_Analytics[[#This Row],[quantity]]</f>
        <v>144870</v>
      </c>
      <c r="O2423">
        <f>100-E_Commerce_Sales_Analytics[[#This Row],[discount]]</f>
        <v>81</v>
      </c>
    </row>
    <row r="2424" spans="1:15" x14ac:dyDescent="0.2">
      <c r="A2424">
        <v>12423</v>
      </c>
      <c r="B2424" s="7">
        <v>46984</v>
      </c>
      <c r="C2424">
        <v>1026</v>
      </c>
      <c r="E2424" t="s">
        <v>15</v>
      </c>
      <c r="F2424" t="s">
        <v>13</v>
      </c>
      <c r="G2424">
        <v>4</v>
      </c>
      <c r="H2424" s="17">
        <v>5981</v>
      </c>
      <c r="I2424">
        <v>34</v>
      </c>
      <c r="J2424" t="s">
        <v>14</v>
      </c>
      <c r="K2424">
        <v>10</v>
      </c>
      <c r="L2424">
        <v>12</v>
      </c>
      <c r="M2424" s="17">
        <v>1579</v>
      </c>
      <c r="N2424" s="17">
        <f>E_Commerce_Sales_Analytics[[#This Row],[unit_price]]*E_Commerce_Sales_Analytics[[#This Row],[quantity]]</f>
        <v>23924</v>
      </c>
      <c r="O2424">
        <f>100-E_Commerce_Sales_Analytics[[#This Row],[discount]]</f>
        <v>66</v>
      </c>
    </row>
    <row r="2425" spans="1:15" x14ac:dyDescent="0.2">
      <c r="A2425">
        <v>12424</v>
      </c>
      <c r="B2425" s="7">
        <v>46985</v>
      </c>
      <c r="C2425">
        <v>1685</v>
      </c>
      <c r="E2425" t="s">
        <v>19</v>
      </c>
      <c r="F2425" t="s">
        <v>13</v>
      </c>
      <c r="G2425">
        <v>6</v>
      </c>
      <c r="H2425" s="17">
        <v>42796</v>
      </c>
      <c r="I2425">
        <v>34</v>
      </c>
      <c r="J2425" t="s">
        <v>16</v>
      </c>
      <c r="K2425">
        <v>10</v>
      </c>
      <c r="L2425">
        <v>17</v>
      </c>
      <c r="M2425" s="17">
        <v>169472</v>
      </c>
      <c r="N2425" s="17">
        <f>E_Commerce_Sales_Analytics[[#This Row],[unit_price]]*E_Commerce_Sales_Analytics[[#This Row],[quantity]]</f>
        <v>256776</v>
      </c>
      <c r="O2425">
        <f>100-E_Commerce_Sales_Analytics[[#This Row],[discount]]</f>
        <v>66</v>
      </c>
    </row>
    <row r="2426" spans="1:15" x14ac:dyDescent="0.2">
      <c r="A2426">
        <v>12425</v>
      </c>
      <c r="B2426" s="7">
        <v>46986</v>
      </c>
      <c r="C2426">
        <v>1561</v>
      </c>
      <c r="E2426" t="s">
        <v>15</v>
      </c>
      <c r="F2426" t="s">
        <v>20</v>
      </c>
      <c r="G2426">
        <v>4</v>
      </c>
      <c r="H2426" s="17">
        <v>24529</v>
      </c>
      <c r="I2426">
        <v>1</v>
      </c>
      <c r="J2426" t="s">
        <v>14</v>
      </c>
      <c r="K2426">
        <v>9</v>
      </c>
      <c r="L2426">
        <v>1</v>
      </c>
      <c r="M2426" s="17">
        <v>88304</v>
      </c>
      <c r="N2426" s="17">
        <f>E_Commerce_Sales_Analytics[[#This Row],[unit_price]]*E_Commerce_Sales_Analytics[[#This Row],[quantity]]</f>
        <v>98116</v>
      </c>
      <c r="O2426">
        <f>100-E_Commerce_Sales_Analytics[[#This Row],[discount]]</f>
        <v>99</v>
      </c>
    </row>
    <row r="2427" spans="1:15" x14ac:dyDescent="0.2">
      <c r="A2427">
        <v>12426</v>
      </c>
      <c r="B2427" s="7">
        <v>46987</v>
      </c>
      <c r="C2427">
        <v>1198</v>
      </c>
      <c r="E2427" t="s">
        <v>19</v>
      </c>
      <c r="F2427" t="s">
        <v>20</v>
      </c>
      <c r="G2427">
        <v>4</v>
      </c>
      <c r="H2427" s="17">
        <v>17451</v>
      </c>
      <c r="I2427">
        <v>15</v>
      </c>
      <c r="J2427" t="s">
        <v>16</v>
      </c>
      <c r="K2427">
        <v>5</v>
      </c>
      <c r="L2427">
        <v>14</v>
      </c>
      <c r="M2427" s="17">
        <v>59333</v>
      </c>
      <c r="N2427" s="17">
        <f>E_Commerce_Sales_Analytics[[#This Row],[unit_price]]*E_Commerce_Sales_Analytics[[#This Row],[quantity]]</f>
        <v>69804</v>
      </c>
      <c r="O2427">
        <f>100-E_Commerce_Sales_Analytics[[#This Row],[discount]]</f>
        <v>85</v>
      </c>
    </row>
    <row r="2428" spans="1:15" x14ac:dyDescent="0.2">
      <c r="A2428">
        <v>12427</v>
      </c>
      <c r="B2428" s="7">
        <v>46988</v>
      </c>
      <c r="C2428">
        <v>1386</v>
      </c>
      <c r="E2428" t="s">
        <v>12</v>
      </c>
      <c r="F2428" t="s">
        <v>13</v>
      </c>
      <c r="G2428">
        <v>4</v>
      </c>
      <c r="H2428" s="17">
        <v>1698</v>
      </c>
      <c r="I2428">
        <v>2</v>
      </c>
      <c r="J2428" t="s">
        <v>14</v>
      </c>
      <c r="K2428">
        <v>7</v>
      </c>
      <c r="L2428">
        <v>35</v>
      </c>
      <c r="M2428" s="17">
        <v>6656</v>
      </c>
      <c r="N2428" s="17">
        <f>E_Commerce_Sales_Analytics[[#This Row],[unit_price]]*E_Commerce_Sales_Analytics[[#This Row],[quantity]]</f>
        <v>6792</v>
      </c>
      <c r="O2428">
        <f>100-E_Commerce_Sales_Analytics[[#This Row],[discount]]</f>
        <v>98</v>
      </c>
    </row>
    <row r="2429" spans="1:15" x14ac:dyDescent="0.2">
      <c r="A2429">
        <v>12428</v>
      </c>
      <c r="B2429" s="7">
        <v>46989</v>
      </c>
      <c r="C2429">
        <v>1348</v>
      </c>
      <c r="E2429" t="s">
        <v>19</v>
      </c>
      <c r="F2429" t="s">
        <v>21</v>
      </c>
      <c r="G2429">
        <v>6</v>
      </c>
      <c r="H2429" s="17">
        <v>4361</v>
      </c>
      <c r="I2429">
        <v>31</v>
      </c>
      <c r="J2429" t="s">
        <v>16</v>
      </c>
      <c r="K2429">
        <v>6</v>
      </c>
      <c r="L2429">
        <v>12</v>
      </c>
      <c r="M2429" s="17">
        <v>180545</v>
      </c>
      <c r="N2429" s="17">
        <f>E_Commerce_Sales_Analytics[[#This Row],[unit_price]]*E_Commerce_Sales_Analytics[[#This Row],[quantity]]</f>
        <v>26166</v>
      </c>
      <c r="O2429">
        <f>100-E_Commerce_Sales_Analytics[[#This Row],[discount]]</f>
        <v>69</v>
      </c>
    </row>
    <row r="2430" spans="1:15" x14ac:dyDescent="0.2">
      <c r="A2430">
        <v>12429</v>
      </c>
      <c r="B2430" s="7">
        <v>46990</v>
      </c>
      <c r="C2430">
        <v>1959</v>
      </c>
      <c r="E2430" t="s">
        <v>19</v>
      </c>
      <c r="F2430" t="s">
        <v>21</v>
      </c>
      <c r="G2430">
        <v>4</v>
      </c>
      <c r="H2430" s="17">
        <v>50278</v>
      </c>
      <c r="I2430">
        <v>2</v>
      </c>
      <c r="J2430" t="s">
        <v>16</v>
      </c>
      <c r="K2430">
        <v>6</v>
      </c>
      <c r="L2430">
        <v>27</v>
      </c>
      <c r="M2430" s="17">
        <v>16089</v>
      </c>
      <c r="N2430" s="17">
        <f>E_Commerce_Sales_Analytics[[#This Row],[unit_price]]*E_Commerce_Sales_Analytics[[#This Row],[quantity]]</f>
        <v>201112</v>
      </c>
      <c r="O2430">
        <f>100-E_Commerce_Sales_Analytics[[#This Row],[discount]]</f>
        <v>98</v>
      </c>
    </row>
    <row r="2431" spans="1:15" x14ac:dyDescent="0.2">
      <c r="A2431">
        <v>12430</v>
      </c>
      <c r="B2431" s="7">
        <v>46991</v>
      </c>
      <c r="C2431">
        <v>1939</v>
      </c>
      <c r="E2431" t="s">
        <v>22</v>
      </c>
      <c r="F2431" t="s">
        <v>21</v>
      </c>
      <c r="G2431">
        <v>2</v>
      </c>
      <c r="H2431" s="17">
        <v>2461</v>
      </c>
      <c r="I2431">
        <v>13</v>
      </c>
      <c r="J2431" t="s">
        <v>18</v>
      </c>
      <c r="K2431">
        <v>9</v>
      </c>
      <c r="L2431">
        <v>3</v>
      </c>
      <c r="M2431" s="17">
        <v>42821</v>
      </c>
      <c r="N2431" s="17">
        <f>E_Commerce_Sales_Analytics[[#This Row],[unit_price]]*E_Commerce_Sales_Analytics[[#This Row],[quantity]]</f>
        <v>4922</v>
      </c>
      <c r="O2431">
        <f>100-E_Commerce_Sales_Analytics[[#This Row],[discount]]</f>
        <v>87</v>
      </c>
    </row>
    <row r="2432" spans="1:15" x14ac:dyDescent="0.2">
      <c r="A2432">
        <v>12431</v>
      </c>
      <c r="B2432" s="7">
        <v>46992</v>
      </c>
      <c r="C2432">
        <v>1692</v>
      </c>
      <c r="E2432" t="s">
        <v>15</v>
      </c>
      <c r="F2432" t="s">
        <v>17</v>
      </c>
      <c r="G2432">
        <v>5</v>
      </c>
      <c r="H2432" s="17">
        <v>34507</v>
      </c>
      <c r="I2432">
        <v>4</v>
      </c>
      <c r="J2432" t="s">
        <v>16</v>
      </c>
      <c r="K2432">
        <v>5</v>
      </c>
      <c r="L2432">
        <v>46</v>
      </c>
      <c r="M2432" s="17">
        <v>165634</v>
      </c>
      <c r="N2432" s="17">
        <f>E_Commerce_Sales_Analytics[[#This Row],[unit_price]]*E_Commerce_Sales_Analytics[[#This Row],[quantity]]</f>
        <v>172535</v>
      </c>
      <c r="O2432">
        <f>100-E_Commerce_Sales_Analytics[[#This Row],[discount]]</f>
        <v>96</v>
      </c>
    </row>
    <row r="2433" spans="1:15" x14ac:dyDescent="0.2">
      <c r="A2433">
        <v>12432</v>
      </c>
      <c r="B2433" s="7">
        <v>46993</v>
      </c>
      <c r="C2433">
        <v>1535</v>
      </c>
      <c r="E2433" t="s">
        <v>15</v>
      </c>
      <c r="F2433" t="s">
        <v>17</v>
      </c>
      <c r="G2433">
        <v>7</v>
      </c>
      <c r="H2433" s="17">
        <v>1482</v>
      </c>
      <c r="I2433">
        <v>33</v>
      </c>
      <c r="J2433" t="s">
        <v>16</v>
      </c>
      <c r="K2433">
        <v>2</v>
      </c>
      <c r="L2433">
        <v>29</v>
      </c>
      <c r="M2433" s="17">
        <v>69506</v>
      </c>
      <c r="N2433" s="17">
        <f>E_Commerce_Sales_Analytics[[#This Row],[unit_price]]*E_Commerce_Sales_Analytics[[#This Row],[quantity]]</f>
        <v>10374</v>
      </c>
      <c r="O2433">
        <f>100-E_Commerce_Sales_Analytics[[#This Row],[discount]]</f>
        <v>67</v>
      </c>
    </row>
    <row r="2434" spans="1:15" x14ac:dyDescent="0.2">
      <c r="A2434">
        <v>12433</v>
      </c>
      <c r="B2434" s="7">
        <v>46994</v>
      </c>
      <c r="C2434">
        <v>1827</v>
      </c>
      <c r="E2434" t="s">
        <v>15</v>
      </c>
      <c r="F2434" t="s">
        <v>20</v>
      </c>
      <c r="G2434">
        <v>1</v>
      </c>
      <c r="H2434" s="17">
        <v>37899</v>
      </c>
      <c r="I2434">
        <v>19</v>
      </c>
      <c r="J2434" t="s">
        <v>16</v>
      </c>
      <c r="K2434">
        <v>8</v>
      </c>
      <c r="L2434">
        <v>16</v>
      </c>
      <c r="M2434" s="17">
        <v>30698</v>
      </c>
      <c r="N2434" s="17">
        <f>E_Commerce_Sales_Analytics[[#This Row],[unit_price]]*E_Commerce_Sales_Analytics[[#This Row],[quantity]]</f>
        <v>37899</v>
      </c>
      <c r="O2434">
        <f>100-E_Commerce_Sales_Analytics[[#This Row],[discount]]</f>
        <v>81</v>
      </c>
    </row>
    <row r="2435" spans="1:15" x14ac:dyDescent="0.2">
      <c r="A2435">
        <v>12434</v>
      </c>
      <c r="B2435" s="7">
        <v>46995</v>
      </c>
      <c r="C2435">
        <v>1377</v>
      </c>
      <c r="E2435" t="s">
        <v>12</v>
      </c>
      <c r="F2435" t="s">
        <v>17</v>
      </c>
      <c r="G2435">
        <v>4</v>
      </c>
      <c r="H2435" s="17">
        <v>221</v>
      </c>
      <c r="I2435">
        <v>1</v>
      </c>
      <c r="J2435" t="s">
        <v>18</v>
      </c>
      <c r="K2435">
        <v>11</v>
      </c>
      <c r="L2435">
        <v>22</v>
      </c>
      <c r="M2435" s="17">
        <v>7956</v>
      </c>
      <c r="N2435" s="17">
        <f>E_Commerce_Sales_Analytics[[#This Row],[unit_price]]*E_Commerce_Sales_Analytics[[#This Row],[quantity]]</f>
        <v>884</v>
      </c>
      <c r="O2435">
        <f>100-E_Commerce_Sales_Analytics[[#This Row],[discount]]</f>
        <v>99</v>
      </c>
    </row>
    <row r="2436" spans="1:15" x14ac:dyDescent="0.2">
      <c r="A2436">
        <v>12435</v>
      </c>
      <c r="B2436" s="7">
        <v>46996</v>
      </c>
      <c r="C2436">
        <v>1898</v>
      </c>
      <c r="E2436" t="s">
        <v>19</v>
      </c>
      <c r="F2436" t="s">
        <v>21</v>
      </c>
      <c r="G2436">
        <v>7</v>
      </c>
      <c r="H2436" s="17">
        <v>30086</v>
      </c>
      <c r="I2436">
        <v>12</v>
      </c>
      <c r="J2436" t="s">
        <v>14</v>
      </c>
      <c r="K2436">
        <v>3</v>
      </c>
      <c r="L2436">
        <v>37</v>
      </c>
      <c r="M2436" s="17">
        <v>18533</v>
      </c>
      <c r="N2436" s="17">
        <f>E_Commerce_Sales_Analytics[[#This Row],[unit_price]]*E_Commerce_Sales_Analytics[[#This Row],[quantity]]</f>
        <v>210602</v>
      </c>
      <c r="O2436">
        <f>100-E_Commerce_Sales_Analytics[[#This Row],[discount]]</f>
        <v>88</v>
      </c>
    </row>
    <row r="2437" spans="1:15" x14ac:dyDescent="0.2">
      <c r="A2437">
        <v>12436</v>
      </c>
      <c r="B2437" s="7">
        <v>46761</v>
      </c>
      <c r="C2437">
        <v>1915</v>
      </c>
      <c r="E2437" t="s">
        <v>12</v>
      </c>
      <c r="F2437" t="s">
        <v>13</v>
      </c>
      <c r="G2437">
        <v>4</v>
      </c>
      <c r="H2437" s="17">
        <v>39186</v>
      </c>
      <c r="I2437">
        <v>9</v>
      </c>
      <c r="J2437" t="s">
        <v>18</v>
      </c>
      <c r="K2437">
        <v>9</v>
      </c>
      <c r="L2437">
        <v>14</v>
      </c>
      <c r="M2437" s="17">
        <v>142637</v>
      </c>
      <c r="N2437" s="17">
        <f>E_Commerce_Sales_Analytics[[#This Row],[unit_price]]*E_Commerce_Sales_Analytics[[#This Row],[quantity]]</f>
        <v>156744</v>
      </c>
      <c r="O2437">
        <f>100-E_Commerce_Sales_Analytics[[#This Row],[discount]]</f>
        <v>91</v>
      </c>
    </row>
    <row r="2438" spans="1:15" x14ac:dyDescent="0.2">
      <c r="A2438">
        <v>12437</v>
      </c>
      <c r="B2438" s="7">
        <v>46792</v>
      </c>
      <c r="C2438">
        <v>1557</v>
      </c>
      <c r="E2438" t="s">
        <v>19</v>
      </c>
      <c r="F2438" t="s">
        <v>17</v>
      </c>
      <c r="G2438">
        <v>1</v>
      </c>
      <c r="H2438" s="17">
        <v>55214</v>
      </c>
      <c r="I2438">
        <v>21</v>
      </c>
      <c r="J2438" t="s">
        <v>14</v>
      </c>
      <c r="K2438">
        <v>5</v>
      </c>
      <c r="L2438">
        <v>19</v>
      </c>
      <c r="M2438" s="17">
        <v>43619</v>
      </c>
      <c r="N2438" s="17">
        <f>E_Commerce_Sales_Analytics[[#This Row],[unit_price]]*E_Commerce_Sales_Analytics[[#This Row],[quantity]]</f>
        <v>55214</v>
      </c>
      <c r="O2438">
        <f>100-E_Commerce_Sales_Analytics[[#This Row],[discount]]</f>
        <v>79</v>
      </c>
    </row>
    <row r="2439" spans="1:15" x14ac:dyDescent="0.2">
      <c r="A2439">
        <v>12438</v>
      </c>
      <c r="B2439" s="7">
        <v>46821</v>
      </c>
      <c r="C2439">
        <v>1526</v>
      </c>
      <c r="E2439" t="s">
        <v>22</v>
      </c>
      <c r="F2439" t="s">
        <v>17</v>
      </c>
      <c r="G2439">
        <v>1</v>
      </c>
      <c r="H2439" s="17">
        <v>23808</v>
      </c>
      <c r="I2439">
        <v>33</v>
      </c>
      <c r="J2439" t="s">
        <v>18</v>
      </c>
      <c r="K2439">
        <v>1</v>
      </c>
      <c r="L2439">
        <v>5</v>
      </c>
      <c r="M2439" s="17">
        <v>15951</v>
      </c>
      <c r="N2439" s="17">
        <f>E_Commerce_Sales_Analytics[[#This Row],[unit_price]]*E_Commerce_Sales_Analytics[[#This Row],[quantity]]</f>
        <v>23808</v>
      </c>
      <c r="O2439">
        <f>100-E_Commerce_Sales_Analytics[[#This Row],[discount]]</f>
        <v>67</v>
      </c>
    </row>
    <row r="2440" spans="1:15" x14ac:dyDescent="0.2">
      <c r="A2440">
        <v>12439</v>
      </c>
      <c r="B2440" s="7">
        <v>46852</v>
      </c>
      <c r="C2440">
        <v>1152</v>
      </c>
      <c r="E2440" t="s">
        <v>22</v>
      </c>
      <c r="F2440" t="s">
        <v>21</v>
      </c>
      <c r="G2440">
        <v>4</v>
      </c>
      <c r="H2440" s="17">
        <v>46264</v>
      </c>
      <c r="I2440">
        <v>3</v>
      </c>
      <c r="J2440" t="s">
        <v>16</v>
      </c>
      <c r="K2440">
        <v>4</v>
      </c>
      <c r="L2440">
        <v>1</v>
      </c>
      <c r="M2440" s="17">
        <v>129539</v>
      </c>
      <c r="N2440" s="17">
        <f>E_Commerce_Sales_Analytics[[#This Row],[unit_price]]*E_Commerce_Sales_Analytics[[#This Row],[quantity]]</f>
        <v>185056</v>
      </c>
      <c r="O2440">
        <f>100-E_Commerce_Sales_Analytics[[#This Row],[discount]]</f>
        <v>97</v>
      </c>
    </row>
    <row r="2441" spans="1:15" x14ac:dyDescent="0.2">
      <c r="A2441">
        <v>12440</v>
      </c>
      <c r="B2441" s="7">
        <v>46882</v>
      </c>
      <c r="C2441">
        <v>1733</v>
      </c>
      <c r="E2441" t="s">
        <v>19</v>
      </c>
      <c r="F2441" t="s">
        <v>17</v>
      </c>
      <c r="G2441">
        <v>2</v>
      </c>
      <c r="H2441" s="17">
        <v>36465</v>
      </c>
      <c r="I2441">
        <v>16</v>
      </c>
      <c r="J2441" t="s">
        <v>16</v>
      </c>
      <c r="K2441">
        <v>9</v>
      </c>
      <c r="L2441">
        <v>16</v>
      </c>
      <c r="M2441" s="17">
        <v>61261</v>
      </c>
      <c r="N2441" s="17">
        <f>E_Commerce_Sales_Analytics[[#This Row],[unit_price]]*E_Commerce_Sales_Analytics[[#This Row],[quantity]]</f>
        <v>72930</v>
      </c>
      <c r="O2441">
        <f>100-E_Commerce_Sales_Analytics[[#This Row],[discount]]</f>
        <v>84</v>
      </c>
    </row>
    <row r="2442" spans="1:15" x14ac:dyDescent="0.2">
      <c r="A2442">
        <v>12441</v>
      </c>
      <c r="B2442" s="7">
        <v>46913</v>
      </c>
      <c r="C2442">
        <v>1205</v>
      </c>
      <c r="E2442" t="s">
        <v>15</v>
      </c>
      <c r="F2442" t="s">
        <v>20</v>
      </c>
      <c r="G2442">
        <v>7</v>
      </c>
      <c r="H2442" s="17">
        <v>5573</v>
      </c>
      <c r="I2442">
        <v>29</v>
      </c>
      <c r="J2442" t="s">
        <v>18</v>
      </c>
      <c r="K2442">
        <v>1</v>
      </c>
      <c r="L2442">
        <v>44</v>
      </c>
      <c r="M2442" s="17">
        <v>276978</v>
      </c>
      <c r="N2442" s="17">
        <f>E_Commerce_Sales_Analytics[[#This Row],[unit_price]]*E_Commerce_Sales_Analytics[[#This Row],[quantity]]</f>
        <v>39011</v>
      </c>
      <c r="O2442">
        <f>100-E_Commerce_Sales_Analytics[[#This Row],[discount]]</f>
        <v>71</v>
      </c>
    </row>
    <row r="2443" spans="1:15" x14ac:dyDescent="0.2">
      <c r="A2443">
        <v>12442</v>
      </c>
      <c r="B2443" s="7">
        <v>46943</v>
      </c>
      <c r="C2443">
        <v>1454</v>
      </c>
      <c r="E2443" t="s">
        <v>19</v>
      </c>
      <c r="F2443" t="s">
        <v>13</v>
      </c>
      <c r="G2443">
        <v>1</v>
      </c>
      <c r="H2443" s="17">
        <v>24805</v>
      </c>
      <c r="I2443">
        <v>15</v>
      </c>
      <c r="J2443" t="s">
        <v>16</v>
      </c>
      <c r="K2443">
        <v>8</v>
      </c>
      <c r="L2443">
        <v>14</v>
      </c>
      <c r="M2443" s="17">
        <v>21084</v>
      </c>
      <c r="N2443" s="17">
        <f>E_Commerce_Sales_Analytics[[#This Row],[unit_price]]*E_Commerce_Sales_Analytics[[#This Row],[quantity]]</f>
        <v>24805</v>
      </c>
      <c r="O2443">
        <f>100-E_Commerce_Sales_Analytics[[#This Row],[discount]]</f>
        <v>85</v>
      </c>
    </row>
    <row r="2444" spans="1:15" x14ac:dyDescent="0.2">
      <c r="A2444">
        <v>12443</v>
      </c>
      <c r="B2444" s="7">
        <v>46974</v>
      </c>
      <c r="C2444">
        <v>1272</v>
      </c>
      <c r="E2444" t="s">
        <v>22</v>
      </c>
      <c r="F2444" t="s">
        <v>21</v>
      </c>
      <c r="G2444">
        <v>5</v>
      </c>
      <c r="H2444" s="17">
        <v>20167</v>
      </c>
      <c r="I2444">
        <v>9</v>
      </c>
      <c r="J2444" t="s">
        <v>16</v>
      </c>
      <c r="K2444">
        <v>8</v>
      </c>
      <c r="L2444">
        <v>11</v>
      </c>
      <c r="M2444" s="17">
        <v>9176</v>
      </c>
      <c r="N2444" s="17">
        <f>E_Commerce_Sales_Analytics[[#This Row],[unit_price]]*E_Commerce_Sales_Analytics[[#This Row],[quantity]]</f>
        <v>100835</v>
      </c>
      <c r="O2444">
        <f>100-E_Commerce_Sales_Analytics[[#This Row],[discount]]</f>
        <v>91</v>
      </c>
    </row>
    <row r="2445" spans="1:15" x14ac:dyDescent="0.2">
      <c r="A2445">
        <v>12444</v>
      </c>
      <c r="B2445" s="7">
        <v>47005</v>
      </c>
      <c r="C2445">
        <v>1893</v>
      </c>
      <c r="E2445" t="s">
        <v>15</v>
      </c>
      <c r="F2445" t="s">
        <v>20</v>
      </c>
      <c r="G2445">
        <v>7</v>
      </c>
      <c r="H2445" s="17">
        <v>53398</v>
      </c>
      <c r="I2445">
        <v>34</v>
      </c>
      <c r="J2445" t="s">
        <v>18</v>
      </c>
      <c r="K2445">
        <v>9</v>
      </c>
      <c r="L2445">
        <v>15</v>
      </c>
      <c r="M2445" s="17">
        <v>246699</v>
      </c>
      <c r="N2445" s="17">
        <f>E_Commerce_Sales_Analytics[[#This Row],[unit_price]]*E_Commerce_Sales_Analytics[[#This Row],[quantity]]</f>
        <v>373786</v>
      </c>
      <c r="O2445">
        <f>100-E_Commerce_Sales_Analytics[[#This Row],[discount]]</f>
        <v>66</v>
      </c>
    </row>
    <row r="2446" spans="1:15" x14ac:dyDescent="0.2">
      <c r="A2446">
        <v>12445</v>
      </c>
      <c r="B2446" s="7">
        <v>47035</v>
      </c>
      <c r="C2446">
        <v>1235</v>
      </c>
      <c r="E2446" t="s">
        <v>15</v>
      </c>
      <c r="F2446" t="s">
        <v>21</v>
      </c>
      <c r="G2446">
        <v>5</v>
      </c>
      <c r="H2446" s="17">
        <v>4381</v>
      </c>
      <c r="I2446">
        <v>11</v>
      </c>
      <c r="J2446" t="s">
        <v>18</v>
      </c>
      <c r="K2446">
        <v>9</v>
      </c>
      <c r="L2446">
        <v>38</v>
      </c>
      <c r="M2446" s="17">
        <v>19495</v>
      </c>
      <c r="N2446" s="17">
        <f>E_Commerce_Sales_Analytics[[#This Row],[unit_price]]*E_Commerce_Sales_Analytics[[#This Row],[quantity]]</f>
        <v>21905</v>
      </c>
      <c r="O2446">
        <f>100-E_Commerce_Sales_Analytics[[#This Row],[discount]]</f>
        <v>89</v>
      </c>
    </row>
    <row r="2447" spans="1:15" x14ac:dyDescent="0.2">
      <c r="A2447">
        <v>12446</v>
      </c>
      <c r="B2447" s="7">
        <v>47066</v>
      </c>
      <c r="C2447">
        <v>1851</v>
      </c>
      <c r="E2447" t="s">
        <v>19</v>
      </c>
      <c r="F2447" t="s">
        <v>20</v>
      </c>
      <c r="G2447">
        <v>7</v>
      </c>
      <c r="H2447" s="17">
        <v>9479</v>
      </c>
      <c r="I2447">
        <v>11</v>
      </c>
      <c r="J2447" t="s">
        <v>16</v>
      </c>
      <c r="K2447">
        <v>6</v>
      </c>
      <c r="L2447">
        <v>5</v>
      </c>
      <c r="M2447" s="17">
        <v>59054</v>
      </c>
      <c r="N2447" s="17">
        <f>E_Commerce_Sales_Analytics[[#This Row],[unit_price]]*E_Commerce_Sales_Analytics[[#This Row],[quantity]]</f>
        <v>66353</v>
      </c>
      <c r="O2447">
        <f>100-E_Commerce_Sales_Analytics[[#This Row],[discount]]</f>
        <v>89</v>
      </c>
    </row>
    <row r="2448" spans="1:15" x14ac:dyDescent="0.2">
      <c r="A2448">
        <v>12447</v>
      </c>
      <c r="B2448" s="7">
        <v>47096</v>
      </c>
      <c r="C2448">
        <v>1739</v>
      </c>
      <c r="E2448" t="s">
        <v>19</v>
      </c>
      <c r="F2448" t="s">
        <v>13</v>
      </c>
      <c r="G2448">
        <v>2</v>
      </c>
      <c r="H2448" s="17">
        <v>6321</v>
      </c>
      <c r="I2448">
        <v>35</v>
      </c>
      <c r="J2448" t="s">
        <v>14</v>
      </c>
      <c r="K2448">
        <v>5</v>
      </c>
      <c r="L2448">
        <v>34</v>
      </c>
      <c r="M2448" s="17">
        <v>8217</v>
      </c>
      <c r="N2448" s="17">
        <f>E_Commerce_Sales_Analytics[[#This Row],[unit_price]]*E_Commerce_Sales_Analytics[[#This Row],[quantity]]</f>
        <v>12642</v>
      </c>
      <c r="O2448">
        <f>100-E_Commerce_Sales_Analytics[[#This Row],[discount]]</f>
        <v>65</v>
      </c>
    </row>
    <row r="2449" spans="1:15" x14ac:dyDescent="0.2">
      <c r="A2449">
        <v>12448</v>
      </c>
      <c r="B2449" s="7">
        <v>47009</v>
      </c>
      <c r="C2449">
        <v>1520</v>
      </c>
      <c r="E2449" t="s">
        <v>19</v>
      </c>
      <c r="F2449" t="s">
        <v>13</v>
      </c>
      <c r="G2449">
        <v>6</v>
      </c>
      <c r="H2449" s="17">
        <v>50822</v>
      </c>
      <c r="I2449">
        <v>5</v>
      </c>
      <c r="J2449" t="s">
        <v>18</v>
      </c>
      <c r="K2449">
        <v>7</v>
      </c>
      <c r="L2449">
        <v>15</v>
      </c>
      <c r="M2449" s="17">
        <v>289685</v>
      </c>
      <c r="N2449" s="17">
        <f>E_Commerce_Sales_Analytics[[#This Row],[unit_price]]*E_Commerce_Sales_Analytics[[#This Row],[quantity]]</f>
        <v>304932</v>
      </c>
      <c r="O2449">
        <f>100-E_Commerce_Sales_Analytics[[#This Row],[discount]]</f>
        <v>95</v>
      </c>
    </row>
    <row r="2450" spans="1:15" x14ac:dyDescent="0.2">
      <c r="A2450">
        <v>12449</v>
      </c>
      <c r="B2450" s="7">
        <v>47010</v>
      </c>
      <c r="C2450">
        <v>1677</v>
      </c>
      <c r="E2450" t="s">
        <v>19</v>
      </c>
      <c r="F2450" t="s">
        <v>20</v>
      </c>
      <c r="G2450">
        <v>3</v>
      </c>
      <c r="H2450" s="17">
        <v>2121</v>
      </c>
      <c r="I2450">
        <v>27</v>
      </c>
      <c r="J2450" t="s">
        <v>18</v>
      </c>
      <c r="K2450">
        <v>9</v>
      </c>
      <c r="L2450">
        <v>17</v>
      </c>
      <c r="M2450" s="17">
        <v>4645</v>
      </c>
      <c r="N2450" s="17">
        <f>E_Commerce_Sales_Analytics[[#This Row],[unit_price]]*E_Commerce_Sales_Analytics[[#This Row],[quantity]]</f>
        <v>6363</v>
      </c>
      <c r="O2450">
        <f>100-E_Commerce_Sales_Analytics[[#This Row],[discount]]</f>
        <v>73</v>
      </c>
    </row>
    <row r="2451" spans="1:15" x14ac:dyDescent="0.2">
      <c r="A2451">
        <v>12450</v>
      </c>
      <c r="B2451" s="7">
        <v>47011</v>
      </c>
      <c r="C2451">
        <v>1943</v>
      </c>
      <c r="E2451" t="s">
        <v>15</v>
      </c>
      <c r="F2451" t="s">
        <v>20</v>
      </c>
      <c r="G2451">
        <v>2</v>
      </c>
      <c r="H2451" s="17">
        <v>51907</v>
      </c>
      <c r="I2451">
        <v>33</v>
      </c>
      <c r="J2451" t="s">
        <v>14</v>
      </c>
      <c r="K2451">
        <v>5</v>
      </c>
      <c r="L2451">
        <v>32</v>
      </c>
      <c r="M2451" s="17">
        <v>69555</v>
      </c>
      <c r="N2451" s="17">
        <f>E_Commerce_Sales_Analytics[[#This Row],[unit_price]]*E_Commerce_Sales_Analytics[[#This Row],[quantity]]</f>
        <v>103814</v>
      </c>
      <c r="O2451">
        <f>100-E_Commerce_Sales_Analytics[[#This Row],[discount]]</f>
        <v>67</v>
      </c>
    </row>
    <row r="2452" spans="1:15" x14ac:dyDescent="0.2">
      <c r="A2452">
        <v>12451</v>
      </c>
      <c r="B2452" s="7">
        <v>47012</v>
      </c>
      <c r="C2452">
        <v>1955</v>
      </c>
      <c r="E2452" t="s">
        <v>12</v>
      </c>
      <c r="F2452" t="s">
        <v>20</v>
      </c>
      <c r="G2452">
        <v>4</v>
      </c>
      <c r="H2452" s="17">
        <v>27899</v>
      </c>
      <c r="I2452">
        <v>18</v>
      </c>
      <c r="J2452" t="s">
        <v>16</v>
      </c>
      <c r="K2452">
        <v>3</v>
      </c>
      <c r="L2452">
        <v>39</v>
      </c>
      <c r="M2452" s="17">
        <v>91509</v>
      </c>
      <c r="N2452" s="17">
        <f>E_Commerce_Sales_Analytics[[#This Row],[unit_price]]*E_Commerce_Sales_Analytics[[#This Row],[quantity]]</f>
        <v>111596</v>
      </c>
      <c r="O2452">
        <f>100-E_Commerce_Sales_Analytics[[#This Row],[discount]]</f>
        <v>82</v>
      </c>
    </row>
    <row r="2453" spans="1:15" x14ac:dyDescent="0.2">
      <c r="A2453">
        <v>12452</v>
      </c>
      <c r="B2453" s="7">
        <v>47013</v>
      </c>
      <c r="C2453">
        <v>1830</v>
      </c>
      <c r="E2453" t="s">
        <v>22</v>
      </c>
      <c r="F2453" t="s">
        <v>20</v>
      </c>
      <c r="G2453">
        <v>3</v>
      </c>
      <c r="H2453" s="17">
        <v>1735</v>
      </c>
      <c r="I2453">
        <v>0</v>
      </c>
      <c r="J2453" t="s">
        <v>18</v>
      </c>
      <c r="K2453">
        <v>9</v>
      </c>
      <c r="L2453">
        <v>37</v>
      </c>
      <c r="M2453" s="17">
        <v>5205</v>
      </c>
      <c r="N2453" s="17">
        <f>E_Commerce_Sales_Analytics[[#This Row],[unit_price]]*E_Commerce_Sales_Analytics[[#This Row],[quantity]]</f>
        <v>5205</v>
      </c>
      <c r="O2453">
        <f>100-E_Commerce_Sales_Analytics[[#This Row],[discount]]</f>
        <v>100</v>
      </c>
    </row>
    <row r="2454" spans="1:15" x14ac:dyDescent="0.2">
      <c r="A2454">
        <v>12453</v>
      </c>
      <c r="B2454" s="7">
        <v>47014</v>
      </c>
      <c r="C2454">
        <v>1725</v>
      </c>
      <c r="E2454" t="s">
        <v>15</v>
      </c>
      <c r="F2454" t="s">
        <v>20</v>
      </c>
      <c r="G2454">
        <v>4</v>
      </c>
      <c r="H2454" s="17">
        <v>24996</v>
      </c>
      <c r="I2454">
        <v>13</v>
      </c>
      <c r="J2454" t="s">
        <v>14</v>
      </c>
      <c r="K2454">
        <v>10</v>
      </c>
      <c r="L2454">
        <v>33</v>
      </c>
      <c r="M2454" s="17">
        <v>86986</v>
      </c>
      <c r="N2454" s="17">
        <f>E_Commerce_Sales_Analytics[[#This Row],[unit_price]]*E_Commerce_Sales_Analytics[[#This Row],[quantity]]</f>
        <v>99984</v>
      </c>
      <c r="O2454">
        <f>100-E_Commerce_Sales_Analytics[[#This Row],[discount]]</f>
        <v>87</v>
      </c>
    </row>
    <row r="2455" spans="1:15" x14ac:dyDescent="0.2">
      <c r="A2455">
        <v>12454</v>
      </c>
      <c r="B2455" s="7">
        <v>47015</v>
      </c>
      <c r="C2455">
        <v>1500</v>
      </c>
      <c r="E2455" t="s">
        <v>12</v>
      </c>
      <c r="F2455" t="s">
        <v>20</v>
      </c>
      <c r="G2455">
        <v>5</v>
      </c>
      <c r="H2455" s="17">
        <v>12428</v>
      </c>
      <c r="I2455">
        <v>4</v>
      </c>
      <c r="J2455" t="s">
        <v>18</v>
      </c>
      <c r="K2455">
        <v>1</v>
      </c>
      <c r="L2455">
        <v>49</v>
      </c>
      <c r="M2455" s="17">
        <v>59654</v>
      </c>
      <c r="N2455" s="17">
        <f>E_Commerce_Sales_Analytics[[#This Row],[unit_price]]*E_Commerce_Sales_Analytics[[#This Row],[quantity]]</f>
        <v>62140</v>
      </c>
      <c r="O2455">
        <f>100-E_Commerce_Sales_Analytics[[#This Row],[discount]]</f>
        <v>96</v>
      </c>
    </row>
    <row r="2456" spans="1:15" x14ac:dyDescent="0.2">
      <c r="A2456">
        <v>12455</v>
      </c>
      <c r="B2456" s="7">
        <v>47016</v>
      </c>
      <c r="C2456">
        <v>1116</v>
      </c>
      <c r="E2456" t="s">
        <v>22</v>
      </c>
      <c r="F2456" t="s">
        <v>13</v>
      </c>
      <c r="G2456">
        <v>1</v>
      </c>
      <c r="H2456" s="17">
        <v>38027</v>
      </c>
      <c r="I2456">
        <v>15</v>
      </c>
      <c r="J2456" t="s">
        <v>18</v>
      </c>
      <c r="K2456">
        <v>1</v>
      </c>
      <c r="L2456">
        <v>18</v>
      </c>
      <c r="M2456" s="17">
        <v>32323</v>
      </c>
      <c r="N2456" s="17">
        <f>E_Commerce_Sales_Analytics[[#This Row],[unit_price]]*E_Commerce_Sales_Analytics[[#This Row],[quantity]]</f>
        <v>38027</v>
      </c>
      <c r="O2456">
        <f>100-E_Commerce_Sales_Analytics[[#This Row],[discount]]</f>
        <v>85</v>
      </c>
    </row>
    <row r="2457" spans="1:15" x14ac:dyDescent="0.2">
      <c r="A2457">
        <v>12456</v>
      </c>
      <c r="B2457" s="7">
        <v>47017</v>
      </c>
      <c r="C2457">
        <v>1385</v>
      </c>
      <c r="E2457" t="s">
        <v>12</v>
      </c>
      <c r="F2457" t="s">
        <v>20</v>
      </c>
      <c r="G2457">
        <v>7</v>
      </c>
      <c r="H2457" s="17">
        <v>41242</v>
      </c>
      <c r="I2457">
        <v>28</v>
      </c>
      <c r="J2457" t="s">
        <v>16</v>
      </c>
      <c r="K2457">
        <v>10</v>
      </c>
      <c r="L2457">
        <v>17</v>
      </c>
      <c r="M2457" s="17">
        <v>20786</v>
      </c>
      <c r="N2457" s="17">
        <f>E_Commerce_Sales_Analytics[[#This Row],[unit_price]]*E_Commerce_Sales_Analytics[[#This Row],[quantity]]</f>
        <v>288694</v>
      </c>
      <c r="O2457">
        <f>100-E_Commerce_Sales_Analytics[[#This Row],[discount]]</f>
        <v>72</v>
      </c>
    </row>
    <row r="2458" spans="1:15" x14ac:dyDescent="0.2">
      <c r="A2458">
        <v>12457</v>
      </c>
      <c r="B2458" s="7">
        <v>47018</v>
      </c>
      <c r="C2458">
        <v>1343</v>
      </c>
      <c r="E2458" t="s">
        <v>15</v>
      </c>
      <c r="F2458" t="s">
        <v>17</v>
      </c>
      <c r="G2458">
        <v>4</v>
      </c>
      <c r="H2458" s="17">
        <v>3002</v>
      </c>
      <c r="I2458">
        <v>15</v>
      </c>
      <c r="J2458" t="s">
        <v>18</v>
      </c>
      <c r="K2458">
        <v>11</v>
      </c>
      <c r="L2458">
        <v>44</v>
      </c>
      <c r="M2458" s="17">
        <v>102068</v>
      </c>
      <c r="N2458" s="17">
        <f>E_Commerce_Sales_Analytics[[#This Row],[unit_price]]*E_Commerce_Sales_Analytics[[#This Row],[quantity]]</f>
        <v>12008</v>
      </c>
      <c r="O2458">
        <f>100-E_Commerce_Sales_Analytics[[#This Row],[discount]]</f>
        <v>85</v>
      </c>
    </row>
    <row r="2459" spans="1:15" x14ac:dyDescent="0.2">
      <c r="A2459">
        <v>12458</v>
      </c>
      <c r="B2459" s="7">
        <v>47019</v>
      </c>
      <c r="C2459">
        <v>1583</v>
      </c>
      <c r="E2459" t="s">
        <v>19</v>
      </c>
      <c r="F2459" t="s">
        <v>13</v>
      </c>
      <c r="G2459">
        <v>5</v>
      </c>
      <c r="H2459" s="17">
        <v>387</v>
      </c>
      <c r="I2459">
        <v>15</v>
      </c>
      <c r="J2459" t="s">
        <v>16</v>
      </c>
      <c r="K2459">
        <v>4</v>
      </c>
      <c r="L2459">
        <v>22</v>
      </c>
      <c r="M2459" s="17">
        <v>16448</v>
      </c>
      <c r="N2459" s="17">
        <f>E_Commerce_Sales_Analytics[[#This Row],[unit_price]]*E_Commerce_Sales_Analytics[[#This Row],[quantity]]</f>
        <v>1935</v>
      </c>
      <c r="O2459">
        <f>100-E_Commerce_Sales_Analytics[[#This Row],[discount]]</f>
        <v>85</v>
      </c>
    </row>
    <row r="2460" spans="1:15" x14ac:dyDescent="0.2">
      <c r="A2460">
        <v>12459</v>
      </c>
      <c r="B2460" s="7">
        <v>47020</v>
      </c>
      <c r="C2460">
        <v>1394</v>
      </c>
      <c r="E2460" t="s">
        <v>19</v>
      </c>
      <c r="F2460" t="s">
        <v>21</v>
      </c>
      <c r="G2460">
        <v>2</v>
      </c>
      <c r="H2460" s="17">
        <v>39884</v>
      </c>
      <c r="I2460">
        <v>19</v>
      </c>
      <c r="J2460" t="s">
        <v>14</v>
      </c>
      <c r="K2460">
        <v>2</v>
      </c>
      <c r="L2460">
        <v>23</v>
      </c>
      <c r="M2460" s="17">
        <v>64612</v>
      </c>
      <c r="N2460" s="17">
        <f>E_Commerce_Sales_Analytics[[#This Row],[unit_price]]*E_Commerce_Sales_Analytics[[#This Row],[quantity]]</f>
        <v>79768</v>
      </c>
      <c r="O2460">
        <f>100-E_Commerce_Sales_Analytics[[#This Row],[discount]]</f>
        <v>81</v>
      </c>
    </row>
    <row r="2461" spans="1:15" x14ac:dyDescent="0.2">
      <c r="A2461">
        <v>12460</v>
      </c>
      <c r="B2461" s="7">
        <v>47021</v>
      </c>
      <c r="C2461">
        <v>1063</v>
      </c>
      <c r="E2461" t="s">
        <v>22</v>
      </c>
      <c r="F2461" t="s">
        <v>13</v>
      </c>
      <c r="G2461">
        <v>4</v>
      </c>
      <c r="H2461" s="17">
        <v>50759</v>
      </c>
      <c r="I2461">
        <v>2</v>
      </c>
      <c r="J2461" t="s">
        <v>14</v>
      </c>
      <c r="K2461">
        <v>7</v>
      </c>
      <c r="L2461">
        <v>32</v>
      </c>
      <c r="M2461" s="17">
        <v>162429</v>
      </c>
      <c r="N2461" s="17">
        <f>E_Commerce_Sales_Analytics[[#This Row],[unit_price]]*E_Commerce_Sales_Analytics[[#This Row],[quantity]]</f>
        <v>203036</v>
      </c>
      <c r="O2461">
        <f>100-E_Commerce_Sales_Analytics[[#This Row],[discount]]</f>
        <v>98</v>
      </c>
    </row>
    <row r="2462" spans="1:15" x14ac:dyDescent="0.2">
      <c r="A2462">
        <v>12461</v>
      </c>
      <c r="B2462" s="7">
        <v>47022</v>
      </c>
      <c r="C2462">
        <v>1716</v>
      </c>
      <c r="E2462" t="s">
        <v>19</v>
      </c>
      <c r="F2462" t="s">
        <v>21</v>
      </c>
      <c r="G2462">
        <v>5</v>
      </c>
      <c r="H2462" s="17">
        <v>43639</v>
      </c>
      <c r="I2462">
        <v>3</v>
      </c>
      <c r="J2462" t="s">
        <v>14</v>
      </c>
      <c r="K2462">
        <v>2</v>
      </c>
      <c r="L2462">
        <v>25</v>
      </c>
      <c r="M2462" s="17">
        <v>152736</v>
      </c>
      <c r="N2462" s="17">
        <f>E_Commerce_Sales_Analytics[[#This Row],[unit_price]]*E_Commerce_Sales_Analytics[[#This Row],[quantity]]</f>
        <v>218195</v>
      </c>
      <c r="O2462">
        <f>100-E_Commerce_Sales_Analytics[[#This Row],[discount]]</f>
        <v>97</v>
      </c>
    </row>
    <row r="2463" spans="1:15" x14ac:dyDescent="0.2">
      <c r="A2463">
        <v>12462</v>
      </c>
      <c r="B2463" s="7">
        <v>47023</v>
      </c>
      <c r="C2463">
        <v>1720</v>
      </c>
      <c r="E2463" t="s">
        <v>19</v>
      </c>
      <c r="F2463" t="s">
        <v>21</v>
      </c>
      <c r="G2463">
        <v>1</v>
      </c>
      <c r="H2463" s="17">
        <v>50053</v>
      </c>
      <c r="I2463">
        <v>11</v>
      </c>
      <c r="J2463" t="s">
        <v>18</v>
      </c>
      <c r="K2463">
        <v>7</v>
      </c>
      <c r="L2463">
        <v>22</v>
      </c>
      <c r="M2463" s="17">
        <v>44547</v>
      </c>
      <c r="N2463" s="17">
        <f>E_Commerce_Sales_Analytics[[#This Row],[unit_price]]*E_Commerce_Sales_Analytics[[#This Row],[quantity]]</f>
        <v>50053</v>
      </c>
      <c r="O2463">
        <f>100-E_Commerce_Sales_Analytics[[#This Row],[discount]]</f>
        <v>89</v>
      </c>
    </row>
    <row r="2464" spans="1:15" x14ac:dyDescent="0.2">
      <c r="A2464">
        <v>12463</v>
      </c>
      <c r="B2464" s="7">
        <v>47024</v>
      </c>
      <c r="C2464">
        <v>1071</v>
      </c>
      <c r="E2464" t="s">
        <v>15</v>
      </c>
      <c r="F2464" t="s">
        <v>17</v>
      </c>
      <c r="G2464">
        <v>7</v>
      </c>
      <c r="H2464" s="17">
        <v>1323</v>
      </c>
      <c r="I2464">
        <v>29</v>
      </c>
      <c r="J2464" t="s">
        <v>16</v>
      </c>
      <c r="K2464">
        <v>8</v>
      </c>
      <c r="L2464">
        <v>47</v>
      </c>
      <c r="M2464" s="17">
        <v>65753</v>
      </c>
      <c r="N2464" s="17">
        <f>E_Commerce_Sales_Analytics[[#This Row],[unit_price]]*E_Commerce_Sales_Analytics[[#This Row],[quantity]]</f>
        <v>9261</v>
      </c>
      <c r="O2464">
        <f>100-E_Commerce_Sales_Analytics[[#This Row],[discount]]</f>
        <v>71</v>
      </c>
    </row>
    <row r="2465" spans="1:15" x14ac:dyDescent="0.2">
      <c r="A2465">
        <v>12464</v>
      </c>
      <c r="B2465" s="7">
        <v>47025</v>
      </c>
      <c r="C2465">
        <v>1788</v>
      </c>
      <c r="E2465" t="s">
        <v>15</v>
      </c>
      <c r="F2465" t="s">
        <v>20</v>
      </c>
      <c r="G2465">
        <v>4</v>
      </c>
      <c r="H2465" s="17">
        <v>535</v>
      </c>
      <c r="I2465">
        <v>2</v>
      </c>
      <c r="J2465" t="s">
        <v>16</v>
      </c>
      <c r="K2465">
        <v>11</v>
      </c>
      <c r="L2465">
        <v>15</v>
      </c>
      <c r="M2465" s="17">
        <v>1712</v>
      </c>
      <c r="N2465" s="17">
        <f>E_Commerce_Sales_Analytics[[#This Row],[unit_price]]*E_Commerce_Sales_Analytics[[#This Row],[quantity]]</f>
        <v>2140</v>
      </c>
      <c r="O2465">
        <f>100-E_Commerce_Sales_Analytics[[#This Row],[discount]]</f>
        <v>98</v>
      </c>
    </row>
    <row r="2466" spans="1:15" x14ac:dyDescent="0.2">
      <c r="A2466">
        <v>12465</v>
      </c>
      <c r="B2466" s="7">
        <v>47026</v>
      </c>
      <c r="C2466">
        <v>1273</v>
      </c>
      <c r="E2466" t="s">
        <v>15</v>
      </c>
      <c r="F2466" t="s">
        <v>20</v>
      </c>
      <c r="G2466">
        <v>6</v>
      </c>
      <c r="H2466" s="17">
        <v>20348</v>
      </c>
      <c r="I2466">
        <v>11</v>
      </c>
      <c r="J2466" t="s">
        <v>14</v>
      </c>
      <c r="K2466">
        <v>8</v>
      </c>
      <c r="L2466">
        <v>26</v>
      </c>
      <c r="M2466" s="17">
        <v>108658</v>
      </c>
      <c r="N2466" s="17">
        <f>E_Commerce_Sales_Analytics[[#This Row],[unit_price]]*E_Commerce_Sales_Analytics[[#This Row],[quantity]]</f>
        <v>122088</v>
      </c>
      <c r="O2466">
        <f>100-E_Commerce_Sales_Analytics[[#This Row],[discount]]</f>
        <v>89</v>
      </c>
    </row>
    <row r="2467" spans="1:15" x14ac:dyDescent="0.2">
      <c r="A2467">
        <v>12466</v>
      </c>
      <c r="B2467" s="7">
        <v>46762</v>
      </c>
      <c r="C2467">
        <v>1989</v>
      </c>
      <c r="E2467" t="s">
        <v>19</v>
      </c>
      <c r="F2467" t="s">
        <v>13</v>
      </c>
      <c r="G2467">
        <v>5</v>
      </c>
      <c r="H2467" s="17">
        <v>2284</v>
      </c>
      <c r="I2467">
        <v>1</v>
      </c>
      <c r="J2467" t="s">
        <v>16</v>
      </c>
      <c r="K2467">
        <v>3</v>
      </c>
      <c r="L2467">
        <v>1</v>
      </c>
      <c r="M2467" s="17">
        <v>10278</v>
      </c>
      <c r="N2467" s="17">
        <f>E_Commerce_Sales_Analytics[[#This Row],[unit_price]]*E_Commerce_Sales_Analytics[[#This Row],[quantity]]</f>
        <v>11420</v>
      </c>
      <c r="O2467">
        <f>100-E_Commerce_Sales_Analytics[[#This Row],[discount]]</f>
        <v>99</v>
      </c>
    </row>
    <row r="2468" spans="1:15" x14ac:dyDescent="0.2">
      <c r="A2468">
        <v>12467</v>
      </c>
      <c r="B2468" s="7">
        <v>46793</v>
      </c>
      <c r="C2468">
        <v>1319</v>
      </c>
      <c r="E2468" t="s">
        <v>15</v>
      </c>
      <c r="F2468" t="s">
        <v>20</v>
      </c>
      <c r="G2468">
        <v>4</v>
      </c>
      <c r="H2468" s="17">
        <v>50838</v>
      </c>
      <c r="I2468">
        <v>13</v>
      </c>
      <c r="J2468" t="s">
        <v>16</v>
      </c>
      <c r="K2468">
        <v>9</v>
      </c>
      <c r="L2468">
        <v>42</v>
      </c>
      <c r="M2468" s="17">
        <v>176916</v>
      </c>
      <c r="N2468" s="17">
        <f>E_Commerce_Sales_Analytics[[#This Row],[unit_price]]*E_Commerce_Sales_Analytics[[#This Row],[quantity]]</f>
        <v>203352</v>
      </c>
      <c r="O2468">
        <f>100-E_Commerce_Sales_Analytics[[#This Row],[discount]]</f>
        <v>87</v>
      </c>
    </row>
    <row r="2469" spans="1:15" x14ac:dyDescent="0.2">
      <c r="A2469">
        <v>12468</v>
      </c>
      <c r="B2469" s="7">
        <v>46822</v>
      </c>
      <c r="C2469">
        <v>1337</v>
      </c>
      <c r="E2469" t="s">
        <v>15</v>
      </c>
      <c r="F2469" t="s">
        <v>17</v>
      </c>
      <c r="G2469">
        <v>1</v>
      </c>
      <c r="H2469" s="17">
        <v>56597</v>
      </c>
      <c r="I2469">
        <v>22</v>
      </c>
      <c r="J2469" t="s">
        <v>18</v>
      </c>
      <c r="K2469">
        <v>10</v>
      </c>
      <c r="L2469">
        <v>17</v>
      </c>
      <c r="M2469" s="17">
        <v>44146</v>
      </c>
      <c r="N2469" s="17">
        <f>E_Commerce_Sales_Analytics[[#This Row],[unit_price]]*E_Commerce_Sales_Analytics[[#This Row],[quantity]]</f>
        <v>56597</v>
      </c>
      <c r="O2469">
        <f>100-E_Commerce_Sales_Analytics[[#This Row],[discount]]</f>
        <v>78</v>
      </c>
    </row>
    <row r="2470" spans="1:15" x14ac:dyDescent="0.2">
      <c r="A2470">
        <v>12469</v>
      </c>
      <c r="B2470" s="7">
        <v>46853</v>
      </c>
      <c r="C2470">
        <v>1365</v>
      </c>
      <c r="E2470" t="s">
        <v>12</v>
      </c>
      <c r="F2470" t="s">
        <v>13</v>
      </c>
      <c r="G2470">
        <v>7</v>
      </c>
      <c r="H2470" s="17">
        <v>3985</v>
      </c>
      <c r="I2470">
        <v>8</v>
      </c>
      <c r="J2470" t="s">
        <v>16</v>
      </c>
      <c r="K2470">
        <v>10</v>
      </c>
      <c r="L2470">
        <v>41</v>
      </c>
      <c r="M2470" s="17">
        <v>256634</v>
      </c>
      <c r="N2470" s="17">
        <f>E_Commerce_Sales_Analytics[[#This Row],[unit_price]]*E_Commerce_Sales_Analytics[[#This Row],[quantity]]</f>
        <v>27895</v>
      </c>
      <c r="O2470">
        <f>100-E_Commerce_Sales_Analytics[[#This Row],[discount]]</f>
        <v>92</v>
      </c>
    </row>
    <row r="2471" spans="1:15" x14ac:dyDescent="0.2">
      <c r="A2471">
        <v>12470</v>
      </c>
      <c r="B2471" s="7">
        <v>46883</v>
      </c>
      <c r="C2471">
        <v>1494</v>
      </c>
      <c r="E2471" t="s">
        <v>22</v>
      </c>
      <c r="F2471" t="s">
        <v>13</v>
      </c>
      <c r="G2471">
        <v>4</v>
      </c>
      <c r="H2471" s="17">
        <v>15039</v>
      </c>
      <c r="I2471">
        <v>32</v>
      </c>
      <c r="J2471" t="s">
        <v>18</v>
      </c>
      <c r="K2471">
        <v>10</v>
      </c>
      <c r="L2471">
        <v>16</v>
      </c>
      <c r="M2471" s="17">
        <v>40906</v>
      </c>
      <c r="N2471" s="17">
        <f>E_Commerce_Sales_Analytics[[#This Row],[unit_price]]*E_Commerce_Sales_Analytics[[#This Row],[quantity]]</f>
        <v>60156</v>
      </c>
      <c r="O2471">
        <f>100-E_Commerce_Sales_Analytics[[#This Row],[discount]]</f>
        <v>68</v>
      </c>
    </row>
    <row r="2472" spans="1:15" x14ac:dyDescent="0.2">
      <c r="A2472">
        <v>12471</v>
      </c>
      <c r="B2472" s="7">
        <v>46914</v>
      </c>
      <c r="C2472">
        <v>1606</v>
      </c>
      <c r="E2472" t="s">
        <v>12</v>
      </c>
      <c r="F2472" t="s">
        <v>13</v>
      </c>
      <c r="G2472">
        <v>4</v>
      </c>
      <c r="H2472" s="17">
        <v>16227</v>
      </c>
      <c r="I2472">
        <v>2</v>
      </c>
      <c r="J2472" t="s">
        <v>18</v>
      </c>
      <c r="K2472">
        <v>6</v>
      </c>
      <c r="L2472">
        <v>27</v>
      </c>
      <c r="M2472" s="17">
        <v>51926</v>
      </c>
      <c r="N2472" s="17">
        <f>E_Commerce_Sales_Analytics[[#This Row],[unit_price]]*E_Commerce_Sales_Analytics[[#This Row],[quantity]]</f>
        <v>64908</v>
      </c>
      <c r="O2472">
        <f>100-E_Commerce_Sales_Analytics[[#This Row],[discount]]</f>
        <v>98</v>
      </c>
    </row>
    <row r="2473" spans="1:15" x14ac:dyDescent="0.2">
      <c r="A2473">
        <v>12472</v>
      </c>
      <c r="B2473" s="7">
        <v>46944</v>
      </c>
      <c r="C2473">
        <v>1165</v>
      </c>
      <c r="E2473" t="s">
        <v>22</v>
      </c>
      <c r="F2473" t="s">
        <v>20</v>
      </c>
      <c r="G2473">
        <v>7</v>
      </c>
      <c r="H2473" s="17">
        <v>28796</v>
      </c>
      <c r="I2473">
        <v>32</v>
      </c>
      <c r="J2473" t="s">
        <v>18</v>
      </c>
      <c r="K2473">
        <v>4</v>
      </c>
      <c r="L2473">
        <v>39</v>
      </c>
      <c r="M2473" s="17">
        <v>137069</v>
      </c>
      <c r="N2473" s="17">
        <f>E_Commerce_Sales_Analytics[[#This Row],[unit_price]]*E_Commerce_Sales_Analytics[[#This Row],[quantity]]</f>
        <v>201572</v>
      </c>
      <c r="O2473">
        <f>100-E_Commerce_Sales_Analytics[[#This Row],[discount]]</f>
        <v>68</v>
      </c>
    </row>
    <row r="2474" spans="1:15" x14ac:dyDescent="0.2">
      <c r="A2474">
        <v>12473</v>
      </c>
      <c r="B2474" s="7">
        <v>46975</v>
      </c>
      <c r="C2474">
        <v>1543</v>
      </c>
      <c r="E2474" t="s">
        <v>15</v>
      </c>
      <c r="F2474" t="s">
        <v>20</v>
      </c>
      <c r="G2474">
        <v>6</v>
      </c>
      <c r="H2474" s="17">
        <v>54023</v>
      </c>
      <c r="I2474">
        <v>2</v>
      </c>
      <c r="J2474" t="s">
        <v>14</v>
      </c>
      <c r="K2474">
        <v>8</v>
      </c>
      <c r="L2474">
        <v>21</v>
      </c>
      <c r="M2474" s="17">
        <v>317655</v>
      </c>
      <c r="N2474" s="17">
        <f>E_Commerce_Sales_Analytics[[#This Row],[unit_price]]*E_Commerce_Sales_Analytics[[#This Row],[quantity]]</f>
        <v>324138</v>
      </c>
      <c r="O2474">
        <f>100-E_Commerce_Sales_Analytics[[#This Row],[discount]]</f>
        <v>98</v>
      </c>
    </row>
    <row r="2475" spans="1:15" x14ac:dyDescent="0.2">
      <c r="A2475">
        <v>12474</v>
      </c>
      <c r="B2475" s="7">
        <v>47006</v>
      </c>
      <c r="C2475">
        <v>1010</v>
      </c>
      <c r="E2475" t="s">
        <v>19</v>
      </c>
      <c r="F2475" t="s">
        <v>20</v>
      </c>
      <c r="G2475">
        <v>5</v>
      </c>
      <c r="H2475" s="17">
        <v>10251</v>
      </c>
      <c r="I2475">
        <v>12</v>
      </c>
      <c r="J2475" t="s">
        <v>16</v>
      </c>
      <c r="K2475">
        <v>4</v>
      </c>
      <c r="L2475">
        <v>23</v>
      </c>
      <c r="M2475" s="17">
        <v>45104</v>
      </c>
      <c r="N2475" s="17">
        <f>E_Commerce_Sales_Analytics[[#This Row],[unit_price]]*E_Commerce_Sales_Analytics[[#This Row],[quantity]]</f>
        <v>51255</v>
      </c>
      <c r="O2475">
        <f>100-E_Commerce_Sales_Analytics[[#This Row],[discount]]</f>
        <v>88</v>
      </c>
    </row>
    <row r="2476" spans="1:15" x14ac:dyDescent="0.2">
      <c r="A2476">
        <v>12475</v>
      </c>
      <c r="B2476" s="7">
        <v>47036</v>
      </c>
      <c r="C2476">
        <v>1300</v>
      </c>
      <c r="E2476" t="s">
        <v>22</v>
      </c>
      <c r="F2476" t="s">
        <v>13</v>
      </c>
      <c r="G2476">
        <v>3</v>
      </c>
      <c r="H2476" s="17">
        <v>49819</v>
      </c>
      <c r="I2476">
        <v>1</v>
      </c>
      <c r="J2476" t="s">
        <v>16</v>
      </c>
      <c r="K2476">
        <v>4</v>
      </c>
      <c r="L2476">
        <v>37</v>
      </c>
      <c r="M2476" s="17">
        <v>147962</v>
      </c>
      <c r="N2476" s="17">
        <f>E_Commerce_Sales_Analytics[[#This Row],[unit_price]]*E_Commerce_Sales_Analytics[[#This Row],[quantity]]</f>
        <v>149457</v>
      </c>
      <c r="O2476">
        <f>100-E_Commerce_Sales_Analytics[[#This Row],[discount]]</f>
        <v>99</v>
      </c>
    </row>
    <row r="2477" spans="1:15" x14ac:dyDescent="0.2">
      <c r="A2477">
        <v>12476</v>
      </c>
      <c r="B2477" s="7">
        <v>47067</v>
      </c>
      <c r="C2477">
        <v>1728</v>
      </c>
      <c r="E2477" t="s">
        <v>15</v>
      </c>
      <c r="F2477" t="s">
        <v>13</v>
      </c>
      <c r="G2477">
        <v>7</v>
      </c>
      <c r="H2477" s="17">
        <v>18541</v>
      </c>
      <c r="I2477">
        <v>1</v>
      </c>
      <c r="J2477" t="s">
        <v>16</v>
      </c>
      <c r="K2477">
        <v>11</v>
      </c>
      <c r="L2477">
        <v>18</v>
      </c>
      <c r="M2477" s="17">
        <v>116808</v>
      </c>
      <c r="N2477" s="17">
        <f>E_Commerce_Sales_Analytics[[#This Row],[unit_price]]*E_Commerce_Sales_Analytics[[#This Row],[quantity]]</f>
        <v>129787</v>
      </c>
      <c r="O2477">
        <f>100-E_Commerce_Sales_Analytics[[#This Row],[discount]]</f>
        <v>99</v>
      </c>
    </row>
    <row r="2478" spans="1:15" x14ac:dyDescent="0.2">
      <c r="A2478">
        <v>12477</v>
      </c>
      <c r="B2478" s="7">
        <v>47097</v>
      </c>
      <c r="C2478">
        <v>1800</v>
      </c>
      <c r="E2478" t="s">
        <v>15</v>
      </c>
      <c r="F2478" t="s">
        <v>21</v>
      </c>
      <c r="G2478">
        <v>4</v>
      </c>
      <c r="H2478" s="17">
        <v>48802</v>
      </c>
      <c r="I2478">
        <v>3</v>
      </c>
      <c r="J2478" t="s">
        <v>14</v>
      </c>
      <c r="K2478">
        <v>8</v>
      </c>
      <c r="L2478">
        <v>48</v>
      </c>
      <c r="M2478" s="17">
        <v>136646</v>
      </c>
      <c r="N2478" s="17">
        <f>E_Commerce_Sales_Analytics[[#This Row],[unit_price]]*E_Commerce_Sales_Analytics[[#This Row],[quantity]]</f>
        <v>195208</v>
      </c>
      <c r="O2478">
        <f>100-E_Commerce_Sales_Analytics[[#This Row],[discount]]</f>
        <v>97</v>
      </c>
    </row>
    <row r="2479" spans="1:15" x14ac:dyDescent="0.2">
      <c r="A2479">
        <v>12478</v>
      </c>
      <c r="B2479" s="7">
        <v>47039</v>
      </c>
      <c r="C2479">
        <v>1101</v>
      </c>
      <c r="E2479" t="s">
        <v>15</v>
      </c>
      <c r="F2479" t="s">
        <v>21</v>
      </c>
      <c r="G2479">
        <v>3</v>
      </c>
      <c r="H2479" s="17">
        <v>55336</v>
      </c>
      <c r="I2479">
        <v>1</v>
      </c>
      <c r="J2479" t="s">
        <v>16</v>
      </c>
      <c r="K2479">
        <v>4</v>
      </c>
      <c r="L2479">
        <v>18</v>
      </c>
      <c r="M2479" s="17">
        <v>164348</v>
      </c>
      <c r="N2479" s="17">
        <f>E_Commerce_Sales_Analytics[[#This Row],[unit_price]]*E_Commerce_Sales_Analytics[[#This Row],[quantity]]</f>
        <v>166008</v>
      </c>
      <c r="O2479">
        <f>100-E_Commerce_Sales_Analytics[[#This Row],[discount]]</f>
        <v>99</v>
      </c>
    </row>
    <row r="2480" spans="1:15" x14ac:dyDescent="0.2">
      <c r="A2480">
        <v>12479</v>
      </c>
      <c r="B2480" s="7">
        <v>47040</v>
      </c>
      <c r="C2480">
        <v>1424</v>
      </c>
      <c r="E2480" t="s">
        <v>15</v>
      </c>
      <c r="F2480" t="s">
        <v>20</v>
      </c>
      <c r="G2480">
        <v>2</v>
      </c>
      <c r="H2480" s="17">
        <v>26508</v>
      </c>
      <c r="I2480">
        <v>15</v>
      </c>
      <c r="J2480" t="s">
        <v>16</v>
      </c>
      <c r="K2480">
        <v>1</v>
      </c>
      <c r="L2480">
        <v>4</v>
      </c>
      <c r="M2480" s="17">
        <v>45064</v>
      </c>
      <c r="N2480" s="17">
        <f>E_Commerce_Sales_Analytics[[#This Row],[unit_price]]*E_Commerce_Sales_Analytics[[#This Row],[quantity]]</f>
        <v>53016</v>
      </c>
      <c r="O2480">
        <f>100-E_Commerce_Sales_Analytics[[#This Row],[discount]]</f>
        <v>85</v>
      </c>
    </row>
    <row r="2481" spans="1:15" x14ac:dyDescent="0.2">
      <c r="A2481">
        <v>12480</v>
      </c>
      <c r="B2481" s="7">
        <v>47041</v>
      </c>
      <c r="C2481">
        <v>1391</v>
      </c>
      <c r="E2481" t="s">
        <v>19</v>
      </c>
      <c r="F2481" t="s">
        <v>13</v>
      </c>
      <c r="G2481">
        <v>4</v>
      </c>
      <c r="H2481" s="17">
        <v>22855</v>
      </c>
      <c r="I2481">
        <v>4</v>
      </c>
      <c r="J2481" t="s">
        <v>18</v>
      </c>
      <c r="K2481">
        <v>6</v>
      </c>
      <c r="L2481">
        <v>42</v>
      </c>
      <c r="M2481" s="17">
        <v>87763</v>
      </c>
      <c r="N2481" s="17">
        <f>E_Commerce_Sales_Analytics[[#This Row],[unit_price]]*E_Commerce_Sales_Analytics[[#This Row],[quantity]]</f>
        <v>91420</v>
      </c>
      <c r="O2481">
        <f>100-E_Commerce_Sales_Analytics[[#This Row],[discount]]</f>
        <v>96</v>
      </c>
    </row>
    <row r="2482" spans="1:15" x14ac:dyDescent="0.2">
      <c r="A2482">
        <v>12481</v>
      </c>
      <c r="B2482" s="7">
        <v>47042</v>
      </c>
      <c r="C2482">
        <v>1778</v>
      </c>
      <c r="E2482" t="s">
        <v>15</v>
      </c>
      <c r="F2482" t="s">
        <v>20</v>
      </c>
      <c r="G2482">
        <v>3</v>
      </c>
      <c r="H2482" s="17">
        <v>4843</v>
      </c>
      <c r="I2482">
        <v>15</v>
      </c>
      <c r="J2482" t="s">
        <v>16</v>
      </c>
      <c r="K2482">
        <v>8</v>
      </c>
      <c r="L2482">
        <v>25</v>
      </c>
      <c r="M2482" s="17">
        <v>123497</v>
      </c>
      <c r="N2482" s="17">
        <f>E_Commerce_Sales_Analytics[[#This Row],[unit_price]]*E_Commerce_Sales_Analytics[[#This Row],[quantity]]</f>
        <v>14529</v>
      </c>
      <c r="O2482">
        <f>100-E_Commerce_Sales_Analytics[[#This Row],[discount]]</f>
        <v>85</v>
      </c>
    </row>
    <row r="2483" spans="1:15" x14ac:dyDescent="0.2">
      <c r="A2483">
        <v>12482</v>
      </c>
      <c r="B2483" s="7">
        <v>47043</v>
      </c>
      <c r="C2483">
        <v>1213</v>
      </c>
      <c r="E2483" t="s">
        <v>19</v>
      </c>
      <c r="F2483" t="s">
        <v>20</v>
      </c>
      <c r="G2483">
        <v>2</v>
      </c>
      <c r="H2483" s="17">
        <v>32475</v>
      </c>
      <c r="I2483">
        <v>29</v>
      </c>
      <c r="J2483" t="s">
        <v>14</v>
      </c>
      <c r="K2483">
        <v>3</v>
      </c>
      <c r="L2483">
        <v>16</v>
      </c>
      <c r="M2483" s="17">
        <v>46114</v>
      </c>
      <c r="N2483" s="17">
        <f>E_Commerce_Sales_Analytics[[#This Row],[unit_price]]*E_Commerce_Sales_Analytics[[#This Row],[quantity]]</f>
        <v>64950</v>
      </c>
      <c r="O2483">
        <f>100-E_Commerce_Sales_Analytics[[#This Row],[discount]]</f>
        <v>71</v>
      </c>
    </row>
    <row r="2484" spans="1:15" x14ac:dyDescent="0.2">
      <c r="A2484">
        <v>12483</v>
      </c>
      <c r="B2484" s="7">
        <v>47044</v>
      </c>
      <c r="C2484">
        <v>1690</v>
      </c>
      <c r="E2484" t="s">
        <v>22</v>
      </c>
      <c r="F2484" t="s">
        <v>21</v>
      </c>
      <c r="G2484">
        <v>6</v>
      </c>
      <c r="H2484" s="17">
        <v>4154</v>
      </c>
      <c r="I2484">
        <v>22</v>
      </c>
      <c r="J2484" t="s">
        <v>14</v>
      </c>
      <c r="K2484">
        <v>2</v>
      </c>
      <c r="L2484">
        <v>17</v>
      </c>
      <c r="M2484" s="17">
        <v>194407</v>
      </c>
      <c r="N2484" s="17">
        <f>E_Commerce_Sales_Analytics[[#This Row],[unit_price]]*E_Commerce_Sales_Analytics[[#This Row],[quantity]]</f>
        <v>24924</v>
      </c>
      <c r="O2484">
        <f>100-E_Commerce_Sales_Analytics[[#This Row],[discount]]</f>
        <v>78</v>
      </c>
    </row>
    <row r="2485" spans="1:15" x14ac:dyDescent="0.2">
      <c r="A2485">
        <v>12484</v>
      </c>
      <c r="B2485" s="7">
        <v>47045</v>
      </c>
      <c r="C2485">
        <v>1087</v>
      </c>
      <c r="E2485" t="s">
        <v>19</v>
      </c>
      <c r="F2485" t="s">
        <v>17</v>
      </c>
      <c r="G2485">
        <v>5</v>
      </c>
      <c r="H2485" s="17">
        <v>37936</v>
      </c>
      <c r="I2485">
        <v>26</v>
      </c>
      <c r="J2485" t="s">
        <v>18</v>
      </c>
      <c r="K2485">
        <v>6</v>
      </c>
      <c r="L2485">
        <v>49</v>
      </c>
      <c r="M2485" s="17">
        <v>140363</v>
      </c>
      <c r="N2485" s="17">
        <f>E_Commerce_Sales_Analytics[[#This Row],[unit_price]]*E_Commerce_Sales_Analytics[[#This Row],[quantity]]</f>
        <v>189680</v>
      </c>
      <c r="O2485">
        <f>100-E_Commerce_Sales_Analytics[[#This Row],[discount]]</f>
        <v>74</v>
      </c>
    </row>
    <row r="2486" spans="1:15" x14ac:dyDescent="0.2">
      <c r="A2486">
        <v>12485</v>
      </c>
      <c r="B2486" s="7">
        <v>47046</v>
      </c>
      <c r="C2486">
        <v>1552</v>
      </c>
      <c r="E2486" t="s">
        <v>19</v>
      </c>
      <c r="F2486" t="s">
        <v>20</v>
      </c>
      <c r="G2486">
        <v>4</v>
      </c>
      <c r="H2486" s="17">
        <v>10444</v>
      </c>
      <c r="I2486">
        <v>12</v>
      </c>
      <c r="J2486" t="s">
        <v>18</v>
      </c>
      <c r="K2486">
        <v>1</v>
      </c>
      <c r="L2486">
        <v>39</v>
      </c>
      <c r="M2486" s="17">
        <v>36763</v>
      </c>
      <c r="N2486" s="17">
        <f>E_Commerce_Sales_Analytics[[#This Row],[unit_price]]*E_Commerce_Sales_Analytics[[#This Row],[quantity]]</f>
        <v>41776</v>
      </c>
      <c r="O2486">
        <f>100-E_Commerce_Sales_Analytics[[#This Row],[discount]]</f>
        <v>88</v>
      </c>
    </row>
    <row r="2487" spans="1:15" x14ac:dyDescent="0.2">
      <c r="A2487">
        <v>12486</v>
      </c>
      <c r="B2487" s="7">
        <v>47047</v>
      </c>
      <c r="C2487">
        <v>1400</v>
      </c>
      <c r="E2487" t="s">
        <v>15</v>
      </c>
      <c r="F2487" t="s">
        <v>17</v>
      </c>
      <c r="G2487">
        <v>5</v>
      </c>
      <c r="H2487" s="17">
        <v>5092</v>
      </c>
      <c r="I2487">
        <v>33</v>
      </c>
      <c r="J2487" t="s">
        <v>16</v>
      </c>
      <c r="K2487">
        <v>11</v>
      </c>
      <c r="L2487">
        <v>28</v>
      </c>
      <c r="M2487" s="17">
        <v>170582</v>
      </c>
      <c r="N2487" s="17">
        <f>E_Commerce_Sales_Analytics[[#This Row],[unit_price]]*E_Commerce_Sales_Analytics[[#This Row],[quantity]]</f>
        <v>25460</v>
      </c>
      <c r="O2487">
        <f>100-E_Commerce_Sales_Analytics[[#This Row],[discount]]</f>
        <v>67</v>
      </c>
    </row>
    <row r="2488" spans="1:15" x14ac:dyDescent="0.2">
      <c r="A2488">
        <v>12487</v>
      </c>
      <c r="B2488" s="7">
        <v>47048</v>
      </c>
      <c r="C2488">
        <v>1587</v>
      </c>
      <c r="E2488" t="s">
        <v>22</v>
      </c>
      <c r="F2488" t="s">
        <v>17</v>
      </c>
      <c r="G2488">
        <v>2</v>
      </c>
      <c r="H2488" s="17">
        <v>12953</v>
      </c>
      <c r="I2488">
        <v>25</v>
      </c>
      <c r="J2488" t="s">
        <v>18</v>
      </c>
      <c r="K2488">
        <v>5</v>
      </c>
      <c r="L2488">
        <v>2</v>
      </c>
      <c r="M2488" s="17">
        <v>1943</v>
      </c>
      <c r="N2488" s="17">
        <f>E_Commerce_Sales_Analytics[[#This Row],[unit_price]]*E_Commerce_Sales_Analytics[[#This Row],[quantity]]</f>
        <v>25906</v>
      </c>
      <c r="O2488">
        <f>100-E_Commerce_Sales_Analytics[[#This Row],[discount]]</f>
        <v>75</v>
      </c>
    </row>
    <row r="2489" spans="1:15" x14ac:dyDescent="0.2">
      <c r="A2489">
        <v>12488</v>
      </c>
      <c r="B2489" s="7">
        <v>47049</v>
      </c>
      <c r="C2489">
        <v>1888</v>
      </c>
      <c r="E2489" t="s">
        <v>15</v>
      </c>
      <c r="F2489" t="s">
        <v>13</v>
      </c>
      <c r="G2489">
        <v>5</v>
      </c>
      <c r="H2489" s="17">
        <v>56039</v>
      </c>
      <c r="I2489">
        <v>15</v>
      </c>
      <c r="J2489" t="s">
        <v>18</v>
      </c>
      <c r="K2489">
        <v>6</v>
      </c>
      <c r="L2489">
        <v>11</v>
      </c>
      <c r="M2489" s="17">
        <v>238166</v>
      </c>
      <c r="N2489" s="17">
        <f>E_Commerce_Sales_Analytics[[#This Row],[unit_price]]*E_Commerce_Sales_Analytics[[#This Row],[quantity]]</f>
        <v>280195</v>
      </c>
      <c r="O2489">
        <f>100-E_Commerce_Sales_Analytics[[#This Row],[discount]]</f>
        <v>85</v>
      </c>
    </row>
    <row r="2490" spans="1:15" x14ac:dyDescent="0.2">
      <c r="A2490">
        <v>12489</v>
      </c>
      <c r="B2490" s="7">
        <v>47050</v>
      </c>
      <c r="C2490">
        <v>1045</v>
      </c>
      <c r="E2490" t="s">
        <v>19</v>
      </c>
      <c r="F2490" t="s">
        <v>13</v>
      </c>
      <c r="G2490">
        <v>5</v>
      </c>
      <c r="H2490" s="17">
        <v>16158</v>
      </c>
      <c r="I2490">
        <v>15</v>
      </c>
      <c r="J2490" t="s">
        <v>16</v>
      </c>
      <c r="K2490">
        <v>8</v>
      </c>
      <c r="L2490">
        <v>37</v>
      </c>
      <c r="M2490" s="17">
        <v>68672</v>
      </c>
      <c r="N2490" s="17">
        <f>E_Commerce_Sales_Analytics[[#This Row],[unit_price]]*E_Commerce_Sales_Analytics[[#This Row],[quantity]]</f>
        <v>80790</v>
      </c>
      <c r="O2490">
        <f>100-E_Commerce_Sales_Analytics[[#This Row],[discount]]</f>
        <v>85</v>
      </c>
    </row>
    <row r="2491" spans="1:15" x14ac:dyDescent="0.2">
      <c r="A2491">
        <v>12490</v>
      </c>
      <c r="B2491" s="7">
        <v>47051</v>
      </c>
      <c r="C2491">
        <v>1671</v>
      </c>
      <c r="E2491" t="s">
        <v>15</v>
      </c>
      <c r="F2491" t="s">
        <v>20</v>
      </c>
      <c r="G2491">
        <v>7</v>
      </c>
      <c r="H2491" s="17">
        <v>44432</v>
      </c>
      <c r="I2491">
        <v>32</v>
      </c>
      <c r="J2491" t="s">
        <v>16</v>
      </c>
      <c r="K2491">
        <v>7</v>
      </c>
      <c r="L2491">
        <v>48</v>
      </c>
      <c r="M2491" s="17">
        <v>211496</v>
      </c>
      <c r="N2491" s="17">
        <f>E_Commerce_Sales_Analytics[[#This Row],[unit_price]]*E_Commerce_Sales_Analytics[[#This Row],[quantity]]</f>
        <v>311024</v>
      </c>
      <c r="O2491">
        <f>100-E_Commerce_Sales_Analytics[[#This Row],[discount]]</f>
        <v>68</v>
      </c>
    </row>
    <row r="2492" spans="1:15" x14ac:dyDescent="0.2">
      <c r="A2492">
        <v>12491</v>
      </c>
      <c r="B2492" s="7">
        <v>47052</v>
      </c>
      <c r="C2492">
        <v>1462</v>
      </c>
      <c r="E2492" t="s">
        <v>19</v>
      </c>
      <c r="F2492" t="s">
        <v>21</v>
      </c>
      <c r="G2492">
        <v>1</v>
      </c>
      <c r="H2492" s="17">
        <v>18152</v>
      </c>
      <c r="I2492">
        <v>2</v>
      </c>
      <c r="J2492" t="s">
        <v>14</v>
      </c>
      <c r="K2492">
        <v>6</v>
      </c>
      <c r="L2492">
        <v>14</v>
      </c>
      <c r="M2492" s="17">
        <v>14522</v>
      </c>
      <c r="N2492" s="17">
        <f>E_Commerce_Sales_Analytics[[#This Row],[unit_price]]*E_Commerce_Sales_Analytics[[#This Row],[quantity]]</f>
        <v>18152</v>
      </c>
      <c r="O2492">
        <f>100-E_Commerce_Sales_Analytics[[#This Row],[discount]]</f>
        <v>98</v>
      </c>
    </row>
    <row r="2493" spans="1:15" x14ac:dyDescent="0.2">
      <c r="A2493">
        <v>12492</v>
      </c>
      <c r="B2493" s="7">
        <v>47053</v>
      </c>
      <c r="C2493">
        <v>1591</v>
      </c>
      <c r="E2493" t="s">
        <v>12</v>
      </c>
      <c r="F2493" t="s">
        <v>21</v>
      </c>
      <c r="G2493">
        <v>2</v>
      </c>
      <c r="H2493" s="17">
        <v>2009</v>
      </c>
      <c r="I2493">
        <v>25</v>
      </c>
      <c r="J2493" t="s">
        <v>16</v>
      </c>
      <c r="K2493">
        <v>2</v>
      </c>
      <c r="L2493">
        <v>4</v>
      </c>
      <c r="M2493" s="17">
        <v>30135</v>
      </c>
      <c r="N2493" s="17">
        <f>E_Commerce_Sales_Analytics[[#This Row],[unit_price]]*E_Commerce_Sales_Analytics[[#This Row],[quantity]]</f>
        <v>4018</v>
      </c>
      <c r="O2493">
        <f>100-E_Commerce_Sales_Analytics[[#This Row],[discount]]</f>
        <v>75</v>
      </c>
    </row>
    <row r="2494" spans="1:15" x14ac:dyDescent="0.2">
      <c r="A2494">
        <v>12493</v>
      </c>
      <c r="B2494" s="7">
        <v>47054</v>
      </c>
      <c r="C2494">
        <v>1309</v>
      </c>
      <c r="E2494" t="s">
        <v>12</v>
      </c>
      <c r="F2494" t="s">
        <v>20</v>
      </c>
      <c r="G2494">
        <v>5</v>
      </c>
      <c r="H2494" s="17">
        <v>19635</v>
      </c>
      <c r="I2494">
        <v>15</v>
      </c>
      <c r="J2494" t="s">
        <v>18</v>
      </c>
      <c r="K2494">
        <v>8</v>
      </c>
      <c r="L2494">
        <v>16</v>
      </c>
      <c r="M2494" s="17">
        <v>83449</v>
      </c>
      <c r="N2494" s="17">
        <f>E_Commerce_Sales_Analytics[[#This Row],[unit_price]]*E_Commerce_Sales_Analytics[[#This Row],[quantity]]</f>
        <v>98175</v>
      </c>
      <c r="O2494">
        <f>100-E_Commerce_Sales_Analytics[[#This Row],[discount]]</f>
        <v>85</v>
      </c>
    </row>
    <row r="2495" spans="1:15" x14ac:dyDescent="0.2">
      <c r="A2495">
        <v>12494</v>
      </c>
      <c r="B2495" s="7">
        <v>47055</v>
      </c>
      <c r="C2495">
        <v>1085</v>
      </c>
      <c r="E2495" t="s">
        <v>15</v>
      </c>
      <c r="F2495" t="s">
        <v>20</v>
      </c>
      <c r="G2495">
        <v>3</v>
      </c>
      <c r="H2495" s="17">
        <v>45252</v>
      </c>
      <c r="I2495">
        <v>8</v>
      </c>
      <c r="J2495" t="s">
        <v>16</v>
      </c>
      <c r="K2495">
        <v>8</v>
      </c>
      <c r="L2495">
        <v>42</v>
      </c>
      <c r="M2495" s="17">
        <v>124896</v>
      </c>
      <c r="N2495" s="17">
        <f>E_Commerce_Sales_Analytics[[#This Row],[unit_price]]*E_Commerce_Sales_Analytics[[#This Row],[quantity]]</f>
        <v>135756</v>
      </c>
      <c r="O2495">
        <f>100-E_Commerce_Sales_Analytics[[#This Row],[discount]]</f>
        <v>92</v>
      </c>
    </row>
    <row r="2496" spans="1:15" x14ac:dyDescent="0.2">
      <c r="A2496">
        <v>12495</v>
      </c>
      <c r="B2496" s="7">
        <v>47056</v>
      </c>
      <c r="C2496">
        <v>1091</v>
      </c>
      <c r="E2496" t="s">
        <v>19</v>
      </c>
      <c r="F2496" t="s">
        <v>21</v>
      </c>
      <c r="G2496">
        <v>2</v>
      </c>
      <c r="H2496" s="17">
        <v>34074</v>
      </c>
      <c r="I2496">
        <v>25</v>
      </c>
      <c r="J2496" t="s">
        <v>16</v>
      </c>
      <c r="K2496">
        <v>11</v>
      </c>
      <c r="L2496">
        <v>25</v>
      </c>
      <c r="M2496" s="17">
        <v>51111</v>
      </c>
      <c r="N2496" s="17">
        <f>E_Commerce_Sales_Analytics[[#This Row],[unit_price]]*E_Commerce_Sales_Analytics[[#This Row],[quantity]]</f>
        <v>68148</v>
      </c>
      <c r="O2496">
        <f>100-E_Commerce_Sales_Analytics[[#This Row],[discount]]</f>
        <v>75</v>
      </c>
    </row>
    <row r="2497" spans="1:15" x14ac:dyDescent="0.2">
      <c r="A2497">
        <v>12496</v>
      </c>
      <c r="B2497" s="7">
        <v>47057</v>
      </c>
      <c r="C2497">
        <v>1659</v>
      </c>
      <c r="E2497" t="s">
        <v>22</v>
      </c>
      <c r="F2497" t="s">
        <v>17</v>
      </c>
      <c r="G2497">
        <v>1</v>
      </c>
      <c r="H2497" s="17">
        <v>53153</v>
      </c>
      <c r="I2497">
        <v>21</v>
      </c>
      <c r="J2497" t="s">
        <v>14</v>
      </c>
      <c r="K2497">
        <v>5</v>
      </c>
      <c r="L2497">
        <v>38</v>
      </c>
      <c r="M2497" s="17">
        <v>41991</v>
      </c>
      <c r="N2497" s="17">
        <f>E_Commerce_Sales_Analytics[[#This Row],[unit_price]]*E_Commerce_Sales_Analytics[[#This Row],[quantity]]</f>
        <v>53153</v>
      </c>
      <c r="O2497">
        <f>100-E_Commerce_Sales_Analytics[[#This Row],[discount]]</f>
        <v>79</v>
      </c>
    </row>
    <row r="2498" spans="1:15" x14ac:dyDescent="0.2">
      <c r="A2498">
        <v>12497</v>
      </c>
      <c r="B2498" s="7">
        <v>46763</v>
      </c>
      <c r="C2498">
        <v>1672</v>
      </c>
      <c r="E2498" t="s">
        <v>19</v>
      </c>
      <c r="F2498" t="s">
        <v>20</v>
      </c>
      <c r="G2498">
        <v>4</v>
      </c>
      <c r="H2498" s="17">
        <v>19481</v>
      </c>
      <c r="I2498">
        <v>18</v>
      </c>
      <c r="J2498" t="s">
        <v>16</v>
      </c>
      <c r="K2498">
        <v>3</v>
      </c>
      <c r="L2498">
        <v>47</v>
      </c>
      <c r="M2498" s="17">
        <v>63898</v>
      </c>
      <c r="N2498" s="17">
        <f>E_Commerce_Sales_Analytics[[#This Row],[unit_price]]*E_Commerce_Sales_Analytics[[#This Row],[quantity]]</f>
        <v>77924</v>
      </c>
      <c r="O2498">
        <f>100-E_Commerce_Sales_Analytics[[#This Row],[discount]]</f>
        <v>82</v>
      </c>
    </row>
    <row r="2499" spans="1:15" x14ac:dyDescent="0.2">
      <c r="A2499">
        <v>12498</v>
      </c>
      <c r="B2499" s="7">
        <v>46794</v>
      </c>
      <c r="C2499">
        <v>1713</v>
      </c>
      <c r="E2499" t="s">
        <v>15</v>
      </c>
      <c r="F2499" t="s">
        <v>17</v>
      </c>
      <c r="G2499">
        <v>6</v>
      </c>
      <c r="H2499" s="17">
        <v>41982</v>
      </c>
      <c r="I2499">
        <v>22</v>
      </c>
      <c r="J2499" t="s">
        <v>18</v>
      </c>
      <c r="K2499">
        <v>11</v>
      </c>
      <c r="L2499">
        <v>35</v>
      </c>
      <c r="M2499" s="17">
        <v>196476</v>
      </c>
      <c r="N2499" s="17">
        <f>E_Commerce_Sales_Analytics[[#This Row],[unit_price]]*E_Commerce_Sales_Analytics[[#This Row],[quantity]]</f>
        <v>251892</v>
      </c>
      <c r="O2499">
        <f>100-E_Commerce_Sales_Analytics[[#This Row],[discount]]</f>
        <v>78</v>
      </c>
    </row>
    <row r="2500" spans="1:15" x14ac:dyDescent="0.2">
      <c r="A2500">
        <v>12499</v>
      </c>
      <c r="B2500" s="7">
        <v>46823</v>
      </c>
      <c r="C2500">
        <v>1935</v>
      </c>
      <c r="E2500" t="s">
        <v>19</v>
      </c>
      <c r="F2500" t="s">
        <v>20</v>
      </c>
      <c r="G2500">
        <v>5</v>
      </c>
      <c r="H2500" s="17">
        <v>45547</v>
      </c>
      <c r="I2500">
        <v>7</v>
      </c>
      <c r="J2500" t="s">
        <v>16</v>
      </c>
      <c r="K2500">
        <v>8</v>
      </c>
      <c r="L2500">
        <v>47</v>
      </c>
      <c r="M2500" s="17">
        <v>211794</v>
      </c>
      <c r="N2500" s="17">
        <f>E_Commerce_Sales_Analytics[[#This Row],[unit_price]]*E_Commerce_Sales_Analytics[[#This Row],[quantity]]</f>
        <v>227735</v>
      </c>
      <c r="O2500">
        <f>100-E_Commerce_Sales_Analytics[[#This Row],[discount]]</f>
        <v>93</v>
      </c>
    </row>
    <row r="2501" spans="1:15" x14ac:dyDescent="0.2">
      <c r="A2501">
        <v>12500</v>
      </c>
      <c r="B2501" s="7">
        <v>46854</v>
      </c>
      <c r="C2501">
        <v>1927</v>
      </c>
      <c r="E2501" t="s">
        <v>12</v>
      </c>
      <c r="F2501" t="s">
        <v>20</v>
      </c>
      <c r="G2501">
        <v>3</v>
      </c>
      <c r="H2501" s="17">
        <v>10362</v>
      </c>
      <c r="I2501">
        <v>28</v>
      </c>
      <c r="J2501" t="s">
        <v>16</v>
      </c>
      <c r="K2501">
        <v>5</v>
      </c>
      <c r="L2501">
        <v>19</v>
      </c>
      <c r="M2501" s="17">
        <v>22382</v>
      </c>
      <c r="N2501" s="17">
        <f>E_Commerce_Sales_Analytics[[#This Row],[unit_price]]*E_Commerce_Sales_Analytics[[#This Row],[quantity]]</f>
        <v>31086</v>
      </c>
      <c r="O2501">
        <f>100-E_Commerce_Sales_Analytics[[#This Row],[discount]]</f>
        <v>72</v>
      </c>
    </row>
    <row r="2502" spans="1:15" x14ac:dyDescent="0.2">
      <c r="A2502">
        <v>12501</v>
      </c>
      <c r="B2502" s="7">
        <v>46884</v>
      </c>
      <c r="C2502">
        <v>1241</v>
      </c>
      <c r="E2502" t="s">
        <v>19</v>
      </c>
      <c r="F2502" t="s">
        <v>17</v>
      </c>
      <c r="G2502">
        <v>1</v>
      </c>
      <c r="H2502" s="17">
        <v>24934</v>
      </c>
      <c r="I2502">
        <v>33</v>
      </c>
      <c r="J2502" t="s">
        <v>14</v>
      </c>
      <c r="K2502">
        <v>3</v>
      </c>
      <c r="L2502">
        <v>49</v>
      </c>
      <c r="M2502" s="17">
        <v>16706</v>
      </c>
      <c r="N2502" s="17">
        <f>E_Commerce_Sales_Analytics[[#This Row],[unit_price]]*E_Commerce_Sales_Analytics[[#This Row],[quantity]]</f>
        <v>24934</v>
      </c>
      <c r="O2502">
        <f>100-E_Commerce_Sales_Analytics[[#This Row],[discount]]</f>
        <v>67</v>
      </c>
    </row>
    <row r="2503" spans="1:15" x14ac:dyDescent="0.2">
      <c r="A2503">
        <v>12502</v>
      </c>
      <c r="B2503" s="7">
        <v>46915</v>
      </c>
      <c r="C2503">
        <v>1864</v>
      </c>
      <c r="E2503" t="s">
        <v>15</v>
      </c>
      <c r="F2503" t="s">
        <v>17</v>
      </c>
      <c r="G2503">
        <v>2</v>
      </c>
      <c r="H2503" s="17">
        <v>29745</v>
      </c>
      <c r="I2503">
        <v>31</v>
      </c>
      <c r="J2503" t="s">
        <v>18</v>
      </c>
      <c r="K2503">
        <v>9</v>
      </c>
      <c r="L2503">
        <v>45</v>
      </c>
      <c r="M2503" s="17">
        <v>41048</v>
      </c>
      <c r="N2503" s="17">
        <f>E_Commerce_Sales_Analytics[[#This Row],[unit_price]]*E_Commerce_Sales_Analytics[[#This Row],[quantity]]</f>
        <v>59490</v>
      </c>
      <c r="O2503">
        <f>100-E_Commerce_Sales_Analytics[[#This Row],[discount]]</f>
        <v>69</v>
      </c>
    </row>
    <row r="2504" spans="1:15" x14ac:dyDescent="0.2">
      <c r="A2504">
        <v>12503</v>
      </c>
      <c r="B2504" s="7">
        <v>46945</v>
      </c>
      <c r="C2504">
        <v>1001</v>
      </c>
      <c r="E2504" t="s">
        <v>22</v>
      </c>
      <c r="F2504" t="s">
        <v>21</v>
      </c>
      <c r="G2504">
        <v>6</v>
      </c>
      <c r="H2504" s="17">
        <v>22308</v>
      </c>
      <c r="I2504">
        <v>11</v>
      </c>
      <c r="J2504" t="s">
        <v>14</v>
      </c>
      <c r="K2504">
        <v>9</v>
      </c>
      <c r="L2504">
        <v>14</v>
      </c>
      <c r="M2504" s="17">
        <v>119125</v>
      </c>
      <c r="N2504" s="17">
        <f>E_Commerce_Sales_Analytics[[#This Row],[unit_price]]*E_Commerce_Sales_Analytics[[#This Row],[quantity]]</f>
        <v>133848</v>
      </c>
      <c r="O2504">
        <f>100-E_Commerce_Sales_Analytics[[#This Row],[discount]]</f>
        <v>89</v>
      </c>
    </row>
    <row r="2505" spans="1:15" x14ac:dyDescent="0.2">
      <c r="A2505">
        <v>12504</v>
      </c>
      <c r="B2505" s="7">
        <v>46976</v>
      </c>
      <c r="C2505">
        <v>1224</v>
      </c>
      <c r="E2505" t="s">
        <v>15</v>
      </c>
      <c r="F2505" t="s">
        <v>20</v>
      </c>
      <c r="G2505">
        <v>6</v>
      </c>
      <c r="H2505" s="17">
        <v>20344</v>
      </c>
      <c r="I2505">
        <v>14</v>
      </c>
      <c r="J2505" t="s">
        <v>14</v>
      </c>
      <c r="K2505">
        <v>7</v>
      </c>
      <c r="L2505">
        <v>27</v>
      </c>
      <c r="M2505" s="17">
        <v>104975</v>
      </c>
      <c r="N2505" s="17">
        <f>E_Commerce_Sales_Analytics[[#This Row],[unit_price]]*E_Commerce_Sales_Analytics[[#This Row],[quantity]]</f>
        <v>122064</v>
      </c>
      <c r="O2505">
        <f>100-E_Commerce_Sales_Analytics[[#This Row],[discount]]</f>
        <v>86</v>
      </c>
    </row>
    <row r="2506" spans="1:15" x14ac:dyDescent="0.2">
      <c r="A2506">
        <v>12505</v>
      </c>
      <c r="B2506" s="7">
        <v>47007</v>
      </c>
      <c r="C2506">
        <v>1800</v>
      </c>
      <c r="E2506" t="s">
        <v>19</v>
      </c>
      <c r="F2506" t="s">
        <v>13</v>
      </c>
      <c r="G2506">
        <v>5</v>
      </c>
      <c r="H2506" s="17">
        <v>41656</v>
      </c>
      <c r="I2506">
        <v>28</v>
      </c>
      <c r="J2506" t="s">
        <v>14</v>
      </c>
      <c r="K2506">
        <v>8</v>
      </c>
      <c r="L2506">
        <v>47</v>
      </c>
      <c r="M2506" s="17">
        <v>149962</v>
      </c>
      <c r="N2506" s="17">
        <f>E_Commerce_Sales_Analytics[[#This Row],[unit_price]]*E_Commerce_Sales_Analytics[[#This Row],[quantity]]</f>
        <v>208280</v>
      </c>
      <c r="O2506">
        <f>100-E_Commerce_Sales_Analytics[[#This Row],[discount]]</f>
        <v>72</v>
      </c>
    </row>
    <row r="2507" spans="1:15" x14ac:dyDescent="0.2">
      <c r="A2507">
        <v>12506</v>
      </c>
      <c r="B2507" s="7">
        <v>47037</v>
      </c>
      <c r="C2507">
        <v>1744</v>
      </c>
      <c r="E2507" t="s">
        <v>12</v>
      </c>
      <c r="F2507" t="s">
        <v>13</v>
      </c>
      <c r="G2507">
        <v>1</v>
      </c>
      <c r="H2507" s="17">
        <v>14128</v>
      </c>
      <c r="I2507">
        <v>21</v>
      </c>
      <c r="J2507" t="s">
        <v>14</v>
      </c>
      <c r="K2507">
        <v>5</v>
      </c>
      <c r="L2507">
        <v>13</v>
      </c>
      <c r="M2507" s="17">
        <v>11161</v>
      </c>
      <c r="N2507" s="17">
        <f>E_Commerce_Sales_Analytics[[#This Row],[unit_price]]*E_Commerce_Sales_Analytics[[#This Row],[quantity]]</f>
        <v>14128</v>
      </c>
      <c r="O2507">
        <f>100-E_Commerce_Sales_Analytics[[#This Row],[discount]]</f>
        <v>79</v>
      </c>
    </row>
    <row r="2508" spans="1:15" x14ac:dyDescent="0.2">
      <c r="A2508">
        <v>12507</v>
      </c>
      <c r="B2508" s="7">
        <v>47068</v>
      </c>
      <c r="C2508">
        <v>1972</v>
      </c>
      <c r="E2508" t="s">
        <v>15</v>
      </c>
      <c r="F2508" t="s">
        <v>20</v>
      </c>
      <c r="G2508">
        <v>1</v>
      </c>
      <c r="H2508" s="17">
        <v>42999</v>
      </c>
      <c r="I2508">
        <v>19</v>
      </c>
      <c r="J2508" t="s">
        <v>16</v>
      </c>
      <c r="K2508">
        <v>5</v>
      </c>
      <c r="L2508">
        <v>28</v>
      </c>
      <c r="M2508" s="17">
        <v>34829</v>
      </c>
      <c r="N2508" s="17">
        <f>E_Commerce_Sales_Analytics[[#This Row],[unit_price]]*E_Commerce_Sales_Analytics[[#This Row],[quantity]]</f>
        <v>42999</v>
      </c>
      <c r="O2508">
        <f>100-E_Commerce_Sales_Analytics[[#This Row],[discount]]</f>
        <v>81</v>
      </c>
    </row>
    <row r="2509" spans="1:15" x14ac:dyDescent="0.2">
      <c r="A2509">
        <v>12508</v>
      </c>
      <c r="B2509" s="7">
        <v>47098</v>
      </c>
      <c r="C2509">
        <v>1925</v>
      </c>
      <c r="E2509" t="s">
        <v>15</v>
      </c>
      <c r="F2509" t="s">
        <v>20</v>
      </c>
      <c r="G2509">
        <v>3</v>
      </c>
      <c r="H2509" s="17">
        <v>562</v>
      </c>
      <c r="I2509">
        <v>32</v>
      </c>
      <c r="J2509" t="s">
        <v>14</v>
      </c>
      <c r="K2509">
        <v>5</v>
      </c>
      <c r="L2509">
        <v>39</v>
      </c>
      <c r="M2509" s="17">
        <v>114648</v>
      </c>
      <c r="N2509" s="17">
        <f>E_Commerce_Sales_Analytics[[#This Row],[unit_price]]*E_Commerce_Sales_Analytics[[#This Row],[quantity]]</f>
        <v>1686</v>
      </c>
      <c r="O2509">
        <f>100-E_Commerce_Sales_Analytics[[#This Row],[discount]]</f>
        <v>68</v>
      </c>
    </row>
    <row r="2510" spans="1:15" x14ac:dyDescent="0.2">
      <c r="A2510">
        <v>12509</v>
      </c>
      <c r="B2510" s="7">
        <v>47070</v>
      </c>
      <c r="C2510">
        <v>1928</v>
      </c>
      <c r="E2510" t="s">
        <v>19</v>
      </c>
      <c r="F2510" t="s">
        <v>20</v>
      </c>
      <c r="G2510">
        <v>4</v>
      </c>
      <c r="H2510" s="17">
        <v>34564</v>
      </c>
      <c r="I2510">
        <v>19</v>
      </c>
      <c r="J2510" t="s">
        <v>16</v>
      </c>
      <c r="K2510">
        <v>2</v>
      </c>
      <c r="L2510">
        <v>11</v>
      </c>
      <c r="M2510" s="17">
        <v>111987</v>
      </c>
      <c r="N2510" s="17">
        <f>E_Commerce_Sales_Analytics[[#This Row],[unit_price]]*E_Commerce_Sales_Analytics[[#This Row],[quantity]]</f>
        <v>138256</v>
      </c>
      <c r="O2510">
        <f>100-E_Commerce_Sales_Analytics[[#This Row],[discount]]</f>
        <v>81</v>
      </c>
    </row>
    <row r="2511" spans="1:15" x14ac:dyDescent="0.2">
      <c r="A2511">
        <v>12510</v>
      </c>
      <c r="B2511" s="7">
        <v>47071</v>
      </c>
      <c r="C2511">
        <v>1588</v>
      </c>
      <c r="E2511" t="s">
        <v>15</v>
      </c>
      <c r="F2511" t="s">
        <v>17</v>
      </c>
      <c r="G2511">
        <v>4</v>
      </c>
      <c r="H2511" s="17">
        <v>37269</v>
      </c>
      <c r="I2511">
        <v>18</v>
      </c>
      <c r="J2511" t="s">
        <v>16</v>
      </c>
      <c r="K2511">
        <v>3</v>
      </c>
      <c r="L2511">
        <v>4</v>
      </c>
      <c r="M2511" s="17">
        <v>122242</v>
      </c>
      <c r="N2511" s="17">
        <f>E_Commerce_Sales_Analytics[[#This Row],[unit_price]]*E_Commerce_Sales_Analytics[[#This Row],[quantity]]</f>
        <v>149076</v>
      </c>
      <c r="O2511">
        <f>100-E_Commerce_Sales_Analytics[[#This Row],[discount]]</f>
        <v>82</v>
      </c>
    </row>
    <row r="2512" spans="1:15" x14ac:dyDescent="0.2">
      <c r="A2512">
        <v>12511</v>
      </c>
      <c r="B2512" s="7">
        <v>47072</v>
      </c>
      <c r="C2512">
        <v>1115</v>
      </c>
      <c r="E2512" t="s">
        <v>15</v>
      </c>
      <c r="F2512" t="s">
        <v>13</v>
      </c>
      <c r="G2512">
        <v>7</v>
      </c>
      <c r="H2512" s="17">
        <v>5533</v>
      </c>
      <c r="I2512">
        <v>1</v>
      </c>
      <c r="J2512" t="s">
        <v>16</v>
      </c>
      <c r="K2512">
        <v>8</v>
      </c>
      <c r="L2512">
        <v>24</v>
      </c>
      <c r="M2512" s="17">
        <v>38344</v>
      </c>
      <c r="N2512" s="17">
        <f>E_Commerce_Sales_Analytics[[#This Row],[unit_price]]*E_Commerce_Sales_Analytics[[#This Row],[quantity]]</f>
        <v>38731</v>
      </c>
      <c r="O2512">
        <f>100-E_Commerce_Sales_Analytics[[#This Row],[discount]]</f>
        <v>99</v>
      </c>
    </row>
    <row r="2513" spans="1:15" x14ac:dyDescent="0.2">
      <c r="A2513">
        <v>12512</v>
      </c>
      <c r="B2513" s="7">
        <v>47073</v>
      </c>
      <c r="C2513">
        <v>1665</v>
      </c>
      <c r="E2513" t="s">
        <v>19</v>
      </c>
      <c r="F2513" t="s">
        <v>13</v>
      </c>
      <c r="G2513">
        <v>4</v>
      </c>
      <c r="H2513" s="17">
        <v>52072</v>
      </c>
      <c r="I2513">
        <v>2</v>
      </c>
      <c r="J2513" t="s">
        <v>16</v>
      </c>
      <c r="K2513">
        <v>6</v>
      </c>
      <c r="L2513">
        <v>2</v>
      </c>
      <c r="M2513" s="17">
        <v>204122</v>
      </c>
      <c r="N2513" s="17">
        <f>E_Commerce_Sales_Analytics[[#This Row],[unit_price]]*E_Commerce_Sales_Analytics[[#This Row],[quantity]]</f>
        <v>208288</v>
      </c>
      <c r="O2513">
        <f>100-E_Commerce_Sales_Analytics[[#This Row],[discount]]</f>
        <v>98</v>
      </c>
    </row>
    <row r="2514" spans="1:15" x14ac:dyDescent="0.2">
      <c r="A2514">
        <v>12513</v>
      </c>
      <c r="B2514" s="7">
        <v>47074</v>
      </c>
      <c r="C2514">
        <v>1917</v>
      </c>
      <c r="E2514" t="s">
        <v>19</v>
      </c>
      <c r="F2514" t="s">
        <v>13</v>
      </c>
      <c r="G2514">
        <v>7</v>
      </c>
      <c r="H2514" s="17">
        <v>18199</v>
      </c>
      <c r="I2514">
        <v>0</v>
      </c>
      <c r="J2514" t="s">
        <v>18</v>
      </c>
      <c r="K2514">
        <v>9</v>
      </c>
      <c r="L2514">
        <v>33</v>
      </c>
      <c r="M2514" s="17">
        <v>127393</v>
      </c>
      <c r="N2514" s="17">
        <f>E_Commerce_Sales_Analytics[[#This Row],[unit_price]]*E_Commerce_Sales_Analytics[[#This Row],[quantity]]</f>
        <v>127393</v>
      </c>
      <c r="O2514">
        <f>100-E_Commerce_Sales_Analytics[[#This Row],[discount]]</f>
        <v>100</v>
      </c>
    </row>
    <row r="2515" spans="1:15" x14ac:dyDescent="0.2">
      <c r="A2515">
        <v>12514</v>
      </c>
      <c r="B2515" s="7">
        <v>47075</v>
      </c>
      <c r="C2515">
        <v>1102</v>
      </c>
      <c r="E2515" t="s">
        <v>22</v>
      </c>
      <c r="F2515" t="s">
        <v>20</v>
      </c>
      <c r="G2515">
        <v>6</v>
      </c>
      <c r="H2515" s="17">
        <v>3748</v>
      </c>
      <c r="I2515">
        <v>32</v>
      </c>
      <c r="J2515" t="s">
        <v>16</v>
      </c>
      <c r="K2515">
        <v>7</v>
      </c>
      <c r="L2515">
        <v>32</v>
      </c>
      <c r="M2515" s="17">
        <v>152918</v>
      </c>
      <c r="N2515" s="17">
        <f>E_Commerce_Sales_Analytics[[#This Row],[unit_price]]*E_Commerce_Sales_Analytics[[#This Row],[quantity]]</f>
        <v>22488</v>
      </c>
      <c r="O2515">
        <f>100-E_Commerce_Sales_Analytics[[#This Row],[discount]]</f>
        <v>68</v>
      </c>
    </row>
    <row r="2516" spans="1:15" x14ac:dyDescent="0.2">
      <c r="A2516">
        <v>12515</v>
      </c>
      <c r="B2516" s="7">
        <v>47076</v>
      </c>
      <c r="C2516">
        <v>1193</v>
      </c>
      <c r="E2516" t="s">
        <v>19</v>
      </c>
      <c r="F2516" t="s">
        <v>17</v>
      </c>
      <c r="G2516">
        <v>6</v>
      </c>
      <c r="H2516" s="17">
        <v>58778</v>
      </c>
      <c r="I2516">
        <v>14</v>
      </c>
      <c r="J2516" t="s">
        <v>16</v>
      </c>
      <c r="K2516">
        <v>6</v>
      </c>
      <c r="L2516">
        <v>45</v>
      </c>
      <c r="M2516" s="17">
        <v>303294</v>
      </c>
      <c r="N2516" s="17">
        <f>E_Commerce_Sales_Analytics[[#This Row],[unit_price]]*E_Commerce_Sales_Analytics[[#This Row],[quantity]]</f>
        <v>352668</v>
      </c>
      <c r="O2516">
        <f>100-E_Commerce_Sales_Analytics[[#This Row],[discount]]</f>
        <v>86</v>
      </c>
    </row>
    <row r="2517" spans="1:15" x14ac:dyDescent="0.2">
      <c r="A2517">
        <v>12516</v>
      </c>
      <c r="B2517" s="7">
        <v>47077</v>
      </c>
      <c r="C2517">
        <v>1165</v>
      </c>
      <c r="E2517" t="s">
        <v>19</v>
      </c>
      <c r="F2517" t="s">
        <v>20</v>
      </c>
      <c r="G2517">
        <v>2</v>
      </c>
      <c r="H2517" s="17">
        <v>36337</v>
      </c>
      <c r="I2517">
        <v>16</v>
      </c>
      <c r="J2517" t="s">
        <v>18</v>
      </c>
      <c r="K2517">
        <v>11</v>
      </c>
      <c r="L2517">
        <v>37</v>
      </c>
      <c r="M2517" s="17">
        <v>61046</v>
      </c>
      <c r="N2517" s="17">
        <f>E_Commerce_Sales_Analytics[[#This Row],[unit_price]]*E_Commerce_Sales_Analytics[[#This Row],[quantity]]</f>
        <v>72674</v>
      </c>
      <c r="O2517">
        <f>100-E_Commerce_Sales_Analytics[[#This Row],[discount]]</f>
        <v>84</v>
      </c>
    </row>
    <row r="2518" spans="1:15" x14ac:dyDescent="0.2">
      <c r="A2518">
        <v>12517</v>
      </c>
      <c r="B2518" s="7">
        <v>47078</v>
      </c>
      <c r="C2518">
        <v>1870</v>
      </c>
      <c r="E2518" t="s">
        <v>15</v>
      </c>
      <c r="F2518" t="s">
        <v>21</v>
      </c>
      <c r="G2518">
        <v>6</v>
      </c>
      <c r="H2518" s="17">
        <v>43896</v>
      </c>
      <c r="I2518">
        <v>3</v>
      </c>
      <c r="J2518" t="s">
        <v>16</v>
      </c>
      <c r="K2518">
        <v>4</v>
      </c>
      <c r="L2518">
        <v>27</v>
      </c>
      <c r="M2518" s="17">
        <v>184363</v>
      </c>
      <c r="N2518" s="17">
        <f>E_Commerce_Sales_Analytics[[#This Row],[unit_price]]*E_Commerce_Sales_Analytics[[#This Row],[quantity]]</f>
        <v>263376</v>
      </c>
      <c r="O2518">
        <f>100-E_Commerce_Sales_Analytics[[#This Row],[discount]]</f>
        <v>97</v>
      </c>
    </row>
    <row r="2519" spans="1:15" x14ac:dyDescent="0.2">
      <c r="A2519">
        <v>12518</v>
      </c>
      <c r="B2519" s="7">
        <v>47079</v>
      </c>
      <c r="C2519">
        <v>1089</v>
      </c>
      <c r="E2519" t="s">
        <v>22</v>
      </c>
      <c r="F2519" t="s">
        <v>21</v>
      </c>
      <c r="G2519">
        <v>6</v>
      </c>
      <c r="H2519" s="17">
        <v>27551</v>
      </c>
      <c r="I2519">
        <v>21</v>
      </c>
      <c r="J2519" t="s">
        <v>18</v>
      </c>
      <c r="K2519">
        <v>7</v>
      </c>
      <c r="L2519">
        <v>36</v>
      </c>
      <c r="M2519" s="17">
        <v>130592</v>
      </c>
      <c r="N2519" s="17">
        <f>E_Commerce_Sales_Analytics[[#This Row],[unit_price]]*E_Commerce_Sales_Analytics[[#This Row],[quantity]]</f>
        <v>165306</v>
      </c>
      <c r="O2519">
        <f>100-E_Commerce_Sales_Analytics[[#This Row],[discount]]</f>
        <v>79</v>
      </c>
    </row>
    <row r="2520" spans="1:15" x14ac:dyDescent="0.2">
      <c r="A2520">
        <v>12519</v>
      </c>
      <c r="B2520" s="7">
        <v>47080</v>
      </c>
      <c r="C2520">
        <v>1685</v>
      </c>
      <c r="E2520" t="s">
        <v>19</v>
      </c>
      <c r="F2520" t="s">
        <v>13</v>
      </c>
      <c r="G2520">
        <v>1</v>
      </c>
      <c r="H2520" s="17">
        <v>5031</v>
      </c>
      <c r="I2520">
        <v>21</v>
      </c>
      <c r="J2520" t="s">
        <v>16</v>
      </c>
      <c r="K2520">
        <v>4</v>
      </c>
      <c r="L2520">
        <v>4</v>
      </c>
      <c r="M2520" s="17">
        <v>3974</v>
      </c>
      <c r="N2520" s="17">
        <f>E_Commerce_Sales_Analytics[[#This Row],[unit_price]]*E_Commerce_Sales_Analytics[[#This Row],[quantity]]</f>
        <v>5031</v>
      </c>
      <c r="O2520">
        <f>100-E_Commerce_Sales_Analytics[[#This Row],[discount]]</f>
        <v>79</v>
      </c>
    </row>
    <row r="2521" spans="1:15" x14ac:dyDescent="0.2">
      <c r="A2521">
        <v>12520</v>
      </c>
      <c r="B2521" s="7">
        <v>47081</v>
      </c>
      <c r="C2521">
        <v>1121</v>
      </c>
      <c r="E2521" t="s">
        <v>15</v>
      </c>
      <c r="F2521" t="s">
        <v>20</v>
      </c>
      <c r="G2521">
        <v>2</v>
      </c>
      <c r="H2521" s="17">
        <v>4816</v>
      </c>
      <c r="I2521">
        <v>1</v>
      </c>
      <c r="J2521" t="s">
        <v>16</v>
      </c>
      <c r="K2521">
        <v>7</v>
      </c>
      <c r="L2521">
        <v>47</v>
      </c>
      <c r="M2521" s="17">
        <v>86688</v>
      </c>
      <c r="N2521" s="17">
        <f>E_Commerce_Sales_Analytics[[#This Row],[unit_price]]*E_Commerce_Sales_Analytics[[#This Row],[quantity]]</f>
        <v>9632</v>
      </c>
      <c r="O2521">
        <f>100-E_Commerce_Sales_Analytics[[#This Row],[discount]]</f>
        <v>99</v>
      </c>
    </row>
    <row r="2522" spans="1:15" x14ac:dyDescent="0.2">
      <c r="A2522">
        <v>12521</v>
      </c>
      <c r="B2522" s="7">
        <v>47082</v>
      </c>
      <c r="C2522">
        <v>1142</v>
      </c>
      <c r="E2522" t="s">
        <v>19</v>
      </c>
      <c r="F2522" t="s">
        <v>21</v>
      </c>
      <c r="G2522">
        <v>1</v>
      </c>
      <c r="H2522" s="17">
        <v>3547</v>
      </c>
      <c r="I2522">
        <v>29</v>
      </c>
      <c r="J2522" t="s">
        <v>16</v>
      </c>
      <c r="K2522">
        <v>5</v>
      </c>
      <c r="L2522">
        <v>38</v>
      </c>
      <c r="M2522" s="17">
        <v>2518</v>
      </c>
      <c r="N2522" s="17">
        <f>E_Commerce_Sales_Analytics[[#This Row],[unit_price]]*E_Commerce_Sales_Analytics[[#This Row],[quantity]]</f>
        <v>3547</v>
      </c>
      <c r="O2522">
        <f>100-E_Commerce_Sales_Analytics[[#This Row],[discount]]</f>
        <v>71</v>
      </c>
    </row>
    <row r="2523" spans="1:15" x14ac:dyDescent="0.2">
      <c r="A2523">
        <v>12522</v>
      </c>
      <c r="B2523" s="7">
        <v>47083</v>
      </c>
      <c r="C2523">
        <v>1993</v>
      </c>
      <c r="E2523" t="s">
        <v>19</v>
      </c>
      <c r="F2523" t="s">
        <v>21</v>
      </c>
      <c r="G2523">
        <v>3</v>
      </c>
      <c r="H2523" s="17">
        <v>42488</v>
      </c>
      <c r="I2523">
        <v>6</v>
      </c>
      <c r="J2523" t="s">
        <v>16</v>
      </c>
      <c r="K2523">
        <v>2</v>
      </c>
      <c r="L2523">
        <v>32</v>
      </c>
      <c r="M2523" s="17">
        <v>119816</v>
      </c>
      <c r="N2523" s="17">
        <f>E_Commerce_Sales_Analytics[[#This Row],[unit_price]]*E_Commerce_Sales_Analytics[[#This Row],[quantity]]</f>
        <v>127464</v>
      </c>
      <c r="O2523">
        <f>100-E_Commerce_Sales_Analytics[[#This Row],[discount]]</f>
        <v>94</v>
      </c>
    </row>
    <row r="2524" spans="1:15" x14ac:dyDescent="0.2">
      <c r="A2524">
        <v>12523</v>
      </c>
      <c r="B2524" s="7">
        <v>47084</v>
      </c>
      <c r="C2524">
        <v>1105</v>
      </c>
      <c r="E2524" t="s">
        <v>19</v>
      </c>
      <c r="F2524" t="s">
        <v>20</v>
      </c>
      <c r="G2524">
        <v>7</v>
      </c>
      <c r="H2524" s="17">
        <v>2841</v>
      </c>
      <c r="I2524">
        <v>2</v>
      </c>
      <c r="J2524" t="s">
        <v>18</v>
      </c>
      <c r="K2524">
        <v>7</v>
      </c>
      <c r="L2524">
        <v>25</v>
      </c>
      <c r="M2524" s="17">
        <v>19489</v>
      </c>
      <c r="N2524" s="17">
        <f>E_Commerce_Sales_Analytics[[#This Row],[unit_price]]*E_Commerce_Sales_Analytics[[#This Row],[quantity]]</f>
        <v>19887</v>
      </c>
      <c r="O2524">
        <f>100-E_Commerce_Sales_Analytics[[#This Row],[discount]]</f>
        <v>98</v>
      </c>
    </row>
    <row r="2525" spans="1:15" x14ac:dyDescent="0.2">
      <c r="A2525">
        <v>12524</v>
      </c>
      <c r="B2525" s="7">
        <v>47085</v>
      </c>
      <c r="C2525">
        <v>1886</v>
      </c>
      <c r="E2525" t="s">
        <v>22</v>
      </c>
      <c r="F2525" t="s">
        <v>17</v>
      </c>
      <c r="G2525">
        <v>7</v>
      </c>
      <c r="H2525" s="17">
        <v>51945</v>
      </c>
      <c r="I2525">
        <v>7</v>
      </c>
      <c r="J2525" t="s">
        <v>18</v>
      </c>
      <c r="K2525">
        <v>8</v>
      </c>
      <c r="L2525">
        <v>46</v>
      </c>
      <c r="M2525" s="17">
        <v>338162</v>
      </c>
      <c r="N2525" s="17">
        <f>E_Commerce_Sales_Analytics[[#This Row],[unit_price]]*E_Commerce_Sales_Analytics[[#This Row],[quantity]]</f>
        <v>363615</v>
      </c>
      <c r="O2525">
        <f>100-E_Commerce_Sales_Analytics[[#This Row],[discount]]</f>
        <v>93</v>
      </c>
    </row>
    <row r="2526" spans="1:15" x14ac:dyDescent="0.2">
      <c r="A2526">
        <v>12525</v>
      </c>
      <c r="B2526" s="7">
        <v>47086</v>
      </c>
      <c r="C2526">
        <v>1427</v>
      </c>
      <c r="E2526" t="s">
        <v>19</v>
      </c>
      <c r="F2526" t="s">
        <v>20</v>
      </c>
      <c r="G2526">
        <v>3</v>
      </c>
      <c r="H2526" s="17">
        <v>10722</v>
      </c>
      <c r="I2526">
        <v>9</v>
      </c>
      <c r="J2526" t="s">
        <v>16</v>
      </c>
      <c r="K2526">
        <v>10</v>
      </c>
      <c r="L2526">
        <v>42</v>
      </c>
      <c r="M2526" s="17">
        <v>29271</v>
      </c>
      <c r="N2526" s="17">
        <f>E_Commerce_Sales_Analytics[[#This Row],[unit_price]]*E_Commerce_Sales_Analytics[[#This Row],[quantity]]</f>
        <v>32166</v>
      </c>
      <c r="O2526">
        <f>100-E_Commerce_Sales_Analytics[[#This Row],[discount]]</f>
        <v>91</v>
      </c>
    </row>
    <row r="2527" spans="1:15" x14ac:dyDescent="0.2">
      <c r="A2527">
        <v>12526</v>
      </c>
      <c r="B2527" s="7">
        <v>47087</v>
      </c>
      <c r="C2527">
        <v>1304</v>
      </c>
      <c r="E2527" t="s">
        <v>19</v>
      </c>
      <c r="F2527" t="s">
        <v>20</v>
      </c>
      <c r="G2527">
        <v>7</v>
      </c>
      <c r="H2527" s="17">
        <v>31585</v>
      </c>
      <c r="I2527">
        <v>1</v>
      </c>
      <c r="J2527" t="s">
        <v>16</v>
      </c>
      <c r="K2527">
        <v>11</v>
      </c>
      <c r="L2527">
        <v>13</v>
      </c>
      <c r="M2527" s="17">
        <v>198986</v>
      </c>
      <c r="N2527" s="17">
        <f>E_Commerce_Sales_Analytics[[#This Row],[unit_price]]*E_Commerce_Sales_Analytics[[#This Row],[quantity]]</f>
        <v>221095</v>
      </c>
      <c r="O2527">
        <f>100-E_Commerce_Sales_Analytics[[#This Row],[discount]]</f>
        <v>99</v>
      </c>
    </row>
    <row r="2528" spans="1:15" x14ac:dyDescent="0.2">
      <c r="A2528">
        <v>12527</v>
      </c>
      <c r="B2528" s="7">
        <v>46764</v>
      </c>
      <c r="C2528">
        <v>1871</v>
      </c>
      <c r="E2528" t="s">
        <v>15</v>
      </c>
      <c r="F2528" t="s">
        <v>17</v>
      </c>
      <c r="G2528">
        <v>2</v>
      </c>
      <c r="H2528" s="17">
        <v>36433</v>
      </c>
      <c r="I2528">
        <v>23</v>
      </c>
      <c r="J2528" t="s">
        <v>16</v>
      </c>
      <c r="K2528">
        <v>2</v>
      </c>
      <c r="L2528">
        <v>38</v>
      </c>
      <c r="M2528" s="17">
        <v>56107</v>
      </c>
      <c r="N2528" s="17">
        <f>E_Commerce_Sales_Analytics[[#This Row],[unit_price]]*E_Commerce_Sales_Analytics[[#This Row],[quantity]]</f>
        <v>72866</v>
      </c>
      <c r="O2528">
        <f>100-E_Commerce_Sales_Analytics[[#This Row],[discount]]</f>
        <v>77</v>
      </c>
    </row>
    <row r="2529" spans="1:15" x14ac:dyDescent="0.2">
      <c r="A2529">
        <v>12528</v>
      </c>
      <c r="B2529" s="7">
        <v>46795</v>
      </c>
      <c r="C2529">
        <v>1970</v>
      </c>
      <c r="E2529" t="s">
        <v>22</v>
      </c>
      <c r="F2529" t="s">
        <v>13</v>
      </c>
      <c r="G2529">
        <v>2</v>
      </c>
      <c r="H2529" s="17">
        <v>28266</v>
      </c>
      <c r="I2529">
        <v>8</v>
      </c>
      <c r="J2529" t="s">
        <v>14</v>
      </c>
      <c r="K2529">
        <v>6</v>
      </c>
      <c r="L2529">
        <v>32</v>
      </c>
      <c r="M2529" s="17">
        <v>52009</v>
      </c>
      <c r="N2529" s="17">
        <f>E_Commerce_Sales_Analytics[[#This Row],[unit_price]]*E_Commerce_Sales_Analytics[[#This Row],[quantity]]</f>
        <v>56532</v>
      </c>
      <c r="O2529">
        <f>100-E_Commerce_Sales_Analytics[[#This Row],[discount]]</f>
        <v>92</v>
      </c>
    </row>
    <row r="2530" spans="1:15" x14ac:dyDescent="0.2">
      <c r="A2530">
        <v>12529</v>
      </c>
      <c r="B2530" s="7">
        <v>46824</v>
      </c>
      <c r="C2530">
        <v>1316</v>
      </c>
      <c r="E2530" t="s">
        <v>19</v>
      </c>
      <c r="F2530" t="s">
        <v>13</v>
      </c>
      <c r="G2530">
        <v>6</v>
      </c>
      <c r="H2530" s="17">
        <v>21435</v>
      </c>
      <c r="I2530">
        <v>24</v>
      </c>
      <c r="J2530" t="s">
        <v>16</v>
      </c>
      <c r="K2530">
        <v>4</v>
      </c>
      <c r="L2530">
        <v>14</v>
      </c>
      <c r="M2530" s="17">
        <v>97744</v>
      </c>
      <c r="N2530" s="17">
        <f>E_Commerce_Sales_Analytics[[#This Row],[unit_price]]*E_Commerce_Sales_Analytics[[#This Row],[quantity]]</f>
        <v>128610</v>
      </c>
      <c r="O2530">
        <f>100-E_Commerce_Sales_Analytics[[#This Row],[discount]]</f>
        <v>76</v>
      </c>
    </row>
    <row r="2531" spans="1:15" x14ac:dyDescent="0.2">
      <c r="A2531">
        <v>12530</v>
      </c>
      <c r="B2531" s="7">
        <v>46855</v>
      </c>
      <c r="C2531">
        <v>1962</v>
      </c>
      <c r="E2531" t="s">
        <v>15</v>
      </c>
      <c r="F2531" t="s">
        <v>13</v>
      </c>
      <c r="G2531">
        <v>7</v>
      </c>
      <c r="H2531" s="17">
        <v>28867</v>
      </c>
      <c r="I2531">
        <v>3</v>
      </c>
      <c r="J2531" t="s">
        <v>14</v>
      </c>
      <c r="K2531">
        <v>5</v>
      </c>
      <c r="L2531">
        <v>33</v>
      </c>
      <c r="M2531" s="17">
        <v>196007</v>
      </c>
      <c r="N2531" s="17">
        <f>E_Commerce_Sales_Analytics[[#This Row],[unit_price]]*E_Commerce_Sales_Analytics[[#This Row],[quantity]]</f>
        <v>202069</v>
      </c>
      <c r="O2531">
        <f>100-E_Commerce_Sales_Analytics[[#This Row],[discount]]</f>
        <v>97</v>
      </c>
    </row>
    <row r="2532" spans="1:15" x14ac:dyDescent="0.2">
      <c r="A2532">
        <v>12531</v>
      </c>
      <c r="B2532" s="7">
        <v>46885</v>
      </c>
      <c r="C2532">
        <v>1634</v>
      </c>
      <c r="E2532" t="s">
        <v>19</v>
      </c>
      <c r="F2532" t="s">
        <v>17</v>
      </c>
      <c r="G2532">
        <v>3</v>
      </c>
      <c r="H2532" s="17">
        <v>19718</v>
      </c>
      <c r="I2532">
        <v>5</v>
      </c>
      <c r="J2532" t="s">
        <v>18</v>
      </c>
      <c r="K2532">
        <v>1</v>
      </c>
      <c r="L2532">
        <v>18</v>
      </c>
      <c r="M2532" s="17">
        <v>56196</v>
      </c>
      <c r="N2532" s="17">
        <f>E_Commerce_Sales_Analytics[[#This Row],[unit_price]]*E_Commerce_Sales_Analytics[[#This Row],[quantity]]</f>
        <v>59154</v>
      </c>
      <c r="O2532">
        <f>100-E_Commerce_Sales_Analytics[[#This Row],[discount]]</f>
        <v>95</v>
      </c>
    </row>
    <row r="2533" spans="1:15" x14ac:dyDescent="0.2">
      <c r="A2533">
        <v>12532</v>
      </c>
      <c r="B2533" s="7">
        <v>46916</v>
      </c>
      <c r="C2533">
        <v>1901</v>
      </c>
      <c r="E2533" t="s">
        <v>15</v>
      </c>
      <c r="F2533" t="s">
        <v>21</v>
      </c>
      <c r="G2533">
        <v>5</v>
      </c>
      <c r="H2533" s="17">
        <v>2713</v>
      </c>
      <c r="I2533">
        <v>18</v>
      </c>
      <c r="J2533" t="s">
        <v>16</v>
      </c>
      <c r="K2533">
        <v>6</v>
      </c>
      <c r="L2533">
        <v>38</v>
      </c>
      <c r="M2533" s="17">
        <v>111233</v>
      </c>
      <c r="N2533" s="17">
        <f>E_Commerce_Sales_Analytics[[#This Row],[unit_price]]*E_Commerce_Sales_Analytics[[#This Row],[quantity]]</f>
        <v>13565</v>
      </c>
      <c r="O2533">
        <f>100-E_Commerce_Sales_Analytics[[#This Row],[discount]]</f>
        <v>82</v>
      </c>
    </row>
    <row r="2534" spans="1:15" x14ac:dyDescent="0.2">
      <c r="A2534">
        <v>12533</v>
      </c>
      <c r="B2534" s="7">
        <v>46946</v>
      </c>
      <c r="C2534">
        <v>1008</v>
      </c>
      <c r="E2534" t="s">
        <v>15</v>
      </c>
      <c r="F2534" t="s">
        <v>17</v>
      </c>
      <c r="G2534">
        <v>4</v>
      </c>
      <c r="H2534" s="17">
        <v>22496</v>
      </c>
      <c r="I2534">
        <v>32</v>
      </c>
      <c r="J2534" t="s">
        <v>14</v>
      </c>
      <c r="K2534">
        <v>11</v>
      </c>
      <c r="L2534">
        <v>21</v>
      </c>
      <c r="M2534" s="17">
        <v>61189</v>
      </c>
      <c r="N2534" s="17">
        <f>E_Commerce_Sales_Analytics[[#This Row],[unit_price]]*E_Commerce_Sales_Analytics[[#This Row],[quantity]]</f>
        <v>89984</v>
      </c>
      <c r="O2534">
        <f>100-E_Commerce_Sales_Analytics[[#This Row],[discount]]</f>
        <v>68</v>
      </c>
    </row>
    <row r="2535" spans="1:15" x14ac:dyDescent="0.2">
      <c r="A2535">
        <v>12534</v>
      </c>
      <c r="B2535" s="7">
        <v>46977</v>
      </c>
      <c r="C2535">
        <v>1773</v>
      </c>
      <c r="E2535" t="s">
        <v>15</v>
      </c>
      <c r="F2535" t="s">
        <v>20</v>
      </c>
      <c r="G2535">
        <v>6</v>
      </c>
      <c r="H2535" s="17">
        <v>34623</v>
      </c>
      <c r="I2535">
        <v>3</v>
      </c>
      <c r="J2535" t="s">
        <v>18</v>
      </c>
      <c r="K2535">
        <v>8</v>
      </c>
      <c r="L2535">
        <v>16</v>
      </c>
      <c r="M2535" s="17">
        <v>145417</v>
      </c>
      <c r="N2535" s="17">
        <f>E_Commerce_Sales_Analytics[[#This Row],[unit_price]]*E_Commerce_Sales_Analytics[[#This Row],[quantity]]</f>
        <v>207738</v>
      </c>
      <c r="O2535">
        <f>100-E_Commerce_Sales_Analytics[[#This Row],[discount]]</f>
        <v>97</v>
      </c>
    </row>
    <row r="2536" spans="1:15" x14ac:dyDescent="0.2">
      <c r="A2536">
        <v>12535</v>
      </c>
      <c r="B2536" s="7">
        <v>47008</v>
      </c>
      <c r="C2536">
        <v>1072</v>
      </c>
      <c r="E2536" t="s">
        <v>19</v>
      </c>
      <c r="F2536" t="s">
        <v>17</v>
      </c>
      <c r="G2536">
        <v>4</v>
      </c>
      <c r="H2536" s="17">
        <v>15419</v>
      </c>
      <c r="I2536">
        <v>34</v>
      </c>
      <c r="J2536" t="s">
        <v>18</v>
      </c>
      <c r="K2536">
        <v>2</v>
      </c>
      <c r="L2536">
        <v>13</v>
      </c>
      <c r="M2536" s="17">
        <v>40706</v>
      </c>
      <c r="N2536" s="17">
        <f>E_Commerce_Sales_Analytics[[#This Row],[unit_price]]*E_Commerce_Sales_Analytics[[#This Row],[quantity]]</f>
        <v>61676</v>
      </c>
      <c r="O2536">
        <f>100-E_Commerce_Sales_Analytics[[#This Row],[discount]]</f>
        <v>66</v>
      </c>
    </row>
    <row r="2537" spans="1:15" x14ac:dyDescent="0.2">
      <c r="A2537">
        <v>12536</v>
      </c>
      <c r="B2537" s="7">
        <v>47038</v>
      </c>
      <c r="C2537">
        <v>1358</v>
      </c>
      <c r="E2537" t="s">
        <v>19</v>
      </c>
      <c r="F2537" t="s">
        <v>21</v>
      </c>
      <c r="G2537">
        <v>3</v>
      </c>
      <c r="H2537" s="17">
        <v>59336</v>
      </c>
      <c r="I2537">
        <v>23</v>
      </c>
      <c r="J2537" t="s">
        <v>16</v>
      </c>
      <c r="K2537">
        <v>1</v>
      </c>
      <c r="L2537">
        <v>3</v>
      </c>
      <c r="M2537" s="17">
        <v>137066</v>
      </c>
      <c r="N2537" s="17">
        <f>E_Commerce_Sales_Analytics[[#This Row],[unit_price]]*E_Commerce_Sales_Analytics[[#This Row],[quantity]]</f>
        <v>178008</v>
      </c>
      <c r="O2537">
        <f>100-E_Commerce_Sales_Analytics[[#This Row],[discount]]</f>
        <v>77</v>
      </c>
    </row>
    <row r="2538" spans="1:15" x14ac:dyDescent="0.2">
      <c r="A2538">
        <v>12537</v>
      </c>
      <c r="B2538" s="7">
        <v>47069</v>
      </c>
      <c r="C2538">
        <v>1222</v>
      </c>
      <c r="E2538" t="s">
        <v>19</v>
      </c>
      <c r="F2538" t="s">
        <v>21</v>
      </c>
      <c r="G2538">
        <v>7</v>
      </c>
      <c r="H2538" s="17">
        <v>30801</v>
      </c>
      <c r="I2538">
        <v>24</v>
      </c>
      <c r="J2538" t="s">
        <v>18</v>
      </c>
      <c r="K2538">
        <v>9</v>
      </c>
      <c r="L2538">
        <v>18</v>
      </c>
      <c r="M2538" s="17">
        <v>163861</v>
      </c>
      <c r="N2538" s="17">
        <f>E_Commerce_Sales_Analytics[[#This Row],[unit_price]]*E_Commerce_Sales_Analytics[[#This Row],[quantity]]</f>
        <v>215607</v>
      </c>
      <c r="O2538">
        <f>100-E_Commerce_Sales_Analytics[[#This Row],[discount]]</f>
        <v>76</v>
      </c>
    </row>
    <row r="2539" spans="1:15" x14ac:dyDescent="0.2">
      <c r="A2539">
        <v>12538</v>
      </c>
      <c r="B2539" s="7">
        <v>47099</v>
      </c>
      <c r="C2539">
        <v>1415</v>
      </c>
      <c r="E2539" t="s">
        <v>15</v>
      </c>
      <c r="F2539" t="s">
        <v>20</v>
      </c>
      <c r="G2539">
        <v>7</v>
      </c>
      <c r="H2539" s="17">
        <v>12858</v>
      </c>
      <c r="I2539">
        <v>22</v>
      </c>
      <c r="J2539" t="s">
        <v>16</v>
      </c>
      <c r="K2539">
        <v>2</v>
      </c>
      <c r="L2539">
        <v>44</v>
      </c>
      <c r="M2539" s="17">
        <v>70205</v>
      </c>
      <c r="N2539" s="17">
        <f>E_Commerce_Sales_Analytics[[#This Row],[unit_price]]*E_Commerce_Sales_Analytics[[#This Row],[quantity]]</f>
        <v>90006</v>
      </c>
      <c r="O2539">
        <f>100-E_Commerce_Sales_Analytics[[#This Row],[discount]]</f>
        <v>78</v>
      </c>
    </row>
    <row r="2540" spans="1:15" x14ac:dyDescent="0.2">
      <c r="A2540">
        <v>12539</v>
      </c>
      <c r="B2540" s="7">
        <v>47100</v>
      </c>
      <c r="C2540">
        <v>1552</v>
      </c>
      <c r="E2540" t="s">
        <v>19</v>
      </c>
      <c r="F2540" t="s">
        <v>13</v>
      </c>
      <c r="G2540">
        <v>4</v>
      </c>
      <c r="H2540" s="17">
        <v>29408</v>
      </c>
      <c r="I2540">
        <v>22</v>
      </c>
      <c r="J2540" t="s">
        <v>16</v>
      </c>
      <c r="K2540">
        <v>8</v>
      </c>
      <c r="L2540">
        <v>1</v>
      </c>
      <c r="M2540" s="17">
        <v>91753</v>
      </c>
      <c r="N2540" s="17">
        <f>E_Commerce_Sales_Analytics[[#This Row],[unit_price]]*E_Commerce_Sales_Analytics[[#This Row],[quantity]]</f>
        <v>117632</v>
      </c>
      <c r="O2540">
        <f>100-E_Commerce_Sales_Analytics[[#This Row],[discount]]</f>
        <v>78</v>
      </c>
    </row>
    <row r="2541" spans="1:15" x14ac:dyDescent="0.2">
      <c r="A2541">
        <v>12540</v>
      </c>
      <c r="B2541" s="7">
        <v>47101</v>
      </c>
      <c r="C2541">
        <v>1369</v>
      </c>
      <c r="E2541" t="s">
        <v>22</v>
      </c>
      <c r="F2541" t="s">
        <v>21</v>
      </c>
      <c r="G2541">
        <v>5</v>
      </c>
      <c r="H2541" s="17">
        <v>52185</v>
      </c>
      <c r="I2541">
        <v>5</v>
      </c>
      <c r="J2541" t="s">
        <v>14</v>
      </c>
      <c r="K2541">
        <v>5</v>
      </c>
      <c r="L2541">
        <v>44</v>
      </c>
      <c r="M2541" s="17">
        <v>247879</v>
      </c>
      <c r="N2541" s="17">
        <f>E_Commerce_Sales_Analytics[[#This Row],[unit_price]]*E_Commerce_Sales_Analytics[[#This Row],[quantity]]</f>
        <v>260925</v>
      </c>
      <c r="O2541">
        <f>100-E_Commerce_Sales_Analytics[[#This Row],[discount]]</f>
        <v>95</v>
      </c>
    </row>
    <row r="2542" spans="1:15" x14ac:dyDescent="0.2">
      <c r="A2542">
        <v>12541</v>
      </c>
      <c r="B2542" s="7">
        <v>47102</v>
      </c>
      <c r="C2542">
        <v>1715</v>
      </c>
      <c r="E2542" t="s">
        <v>12</v>
      </c>
      <c r="F2542" t="s">
        <v>21</v>
      </c>
      <c r="G2542">
        <v>7</v>
      </c>
      <c r="H2542" s="17">
        <v>2776</v>
      </c>
      <c r="I2542">
        <v>19</v>
      </c>
      <c r="J2542" t="s">
        <v>14</v>
      </c>
      <c r="K2542">
        <v>2</v>
      </c>
      <c r="L2542">
        <v>31</v>
      </c>
      <c r="M2542" s="17">
        <v>1574</v>
      </c>
      <c r="N2542" s="17">
        <f>E_Commerce_Sales_Analytics[[#This Row],[unit_price]]*E_Commerce_Sales_Analytics[[#This Row],[quantity]]</f>
        <v>19432</v>
      </c>
      <c r="O2542">
        <f>100-E_Commerce_Sales_Analytics[[#This Row],[discount]]</f>
        <v>81</v>
      </c>
    </row>
    <row r="2543" spans="1:15" x14ac:dyDescent="0.2">
      <c r="A2543">
        <v>12542</v>
      </c>
      <c r="B2543" s="7">
        <v>47103</v>
      </c>
      <c r="C2543">
        <v>1263</v>
      </c>
      <c r="E2543" t="s">
        <v>12</v>
      </c>
      <c r="F2543" t="s">
        <v>21</v>
      </c>
      <c r="G2543">
        <v>5</v>
      </c>
      <c r="H2543" s="17">
        <v>41254</v>
      </c>
      <c r="I2543">
        <v>14</v>
      </c>
      <c r="J2543" t="s">
        <v>16</v>
      </c>
      <c r="K2543">
        <v>5</v>
      </c>
      <c r="L2543">
        <v>47</v>
      </c>
      <c r="M2543" s="17">
        <v>177392</v>
      </c>
      <c r="N2543" s="17">
        <f>E_Commerce_Sales_Analytics[[#This Row],[unit_price]]*E_Commerce_Sales_Analytics[[#This Row],[quantity]]</f>
        <v>206270</v>
      </c>
      <c r="O2543">
        <f>100-E_Commerce_Sales_Analytics[[#This Row],[discount]]</f>
        <v>86</v>
      </c>
    </row>
    <row r="2544" spans="1:15" x14ac:dyDescent="0.2">
      <c r="A2544">
        <v>12543</v>
      </c>
      <c r="B2544" s="7">
        <v>47104</v>
      </c>
      <c r="C2544">
        <v>1839</v>
      </c>
      <c r="E2544" t="s">
        <v>12</v>
      </c>
      <c r="F2544" t="s">
        <v>20</v>
      </c>
      <c r="G2544">
        <v>1</v>
      </c>
      <c r="H2544" s="17">
        <v>33556</v>
      </c>
      <c r="I2544">
        <v>15</v>
      </c>
      <c r="J2544" t="s">
        <v>18</v>
      </c>
      <c r="K2544">
        <v>9</v>
      </c>
      <c r="L2544">
        <v>18</v>
      </c>
      <c r="M2544" s="17">
        <v>28523</v>
      </c>
      <c r="N2544" s="17">
        <f>E_Commerce_Sales_Analytics[[#This Row],[unit_price]]*E_Commerce_Sales_Analytics[[#This Row],[quantity]]</f>
        <v>33556</v>
      </c>
      <c r="O2544">
        <f>100-E_Commerce_Sales_Analytics[[#This Row],[discount]]</f>
        <v>85</v>
      </c>
    </row>
    <row r="2545" spans="1:15" x14ac:dyDescent="0.2">
      <c r="A2545">
        <v>12544</v>
      </c>
      <c r="B2545" s="7">
        <v>47105</v>
      </c>
      <c r="C2545">
        <v>1689</v>
      </c>
      <c r="E2545" t="s">
        <v>15</v>
      </c>
      <c r="F2545" t="s">
        <v>21</v>
      </c>
      <c r="G2545">
        <v>2</v>
      </c>
      <c r="H2545" s="17">
        <v>11419</v>
      </c>
      <c r="I2545">
        <v>18</v>
      </c>
      <c r="J2545" t="s">
        <v>18</v>
      </c>
      <c r="K2545">
        <v>6</v>
      </c>
      <c r="L2545">
        <v>14</v>
      </c>
      <c r="M2545" s="17">
        <v>18727</v>
      </c>
      <c r="N2545" s="17">
        <f>E_Commerce_Sales_Analytics[[#This Row],[unit_price]]*E_Commerce_Sales_Analytics[[#This Row],[quantity]]</f>
        <v>22838</v>
      </c>
      <c r="O2545">
        <f>100-E_Commerce_Sales_Analytics[[#This Row],[discount]]</f>
        <v>82</v>
      </c>
    </row>
    <row r="2546" spans="1:15" x14ac:dyDescent="0.2">
      <c r="A2546">
        <v>12545</v>
      </c>
      <c r="B2546" s="7">
        <v>47106</v>
      </c>
      <c r="C2546">
        <v>1859</v>
      </c>
      <c r="E2546" t="s">
        <v>22</v>
      </c>
      <c r="F2546" t="s">
        <v>13</v>
      </c>
      <c r="G2546">
        <v>4</v>
      </c>
      <c r="H2546" s="17">
        <v>49322</v>
      </c>
      <c r="I2546">
        <v>4</v>
      </c>
      <c r="J2546" t="s">
        <v>16</v>
      </c>
      <c r="K2546">
        <v>3</v>
      </c>
      <c r="L2546">
        <v>35</v>
      </c>
      <c r="M2546" s="17">
        <v>189396</v>
      </c>
      <c r="N2546" s="17">
        <f>E_Commerce_Sales_Analytics[[#This Row],[unit_price]]*E_Commerce_Sales_Analytics[[#This Row],[quantity]]</f>
        <v>197288</v>
      </c>
      <c r="O2546">
        <f>100-E_Commerce_Sales_Analytics[[#This Row],[discount]]</f>
        <v>96</v>
      </c>
    </row>
    <row r="2547" spans="1:15" x14ac:dyDescent="0.2">
      <c r="A2547">
        <v>12546</v>
      </c>
      <c r="B2547" s="7">
        <v>47107</v>
      </c>
      <c r="C2547">
        <v>1317</v>
      </c>
      <c r="E2547" t="s">
        <v>19</v>
      </c>
      <c r="F2547" t="s">
        <v>20</v>
      </c>
      <c r="G2547">
        <v>7</v>
      </c>
      <c r="H2547" s="17">
        <v>2308</v>
      </c>
      <c r="I2547">
        <v>13</v>
      </c>
      <c r="J2547" t="s">
        <v>16</v>
      </c>
      <c r="K2547">
        <v>8</v>
      </c>
      <c r="L2547">
        <v>38</v>
      </c>
      <c r="M2547" s="17">
        <v>140557</v>
      </c>
      <c r="N2547" s="17">
        <f>E_Commerce_Sales_Analytics[[#This Row],[unit_price]]*E_Commerce_Sales_Analytics[[#This Row],[quantity]]</f>
        <v>16156</v>
      </c>
      <c r="O2547">
        <f>100-E_Commerce_Sales_Analytics[[#This Row],[discount]]</f>
        <v>87</v>
      </c>
    </row>
    <row r="2548" spans="1:15" x14ac:dyDescent="0.2">
      <c r="A2548">
        <v>12547</v>
      </c>
      <c r="B2548" s="7">
        <v>47108</v>
      </c>
      <c r="C2548">
        <v>1083</v>
      </c>
      <c r="E2548" t="s">
        <v>15</v>
      </c>
      <c r="F2548" t="s">
        <v>13</v>
      </c>
      <c r="G2548">
        <v>5</v>
      </c>
      <c r="H2548" s="17">
        <v>18687</v>
      </c>
      <c r="I2548">
        <v>2</v>
      </c>
      <c r="J2548" t="s">
        <v>16</v>
      </c>
      <c r="K2548">
        <v>1</v>
      </c>
      <c r="L2548">
        <v>25</v>
      </c>
      <c r="M2548" s="17">
        <v>91566</v>
      </c>
      <c r="N2548" s="17">
        <f>E_Commerce_Sales_Analytics[[#This Row],[unit_price]]*E_Commerce_Sales_Analytics[[#This Row],[quantity]]</f>
        <v>93435</v>
      </c>
      <c r="O2548">
        <f>100-E_Commerce_Sales_Analytics[[#This Row],[discount]]</f>
        <v>98</v>
      </c>
    </row>
    <row r="2549" spans="1:15" x14ac:dyDescent="0.2">
      <c r="A2549">
        <v>12548</v>
      </c>
      <c r="B2549" s="7">
        <v>47109</v>
      </c>
      <c r="C2549">
        <v>1317</v>
      </c>
      <c r="E2549" t="s">
        <v>15</v>
      </c>
      <c r="F2549" t="s">
        <v>21</v>
      </c>
      <c r="G2549">
        <v>7</v>
      </c>
      <c r="H2549" s="17">
        <v>49945</v>
      </c>
      <c r="I2549">
        <v>34</v>
      </c>
      <c r="J2549" t="s">
        <v>18</v>
      </c>
      <c r="K2549">
        <v>9</v>
      </c>
      <c r="L2549">
        <v>11</v>
      </c>
      <c r="M2549" s="17">
        <v>230746</v>
      </c>
      <c r="N2549" s="17">
        <f>E_Commerce_Sales_Analytics[[#This Row],[unit_price]]*E_Commerce_Sales_Analytics[[#This Row],[quantity]]</f>
        <v>349615</v>
      </c>
      <c r="O2549">
        <f>100-E_Commerce_Sales_Analytics[[#This Row],[discount]]</f>
        <v>66</v>
      </c>
    </row>
    <row r="2550" spans="1:15" x14ac:dyDescent="0.2">
      <c r="A2550">
        <v>12549</v>
      </c>
      <c r="B2550" s="7">
        <v>47110</v>
      </c>
      <c r="C2550">
        <v>1110</v>
      </c>
      <c r="E2550" t="s">
        <v>15</v>
      </c>
      <c r="F2550" t="s">
        <v>21</v>
      </c>
      <c r="G2550">
        <v>2</v>
      </c>
      <c r="H2550" s="17">
        <v>38854</v>
      </c>
      <c r="I2550">
        <v>4</v>
      </c>
      <c r="J2550" t="s">
        <v>14</v>
      </c>
      <c r="K2550">
        <v>9</v>
      </c>
      <c r="L2550">
        <v>26</v>
      </c>
      <c r="M2550" s="17">
        <v>746</v>
      </c>
      <c r="N2550" s="17">
        <f>E_Commerce_Sales_Analytics[[#This Row],[unit_price]]*E_Commerce_Sales_Analytics[[#This Row],[quantity]]</f>
        <v>77708</v>
      </c>
      <c r="O2550">
        <f>100-E_Commerce_Sales_Analytics[[#This Row],[discount]]</f>
        <v>96</v>
      </c>
    </row>
    <row r="2551" spans="1:15" x14ac:dyDescent="0.2">
      <c r="A2551">
        <v>12550</v>
      </c>
      <c r="B2551" s="7">
        <v>47111</v>
      </c>
      <c r="C2551">
        <v>1250</v>
      </c>
      <c r="E2551" t="s">
        <v>22</v>
      </c>
      <c r="F2551" t="s">
        <v>13</v>
      </c>
      <c r="G2551">
        <v>2</v>
      </c>
      <c r="H2551" s="17">
        <v>54048</v>
      </c>
      <c r="I2551">
        <v>9</v>
      </c>
      <c r="J2551" t="s">
        <v>16</v>
      </c>
      <c r="K2551">
        <v>4</v>
      </c>
      <c r="L2551">
        <v>19</v>
      </c>
      <c r="M2551" s="17">
        <v>98367</v>
      </c>
      <c r="N2551" s="17">
        <f>E_Commerce_Sales_Analytics[[#This Row],[unit_price]]*E_Commerce_Sales_Analytics[[#This Row],[quantity]]</f>
        <v>108096</v>
      </c>
      <c r="O2551">
        <f>100-E_Commerce_Sales_Analytics[[#This Row],[discount]]</f>
        <v>91</v>
      </c>
    </row>
    <row r="2552" spans="1:15" x14ac:dyDescent="0.2">
      <c r="A2552">
        <v>12551</v>
      </c>
      <c r="B2552" s="7">
        <v>47112</v>
      </c>
      <c r="C2552">
        <v>1382</v>
      </c>
      <c r="E2552" t="s">
        <v>19</v>
      </c>
      <c r="F2552" t="s">
        <v>20</v>
      </c>
      <c r="G2552">
        <v>1</v>
      </c>
      <c r="H2552" s="17">
        <v>38348</v>
      </c>
      <c r="I2552">
        <v>31</v>
      </c>
      <c r="J2552" t="s">
        <v>18</v>
      </c>
      <c r="K2552">
        <v>8</v>
      </c>
      <c r="L2552">
        <v>24</v>
      </c>
      <c r="M2552" s="17">
        <v>2646</v>
      </c>
      <c r="N2552" s="17">
        <f>E_Commerce_Sales_Analytics[[#This Row],[unit_price]]*E_Commerce_Sales_Analytics[[#This Row],[quantity]]</f>
        <v>38348</v>
      </c>
      <c r="O2552">
        <f>100-E_Commerce_Sales_Analytics[[#This Row],[discount]]</f>
        <v>69</v>
      </c>
    </row>
    <row r="2553" spans="1:15" x14ac:dyDescent="0.2">
      <c r="A2553">
        <v>12552</v>
      </c>
      <c r="B2553" s="7">
        <v>47113</v>
      </c>
      <c r="C2553">
        <v>1006</v>
      </c>
      <c r="E2553" t="s">
        <v>19</v>
      </c>
      <c r="F2553" t="s">
        <v>20</v>
      </c>
      <c r="G2553">
        <v>2</v>
      </c>
      <c r="H2553" s="17">
        <v>44838</v>
      </c>
      <c r="I2553">
        <v>17</v>
      </c>
      <c r="J2553" t="s">
        <v>18</v>
      </c>
      <c r="K2553">
        <v>11</v>
      </c>
      <c r="L2553">
        <v>3</v>
      </c>
      <c r="M2553" s="17">
        <v>74431</v>
      </c>
      <c r="N2553" s="17">
        <f>E_Commerce_Sales_Analytics[[#This Row],[unit_price]]*E_Commerce_Sales_Analytics[[#This Row],[quantity]]</f>
        <v>89676</v>
      </c>
      <c r="O2553">
        <f>100-E_Commerce_Sales_Analytics[[#This Row],[discount]]</f>
        <v>83</v>
      </c>
    </row>
    <row r="2554" spans="1:15" x14ac:dyDescent="0.2">
      <c r="A2554">
        <v>12553</v>
      </c>
      <c r="B2554" s="7">
        <v>47114</v>
      </c>
      <c r="C2554">
        <v>1458</v>
      </c>
      <c r="E2554" t="s">
        <v>12</v>
      </c>
      <c r="F2554" t="s">
        <v>13</v>
      </c>
      <c r="G2554">
        <v>2</v>
      </c>
      <c r="H2554" s="17">
        <v>50432</v>
      </c>
      <c r="I2554">
        <v>5</v>
      </c>
      <c r="J2554" t="s">
        <v>18</v>
      </c>
      <c r="K2554">
        <v>11</v>
      </c>
      <c r="L2554">
        <v>38</v>
      </c>
      <c r="M2554" s="17">
        <v>95821</v>
      </c>
      <c r="N2554" s="17">
        <f>E_Commerce_Sales_Analytics[[#This Row],[unit_price]]*E_Commerce_Sales_Analytics[[#This Row],[quantity]]</f>
        <v>100864</v>
      </c>
      <c r="O2554">
        <f>100-E_Commerce_Sales_Analytics[[#This Row],[discount]]</f>
        <v>95</v>
      </c>
    </row>
    <row r="2555" spans="1:15" x14ac:dyDescent="0.2">
      <c r="A2555">
        <v>12554</v>
      </c>
      <c r="B2555" s="7">
        <v>47115</v>
      </c>
      <c r="C2555">
        <v>1083</v>
      </c>
      <c r="E2555" t="s">
        <v>19</v>
      </c>
      <c r="F2555" t="s">
        <v>21</v>
      </c>
      <c r="G2555">
        <v>6</v>
      </c>
      <c r="H2555" s="17">
        <v>4702</v>
      </c>
      <c r="I2555">
        <v>13</v>
      </c>
      <c r="J2555" t="s">
        <v>16</v>
      </c>
      <c r="K2555">
        <v>3</v>
      </c>
      <c r="L2555">
        <v>49</v>
      </c>
      <c r="M2555" s="17">
        <v>24544</v>
      </c>
      <c r="N2555" s="17">
        <f>E_Commerce_Sales_Analytics[[#This Row],[unit_price]]*E_Commerce_Sales_Analytics[[#This Row],[quantity]]</f>
        <v>28212</v>
      </c>
      <c r="O2555">
        <f>100-E_Commerce_Sales_Analytics[[#This Row],[discount]]</f>
        <v>87</v>
      </c>
    </row>
    <row r="2556" spans="1:15" x14ac:dyDescent="0.2">
      <c r="A2556">
        <v>12555</v>
      </c>
      <c r="B2556" s="7">
        <v>47116</v>
      </c>
      <c r="C2556">
        <v>1207</v>
      </c>
      <c r="E2556" t="s">
        <v>15</v>
      </c>
      <c r="F2556" t="s">
        <v>17</v>
      </c>
      <c r="G2556">
        <v>3</v>
      </c>
      <c r="H2556" s="17">
        <v>46899</v>
      </c>
      <c r="I2556">
        <v>4</v>
      </c>
      <c r="J2556" t="s">
        <v>18</v>
      </c>
      <c r="K2556">
        <v>6</v>
      </c>
      <c r="L2556">
        <v>16</v>
      </c>
      <c r="M2556" s="17">
        <v>135069</v>
      </c>
      <c r="N2556" s="17">
        <f>E_Commerce_Sales_Analytics[[#This Row],[unit_price]]*E_Commerce_Sales_Analytics[[#This Row],[quantity]]</f>
        <v>140697</v>
      </c>
      <c r="O2556">
        <f>100-E_Commerce_Sales_Analytics[[#This Row],[discount]]</f>
        <v>96</v>
      </c>
    </row>
    <row r="2557" spans="1:15" x14ac:dyDescent="0.2">
      <c r="A2557">
        <v>12556</v>
      </c>
      <c r="B2557" s="7">
        <v>47117</v>
      </c>
      <c r="C2557">
        <v>1899</v>
      </c>
      <c r="E2557" t="s">
        <v>12</v>
      </c>
      <c r="F2557" t="s">
        <v>13</v>
      </c>
      <c r="G2557">
        <v>7</v>
      </c>
      <c r="H2557" s="17">
        <v>37402</v>
      </c>
      <c r="I2557">
        <v>7</v>
      </c>
      <c r="J2557" t="s">
        <v>14</v>
      </c>
      <c r="K2557">
        <v>10</v>
      </c>
      <c r="L2557">
        <v>37</v>
      </c>
      <c r="M2557" s="17">
        <v>243487</v>
      </c>
      <c r="N2557" s="17">
        <f>E_Commerce_Sales_Analytics[[#This Row],[unit_price]]*E_Commerce_Sales_Analytics[[#This Row],[quantity]]</f>
        <v>261814</v>
      </c>
      <c r="O2557">
        <f>100-E_Commerce_Sales_Analytics[[#This Row],[discount]]</f>
        <v>93</v>
      </c>
    </row>
    <row r="2558" spans="1:15" x14ac:dyDescent="0.2">
      <c r="A2558">
        <v>12557</v>
      </c>
      <c r="B2558" s="7">
        <v>47118</v>
      </c>
      <c r="C2558">
        <v>1389</v>
      </c>
      <c r="E2558" t="s">
        <v>15</v>
      </c>
      <c r="F2558" t="s">
        <v>13</v>
      </c>
      <c r="G2558">
        <v>1</v>
      </c>
      <c r="H2558" s="17">
        <v>5566</v>
      </c>
      <c r="I2558">
        <v>2</v>
      </c>
      <c r="J2558" t="s">
        <v>16</v>
      </c>
      <c r="K2558">
        <v>10</v>
      </c>
      <c r="L2558">
        <v>19</v>
      </c>
      <c r="M2558" s="17">
        <v>5455</v>
      </c>
      <c r="N2558" s="17">
        <f>E_Commerce_Sales_Analytics[[#This Row],[unit_price]]*E_Commerce_Sales_Analytics[[#This Row],[quantity]]</f>
        <v>5566</v>
      </c>
      <c r="O2558">
        <f>100-E_Commerce_Sales_Analytics[[#This Row],[discount]]</f>
        <v>98</v>
      </c>
    </row>
    <row r="2559" spans="1:15" x14ac:dyDescent="0.2">
      <c r="A2559">
        <v>12558</v>
      </c>
      <c r="B2559" s="7">
        <v>47119</v>
      </c>
      <c r="C2559">
        <v>1313</v>
      </c>
      <c r="E2559" t="s">
        <v>15</v>
      </c>
      <c r="F2559" t="s">
        <v>13</v>
      </c>
      <c r="G2559">
        <v>1</v>
      </c>
      <c r="H2559" s="17">
        <v>31252</v>
      </c>
      <c r="I2559">
        <v>15</v>
      </c>
      <c r="J2559" t="s">
        <v>16</v>
      </c>
      <c r="K2559">
        <v>8</v>
      </c>
      <c r="L2559">
        <v>19</v>
      </c>
      <c r="M2559" s="17">
        <v>26564</v>
      </c>
      <c r="N2559" s="17">
        <f>E_Commerce_Sales_Analytics[[#This Row],[unit_price]]*E_Commerce_Sales_Analytics[[#This Row],[quantity]]</f>
        <v>31252</v>
      </c>
      <c r="O2559">
        <f>100-E_Commerce_Sales_Analytics[[#This Row],[discount]]</f>
        <v>85</v>
      </c>
    </row>
    <row r="2560" spans="1:15" x14ac:dyDescent="0.2">
      <c r="A2560">
        <v>12559</v>
      </c>
      <c r="B2560" s="7">
        <v>47150</v>
      </c>
      <c r="C2560">
        <v>1021</v>
      </c>
      <c r="E2560" t="s">
        <v>19</v>
      </c>
      <c r="F2560" t="s">
        <v>21</v>
      </c>
      <c r="G2560">
        <v>4</v>
      </c>
      <c r="H2560" s="17">
        <v>6324</v>
      </c>
      <c r="I2560">
        <v>28</v>
      </c>
      <c r="J2560" t="s">
        <v>14</v>
      </c>
      <c r="K2560">
        <v>11</v>
      </c>
      <c r="L2560">
        <v>35</v>
      </c>
      <c r="M2560" s="17">
        <v>18213</v>
      </c>
      <c r="N2560" s="17">
        <f>E_Commerce_Sales_Analytics[[#This Row],[unit_price]]*E_Commerce_Sales_Analytics[[#This Row],[quantity]]</f>
        <v>25296</v>
      </c>
      <c r="O2560">
        <f>100-E_Commerce_Sales_Analytics[[#This Row],[discount]]</f>
        <v>72</v>
      </c>
    </row>
    <row r="2561" spans="1:15" x14ac:dyDescent="0.2">
      <c r="A2561">
        <v>12560</v>
      </c>
      <c r="B2561" s="7">
        <v>47178</v>
      </c>
      <c r="C2561">
        <v>1409</v>
      </c>
      <c r="E2561" t="s">
        <v>19</v>
      </c>
      <c r="F2561" t="s">
        <v>20</v>
      </c>
      <c r="G2561">
        <v>2</v>
      </c>
      <c r="H2561" s="17">
        <v>44553</v>
      </c>
      <c r="I2561">
        <v>21</v>
      </c>
      <c r="J2561" t="s">
        <v>16</v>
      </c>
      <c r="K2561">
        <v>9</v>
      </c>
      <c r="L2561">
        <v>41</v>
      </c>
      <c r="M2561" s="17">
        <v>70394</v>
      </c>
      <c r="N2561" s="17">
        <f>E_Commerce_Sales_Analytics[[#This Row],[unit_price]]*E_Commerce_Sales_Analytics[[#This Row],[quantity]]</f>
        <v>89106</v>
      </c>
      <c r="O2561">
        <f>100-E_Commerce_Sales_Analytics[[#This Row],[discount]]</f>
        <v>79</v>
      </c>
    </row>
    <row r="2562" spans="1:15" x14ac:dyDescent="0.2">
      <c r="A2562">
        <v>12561</v>
      </c>
      <c r="B2562" s="7">
        <v>47209</v>
      </c>
      <c r="C2562">
        <v>1894</v>
      </c>
      <c r="E2562" t="s">
        <v>12</v>
      </c>
      <c r="F2562" t="s">
        <v>21</v>
      </c>
      <c r="G2562">
        <v>4</v>
      </c>
      <c r="H2562" s="17">
        <v>3347</v>
      </c>
      <c r="I2562">
        <v>21</v>
      </c>
      <c r="J2562" t="s">
        <v>14</v>
      </c>
      <c r="K2562">
        <v>8</v>
      </c>
      <c r="L2562">
        <v>49</v>
      </c>
      <c r="M2562" s="17">
        <v>105765</v>
      </c>
      <c r="N2562" s="17">
        <f>E_Commerce_Sales_Analytics[[#This Row],[unit_price]]*E_Commerce_Sales_Analytics[[#This Row],[quantity]]</f>
        <v>13388</v>
      </c>
      <c r="O2562">
        <f>100-E_Commerce_Sales_Analytics[[#This Row],[discount]]</f>
        <v>79</v>
      </c>
    </row>
    <row r="2563" spans="1:15" x14ac:dyDescent="0.2">
      <c r="A2563">
        <v>12562</v>
      </c>
      <c r="B2563" s="7">
        <v>47239</v>
      </c>
      <c r="C2563">
        <v>1514</v>
      </c>
      <c r="E2563" t="s">
        <v>15</v>
      </c>
      <c r="F2563" t="s">
        <v>13</v>
      </c>
      <c r="G2563">
        <v>6</v>
      </c>
      <c r="H2563" s="17">
        <v>57284</v>
      </c>
      <c r="I2563">
        <v>7</v>
      </c>
      <c r="J2563" t="s">
        <v>16</v>
      </c>
      <c r="K2563">
        <v>9</v>
      </c>
      <c r="L2563">
        <v>41</v>
      </c>
      <c r="M2563" s="17">
        <v>319645</v>
      </c>
      <c r="N2563" s="17">
        <f>E_Commerce_Sales_Analytics[[#This Row],[unit_price]]*E_Commerce_Sales_Analytics[[#This Row],[quantity]]</f>
        <v>343704</v>
      </c>
      <c r="O2563">
        <f>100-E_Commerce_Sales_Analytics[[#This Row],[discount]]</f>
        <v>93</v>
      </c>
    </row>
    <row r="2564" spans="1:15" x14ac:dyDescent="0.2">
      <c r="A2564">
        <v>12563</v>
      </c>
      <c r="B2564" s="7">
        <v>47270</v>
      </c>
      <c r="C2564">
        <v>1126</v>
      </c>
      <c r="E2564" t="s">
        <v>15</v>
      </c>
      <c r="F2564" t="s">
        <v>21</v>
      </c>
      <c r="G2564">
        <v>5</v>
      </c>
      <c r="H2564" s="17">
        <v>12213</v>
      </c>
      <c r="I2564">
        <v>12</v>
      </c>
      <c r="J2564" t="s">
        <v>16</v>
      </c>
      <c r="K2564">
        <v>4</v>
      </c>
      <c r="L2564">
        <v>16</v>
      </c>
      <c r="M2564" s="17">
        <v>53737</v>
      </c>
      <c r="N2564" s="17">
        <f>E_Commerce_Sales_Analytics[[#This Row],[unit_price]]*E_Commerce_Sales_Analytics[[#This Row],[quantity]]</f>
        <v>61065</v>
      </c>
      <c r="O2564">
        <f>100-E_Commerce_Sales_Analytics[[#This Row],[discount]]</f>
        <v>88</v>
      </c>
    </row>
    <row r="2565" spans="1:15" x14ac:dyDescent="0.2">
      <c r="A2565">
        <v>12564</v>
      </c>
      <c r="B2565" s="7">
        <v>47300</v>
      </c>
      <c r="C2565">
        <v>1808</v>
      </c>
      <c r="E2565" t="s">
        <v>19</v>
      </c>
      <c r="F2565" t="s">
        <v>21</v>
      </c>
      <c r="G2565">
        <v>2</v>
      </c>
      <c r="H2565" s="17">
        <v>36953</v>
      </c>
      <c r="I2565">
        <v>3</v>
      </c>
      <c r="J2565" t="s">
        <v>16</v>
      </c>
      <c r="K2565">
        <v>10</v>
      </c>
      <c r="L2565">
        <v>19</v>
      </c>
      <c r="M2565" s="17">
        <v>51734</v>
      </c>
      <c r="N2565" s="17">
        <f>E_Commerce_Sales_Analytics[[#This Row],[unit_price]]*E_Commerce_Sales_Analytics[[#This Row],[quantity]]</f>
        <v>73906</v>
      </c>
      <c r="O2565">
        <f>100-E_Commerce_Sales_Analytics[[#This Row],[discount]]</f>
        <v>97</v>
      </c>
    </row>
    <row r="2566" spans="1:15" x14ac:dyDescent="0.2">
      <c r="A2566">
        <v>12565</v>
      </c>
      <c r="B2566" s="7">
        <v>47331</v>
      </c>
      <c r="C2566">
        <v>1699</v>
      </c>
      <c r="E2566" t="s">
        <v>19</v>
      </c>
      <c r="F2566" t="s">
        <v>13</v>
      </c>
      <c r="G2566">
        <v>5</v>
      </c>
      <c r="H2566" s="17">
        <v>13878</v>
      </c>
      <c r="I2566">
        <v>3</v>
      </c>
      <c r="J2566" t="s">
        <v>16</v>
      </c>
      <c r="K2566">
        <v>1</v>
      </c>
      <c r="L2566">
        <v>4</v>
      </c>
      <c r="M2566" s="17">
        <v>67308</v>
      </c>
      <c r="N2566" s="17">
        <f>E_Commerce_Sales_Analytics[[#This Row],[unit_price]]*E_Commerce_Sales_Analytics[[#This Row],[quantity]]</f>
        <v>69390</v>
      </c>
      <c r="O2566">
        <f>100-E_Commerce_Sales_Analytics[[#This Row],[discount]]</f>
        <v>97</v>
      </c>
    </row>
    <row r="2567" spans="1:15" x14ac:dyDescent="0.2">
      <c r="A2567">
        <v>12566</v>
      </c>
      <c r="B2567" s="7">
        <v>47362</v>
      </c>
      <c r="C2567">
        <v>1873</v>
      </c>
      <c r="E2567" t="s">
        <v>12</v>
      </c>
      <c r="F2567" t="s">
        <v>21</v>
      </c>
      <c r="G2567">
        <v>3</v>
      </c>
      <c r="H2567" s="17">
        <v>37423</v>
      </c>
      <c r="I2567">
        <v>3</v>
      </c>
      <c r="J2567" t="s">
        <v>16</v>
      </c>
      <c r="K2567">
        <v>7</v>
      </c>
      <c r="L2567">
        <v>31</v>
      </c>
      <c r="M2567" s="17">
        <v>78588</v>
      </c>
      <c r="N2567" s="17">
        <f>E_Commerce_Sales_Analytics[[#This Row],[unit_price]]*E_Commerce_Sales_Analytics[[#This Row],[quantity]]</f>
        <v>112269</v>
      </c>
      <c r="O2567">
        <f>100-E_Commerce_Sales_Analytics[[#This Row],[discount]]</f>
        <v>97</v>
      </c>
    </row>
    <row r="2568" spans="1:15" x14ac:dyDescent="0.2">
      <c r="A2568">
        <v>12567</v>
      </c>
      <c r="B2568" s="7">
        <v>47392</v>
      </c>
      <c r="C2568">
        <v>1013</v>
      </c>
      <c r="E2568" t="s">
        <v>15</v>
      </c>
      <c r="F2568" t="s">
        <v>17</v>
      </c>
      <c r="G2568">
        <v>6</v>
      </c>
      <c r="H2568" s="17">
        <v>43775</v>
      </c>
      <c r="I2568">
        <v>17</v>
      </c>
      <c r="J2568" t="s">
        <v>18</v>
      </c>
      <c r="K2568">
        <v>11</v>
      </c>
      <c r="L2568">
        <v>22</v>
      </c>
      <c r="M2568" s="17">
        <v>2180</v>
      </c>
      <c r="N2568" s="17">
        <f>E_Commerce_Sales_Analytics[[#This Row],[unit_price]]*E_Commerce_Sales_Analytics[[#This Row],[quantity]]</f>
        <v>262650</v>
      </c>
      <c r="O2568">
        <f>100-E_Commerce_Sales_Analytics[[#This Row],[discount]]</f>
        <v>83</v>
      </c>
    </row>
    <row r="2569" spans="1:15" x14ac:dyDescent="0.2">
      <c r="A2569">
        <v>12568</v>
      </c>
      <c r="B2569" s="7">
        <v>47423</v>
      </c>
      <c r="C2569">
        <v>1970</v>
      </c>
      <c r="E2569" t="s">
        <v>15</v>
      </c>
      <c r="F2569" t="s">
        <v>21</v>
      </c>
      <c r="G2569">
        <v>2</v>
      </c>
      <c r="H2569" s="17">
        <v>43755</v>
      </c>
      <c r="I2569">
        <v>29</v>
      </c>
      <c r="J2569" t="s">
        <v>16</v>
      </c>
      <c r="K2569">
        <v>10</v>
      </c>
      <c r="L2569">
        <v>29</v>
      </c>
      <c r="M2569" s="17">
        <v>62132</v>
      </c>
      <c r="N2569" s="17">
        <f>E_Commerce_Sales_Analytics[[#This Row],[unit_price]]*E_Commerce_Sales_Analytics[[#This Row],[quantity]]</f>
        <v>87510</v>
      </c>
      <c r="O2569">
        <f>100-E_Commerce_Sales_Analytics[[#This Row],[discount]]</f>
        <v>71</v>
      </c>
    </row>
    <row r="2570" spans="1:15" x14ac:dyDescent="0.2">
      <c r="A2570">
        <v>12569</v>
      </c>
      <c r="B2570" s="7">
        <v>47453</v>
      </c>
      <c r="C2570">
        <v>1977</v>
      </c>
      <c r="E2570" t="s">
        <v>19</v>
      </c>
      <c r="F2570" t="s">
        <v>21</v>
      </c>
      <c r="G2570">
        <v>4</v>
      </c>
      <c r="H2570" s="17">
        <v>49182</v>
      </c>
      <c r="I2570">
        <v>11</v>
      </c>
      <c r="J2570" t="s">
        <v>14</v>
      </c>
      <c r="K2570">
        <v>4</v>
      </c>
      <c r="L2570">
        <v>47</v>
      </c>
      <c r="M2570" s="17">
        <v>175088</v>
      </c>
      <c r="N2570" s="17">
        <f>E_Commerce_Sales_Analytics[[#This Row],[unit_price]]*E_Commerce_Sales_Analytics[[#This Row],[quantity]]</f>
        <v>196728</v>
      </c>
      <c r="O2570">
        <f>100-E_Commerce_Sales_Analytics[[#This Row],[discount]]</f>
        <v>89</v>
      </c>
    </row>
    <row r="2571" spans="1:15" x14ac:dyDescent="0.2">
      <c r="A2571">
        <v>12570</v>
      </c>
      <c r="B2571" s="7">
        <v>47131</v>
      </c>
      <c r="C2571">
        <v>1011</v>
      </c>
      <c r="E2571" t="s">
        <v>22</v>
      </c>
      <c r="F2571" t="s">
        <v>20</v>
      </c>
      <c r="G2571">
        <v>4</v>
      </c>
      <c r="H2571" s="17">
        <v>51433</v>
      </c>
      <c r="I2571">
        <v>12</v>
      </c>
      <c r="J2571" t="s">
        <v>18</v>
      </c>
      <c r="K2571">
        <v>1</v>
      </c>
      <c r="L2571">
        <v>4</v>
      </c>
      <c r="M2571" s="17">
        <v>181044</v>
      </c>
      <c r="N2571" s="17">
        <f>E_Commerce_Sales_Analytics[[#This Row],[unit_price]]*E_Commerce_Sales_Analytics[[#This Row],[quantity]]</f>
        <v>205732</v>
      </c>
      <c r="O2571">
        <f>100-E_Commerce_Sales_Analytics[[#This Row],[discount]]</f>
        <v>88</v>
      </c>
    </row>
    <row r="2572" spans="1:15" x14ac:dyDescent="0.2">
      <c r="A2572">
        <v>12571</v>
      </c>
      <c r="B2572" s="7">
        <v>47132</v>
      </c>
      <c r="C2572">
        <v>1086</v>
      </c>
      <c r="E2572" t="s">
        <v>12</v>
      </c>
      <c r="F2572" t="s">
        <v>20</v>
      </c>
      <c r="G2572">
        <v>2</v>
      </c>
      <c r="H2572" s="17">
        <v>602</v>
      </c>
      <c r="I2572">
        <v>26</v>
      </c>
      <c r="J2572" t="s">
        <v>18</v>
      </c>
      <c r="K2572">
        <v>3</v>
      </c>
      <c r="L2572">
        <v>28</v>
      </c>
      <c r="M2572" s="17">
        <v>891</v>
      </c>
      <c r="N2572" s="17">
        <f>E_Commerce_Sales_Analytics[[#This Row],[unit_price]]*E_Commerce_Sales_Analytics[[#This Row],[quantity]]</f>
        <v>1204</v>
      </c>
      <c r="O2572">
        <f>100-E_Commerce_Sales_Analytics[[#This Row],[discount]]</f>
        <v>74</v>
      </c>
    </row>
    <row r="2573" spans="1:15" x14ac:dyDescent="0.2">
      <c r="A2573">
        <v>12572</v>
      </c>
      <c r="B2573" s="7">
        <v>47133</v>
      </c>
      <c r="C2573">
        <v>1523</v>
      </c>
      <c r="E2573" t="s">
        <v>15</v>
      </c>
      <c r="F2573" t="s">
        <v>13</v>
      </c>
      <c r="G2573">
        <v>7</v>
      </c>
      <c r="H2573" s="17">
        <v>21581</v>
      </c>
      <c r="I2573">
        <v>27</v>
      </c>
      <c r="J2573" t="s">
        <v>16</v>
      </c>
      <c r="K2573">
        <v>7</v>
      </c>
      <c r="L2573">
        <v>49</v>
      </c>
      <c r="M2573" s="17">
        <v>110279</v>
      </c>
      <c r="N2573" s="17">
        <f>E_Commerce_Sales_Analytics[[#This Row],[unit_price]]*E_Commerce_Sales_Analytics[[#This Row],[quantity]]</f>
        <v>151067</v>
      </c>
      <c r="O2573">
        <f>100-E_Commerce_Sales_Analytics[[#This Row],[discount]]</f>
        <v>73</v>
      </c>
    </row>
    <row r="2574" spans="1:15" x14ac:dyDescent="0.2">
      <c r="A2574">
        <v>12573</v>
      </c>
      <c r="B2574" s="7">
        <v>47134</v>
      </c>
      <c r="C2574">
        <v>1908</v>
      </c>
      <c r="E2574" t="s">
        <v>19</v>
      </c>
      <c r="F2574" t="s">
        <v>13</v>
      </c>
      <c r="G2574">
        <v>4</v>
      </c>
      <c r="H2574" s="17">
        <v>41697</v>
      </c>
      <c r="I2574">
        <v>8</v>
      </c>
      <c r="J2574" t="s">
        <v>18</v>
      </c>
      <c r="K2574">
        <v>11</v>
      </c>
      <c r="L2574">
        <v>42</v>
      </c>
      <c r="M2574" s="17">
        <v>153445</v>
      </c>
      <c r="N2574" s="17">
        <f>E_Commerce_Sales_Analytics[[#This Row],[unit_price]]*E_Commerce_Sales_Analytics[[#This Row],[quantity]]</f>
        <v>166788</v>
      </c>
      <c r="O2574">
        <f>100-E_Commerce_Sales_Analytics[[#This Row],[discount]]</f>
        <v>92</v>
      </c>
    </row>
    <row r="2575" spans="1:15" x14ac:dyDescent="0.2">
      <c r="A2575">
        <v>12574</v>
      </c>
      <c r="B2575" s="7">
        <v>47135</v>
      </c>
      <c r="C2575">
        <v>1536</v>
      </c>
      <c r="E2575" t="s">
        <v>15</v>
      </c>
      <c r="F2575" t="s">
        <v>20</v>
      </c>
      <c r="G2575">
        <v>7</v>
      </c>
      <c r="H2575" s="17">
        <v>30667</v>
      </c>
      <c r="I2575">
        <v>34</v>
      </c>
      <c r="J2575" t="s">
        <v>18</v>
      </c>
      <c r="K2575">
        <v>3</v>
      </c>
      <c r="L2575">
        <v>1</v>
      </c>
      <c r="M2575" s="17">
        <v>141682</v>
      </c>
      <c r="N2575" s="17">
        <f>E_Commerce_Sales_Analytics[[#This Row],[unit_price]]*E_Commerce_Sales_Analytics[[#This Row],[quantity]]</f>
        <v>214669</v>
      </c>
      <c r="O2575">
        <f>100-E_Commerce_Sales_Analytics[[#This Row],[discount]]</f>
        <v>66</v>
      </c>
    </row>
    <row r="2576" spans="1:15" x14ac:dyDescent="0.2">
      <c r="A2576">
        <v>12575</v>
      </c>
      <c r="B2576" s="7">
        <v>47136</v>
      </c>
      <c r="C2576">
        <v>1300</v>
      </c>
      <c r="E2576" t="s">
        <v>22</v>
      </c>
      <c r="F2576" t="s">
        <v>17</v>
      </c>
      <c r="G2576">
        <v>2</v>
      </c>
      <c r="H2576" s="17">
        <v>12655</v>
      </c>
      <c r="I2576">
        <v>3</v>
      </c>
      <c r="J2576" t="s">
        <v>16</v>
      </c>
      <c r="K2576">
        <v>1</v>
      </c>
      <c r="L2576">
        <v>14</v>
      </c>
      <c r="M2576" s="17">
        <v>24551</v>
      </c>
      <c r="N2576" s="17">
        <f>E_Commerce_Sales_Analytics[[#This Row],[unit_price]]*E_Commerce_Sales_Analytics[[#This Row],[quantity]]</f>
        <v>25310</v>
      </c>
      <c r="O2576">
        <f>100-E_Commerce_Sales_Analytics[[#This Row],[discount]]</f>
        <v>97</v>
      </c>
    </row>
    <row r="2577" spans="1:15" x14ac:dyDescent="0.2">
      <c r="A2577">
        <v>12576</v>
      </c>
      <c r="B2577" s="7">
        <v>47137</v>
      </c>
      <c r="C2577">
        <v>1242</v>
      </c>
      <c r="E2577" t="s">
        <v>15</v>
      </c>
      <c r="F2577" t="s">
        <v>21</v>
      </c>
      <c r="G2577">
        <v>1</v>
      </c>
      <c r="H2577" s="17">
        <v>33834</v>
      </c>
      <c r="I2577">
        <v>2</v>
      </c>
      <c r="J2577" t="s">
        <v>14</v>
      </c>
      <c r="K2577">
        <v>7</v>
      </c>
      <c r="L2577">
        <v>32</v>
      </c>
      <c r="M2577" s="17">
        <v>33157</v>
      </c>
      <c r="N2577" s="17">
        <f>E_Commerce_Sales_Analytics[[#This Row],[unit_price]]*E_Commerce_Sales_Analytics[[#This Row],[quantity]]</f>
        <v>33834</v>
      </c>
      <c r="O2577">
        <f>100-E_Commerce_Sales_Analytics[[#This Row],[discount]]</f>
        <v>98</v>
      </c>
    </row>
    <row r="2578" spans="1:15" x14ac:dyDescent="0.2">
      <c r="A2578">
        <v>12577</v>
      </c>
      <c r="B2578" s="7">
        <v>47138</v>
      </c>
      <c r="C2578">
        <v>1121</v>
      </c>
      <c r="E2578" t="s">
        <v>12</v>
      </c>
      <c r="F2578" t="s">
        <v>17</v>
      </c>
      <c r="G2578">
        <v>4</v>
      </c>
      <c r="H2578" s="17">
        <v>25335</v>
      </c>
      <c r="I2578">
        <v>21</v>
      </c>
      <c r="J2578" t="s">
        <v>16</v>
      </c>
      <c r="K2578">
        <v>8</v>
      </c>
      <c r="L2578">
        <v>24</v>
      </c>
      <c r="M2578" s="17">
        <v>80059</v>
      </c>
      <c r="N2578" s="17">
        <f>E_Commerce_Sales_Analytics[[#This Row],[unit_price]]*E_Commerce_Sales_Analytics[[#This Row],[quantity]]</f>
        <v>101340</v>
      </c>
      <c r="O2578">
        <f>100-E_Commerce_Sales_Analytics[[#This Row],[discount]]</f>
        <v>79</v>
      </c>
    </row>
    <row r="2579" spans="1:15" x14ac:dyDescent="0.2">
      <c r="A2579">
        <v>12578</v>
      </c>
      <c r="B2579" s="7">
        <v>47139</v>
      </c>
      <c r="C2579">
        <v>1146</v>
      </c>
      <c r="E2579" t="s">
        <v>15</v>
      </c>
      <c r="F2579" t="s">
        <v>17</v>
      </c>
      <c r="G2579">
        <v>7</v>
      </c>
      <c r="H2579" s="17">
        <v>24317</v>
      </c>
      <c r="I2579">
        <v>25</v>
      </c>
      <c r="J2579" t="s">
        <v>16</v>
      </c>
      <c r="K2579">
        <v>5</v>
      </c>
      <c r="L2579">
        <v>43</v>
      </c>
      <c r="M2579" s="17">
        <v>127664</v>
      </c>
      <c r="N2579" s="17">
        <f>E_Commerce_Sales_Analytics[[#This Row],[unit_price]]*E_Commerce_Sales_Analytics[[#This Row],[quantity]]</f>
        <v>170219</v>
      </c>
      <c r="O2579">
        <f>100-E_Commerce_Sales_Analytics[[#This Row],[discount]]</f>
        <v>75</v>
      </c>
    </row>
    <row r="2580" spans="1:15" x14ac:dyDescent="0.2">
      <c r="A2580">
        <v>12579</v>
      </c>
      <c r="B2580" s="7">
        <v>47140</v>
      </c>
      <c r="C2580">
        <v>1566</v>
      </c>
      <c r="E2580" t="s">
        <v>12</v>
      </c>
      <c r="F2580" t="s">
        <v>20</v>
      </c>
      <c r="G2580">
        <v>2</v>
      </c>
      <c r="H2580" s="17">
        <v>48871</v>
      </c>
      <c r="I2580">
        <v>34</v>
      </c>
      <c r="J2580" t="s">
        <v>18</v>
      </c>
      <c r="K2580">
        <v>6</v>
      </c>
      <c r="L2580">
        <v>46</v>
      </c>
      <c r="M2580" s="17">
        <v>6451</v>
      </c>
      <c r="N2580" s="17">
        <f>E_Commerce_Sales_Analytics[[#This Row],[unit_price]]*E_Commerce_Sales_Analytics[[#This Row],[quantity]]</f>
        <v>97742</v>
      </c>
      <c r="O2580">
        <f>100-E_Commerce_Sales_Analytics[[#This Row],[discount]]</f>
        <v>66</v>
      </c>
    </row>
    <row r="2581" spans="1:15" x14ac:dyDescent="0.2">
      <c r="A2581">
        <v>12580</v>
      </c>
      <c r="B2581" s="7">
        <v>47141</v>
      </c>
      <c r="C2581">
        <v>1749</v>
      </c>
      <c r="E2581" t="s">
        <v>15</v>
      </c>
      <c r="F2581" t="s">
        <v>13</v>
      </c>
      <c r="G2581">
        <v>2</v>
      </c>
      <c r="H2581" s="17">
        <v>25345</v>
      </c>
      <c r="I2581">
        <v>14</v>
      </c>
      <c r="J2581" t="s">
        <v>18</v>
      </c>
      <c r="K2581">
        <v>3</v>
      </c>
      <c r="L2581">
        <v>2</v>
      </c>
      <c r="M2581" s="17">
        <v>43593</v>
      </c>
      <c r="N2581" s="17">
        <f>E_Commerce_Sales_Analytics[[#This Row],[unit_price]]*E_Commerce_Sales_Analytics[[#This Row],[quantity]]</f>
        <v>50690</v>
      </c>
      <c r="O2581">
        <f>100-E_Commerce_Sales_Analytics[[#This Row],[discount]]</f>
        <v>86</v>
      </c>
    </row>
    <row r="2582" spans="1:15" x14ac:dyDescent="0.2">
      <c r="A2582">
        <v>12581</v>
      </c>
      <c r="B2582" s="7">
        <v>47142</v>
      </c>
      <c r="C2582">
        <v>1355</v>
      </c>
      <c r="E2582" t="s">
        <v>19</v>
      </c>
      <c r="F2582" t="s">
        <v>21</v>
      </c>
      <c r="G2582">
        <v>7</v>
      </c>
      <c r="H2582" s="17">
        <v>3048</v>
      </c>
      <c r="I2582">
        <v>1</v>
      </c>
      <c r="J2582" t="s">
        <v>16</v>
      </c>
      <c r="K2582">
        <v>5</v>
      </c>
      <c r="L2582">
        <v>41</v>
      </c>
      <c r="M2582" s="17">
        <v>21123</v>
      </c>
      <c r="N2582" s="17">
        <f>E_Commerce_Sales_Analytics[[#This Row],[unit_price]]*E_Commerce_Sales_Analytics[[#This Row],[quantity]]</f>
        <v>21336</v>
      </c>
      <c r="O2582">
        <f>100-E_Commerce_Sales_Analytics[[#This Row],[discount]]</f>
        <v>99</v>
      </c>
    </row>
    <row r="2583" spans="1:15" x14ac:dyDescent="0.2">
      <c r="A2583">
        <v>12582</v>
      </c>
      <c r="B2583" s="7">
        <v>47143</v>
      </c>
      <c r="C2583">
        <v>1684</v>
      </c>
      <c r="E2583" t="s">
        <v>19</v>
      </c>
      <c r="F2583" t="s">
        <v>13</v>
      </c>
      <c r="G2583">
        <v>4</v>
      </c>
      <c r="H2583" s="17">
        <v>4897</v>
      </c>
      <c r="I2583">
        <v>21</v>
      </c>
      <c r="J2583" t="s">
        <v>14</v>
      </c>
      <c r="K2583">
        <v>3</v>
      </c>
      <c r="L2583">
        <v>31</v>
      </c>
      <c r="M2583" s="17">
        <v>15475</v>
      </c>
      <c r="N2583" s="17">
        <f>E_Commerce_Sales_Analytics[[#This Row],[unit_price]]*E_Commerce_Sales_Analytics[[#This Row],[quantity]]</f>
        <v>19588</v>
      </c>
      <c r="O2583">
        <f>100-E_Commerce_Sales_Analytics[[#This Row],[discount]]</f>
        <v>79</v>
      </c>
    </row>
    <row r="2584" spans="1:15" x14ac:dyDescent="0.2">
      <c r="A2584">
        <v>12583</v>
      </c>
      <c r="B2584" s="7">
        <v>47144</v>
      </c>
      <c r="C2584">
        <v>1903</v>
      </c>
      <c r="E2584" t="s">
        <v>19</v>
      </c>
      <c r="F2584" t="s">
        <v>17</v>
      </c>
      <c r="G2584">
        <v>1</v>
      </c>
      <c r="H2584" s="17">
        <v>5159</v>
      </c>
      <c r="I2584">
        <v>1</v>
      </c>
      <c r="J2584" t="s">
        <v>18</v>
      </c>
      <c r="K2584">
        <v>2</v>
      </c>
      <c r="L2584">
        <v>26</v>
      </c>
      <c r="M2584" s="17">
        <v>46431</v>
      </c>
      <c r="N2584" s="17">
        <f>E_Commerce_Sales_Analytics[[#This Row],[unit_price]]*E_Commerce_Sales_Analytics[[#This Row],[quantity]]</f>
        <v>5159</v>
      </c>
      <c r="O2584">
        <f>100-E_Commerce_Sales_Analytics[[#This Row],[discount]]</f>
        <v>99</v>
      </c>
    </row>
    <row r="2585" spans="1:15" x14ac:dyDescent="0.2">
      <c r="A2585">
        <v>12584</v>
      </c>
      <c r="B2585" s="7">
        <v>47145</v>
      </c>
      <c r="C2585">
        <v>1732</v>
      </c>
      <c r="E2585" t="s">
        <v>12</v>
      </c>
      <c r="F2585" t="s">
        <v>17</v>
      </c>
      <c r="G2585">
        <v>4</v>
      </c>
      <c r="H2585" s="17">
        <v>57695</v>
      </c>
      <c r="I2585">
        <v>15</v>
      </c>
      <c r="J2585" t="s">
        <v>18</v>
      </c>
      <c r="K2585">
        <v>7</v>
      </c>
      <c r="L2585">
        <v>41</v>
      </c>
      <c r="M2585" s="17">
        <v>196163</v>
      </c>
      <c r="N2585" s="17">
        <f>E_Commerce_Sales_Analytics[[#This Row],[unit_price]]*E_Commerce_Sales_Analytics[[#This Row],[quantity]]</f>
        <v>230780</v>
      </c>
      <c r="O2585">
        <f>100-E_Commerce_Sales_Analytics[[#This Row],[discount]]</f>
        <v>85</v>
      </c>
    </row>
    <row r="2586" spans="1:15" x14ac:dyDescent="0.2">
      <c r="A2586">
        <v>12585</v>
      </c>
      <c r="B2586" s="7">
        <v>47146</v>
      </c>
      <c r="C2586">
        <v>1630</v>
      </c>
      <c r="E2586" t="s">
        <v>22</v>
      </c>
      <c r="F2586" t="s">
        <v>13</v>
      </c>
      <c r="G2586">
        <v>2</v>
      </c>
      <c r="H2586" s="17">
        <v>41772</v>
      </c>
      <c r="I2586">
        <v>17</v>
      </c>
      <c r="J2586" t="s">
        <v>16</v>
      </c>
      <c r="K2586">
        <v>10</v>
      </c>
      <c r="L2586">
        <v>33</v>
      </c>
      <c r="M2586" s="17">
        <v>69342</v>
      </c>
      <c r="N2586" s="17">
        <f>E_Commerce_Sales_Analytics[[#This Row],[unit_price]]*E_Commerce_Sales_Analytics[[#This Row],[quantity]]</f>
        <v>83544</v>
      </c>
      <c r="O2586">
        <f>100-E_Commerce_Sales_Analytics[[#This Row],[discount]]</f>
        <v>83</v>
      </c>
    </row>
    <row r="2587" spans="1:15" x14ac:dyDescent="0.2">
      <c r="A2587">
        <v>12586</v>
      </c>
      <c r="B2587" s="7">
        <v>47147</v>
      </c>
      <c r="C2587">
        <v>1308</v>
      </c>
      <c r="E2587" t="s">
        <v>22</v>
      </c>
      <c r="F2587" t="s">
        <v>13</v>
      </c>
      <c r="G2587">
        <v>1</v>
      </c>
      <c r="H2587" s="17">
        <v>22816</v>
      </c>
      <c r="I2587">
        <v>2</v>
      </c>
      <c r="J2587" t="s">
        <v>14</v>
      </c>
      <c r="K2587">
        <v>11</v>
      </c>
      <c r="L2587">
        <v>35</v>
      </c>
      <c r="M2587" s="17">
        <v>2236</v>
      </c>
      <c r="N2587" s="17">
        <f>E_Commerce_Sales_Analytics[[#This Row],[unit_price]]*E_Commerce_Sales_Analytics[[#This Row],[quantity]]</f>
        <v>22816</v>
      </c>
      <c r="O2587">
        <f>100-E_Commerce_Sales_Analytics[[#This Row],[discount]]</f>
        <v>98</v>
      </c>
    </row>
    <row r="2588" spans="1:15" x14ac:dyDescent="0.2">
      <c r="A2588">
        <v>12587</v>
      </c>
      <c r="B2588" s="7">
        <v>47148</v>
      </c>
      <c r="C2588">
        <v>1694</v>
      </c>
      <c r="E2588" t="s">
        <v>19</v>
      </c>
      <c r="F2588" t="s">
        <v>20</v>
      </c>
      <c r="G2588">
        <v>5</v>
      </c>
      <c r="H2588" s="17">
        <v>56408</v>
      </c>
      <c r="I2588">
        <v>17</v>
      </c>
      <c r="J2588" t="s">
        <v>16</v>
      </c>
      <c r="K2588">
        <v>7</v>
      </c>
      <c r="L2588">
        <v>12</v>
      </c>
      <c r="M2588" s="17">
        <v>234093</v>
      </c>
      <c r="N2588" s="17">
        <f>E_Commerce_Sales_Analytics[[#This Row],[unit_price]]*E_Commerce_Sales_Analytics[[#This Row],[quantity]]</f>
        <v>282040</v>
      </c>
      <c r="O2588">
        <f>100-E_Commerce_Sales_Analytics[[#This Row],[discount]]</f>
        <v>83</v>
      </c>
    </row>
    <row r="2589" spans="1:15" x14ac:dyDescent="0.2">
      <c r="A2589">
        <v>12588</v>
      </c>
      <c r="B2589" s="7">
        <v>47149</v>
      </c>
      <c r="C2589">
        <v>1287</v>
      </c>
      <c r="E2589" t="s">
        <v>19</v>
      </c>
      <c r="F2589" t="s">
        <v>13</v>
      </c>
      <c r="G2589">
        <v>3</v>
      </c>
      <c r="H2589" s="17">
        <v>40274</v>
      </c>
      <c r="I2589">
        <v>15</v>
      </c>
      <c r="J2589" t="s">
        <v>18</v>
      </c>
      <c r="K2589">
        <v>8</v>
      </c>
      <c r="L2589">
        <v>33</v>
      </c>
      <c r="M2589" s="17">
        <v>102699</v>
      </c>
      <c r="N2589" s="17">
        <f>E_Commerce_Sales_Analytics[[#This Row],[unit_price]]*E_Commerce_Sales_Analytics[[#This Row],[quantity]]</f>
        <v>120822</v>
      </c>
      <c r="O2589">
        <f>100-E_Commerce_Sales_Analytics[[#This Row],[discount]]</f>
        <v>85</v>
      </c>
    </row>
    <row r="2590" spans="1:15" x14ac:dyDescent="0.2">
      <c r="A2590">
        <v>12589</v>
      </c>
      <c r="B2590" s="7">
        <v>47120</v>
      </c>
      <c r="C2590">
        <v>1306</v>
      </c>
      <c r="E2590" t="s">
        <v>22</v>
      </c>
      <c r="F2590" t="s">
        <v>13</v>
      </c>
      <c r="G2590">
        <v>4</v>
      </c>
      <c r="H2590" s="17">
        <v>50894</v>
      </c>
      <c r="I2590">
        <v>25</v>
      </c>
      <c r="J2590" t="s">
        <v>16</v>
      </c>
      <c r="K2590">
        <v>1</v>
      </c>
      <c r="L2590">
        <v>22</v>
      </c>
      <c r="M2590" s="17">
        <v>152682</v>
      </c>
      <c r="N2590" s="17">
        <f>E_Commerce_Sales_Analytics[[#This Row],[unit_price]]*E_Commerce_Sales_Analytics[[#This Row],[quantity]]</f>
        <v>203576</v>
      </c>
      <c r="O2590">
        <f>100-E_Commerce_Sales_Analytics[[#This Row],[discount]]</f>
        <v>75</v>
      </c>
    </row>
    <row r="2591" spans="1:15" x14ac:dyDescent="0.2">
      <c r="A2591">
        <v>12590</v>
      </c>
      <c r="B2591" s="7">
        <v>47151</v>
      </c>
      <c r="C2591">
        <v>1811</v>
      </c>
      <c r="E2591" t="s">
        <v>15</v>
      </c>
      <c r="F2591" t="s">
        <v>20</v>
      </c>
      <c r="G2591">
        <v>6</v>
      </c>
      <c r="H2591" s="17">
        <v>46302</v>
      </c>
      <c r="I2591">
        <v>23</v>
      </c>
      <c r="J2591" t="s">
        <v>18</v>
      </c>
      <c r="K2591">
        <v>2</v>
      </c>
      <c r="L2591">
        <v>3</v>
      </c>
      <c r="M2591" s="17">
        <v>213915</v>
      </c>
      <c r="N2591" s="17">
        <f>E_Commerce_Sales_Analytics[[#This Row],[unit_price]]*E_Commerce_Sales_Analytics[[#This Row],[quantity]]</f>
        <v>277812</v>
      </c>
      <c r="O2591">
        <f>100-E_Commerce_Sales_Analytics[[#This Row],[discount]]</f>
        <v>77</v>
      </c>
    </row>
    <row r="2592" spans="1:15" x14ac:dyDescent="0.2">
      <c r="A2592">
        <v>12591</v>
      </c>
      <c r="B2592" s="7">
        <v>47179</v>
      </c>
      <c r="C2592">
        <v>1593</v>
      </c>
      <c r="E2592" t="s">
        <v>19</v>
      </c>
      <c r="F2592" t="s">
        <v>13</v>
      </c>
      <c r="G2592">
        <v>2</v>
      </c>
      <c r="H2592" s="17">
        <v>2368</v>
      </c>
      <c r="I2592">
        <v>6</v>
      </c>
      <c r="J2592" t="s">
        <v>16</v>
      </c>
      <c r="K2592">
        <v>2</v>
      </c>
      <c r="L2592">
        <v>19</v>
      </c>
      <c r="M2592" s="17">
        <v>44518</v>
      </c>
      <c r="N2592" s="17">
        <f>E_Commerce_Sales_Analytics[[#This Row],[unit_price]]*E_Commerce_Sales_Analytics[[#This Row],[quantity]]</f>
        <v>4736</v>
      </c>
      <c r="O2592">
        <f>100-E_Commerce_Sales_Analytics[[#This Row],[discount]]</f>
        <v>94</v>
      </c>
    </row>
    <row r="2593" spans="1:15" x14ac:dyDescent="0.2">
      <c r="A2593">
        <v>12592</v>
      </c>
      <c r="B2593" s="7">
        <v>47210</v>
      </c>
      <c r="C2593">
        <v>1965</v>
      </c>
      <c r="E2593" t="s">
        <v>15</v>
      </c>
      <c r="F2593" t="s">
        <v>17</v>
      </c>
      <c r="G2593">
        <v>1</v>
      </c>
      <c r="H2593" s="17">
        <v>29504</v>
      </c>
      <c r="I2593">
        <v>7</v>
      </c>
      <c r="J2593" t="s">
        <v>16</v>
      </c>
      <c r="K2593">
        <v>3</v>
      </c>
      <c r="L2593">
        <v>35</v>
      </c>
      <c r="M2593" s="17">
        <v>27439</v>
      </c>
      <c r="N2593" s="17">
        <f>E_Commerce_Sales_Analytics[[#This Row],[unit_price]]*E_Commerce_Sales_Analytics[[#This Row],[quantity]]</f>
        <v>29504</v>
      </c>
      <c r="O2593">
        <f>100-E_Commerce_Sales_Analytics[[#This Row],[discount]]</f>
        <v>93</v>
      </c>
    </row>
    <row r="2594" spans="1:15" x14ac:dyDescent="0.2">
      <c r="A2594">
        <v>12593</v>
      </c>
      <c r="B2594" s="7">
        <v>47240</v>
      </c>
      <c r="C2594">
        <v>1913</v>
      </c>
      <c r="E2594" t="s">
        <v>19</v>
      </c>
      <c r="F2594" t="s">
        <v>13</v>
      </c>
      <c r="G2594">
        <v>7</v>
      </c>
      <c r="H2594" s="17">
        <v>12389</v>
      </c>
      <c r="I2594">
        <v>9</v>
      </c>
      <c r="J2594" t="s">
        <v>14</v>
      </c>
      <c r="K2594">
        <v>7</v>
      </c>
      <c r="L2594">
        <v>16</v>
      </c>
      <c r="M2594" s="17">
        <v>78918</v>
      </c>
      <c r="N2594" s="17">
        <f>E_Commerce_Sales_Analytics[[#This Row],[unit_price]]*E_Commerce_Sales_Analytics[[#This Row],[quantity]]</f>
        <v>86723</v>
      </c>
      <c r="O2594">
        <f>100-E_Commerce_Sales_Analytics[[#This Row],[discount]]</f>
        <v>91</v>
      </c>
    </row>
    <row r="2595" spans="1:15" x14ac:dyDescent="0.2">
      <c r="A2595">
        <v>12594</v>
      </c>
      <c r="B2595" s="7">
        <v>47271</v>
      </c>
      <c r="C2595">
        <v>1722</v>
      </c>
      <c r="E2595" t="s">
        <v>19</v>
      </c>
      <c r="F2595" t="s">
        <v>21</v>
      </c>
      <c r="G2595">
        <v>7</v>
      </c>
      <c r="H2595" s="17">
        <v>18583</v>
      </c>
      <c r="I2595">
        <v>6</v>
      </c>
      <c r="J2595" t="s">
        <v>16</v>
      </c>
      <c r="K2595">
        <v>7</v>
      </c>
      <c r="L2595">
        <v>15</v>
      </c>
      <c r="M2595" s="17">
        <v>122276</v>
      </c>
      <c r="N2595" s="17">
        <f>E_Commerce_Sales_Analytics[[#This Row],[unit_price]]*E_Commerce_Sales_Analytics[[#This Row],[quantity]]</f>
        <v>130081</v>
      </c>
      <c r="O2595">
        <f>100-E_Commerce_Sales_Analytics[[#This Row],[discount]]</f>
        <v>94</v>
      </c>
    </row>
    <row r="2596" spans="1:15" x14ac:dyDescent="0.2">
      <c r="A2596">
        <v>12595</v>
      </c>
      <c r="B2596" s="7">
        <v>47301</v>
      </c>
      <c r="C2596">
        <v>1661</v>
      </c>
      <c r="E2596" t="s">
        <v>15</v>
      </c>
      <c r="F2596" t="s">
        <v>17</v>
      </c>
      <c r="G2596">
        <v>7</v>
      </c>
      <c r="H2596" s="17">
        <v>4702</v>
      </c>
      <c r="I2596">
        <v>23</v>
      </c>
      <c r="J2596" t="s">
        <v>16</v>
      </c>
      <c r="K2596">
        <v>7</v>
      </c>
      <c r="L2596">
        <v>18</v>
      </c>
      <c r="M2596" s="17">
        <v>253438</v>
      </c>
      <c r="N2596" s="17">
        <f>E_Commerce_Sales_Analytics[[#This Row],[unit_price]]*E_Commerce_Sales_Analytics[[#This Row],[quantity]]</f>
        <v>32914</v>
      </c>
      <c r="O2596">
        <f>100-E_Commerce_Sales_Analytics[[#This Row],[discount]]</f>
        <v>77</v>
      </c>
    </row>
    <row r="2597" spans="1:15" x14ac:dyDescent="0.2">
      <c r="A2597">
        <v>12596</v>
      </c>
      <c r="B2597" s="7">
        <v>47332</v>
      </c>
      <c r="C2597">
        <v>1548</v>
      </c>
      <c r="E2597" t="s">
        <v>19</v>
      </c>
      <c r="F2597" t="s">
        <v>20</v>
      </c>
      <c r="G2597">
        <v>1</v>
      </c>
      <c r="H2597" s="17">
        <v>53798</v>
      </c>
      <c r="I2597">
        <v>35</v>
      </c>
      <c r="J2597" t="s">
        <v>18</v>
      </c>
      <c r="K2597">
        <v>1</v>
      </c>
      <c r="L2597">
        <v>43</v>
      </c>
      <c r="M2597" s="17">
        <v>34969</v>
      </c>
      <c r="N2597" s="17">
        <f>E_Commerce_Sales_Analytics[[#This Row],[unit_price]]*E_Commerce_Sales_Analytics[[#This Row],[quantity]]</f>
        <v>53798</v>
      </c>
      <c r="O2597">
        <f>100-E_Commerce_Sales_Analytics[[#This Row],[discount]]</f>
        <v>65</v>
      </c>
    </row>
    <row r="2598" spans="1:15" x14ac:dyDescent="0.2">
      <c r="A2598">
        <v>12597</v>
      </c>
      <c r="B2598" s="7">
        <v>47363</v>
      </c>
      <c r="C2598">
        <v>1351</v>
      </c>
      <c r="E2598" t="s">
        <v>12</v>
      </c>
      <c r="F2598" t="s">
        <v>17</v>
      </c>
      <c r="G2598">
        <v>5</v>
      </c>
      <c r="H2598" s="17">
        <v>43881</v>
      </c>
      <c r="I2598">
        <v>23</v>
      </c>
      <c r="J2598" t="s">
        <v>18</v>
      </c>
      <c r="K2598">
        <v>2</v>
      </c>
      <c r="L2598">
        <v>11</v>
      </c>
      <c r="M2598" s="17">
        <v>168942</v>
      </c>
      <c r="N2598" s="17">
        <f>E_Commerce_Sales_Analytics[[#This Row],[unit_price]]*E_Commerce_Sales_Analytics[[#This Row],[quantity]]</f>
        <v>219405</v>
      </c>
      <c r="O2598">
        <f>100-E_Commerce_Sales_Analytics[[#This Row],[discount]]</f>
        <v>77</v>
      </c>
    </row>
    <row r="2599" spans="1:15" x14ac:dyDescent="0.2">
      <c r="A2599">
        <v>12598</v>
      </c>
      <c r="B2599" s="7">
        <v>47393</v>
      </c>
      <c r="C2599">
        <v>1311</v>
      </c>
      <c r="E2599" t="s">
        <v>19</v>
      </c>
      <c r="F2599" t="s">
        <v>20</v>
      </c>
      <c r="G2599">
        <v>4</v>
      </c>
      <c r="H2599" s="17">
        <v>28713</v>
      </c>
      <c r="I2599">
        <v>21</v>
      </c>
      <c r="J2599" t="s">
        <v>16</v>
      </c>
      <c r="K2599">
        <v>8</v>
      </c>
      <c r="L2599">
        <v>39</v>
      </c>
      <c r="M2599" s="17">
        <v>90733</v>
      </c>
      <c r="N2599" s="17">
        <f>E_Commerce_Sales_Analytics[[#This Row],[unit_price]]*E_Commerce_Sales_Analytics[[#This Row],[quantity]]</f>
        <v>114852</v>
      </c>
      <c r="O2599">
        <f>100-E_Commerce_Sales_Analytics[[#This Row],[discount]]</f>
        <v>79</v>
      </c>
    </row>
    <row r="2600" spans="1:15" x14ac:dyDescent="0.2">
      <c r="A2600">
        <v>12599</v>
      </c>
      <c r="B2600" s="7">
        <v>47424</v>
      </c>
      <c r="C2600">
        <v>1872</v>
      </c>
      <c r="E2600" t="s">
        <v>19</v>
      </c>
      <c r="F2600" t="s">
        <v>21</v>
      </c>
      <c r="G2600">
        <v>6</v>
      </c>
      <c r="H2600" s="17">
        <v>6561</v>
      </c>
      <c r="I2600">
        <v>14</v>
      </c>
      <c r="J2600" t="s">
        <v>16</v>
      </c>
      <c r="K2600">
        <v>9</v>
      </c>
      <c r="L2600">
        <v>12</v>
      </c>
      <c r="M2600" s="17">
        <v>33855</v>
      </c>
      <c r="N2600" s="17">
        <f>E_Commerce_Sales_Analytics[[#This Row],[unit_price]]*E_Commerce_Sales_Analytics[[#This Row],[quantity]]</f>
        <v>39366</v>
      </c>
      <c r="O2600">
        <f>100-E_Commerce_Sales_Analytics[[#This Row],[discount]]</f>
        <v>86</v>
      </c>
    </row>
    <row r="2601" spans="1:15" x14ac:dyDescent="0.2">
      <c r="A2601">
        <v>12600</v>
      </c>
      <c r="B2601" s="7">
        <v>47454</v>
      </c>
      <c r="C2601">
        <v>1058</v>
      </c>
      <c r="E2601" t="s">
        <v>19</v>
      </c>
      <c r="F2601" t="s">
        <v>21</v>
      </c>
      <c r="G2601">
        <v>7</v>
      </c>
      <c r="H2601" s="17">
        <v>4831</v>
      </c>
      <c r="I2601">
        <v>11</v>
      </c>
      <c r="J2601" t="s">
        <v>14</v>
      </c>
      <c r="K2601">
        <v>10</v>
      </c>
      <c r="L2601">
        <v>34</v>
      </c>
      <c r="M2601" s="17">
        <v>30097</v>
      </c>
      <c r="N2601" s="17">
        <f>E_Commerce_Sales_Analytics[[#This Row],[unit_price]]*E_Commerce_Sales_Analytics[[#This Row],[quantity]]</f>
        <v>33817</v>
      </c>
      <c r="O2601">
        <f>100-E_Commerce_Sales_Analytics[[#This Row],[discount]]</f>
        <v>89</v>
      </c>
    </row>
    <row r="2602" spans="1:15" x14ac:dyDescent="0.2">
      <c r="A2602">
        <v>12601</v>
      </c>
      <c r="B2602" s="7">
        <v>47162</v>
      </c>
      <c r="C2602">
        <v>1642</v>
      </c>
      <c r="E2602" t="s">
        <v>22</v>
      </c>
      <c r="F2602" t="s">
        <v>17</v>
      </c>
      <c r="G2602">
        <v>1</v>
      </c>
      <c r="H2602" s="17">
        <v>23398</v>
      </c>
      <c r="I2602">
        <v>32</v>
      </c>
      <c r="J2602" t="s">
        <v>18</v>
      </c>
      <c r="K2602">
        <v>7</v>
      </c>
      <c r="L2602">
        <v>41</v>
      </c>
      <c r="M2602" s="17">
        <v>15911</v>
      </c>
      <c r="N2602" s="17">
        <f>E_Commerce_Sales_Analytics[[#This Row],[unit_price]]*E_Commerce_Sales_Analytics[[#This Row],[quantity]]</f>
        <v>23398</v>
      </c>
      <c r="O2602">
        <f>100-E_Commerce_Sales_Analytics[[#This Row],[discount]]</f>
        <v>68</v>
      </c>
    </row>
    <row r="2603" spans="1:15" x14ac:dyDescent="0.2">
      <c r="A2603">
        <v>12602</v>
      </c>
      <c r="B2603" s="7">
        <v>47163</v>
      </c>
      <c r="C2603">
        <v>1923</v>
      </c>
      <c r="E2603" t="s">
        <v>15</v>
      </c>
      <c r="F2603" t="s">
        <v>13</v>
      </c>
      <c r="G2603">
        <v>7</v>
      </c>
      <c r="H2603" s="17">
        <v>28634</v>
      </c>
      <c r="I2603">
        <v>34</v>
      </c>
      <c r="J2603" t="s">
        <v>16</v>
      </c>
      <c r="K2603">
        <v>1</v>
      </c>
      <c r="L2603">
        <v>19</v>
      </c>
      <c r="M2603" s="17">
        <v>132289</v>
      </c>
      <c r="N2603" s="17">
        <f>E_Commerce_Sales_Analytics[[#This Row],[unit_price]]*E_Commerce_Sales_Analytics[[#This Row],[quantity]]</f>
        <v>200438</v>
      </c>
      <c r="O2603">
        <f>100-E_Commerce_Sales_Analytics[[#This Row],[discount]]</f>
        <v>66</v>
      </c>
    </row>
    <row r="2604" spans="1:15" x14ac:dyDescent="0.2">
      <c r="A2604">
        <v>12603</v>
      </c>
      <c r="B2604" s="7">
        <v>47164</v>
      </c>
      <c r="C2604">
        <v>1713</v>
      </c>
      <c r="E2604" t="s">
        <v>15</v>
      </c>
      <c r="F2604" t="s">
        <v>17</v>
      </c>
      <c r="G2604">
        <v>5</v>
      </c>
      <c r="H2604" s="17">
        <v>37134</v>
      </c>
      <c r="I2604">
        <v>17</v>
      </c>
      <c r="J2604" t="s">
        <v>14</v>
      </c>
      <c r="K2604">
        <v>4</v>
      </c>
      <c r="L2604">
        <v>18</v>
      </c>
      <c r="M2604" s="17">
        <v>154106</v>
      </c>
      <c r="N2604" s="17">
        <f>E_Commerce_Sales_Analytics[[#This Row],[unit_price]]*E_Commerce_Sales_Analytics[[#This Row],[quantity]]</f>
        <v>185670</v>
      </c>
      <c r="O2604">
        <f>100-E_Commerce_Sales_Analytics[[#This Row],[discount]]</f>
        <v>83</v>
      </c>
    </row>
    <row r="2605" spans="1:15" x14ac:dyDescent="0.2">
      <c r="A2605">
        <v>12604</v>
      </c>
      <c r="B2605" s="7">
        <v>47165</v>
      </c>
      <c r="C2605">
        <v>1754</v>
      </c>
      <c r="E2605" t="s">
        <v>19</v>
      </c>
      <c r="F2605" t="s">
        <v>17</v>
      </c>
      <c r="G2605">
        <v>2</v>
      </c>
      <c r="H2605" s="17">
        <v>188</v>
      </c>
      <c r="I2605">
        <v>1</v>
      </c>
      <c r="J2605" t="s">
        <v>18</v>
      </c>
      <c r="K2605">
        <v>10</v>
      </c>
      <c r="L2605">
        <v>22</v>
      </c>
      <c r="M2605" s="17">
        <v>3384</v>
      </c>
      <c r="N2605" s="17">
        <f>E_Commerce_Sales_Analytics[[#This Row],[unit_price]]*E_Commerce_Sales_Analytics[[#This Row],[quantity]]</f>
        <v>376</v>
      </c>
      <c r="O2605">
        <f>100-E_Commerce_Sales_Analytics[[#This Row],[discount]]</f>
        <v>99</v>
      </c>
    </row>
    <row r="2606" spans="1:15" x14ac:dyDescent="0.2">
      <c r="A2606">
        <v>12605</v>
      </c>
      <c r="B2606" s="7">
        <v>47166</v>
      </c>
      <c r="C2606">
        <v>1034</v>
      </c>
      <c r="E2606" t="s">
        <v>19</v>
      </c>
      <c r="F2606" t="s">
        <v>21</v>
      </c>
      <c r="G2606">
        <v>7</v>
      </c>
      <c r="H2606" s="17">
        <v>59399</v>
      </c>
      <c r="I2606">
        <v>27</v>
      </c>
      <c r="J2606" t="s">
        <v>16</v>
      </c>
      <c r="K2606">
        <v>8</v>
      </c>
      <c r="L2606">
        <v>38</v>
      </c>
      <c r="M2606" s="17">
        <v>303529</v>
      </c>
      <c r="N2606" s="17">
        <f>E_Commerce_Sales_Analytics[[#This Row],[unit_price]]*E_Commerce_Sales_Analytics[[#This Row],[quantity]]</f>
        <v>415793</v>
      </c>
      <c r="O2606">
        <f>100-E_Commerce_Sales_Analytics[[#This Row],[discount]]</f>
        <v>73</v>
      </c>
    </row>
    <row r="2607" spans="1:15" x14ac:dyDescent="0.2">
      <c r="A2607">
        <v>12606</v>
      </c>
      <c r="B2607" s="7">
        <v>47167</v>
      </c>
      <c r="C2607">
        <v>1444</v>
      </c>
      <c r="E2607" t="s">
        <v>15</v>
      </c>
      <c r="F2607" t="s">
        <v>20</v>
      </c>
      <c r="G2607">
        <v>5</v>
      </c>
      <c r="H2607" s="17">
        <v>2279</v>
      </c>
      <c r="I2607">
        <v>5</v>
      </c>
      <c r="J2607" t="s">
        <v>16</v>
      </c>
      <c r="K2607">
        <v>5</v>
      </c>
      <c r="L2607">
        <v>2</v>
      </c>
      <c r="M2607" s="17">
        <v>108252</v>
      </c>
      <c r="N2607" s="17">
        <f>E_Commerce_Sales_Analytics[[#This Row],[unit_price]]*E_Commerce_Sales_Analytics[[#This Row],[quantity]]</f>
        <v>11395</v>
      </c>
      <c r="O2607">
        <f>100-E_Commerce_Sales_Analytics[[#This Row],[discount]]</f>
        <v>95</v>
      </c>
    </row>
    <row r="2608" spans="1:15" x14ac:dyDescent="0.2">
      <c r="A2608">
        <v>12607</v>
      </c>
      <c r="B2608" s="7">
        <v>47168</v>
      </c>
      <c r="C2608">
        <v>1092</v>
      </c>
      <c r="E2608" t="s">
        <v>22</v>
      </c>
      <c r="F2608" t="s">
        <v>17</v>
      </c>
      <c r="G2608">
        <v>4</v>
      </c>
      <c r="H2608" s="17">
        <v>51114</v>
      </c>
      <c r="I2608">
        <v>27</v>
      </c>
      <c r="J2608" t="s">
        <v>16</v>
      </c>
      <c r="K2608">
        <v>1</v>
      </c>
      <c r="L2608">
        <v>3</v>
      </c>
      <c r="M2608" s="17">
        <v>149253</v>
      </c>
      <c r="N2608" s="17">
        <f>E_Commerce_Sales_Analytics[[#This Row],[unit_price]]*E_Commerce_Sales_Analytics[[#This Row],[quantity]]</f>
        <v>204456</v>
      </c>
      <c r="O2608">
        <f>100-E_Commerce_Sales_Analytics[[#This Row],[discount]]</f>
        <v>73</v>
      </c>
    </row>
    <row r="2609" spans="1:15" x14ac:dyDescent="0.2">
      <c r="A2609">
        <v>12608</v>
      </c>
      <c r="B2609" s="7">
        <v>47169</v>
      </c>
      <c r="C2609">
        <v>1949</v>
      </c>
      <c r="E2609" t="s">
        <v>12</v>
      </c>
      <c r="F2609" t="s">
        <v>13</v>
      </c>
      <c r="G2609">
        <v>7</v>
      </c>
      <c r="H2609" s="17">
        <v>32796</v>
      </c>
      <c r="I2609">
        <v>29</v>
      </c>
      <c r="J2609" t="s">
        <v>14</v>
      </c>
      <c r="K2609">
        <v>7</v>
      </c>
      <c r="L2609">
        <v>15</v>
      </c>
      <c r="M2609" s="17">
        <v>162996</v>
      </c>
      <c r="N2609" s="17">
        <f>E_Commerce_Sales_Analytics[[#This Row],[unit_price]]*E_Commerce_Sales_Analytics[[#This Row],[quantity]]</f>
        <v>229572</v>
      </c>
      <c r="O2609">
        <f>100-E_Commerce_Sales_Analytics[[#This Row],[discount]]</f>
        <v>71</v>
      </c>
    </row>
    <row r="2610" spans="1:15" x14ac:dyDescent="0.2">
      <c r="A2610">
        <v>12609</v>
      </c>
      <c r="B2610" s="7">
        <v>47170</v>
      </c>
      <c r="C2610">
        <v>1958</v>
      </c>
      <c r="E2610" t="s">
        <v>19</v>
      </c>
      <c r="F2610" t="s">
        <v>21</v>
      </c>
      <c r="G2610">
        <v>5</v>
      </c>
      <c r="H2610" s="17">
        <v>9131</v>
      </c>
      <c r="I2610">
        <v>4</v>
      </c>
      <c r="J2610" t="s">
        <v>16</v>
      </c>
      <c r="K2610">
        <v>6</v>
      </c>
      <c r="L2610">
        <v>28</v>
      </c>
      <c r="M2610" s="17">
        <v>43829</v>
      </c>
      <c r="N2610" s="17">
        <f>E_Commerce_Sales_Analytics[[#This Row],[unit_price]]*E_Commerce_Sales_Analytics[[#This Row],[quantity]]</f>
        <v>45655</v>
      </c>
      <c r="O2610">
        <f>100-E_Commerce_Sales_Analytics[[#This Row],[discount]]</f>
        <v>96</v>
      </c>
    </row>
    <row r="2611" spans="1:15" x14ac:dyDescent="0.2">
      <c r="A2611">
        <v>12610</v>
      </c>
      <c r="B2611" s="7">
        <v>47171</v>
      </c>
      <c r="C2611">
        <v>1206</v>
      </c>
      <c r="E2611" t="s">
        <v>15</v>
      </c>
      <c r="F2611" t="s">
        <v>17</v>
      </c>
      <c r="G2611">
        <v>1</v>
      </c>
      <c r="H2611" s="17">
        <v>48158</v>
      </c>
      <c r="I2611">
        <v>34</v>
      </c>
      <c r="J2611" t="s">
        <v>16</v>
      </c>
      <c r="K2611">
        <v>9</v>
      </c>
      <c r="L2611">
        <v>35</v>
      </c>
      <c r="M2611" s="17">
        <v>31784</v>
      </c>
      <c r="N2611" s="17">
        <f>E_Commerce_Sales_Analytics[[#This Row],[unit_price]]*E_Commerce_Sales_Analytics[[#This Row],[quantity]]</f>
        <v>48158</v>
      </c>
      <c r="O2611">
        <f>100-E_Commerce_Sales_Analytics[[#This Row],[discount]]</f>
        <v>66</v>
      </c>
    </row>
    <row r="2612" spans="1:15" x14ac:dyDescent="0.2">
      <c r="A2612">
        <v>12611</v>
      </c>
      <c r="B2612" s="7">
        <v>47172</v>
      </c>
      <c r="C2612">
        <v>1352</v>
      </c>
      <c r="E2612" t="s">
        <v>12</v>
      </c>
      <c r="F2612" t="s">
        <v>17</v>
      </c>
      <c r="G2612">
        <v>1</v>
      </c>
      <c r="H2612" s="17">
        <v>43025</v>
      </c>
      <c r="I2612">
        <v>34</v>
      </c>
      <c r="J2612" t="s">
        <v>14</v>
      </c>
      <c r="K2612">
        <v>4</v>
      </c>
      <c r="L2612">
        <v>13</v>
      </c>
      <c r="M2612" s="17">
        <v>28396</v>
      </c>
      <c r="N2612" s="17">
        <f>E_Commerce_Sales_Analytics[[#This Row],[unit_price]]*E_Commerce_Sales_Analytics[[#This Row],[quantity]]</f>
        <v>43025</v>
      </c>
      <c r="O2612">
        <f>100-E_Commerce_Sales_Analytics[[#This Row],[discount]]</f>
        <v>66</v>
      </c>
    </row>
    <row r="2613" spans="1:15" x14ac:dyDescent="0.2">
      <c r="A2613">
        <v>12612</v>
      </c>
      <c r="B2613" s="7">
        <v>47173</v>
      </c>
      <c r="C2613">
        <v>1902</v>
      </c>
      <c r="E2613" t="s">
        <v>15</v>
      </c>
      <c r="F2613" t="s">
        <v>13</v>
      </c>
      <c r="G2613">
        <v>3</v>
      </c>
      <c r="H2613" s="17">
        <v>32355</v>
      </c>
      <c r="I2613">
        <v>33</v>
      </c>
      <c r="J2613" t="s">
        <v>16</v>
      </c>
      <c r="K2613">
        <v>4</v>
      </c>
      <c r="L2613">
        <v>43</v>
      </c>
      <c r="M2613" s="17">
        <v>65034</v>
      </c>
      <c r="N2613" s="17">
        <f>E_Commerce_Sales_Analytics[[#This Row],[unit_price]]*E_Commerce_Sales_Analytics[[#This Row],[quantity]]</f>
        <v>97065</v>
      </c>
      <c r="O2613">
        <f>100-E_Commerce_Sales_Analytics[[#This Row],[discount]]</f>
        <v>67</v>
      </c>
    </row>
    <row r="2614" spans="1:15" x14ac:dyDescent="0.2">
      <c r="A2614">
        <v>12613</v>
      </c>
      <c r="B2614" s="7">
        <v>47174</v>
      </c>
      <c r="C2614">
        <v>1331</v>
      </c>
      <c r="E2614" t="s">
        <v>22</v>
      </c>
      <c r="F2614" t="s">
        <v>17</v>
      </c>
      <c r="G2614">
        <v>5</v>
      </c>
      <c r="H2614" s="17">
        <v>31601</v>
      </c>
      <c r="I2614">
        <v>17</v>
      </c>
      <c r="J2614" t="s">
        <v>18</v>
      </c>
      <c r="K2614">
        <v>8</v>
      </c>
      <c r="L2614">
        <v>47</v>
      </c>
      <c r="M2614" s="17">
        <v>131144</v>
      </c>
      <c r="N2614" s="17">
        <f>E_Commerce_Sales_Analytics[[#This Row],[unit_price]]*E_Commerce_Sales_Analytics[[#This Row],[quantity]]</f>
        <v>158005</v>
      </c>
      <c r="O2614">
        <f>100-E_Commerce_Sales_Analytics[[#This Row],[discount]]</f>
        <v>83</v>
      </c>
    </row>
    <row r="2615" spans="1:15" x14ac:dyDescent="0.2">
      <c r="A2615">
        <v>12614</v>
      </c>
      <c r="B2615" s="7">
        <v>47175</v>
      </c>
      <c r="C2615">
        <v>1816</v>
      </c>
      <c r="E2615" t="s">
        <v>19</v>
      </c>
      <c r="F2615" t="s">
        <v>17</v>
      </c>
      <c r="G2615">
        <v>2</v>
      </c>
      <c r="H2615" s="17">
        <v>6618</v>
      </c>
      <c r="I2615">
        <v>9</v>
      </c>
      <c r="J2615" t="s">
        <v>16</v>
      </c>
      <c r="K2615">
        <v>4</v>
      </c>
      <c r="L2615">
        <v>18</v>
      </c>
      <c r="M2615" s="17">
        <v>12045</v>
      </c>
      <c r="N2615" s="17">
        <f>E_Commerce_Sales_Analytics[[#This Row],[unit_price]]*E_Commerce_Sales_Analytics[[#This Row],[quantity]]</f>
        <v>13236</v>
      </c>
      <c r="O2615">
        <f>100-E_Commerce_Sales_Analytics[[#This Row],[discount]]</f>
        <v>91</v>
      </c>
    </row>
    <row r="2616" spans="1:15" x14ac:dyDescent="0.2">
      <c r="A2616">
        <v>12615</v>
      </c>
      <c r="B2616" s="7">
        <v>47176</v>
      </c>
      <c r="C2616">
        <v>1861</v>
      </c>
      <c r="E2616" t="s">
        <v>12</v>
      </c>
      <c r="F2616" t="s">
        <v>17</v>
      </c>
      <c r="G2616">
        <v>7</v>
      </c>
      <c r="H2616" s="17">
        <v>39867</v>
      </c>
      <c r="I2616">
        <v>2</v>
      </c>
      <c r="J2616" t="s">
        <v>18</v>
      </c>
      <c r="K2616">
        <v>3</v>
      </c>
      <c r="L2616">
        <v>4</v>
      </c>
      <c r="M2616" s="17">
        <v>223255</v>
      </c>
      <c r="N2616" s="17">
        <f>E_Commerce_Sales_Analytics[[#This Row],[unit_price]]*E_Commerce_Sales_Analytics[[#This Row],[quantity]]</f>
        <v>279069</v>
      </c>
      <c r="O2616">
        <f>100-E_Commerce_Sales_Analytics[[#This Row],[discount]]</f>
        <v>98</v>
      </c>
    </row>
    <row r="2617" spans="1:15" x14ac:dyDescent="0.2">
      <c r="A2617">
        <v>12616</v>
      </c>
      <c r="B2617" s="7">
        <v>47177</v>
      </c>
      <c r="C2617">
        <v>1724</v>
      </c>
      <c r="E2617" t="s">
        <v>22</v>
      </c>
      <c r="F2617" t="s">
        <v>17</v>
      </c>
      <c r="G2617">
        <v>6</v>
      </c>
      <c r="H2617" s="17">
        <v>54808</v>
      </c>
      <c r="I2617">
        <v>15</v>
      </c>
      <c r="J2617" t="s">
        <v>16</v>
      </c>
      <c r="K2617">
        <v>7</v>
      </c>
      <c r="L2617">
        <v>23</v>
      </c>
      <c r="M2617" s="17">
        <v>279521</v>
      </c>
      <c r="N2617" s="17">
        <f>E_Commerce_Sales_Analytics[[#This Row],[unit_price]]*E_Commerce_Sales_Analytics[[#This Row],[quantity]]</f>
        <v>328848</v>
      </c>
      <c r="O2617">
        <f>100-E_Commerce_Sales_Analytics[[#This Row],[discount]]</f>
        <v>85</v>
      </c>
    </row>
    <row r="2618" spans="1:15" x14ac:dyDescent="0.2">
      <c r="A2618">
        <v>12617</v>
      </c>
      <c r="B2618" s="7">
        <v>47121</v>
      </c>
      <c r="C2618">
        <v>1158</v>
      </c>
      <c r="E2618" t="s">
        <v>12</v>
      </c>
      <c r="F2618" t="s">
        <v>13</v>
      </c>
      <c r="G2618">
        <v>6</v>
      </c>
      <c r="H2618" s="17">
        <v>6955</v>
      </c>
      <c r="I2618">
        <v>7</v>
      </c>
      <c r="J2618" t="s">
        <v>16</v>
      </c>
      <c r="K2618">
        <v>5</v>
      </c>
      <c r="L2618">
        <v>37</v>
      </c>
      <c r="M2618" s="17">
        <v>38809</v>
      </c>
      <c r="N2618" s="17">
        <f>E_Commerce_Sales_Analytics[[#This Row],[unit_price]]*E_Commerce_Sales_Analytics[[#This Row],[quantity]]</f>
        <v>41730</v>
      </c>
      <c r="O2618">
        <f>100-E_Commerce_Sales_Analytics[[#This Row],[discount]]</f>
        <v>93</v>
      </c>
    </row>
    <row r="2619" spans="1:15" x14ac:dyDescent="0.2">
      <c r="A2619">
        <v>12618</v>
      </c>
      <c r="B2619" s="7">
        <v>47152</v>
      </c>
      <c r="C2619">
        <v>1953</v>
      </c>
      <c r="E2619" t="s">
        <v>22</v>
      </c>
      <c r="F2619" t="s">
        <v>17</v>
      </c>
      <c r="G2619">
        <v>4</v>
      </c>
      <c r="H2619" s="17">
        <v>16915</v>
      </c>
      <c r="I2619">
        <v>15</v>
      </c>
      <c r="J2619" t="s">
        <v>18</v>
      </c>
      <c r="K2619">
        <v>9</v>
      </c>
      <c r="L2619">
        <v>22</v>
      </c>
      <c r="M2619" s="17">
        <v>57511</v>
      </c>
      <c r="N2619" s="17">
        <f>E_Commerce_Sales_Analytics[[#This Row],[unit_price]]*E_Commerce_Sales_Analytics[[#This Row],[quantity]]</f>
        <v>67660</v>
      </c>
      <c r="O2619">
        <f>100-E_Commerce_Sales_Analytics[[#This Row],[discount]]</f>
        <v>85</v>
      </c>
    </row>
    <row r="2620" spans="1:15" x14ac:dyDescent="0.2">
      <c r="A2620">
        <v>12619</v>
      </c>
      <c r="B2620" s="7">
        <v>47180</v>
      </c>
      <c r="C2620">
        <v>1956</v>
      </c>
      <c r="E2620" t="s">
        <v>15</v>
      </c>
      <c r="F2620" t="s">
        <v>17</v>
      </c>
      <c r="G2620">
        <v>3</v>
      </c>
      <c r="H2620" s="17">
        <v>54285</v>
      </c>
      <c r="I2620">
        <v>23</v>
      </c>
      <c r="J2620" t="s">
        <v>18</v>
      </c>
      <c r="K2620">
        <v>5</v>
      </c>
      <c r="L2620">
        <v>44</v>
      </c>
      <c r="M2620" s="17">
        <v>125398</v>
      </c>
      <c r="N2620" s="17">
        <f>E_Commerce_Sales_Analytics[[#This Row],[unit_price]]*E_Commerce_Sales_Analytics[[#This Row],[quantity]]</f>
        <v>162855</v>
      </c>
      <c r="O2620">
        <f>100-E_Commerce_Sales_Analytics[[#This Row],[discount]]</f>
        <v>77</v>
      </c>
    </row>
    <row r="2621" spans="1:15" x14ac:dyDescent="0.2">
      <c r="A2621">
        <v>12620</v>
      </c>
      <c r="B2621" s="7">
        <v>47211</v>
      </c>
      <c r="C2621">
        <v>1023</v>
      </c>
      <c r="E2621" t="s">
        <v>12</v>
      </c>
      <c r="F2621" t="s">
        <v>17</v>
      </c>
      <c r="G2621">
        <v>5</v>
      </c>
      <c r="H2621" s="17">
        <v>18134</v>
      </c>
      <c r="I2621">
        <v>2</v>
      </c>
      <c r="J2621" t="s">
        <v>18</v>
      </c>
      <c r="K2621">
        <v>9</v>
      </c>
      <c r="L2621">
        <v>24</v>
      </c>
      <c r="M2621" s="17">
        <v>88857</v>
      </c>
      <c r="N2621" s="17">
        <f>E_Commerce_Sales_Analytics[[#This Row],[unit_price]]*E_Commerce_Sales_Analytics[[#This Row],[quantity]]</f>
        <v>90670</v>
      </c>
      <c r="O2621">
        <f>100-E_Commerce_Sales_Analytics[[#This Row],[discount]]</f>
        <v>98</v>
      </c>
    </row>
    <row r="2622" spans="1:15" x14ac:dyDescent="0.2">
      <c r="A2622">
        <v>12621</v>
      </c>
      <c r="B2622" s="7">
        <v>47241</v>
      </c>
      <c r="C2622">
        <v>1403</v>
      </c>
      <c r="E2622" t="s">
        <v>19</v>
      </c>
      <c r="F2622" t="s">
        <v>21</v>
      </c>
      <c r="G2622">
        <v>2</v>
      </c>
      <c r="H2622" s="17">
        <v>39756</v>
      </c>
      <c r="I2622">
        <v>12</v>
      </c>
      <c r="J2622" t="s">
        <v>18</v>
      </c>
      <c r="K2622">
        <v>6</v>
      </c>
      <c r="L2622">
        <v>44</v>
      </c>
      <c r="M2622" s="17">
        <v>69971</v>
      </c>
      <c r="N2622" s="17">
        <f>E_Commerce_Sales_Analytics[[#This Row],[unit_price]]*E_Commerce_Sales_Analytics[[#This Row],[quantity]]</f>
        <v>79512</v>
      </c>
      <c r="O2622">
        <f>100-E_Commerce_Sales_Analytics[[#This Row],[discount]]</f>
        <v>88</v>
      </c>
    </row>
    <row r="2623" spans="1:15" x14ac:dyDescent="0.2">
      <c r="A2623">
        <v>12622</v>
      </c>
      <c r="B2623" s="7">
        <v>47272</v>
      </c>
      <c r="C2623">
        <v>1804</v>
      </c>
      <c r="E2623" t="s">
        <v>19</v>
      </c>
      <c r="F2623" t="s">
        <v>13</v>
      </c>
      <c r="G2623">
        <v>3</v>
      </c>
      <c r="H2623" s="17">
        <v>32787</v>
      </c>
      <c r="I2623">
        <v>1</v>
      </c>
      <c r="J2623" t="s">
        <v>18</v>
      </c>
      <c r="K2623">
        <v>6</v>
      </c>
      <c r="L2623">
        <v>41</v>
      </c>
      <c r="M2623" s="17">
        <v>97377</v>
      </c>
      <c r="N2623" s="17">
        <f>E_Commerce_Sales_Analytics[[#This Row],[unit_price]]*E_Commerce_Sales_Analytics[[#This Row],[quantity]]</f>
        <v>98361</v>
      </c>
      <c r="O2623">
        <f>100-E_Commerce_Sales_Analytics[[#This Row],[discount]]</f>
        <v>99</v>
      </c>
    </row>
    <row r="2624" spans="1:15" x14ac:dyDescent="0.2">
      <c r="A2624">
        <v>12623</v>
      </c>
      <c r="B2624" s="7">
        <v>47302</v>
      </c>
      <c r="C2624">
        <v>1515</v>
      </c>
      <c r="E2624" t="s">
        <v>22</v>
      </c>
      <c r="F2624" t="s">
        <v>21</v>
      </c>
      <c r="G2624">
        <v>1</v>
      </c>
      <c r="H2624" s="17">
        <v>36385</v>
      </c>
      <c r="I2624">
        <v>26</v>
      </c>
      <c r="J2624" t="s">
        <v>18</v>
      </c>
      <c r="K2624">
        <v>11</v>
      </c>
      <c r="L2624">
        <v>18</v>
      </c>
      <c r="M2624" s="17">
        <v>26925</v>
      </c>
      <c r="N2624" s="17">
        <f>E_Commerce_Sales_Analytics[[#This Row],[unit_price]]*E_Commerce_Sales_Analytics[[#This Row],[quantity]]</f>
        <v>36385</v>
      </c>
      <c r="O2624">
        <f>100-E_Commerce_Sales_Analytics[[#This Row],[discount]]</f>
        <v>74</v>
      </c>
    </row>
    <row r="2625" spans="1:15" x14ac:dyDescent="0.2">
      <c r="A2625">
        <v>12624</v>
      </c>
      <c r="B2625" s="7">
        <v>47333</v>
      </c>
      <c r="C2625">
        <v>1731</v>
      </c>
      <c r="E2625" t="s">
        <v>22</v>
      </c>
      <c r="F2625" t="s">
        <v>21</v>
      </c>
      <c r="G2625">
        <v>4</v>
      </c>
      <c r="H2625" s="17">
        <v>25824</v>
      </c>
      <c r="I2625">
        <v>22</v>
      </c>
      <c r="J2625" t="s">
        <v>18</v>
      </c>
      <c r="K2625">
        <v>6</v>
      </c>
      <c r="L2625">
        <v>16</v>
      </c>
      <c r="M2625" s="17">
        <v>80571</v>
      </c>
      <c r="N2625" s="17">
        <f>E_Commerce_Sales_Analytics[[#This Row],[unit_price]]*E_Commerce_Sales_Analytics[[#This Row],[quantity]]</f>
        <v>103296</v>
      </c>
      <c r="O2625">
        <f>100-E_Commerce_Sales_Analytics[[#This Row],[discount]]</f>
        <v>78</v>
      </c>
    </row>
    <row r="2626" spans="1:15" x14ac:dyDescent="0.2">
      <c r="A2626">
        <v>12625</v>
      </c>
      <c r="B2626" s="7">
        <v>47364</v>
      </c>
      <c r="C2626">
        <v>1363</v>
      </c>
      <c r="E2626" t="s">
        <v>12</v>
      </c>
      <c r="F2626" t="s">
        <v>13</v>
      </c>
      <c r="G2626">
        <v>7</v>
      </c>
      <c r="H2626" s="17">
        <v>1905</v>
      </c>
      <c r="I2626">
        <v>2</v>
      </c>
      <c r="J2626" t="s">
        <v>18</v>
      </c>
      <c r="K2626">
        <v>7</v>
      </c>
      <c r="L2626">
        <v>41</v>
      </c>
      <c r="M2626" s="17">
        <v>130683</v>
      </c>
      <c r="N2626" s="17">
        <f>E_Commerce_Sales_Analytics[[#This Row],[unit_price]]*E_Commerce_Sales_Analytics[[#This Row],[quantity]]</f>
        <v>13335</v>
      </c>
      <c r="O2626">
        <f>100-E_Commerce_Sales_Analytics[[#This Row],[discount]]</f>
        <v>98</v>
      </c>
    </row>
    <row r="2627" spans="1:15" x14ac:dyDescent="0.2">
      <c r="A2627">
        <v>12626</v>
      </c>
      <c r="B2627" s="7">
        <v>47394</v>
      </c>
      <c r="C2627">
        <v>1381</v>
      </c>
      <c r="E2627" t="s">
        <v>19</v>
      </c>
      <c r="F2627" t="s">
        <v>21</v>
      </c>
      <c r="G2627">
        <v>7</v>
      </c>
      <c r="H2627" s="17">
        <v>4339</v>
      </c>
      <c r="I2627">
        <v>34</v>
      </c>
      <c r="J2627" t="s">
        <v>18</v>
      </c>
      <c r="K2627">
        <v>11</v>
      </c>
      <c r="L2627">
        <v>26</v>
      </c>
      <c r="M2627" s="17">
        <v>20046</v>
      </c>
      <c r="N2627" s="17">
        <f>E_Commerce_Sales_Analytics[[#This Row],[unit_price]]*E_Commerce_Sales_Analytics[[#This Row],[quantity]]</f>
        <v>30373</v>
      </c>
      <c r="O2627">
        <f>100-E_Commerce_Sales_Analytics[[#This Row],[discount]]</f>
        <v>66</v>
      </c>
    </row>
    <row r="2628" spans="1:15" x14ac:dyDescent="0.2">
      <c r="A2628">
        <v>12627</v>
      </c>
      <c r="B2628" s="7">
        <v>47425</v>
      </c>
      <c r="C2628">
        <v>1531</v>
      </c>
      <c r="E2628" t="s">
        <v>22</v>
      </c>
      <c r="F2628" t="s">
        <v>21</v>
      </c>
      <c r="G2628">
        <v>7</v>
      </c>
      <c r="H2628" s="17">
        <v>4504</v>
      </c>
      <c r="I2628">
        <v>1</v>
      </c>
      <c r="J2628" t="s">
        <v>18</v>
      </c>
      <c r="K2628">
        <v>4</v>
      </c>
      <c r="L2628">
        <v>48</v>
      </c>
      <c r="M2628" s="17">
        <v>312127</v>
      </c>
      <c r="N2628" s="17">
        <f>E_Commerce_Sales_Analytics[[#This Row],[unit_price]]*E_Commerce_Sales_Analytics[[#This Row],[quantity]]</f>
        <v>31528</v>
      </c>
      <c r="O2628">
        <f>100-E_Commerce_Sales_Analytics[[#This Row],[discount]]</f>
        <v>99</v>
      </c>
    </row>
    <row r="2629" spans="1:15" x14ac:dyDescent="0.2">
      <c r="A2629">
        <v>12628</v>
      </c>
      <c r="B2629" s="7">
        <v>47455</v>
      </c>
      <c r="C2629">
        <v>1955</v>
      </c>
      <c r="E2629" t="s">
        <v>22</v>
      </c>
      <c r="F2629" t="s">
        <v>21</v>
      </c>
      <c r="G2629">
        <v>5</v>
      </c>
      <c r="H2629" s="17">
        <v>45146</v>
      </c>
      <c r="I2629">
        <v>21</v>
      </c>
      <c r="J2629" t="s">
        <v>16</v>
      </c>
      <c r="K2629">
        <v>4</v>
      </c>
      <c r="L2629">
        <v>48</v>
      </c>
      <c r="M2629" s="17">
        <v>178327</v>
      </c>
      <c r="N2629" s="17">
        <f>E_Commerce_Sales_Analytics[[#This Row],[unit_price]]*E_Commerce_Sales_Analytics[[#This Row],[quantity]]</f>
        <v>225730</v>
      </c>
      <c r="O2629">
        <f>100-E_Commerce_Sales_Analytics[[#This Row],[discount]]</f>
        <v>79</v>
      </c>
    </row>
    <row r="2630" spans="1:15" x14ac:dyDescent="0.2">
      <c r="A2630">
        <v>12629</v>
      </c>
      <c r="B2630" s="7">
        <v>47190</v>
      </c>
      <c r="C2630">
        <v>1151</v>
      </c>
      <c r="E2630" t="s">
        <v>19</v>
      </c>
      <c r="F2630" t="s">
        <v>13</v>
      </c>
      <c r="G2630">
        <v>6</v>
      </c>
      <c r="H2630" s="17">
        <v>40737</v>
      </c>
      <c r="I2630">
        <v>27</v>
      </c>
      <c r="J2630" t="s">
        <v>16</v>
      </c>
      <c r="K2630">
        <v>9</v>
      </c>
      <c r="L2630">
        <v>38</v>
      </c>
      <c r="M2630" s="17">
        <v>178428</v>
      </c>
      <c r="N2630" s="17">
        <f>E_Commerce_Sales_Analytics[[#This Row],[unit_price]]*E_Commerce_Sales_Analytics[[#This Row],[quantity]]</f>
        <v>244422</v>
      </c>
      <c r="O2630">
        <f>100-E_Commerce_Sales_Analytics[[#This Row],[discount]]</f>
        <v>73</v>
      </c>
    </row>
    <row r="2631" spans="1:15" x14ac:dyDescent="0.2">
      <c r="A2631">
        <v>12630</v>
      </c>
      <c r="B2631" s="7">
        <v>47191</v>
      </c>
      <c r="C2631">
        <v>1561</v>
      </c>
      <c r="E2631" t="s">
        <v>15</v>
      </c>
      <c r="F2631" t="s">
        <v>17</v>
      </c>
      <c r="G2631">
        <v>2</v>
      </c>
      <c r="H2631" s="17">
        <v>39153</v>
      </c>
      <c r="I2631">
        <v>28</v>
      </c>
      <c r="J2631" t="s">
        <v>16</v>
      </c>
      <c r="K2631">
        <v>7</v>
      </c>
      <c r="L2631">
        <v>3</v>
      </c>
      <c r="M2631" s="17">
        <v>5638</v>
      </c>
      <c r="N2631" s="17">
        <f>E_Commerce_Sales_Analytics[[#This Row],[unit_price]]*E_Commerce_Sales_Analytics[[#This Row],[quantity]]</f>
        <v>78306</v>
      </c>
      <c r="O2631">
        <f>100-E_Commerce_Sales_Analytics[[#This Row],[discount]]</f>
        <v>72</v>
      </c>
    </row>
    <row r="2632" spans="1:15" x14ac:dyDescent="0.2">
      <c r="A2632">
        <v>12631</v>
      </c>
      <c r="B2632" s="7">
        <v>47192</v>
      </c>
      <c r="C2632">
        <v>1688</v>
      </c>
      <c r="E2632" t="s">
        <v>19</v>
      </c>
      <c r="F2632" t="s">
        <v>20</v>
      </c>
      <c r="G2632">
        <v>7</v>
      </c>
      <c r="H2632" s="17">
        <v>15757</v>
      </c>
      <c r="I2632">
        <v>1</v>
      </c>
      <c r="J2632" t="s">
        <v>14</v>
      </c>
      <c r="K2632">
        <v>11</v>
      </c>
      <c r="L2632">
        <v>18</v>
      </c>
      <c r="M2632" s="17">
        <v>109196</v>
      </c>
      <c r="N2632" s="17">
        <f>E_Commerce_Sales_Analytics[[#This Row],[unit_price]]*E_Commerce_Sales_Analytics[[#This Row],[quantity]]</f>
        <v>110299</v>
      </c>
      <c r="O2632">
        <f>100-E_Commerce_Sales_Analytics[[#This Row],[discount]]</f>
        <v>99</v>
      </c>
    </row>
    <row r="2633" spans="1:15" x14ac:dyDescent="0.2">
      <c r="A2633">
        <v>12632</v>
      </c>
      <c r="B2633" s="7">
        <v>47193</v>
      </c>
      <c r="C2633">
        <v>1946</v>
      </c>
      <c r="E2633" t="s">
        <v>19</v>
      </c>
      <c r="F2633" t="s">
        <v>20</v>
      </c>
      <c r="G2633">
        <v>7</v>
      </c>
      <c r="H2633" s="17">
        <v>2807</v>
      </c>
      <c r="I2633">
        <v>32</v>
      </c>
      <c r="J2633" t="s">
        <v>18</v>
      </c>
      <c r="K2633">
        <v>10</v>
      </c>
      <c r="L2633">
        <v>45</v>
      </c>
      <c r="M2633" s="17">
        <v>13361</v>
      </c>
      <c r="N2633" s="17">
        <f>E_Commerce_Sales_Analytics[[#This Row],[unit_price]]*E_Commerce_Sales_Analytics[[#This Row],[quantity]]</f>
        <v>19649</v>
      </c>
      <c r="O2633">
        <f>100-E_Commerce_Sales_Analytics[[#This Row],[discount]]</f>
        <v>68</v>
      </c>
    </row>
    <row r="2634" spans="1:15" x14ac:dyDescent="0.2">
      <c r="A2634">
        <v>12633</v>
      </c>
      <c r="B2634" s="7">
        <v>47194</v>
      </c>
      <c r="C2634">
        <v>1607</v>
      </c>
      <c r="E2634" t="s">
        <v>12</v>
      </c>
      <c r="F2634" t="s">
        <v>13</v>
      </c>
      <c r="G2634">
        <v>1</v>
      </c>
      <c r="H2634" s="17">
        <v>4881</v>
      </c>
      <c r="I2634">
        <v>32</v>
      </c>
      <c r="J2634" t="s">
        <v>18</v>
      </c>
      <c r="K2634">
        <v>6</v>
      </c>
      <c r="L2634">
        <v>13</v>
      </c>
      <c r="M2634" s="17">
        <v>33191</v>
      </c>
      <c r="N2634" s="17">
        <f>E_Commerce_Sales_Analytics[[#This Row],[unit_price]]*E_Commerce_Sales_Analytics[[#This Row],[quantity]]</f>
        <v>4881</v>
      </c>
      <c r="O2634">
        <f>100-E_Commerce_Sales_Analytics[[#This Row],[discount]]</f>
        <v>68</v>
      </c>
    </row>
    <row r="2635" spans="1:15" x14ac:dyDescent="0.2">
      <c r="A2635">
        <v>12634</v>
      </c>
      <c r="B2635" s="7">
        <v>47195</v>
      </c>
      <c r="C2635">
        <v>1616</v>
      </c>
      <c r="E2635" t="s">
        <v>15</v>
      </c>
      <c r="F2635" t="s">
        <v>20</v>
      </c>
      <c r="G2635">
        <v>3</v>
      </c>
      <c r="H2635" s="17">
        <v>30232</v>
      </c>
      <c r="I2635">
        <v>2</v>
      </c>
      <c r="J2635" t="s">
        <v>16</v>
      </c>
      <c r="K2635">
        <v>1</v>
      </c>
      <c r="L2635">
        <v>25</v>
      </c>
      <c r="M2635" s="17">
        <v>72557</v>
      </c>
      <c r="N2635" s="17">
        <f>E_Commerce_Sales_Analytics[[#This Row],[unit_price]]*E_Commerce_Sales_Analytics[[#This Row],[quantity]]</f>
        <v>90696</v>
      </c>
      <c r="O2635">
        <f>100-E_Commerce_Sales_Analytics[[#This Row],[discount]]</f>
        <v>98</v>
      </c>
    </row>
    <row r="2636" spans="1:15" x14ac:dyDescent="0.2">
      <c r="A2636">
        <v>12635</v>
      </c>
      <c r="B2636" s="7">
        <v>47196</v>
      </c>
      <c r="C2636">
        <v>1419</v>
      </c>
      <c r="E2636" t="s">
        <v>22</v>
      </c>
      <c r="F2636" t="s">
        <v>13</v>
      </c>
      <c r="G2636">
        <v>7</v>
      </c>
      <c r="H2636" s="17">
        <v>1945</v>
      </c>
      <c r="I2636">
        <v>17</v>
      </c>
      <c r="J2636" t="s">
        <v>16</v>
      </c>
      <c r="K2636">
        <v>7</v>
      </c>
      <c r="L2636">
        <v>23</v>
      </c>
      <c r="M2636" s="17">
        <v>113004</v>
      </c>
      <c r="N2636" s="17">
        <f>E_Commerce_Sales_Analytics[[#This Row],[unit_price]]*E_Commerce_Sales_Analytics[[#This Row],[quantity]]</f>
        <v>13615</v>
      </c>
      <c r="O2636">
        <f>100-E_Commerce_Sales_Analytics[[#This Row],[discount]]</f>
        <v>83</v>
      </c>
    </row>
    <row r="2637" spans="1:15" x14ac:dyDescent="0.2">
      <c r="A2637">
        <v>12636</v>
      </c>
      <c r="B2637" s="7">
        <v>47197</v>
      </c>
      <c r="C2637">
        <v>1249</v>
      </c>
      <c r="E2637" t="s">
        <v>12</v>
      </c>
      <c r="F2637" t="s">
        <v>13</v>
      </c>
      <c r="G2637">
        <v>4</v>
      </c>
      <c r="H2637" s="17">
        <v>7463</v>
      </c>
      <c r="I2637">
        <v>2</v>
      </c>
      <c r="J2637" t="s">
        <v>14</v>
      </c>
      <c r="K2637">
        <v>6</v>
      </c>
      <c r="L2637">
        <v>48</v>
      </c>
      <c r="M2637" s="17">
        <v>29255</v>
      </c>
      <c r="N2637" s="17">
        <f>E_Commerce_Sales_Analytics[[#This Row],[unit_price]]*E_Commerce_Sales_Analytics[[#This Row],[quantity]]</f>
        <v>29852</v>
      </c>
      <c r="O2637">
        <f>100-E_Commerce_Sales_Analytics[[#This Row],[discount]]</f>
        <v>98</v>
      </c>
    </row>
    <row r="2638" spans="1:15" x14ac:dyDescent="0.2">
      <c r="A2638">
        <v>12637</v>
      </c>
      <c r="B2638" s="7">
        <v>47198</v>
      </c>
      <c r="C2638">
        <v>1116</v>
      </c>
      <c r="E2638" t="s">
        <v>15</v>
      </c>
      <c r="F2638" t="s">
        <v>20</v>
      </c>
      <c r="G2638">
        <v>3</v>
      </c>
      <c r="H2638" s="17">
        <v>5169</v>
      </c>
      <c r="I2638">
        <v>2</v>
      </c>
      <c r="J2638" t="s">
        <v>14</v>
      </c>
      <c r="K2638">
        <v>4</v>
      </c>
      <c r="L2638">
        <v>15</v>
      </c>
      <c r="M2638" s="17">
        <v>12406</v>
      </c>
      <c r="N2638" s="17">
        <f>E_Commerce_Sales_Analytics[[#This Row],[unit_price]]*E_Commerce_Sales_Analytics[[#This Row],[quantity]]</f>
        <v>15507</v>
      </c>
      <c r="O2638">
        <f>100-E_Commerce_Sales_Analytics[[#This Row],[discount]]</f>
        <v>98</v>
      </c>
    </row>
    <row r="2639" spans="1:15" x14ac:dyDescent="0.2">
      <c r="A2639">
        <v>12638</v>
      </c>
      <c r="B2639" s="7">
        <v>47199</v>
      </c>
      <c r="C2639">
        <v>1865</v>
      </c>
      <c r="E2639" t="s">
        <v>22</v>
      </c>
      <c r="F2639" t="s">
        <v>21</v>
      </c>
      <c r="G2639">
        <v>6</v>
      </c>
      <c r="H2639" s="17">
        <v>21909</v>
      </c>
      <c r="I2639">
        <v>14</v>
      </c>
      <c r="J2639" t="s">
        <v>16</v>
      </c>
      <c r="K2639">
        <v>8</v>
      </c>
      <c r="L2639">
        <v>46</v>
      </c>
      <c r="M2639" s="17">
        <v>11305</v>
      </c>
      <c r="N2639" s="17">
        <f>E_Commerce_Sales_Analytics[[#This Row],[unit_price]]*E_Commerce_Sales_Analytics[[#This Row],[quantity]]</f>
        <v>131454</v>
      </c>
      <c r="O2639">
        <f>100-E_Commerce_Sales_Analytics[[#This Row],[discount]]</f>
        <v>86</v>
      </c>
    </row>
    <row r="2640" spans="1:15" x14ac:dyDescent="0.2">
      <c r="A2640">
        <v>12639</v>
      </c>
      <c r="B2640" s="7">
        <v>47200</v>
      </c>
      <c r="C2640">
        <v>1511</v>
      </c>
      <c r="E2640" t="s">
        <v>15</v>
      </c>
      <c r="F2640" t="s">
        <v>17</v>
      </c>
      <c r="G2640">
        <v>3</v>
      </c>
      <c r="H2640" s="17">
        <v>48577</v>
      </c>
      <c r="I2640">
        <v>27</v>
      </c>
      <c r="J2640" t="s">
        <v>18</v>
      </c>
      <c r="K2640">
        <v>7</v>
      </c>
      <c r="L2640">
        <v>28</v>
      </c>
      <c r="M2640" s="17">
        <v>106384</v>
      </c>
      <c r="N2640" s="17">
        <f>E_Commerce_Sales_Analytics[[#This Row],[unit_price]]*E_Commerce_Sales_Analytics[[#This Row],[quantity]]</f>
        <v>145731</v>
      </c>
      <c r="O2640">
        <f>100-E_Commerce_Sales_Analytics[[#This Row],[discount]]</f>
        <v>73</v>
      </c>
    </row>
    <row r="2641" spans="1:15" x14ac:dyDescent="0.2">
      <c r="A2641">
        <v>12640</v>
      </c>
      <c r="B2641" s="7">
        <v>47201</v>
      </c>
      <c r="C2641">
        <v>1739</v>
      </c>
      <c r="E2641" t="s">
        <v>12</v>
      </c>
      <c r="F2641" t="s">
        <v>20</v>
      </c>
      <c r="G2641">
        <v>2</v>
      </c>
      <c r="H2641" s="17">
        <v>55245</v>
      </c>
      <c r="I2641">
        <v>14</v>
      </c>
      <c r="J2641" t="s">
        <v>16</v>
      </c>
      <c r="K2641">
        <v>8</v>
      </c>
      <c r="L2641">
        <v>12</v>
      </c>
      <c r="M2641" s="17">
        <v>95021</v>
      </c>
      <c r="N2641" s="17">
        <f>E_Commerce_Sales_Analytics[[#This Row],[unit_price]]*E_Commerce_Sales_Analytics[[#This Row],[quantity]]</f>
        <v>110490</v>
      </c>
      <c r="O2641">
        <f>100-E_Commerce_Sales_Analytics[[#This Row],[discount]]</f>
        <v>86</v>
      </c>
    </row>
    <row r="2642" spans="1:15" x14ac:dyDescent="0.2">
      <c r="A2642">
        <v>12641</v>
      </c>
      <c r="B2642" s="7">
        <v>47202</v>
      </c>
      <c r="C2642">
        <v>1577</v>
      </c>
      <c r="E2642" t="s">
        <v>19</v>
      </c>
      <c r="F2642" t="s">
        <v>20</v>
      </c>
      <c r="G2642">
        <v>1</v>
      </c>
      <c r="H2642" s="17">
        <v>5396</v>
      </c>
      <c r="I2642">
        <v>24</v>
      </c>
      <c r="J2642" t="s">
        <v>16</v>
      </c>
      <c r="K2642">
        <v>9</v>
      </c>
      <c r="L2642">
        <v>39</v>
      </c>
      <c r="M2642" s="17">
        <v>4101</v>
      </c>
      <c r="N2642" s="17">
        <f>E_Commerce_Sales_Analytics[[#This Row],[unit_price]]*E_Commerce_Sales_Analytics[[#This Row],[quantity]]</f>
        <v>5396</v>
      </c>
      <c r="O2642">
        <f>100-E_Commerce_Sales_Analytics[[#This Row],[discount]]</f>
        <v>76</v>
      </c>
    </row>
    <row r="2643" spans="1:15" x14ac:dyDescent="0.2">
      <c r="A2643">
        <v>12642</v>
      </c>
      <c r="B2643" s="7">
        <v>47203</v>
      </c>
      <c r="C2643">
        <v>1334</v>
      </c>
      <c r="E2643" t="s">
        <v>12</v>
      </c>
      <c r="F2643" t="s">
        <v>20</v>
      </c>
      <c r="G2643">
        <v>5</v>
      </c>
      <c r="H2643" s="17">
        <v>5532</v>
      </c>
      <c r="I2643">
        <v>4</v>
      </c>
      <c r="J2643" t="s">
        <v>18</v>
      </c>
      <c r="K2643">
        <v>1</v>
      </c>
      <c r="L2643">
        <v>14</v>
      </c>
      <c r="M2643" s="17">
        <v>265536</v>
      </c>
      <c r="N2643" s="17">
        <f>E_Commerce_Sales_Analytics[[#This Row],[unit_price]]*E_Commerce_Sales_Analytics[[#This Row],[quantity]]</f>
        <v>27660</v>
      </c>
      <c r="O2643">
        <f>100-E_Commerce_Sales_Analytics[[#This Row],[discount]]</f>
        <v>96</v>
      </c>
    </row>
    <row r="2644" spans="1:15" x14ac:dyDescent="0.2">
      <c r="A2644">
        <v>12643</v>
      </c>
      <c r="B2644" s="7">
        <v>47204</v>
      </c>
      <c r="C2644">
        <v>1417</v>
      </c>
      <c r="E2644" t="s">
        <v>19</v>
      </c>
      <c r="F2644" t="s">
        <v>20</v>
      </c>
      <c r="G2644">
        <v>2</v>
      </c>
      <c r="H2644" s="17">
        <v>54602</v>
      </c>
      <c r="I2644">
        <v>5</v>
      </c>
      <c r="J2644" t="s">
        <v>18</v>
      </c>
      <c r="K2644">
        <v>3</v>
      </c>
      <c r="L2644">
        <v>19</v>
      </c>
      <c r="M2644" s="17">
        <v>103744</v>
      </c>
      <c r="N2644" s="17">
        <f>E_Commerce_Sales_Analytics[[#This Row],[unit_price]]*E_Commerce_Sales_Analytics[[#This Row],[quantity]]</f>
        <v>109204</v>
      </c>
      <c r="O2644">
        <f>100-E_Commerce_Sales_Analytics[[#This Row],[discount]]</f>
        <v>95</v>
      </c>
    </row>
    <row r="2645" spans="1:15" x14ac:dyDescent="0.2">
      <c r="A2645">
        <v>12644</v>
      </c>
      <c r="B2645" s="7">
        <v>47205</v>
      </c>
      <c r="C2645">
        <v>1931</v>
      </c>
      <c r="E2645" t="s">
        <v>19</v>
      </c>
      <c r="F2645" t="s">
        <v>13</v>
      </c>
      <c r="G2645">
        <v>6</v>
      </c>
      <c r="H2645" s="17">
        <v>32343</v>
      </c>
      <c r="I2645">
        <v>5</v>
      </c>
      <c r="J2645" t="s">
        <v>18</v>
      </c>
      <c r="K2645">
        <v>2</v>
      </c>
      <c r="L2645">
        <v>42</v>
      </c>
      <c r="M2645" s="17">
        <v>184355</v>
      </c>
      <c r="N2645" s="17">
        <f>E_Commerce_Sales_Analytics[[#This Row],[unit_price]]*E_Commerce_Sales_Analytics[[#This Row],[quantity]]</f>
        <v>194058</v>
      </c>
      <c r="O2645">
        <f>100-E_Commerce_Sales_Analytics[[#This Row],[discount]]</f>
        <v>95</v>
      </c>
    </row>
    <row r="2646" spans="1:15" x14ac:dyDescent="0.2">
      <c r="A2646">
        <v>12645</v>
      </c>
      <c r="B2646" s="7">
        <v>47206</v>
      </c>
      <c r="C2646">
        <v>1773</v>
      </c>
      <c r="E2646" t="s">
        <v>22</v>
      </c>
      <c r="F2646" t="s">
        <v>13</v>
      </c>
      <c r="G2646">
        <v>4</v>
      </c>
      <c r="H2646" s="17">
        <v>14336</v>
      </c>
      <c r="I2646">
        <v>2</v>
      </c>
      <c r="J2646" t="s">
        <v>16</v>
      </c>
      <c r="K2646">
        <v>3</v>
      </c>
      <c r="L2646">
        <v>16</v>
      </c>
      <c r="M2646" s="17">
        <v>56197</v>
      </c>
      <c r="N2646" s="17">
        <f>E_Commerce_Sales_Analytics[[#This Row],[unit_price]]*E_Commerce_Sales_Analytics[[#This Row],[quantity]]</f>
        <v>57344</v>
      </c>
      <c r="O2646">
        <f>100-E_Commerce_Sales_Analytics[[#This Row],[discount]]</f>
        <v>98</v>
      </c>
    </row>
    <row r="2647" spans="1:15" x14ac:dyDescent="0.2">
      <c r="A2647">
        <v>12646</v>
      </c>
      <c r="B2647" s="7">
        <v>47207</v>
      </c>
      <c r="C2647">
        <v>1294</v>
      </c>
      <c r="E2647" t="s">
        <v>15</v>
      </c>
      <c r="F2647" t="s">
        <v>17</v>
      </c>
      <c r="G2647">
        <v>6</v>
      </c>
      <c r="H2647" s="17">
        <v>48186</v>
      </c>
      <c r="I2647">
        <v>19</v>
      </c>
      <c r="J2647" t="s">
        <v>16</v>
      </c>
      <c r="K2647">
        <v>11</v>
      </c>
      <c r="L2647">
        <v>23</v>
      </c>
      <c r="M2647" s="17">
        <v>234184</v>
      </c>
      <c r="N2647" s="17">
        <f>E_Commerce_Sales_Analytics[[#This Row],[unit_price]]*E_Commerce_Sales_Analytics[[#This Row],[quantity]]</f>
        <v>289116</v>
      </c>
      <c r="O2647">
        <f>100-E_Commerce_Sales_Analytics[[#This Row],[discount]]</f>
        <v>81</v>
      </c>
    </row>
    <row r="2648" spans="1:15" x14ac:dyDescent="0.2">
      <c r="A2648">
        <v>12647</v>
      </c>
      <c r="B2648" s="7">
        <v>47208</v>
      </c>
      <c r="C2648">
        <v>1937</v>
      </c>
      <c r="E2648" t="s">
        <v>15</v>
      </c>
      <c r="F2648" t="s">
        <v>17</v>
      </c>
      <c r="G2648">
        <v>6</v>
      </c>
      <c r="H2648" s="17">
        <v>14002</v>
      </c>
      <c r="I2648">
        <v>28</v>
      </c>
      <c r="J2648" t="s">
        <v>16</v>
      </c>
      <c r="K2648">
        <v>11</v>
      </c>
      <c r="L2648">
        <v>24</v>
      </c>
      <c r="M2648" s="17">
        <v>60489</v>
      </c>
      <c r="N2648" s="17">
        <f>E_Commerce_Sales_Analytics[[#This Row],[unit_price]]*E_Commerce_Sales_Analytics[[#This Row],[quantity]]</f>
        <v>84012</v>
      </c>
      <c r="O2648">
        <f>100-E_Commerce_Sales_Analytics[[#This Row],[discount]]</f>
        <v>72</v>
      </c>
    </row>
    <row r="2649" spans="1:15" x14ac:dyDescent="0.2">
      <c r="A2649">
        <v>12648</v>
      </c>
      <c r="B2649" s="7">
        <v>47122</v>
      </c>
      <c r="C2649">
        <v>1754</v>
      </c>
      <c r="E2649" t="s">
        <v>15</v>
      </c>
      <c r="F2649" t="s">
        <v>20</v>
      </c>
      <c r="G2649">
        <v>3</v>
      </c>
      <c r="H2649" s="17">
        <v>17132</v>
      </c>
      <c r="I2649">
        <v>21</v>
      </c>
      <c r="J2649" t="s">
        <v>16</v>
      </c>
      <c r="K2649">
        <v>2</v>
      </c>
      <c r="L2649">
        <v>34</v>
      </c>
      <c r="M2649" s="17">
        <v>40603</v>
      </c>
      <c r="N2649" s="17">
        <f>E_Commerce_Sales_Analytics[[#This Row],[unit_price]]*E_Commerce_Sales_Analytics[[#This Row],[quantity]]</f>
        <v>51396</v>
      </c>
      <c r="O2649">
        <f>100-E_Commerce_Sales_Analytics[[#This Row],[discount]]</f>
        <v>79</v>
      </c>
    </row>
    <row r="2650" spans="1:15" x14ac:dyDescent="0.2">
      <c r="A2650">
        <v>12649</v>
      </c>
      <c r="B2650" s="7">
        <v>47153</v>
      </c>
      <c r="C2650">
        <v>1370</v>
      </c>
      <c r="E2650" t="s">
        <v>22</v>
      </c>
      <c r="F2650" t="s">
        <v>20</v>
      </c>
      <c r="G2650">
        <v>4</v>
      </c>
      <c r="H2650" s="17">
        <v>15145</v>
      </c>
      <c r="I2650">
        <v>2</v>
      </c>
      <c r="J2650" t="s">
        <v>18</v>
      </c>
      <c r="K2650">
        <v>11</v>
      </c>
      <c r="L2650">
        <v>42</v>
      </c>
      <c r="M2650" s="17">
        <v>48464</v>
      </c>
      <c r="N2650" s="17">
        <f>E_Commerce_Sales_Analytics[[#This Row],[unit_price]]*E_Commerce_Sales_Analytics[[#This Row],[quantity]]</f>
        <v>60580</v>
      </c>
      <c r="O2650">
        <f>100-E_Commerce_Sales_Analytics[[#This Row],[discount]]</f>
        <v>98</v>
      </c>
    </row>
    <row r="2651" spans="1:15" x14ac:dyDescent="0.2">
      <c r="A2651">
        <v>12650</v>
      </c>
      <c r="B2651" s="7">
        <v>47181</v>
      </c>
      <c r="C2651">
        <v>1185</v>
      </c>
      <c r="E2651" t="s">
        <v>19</v>
      </c>
      <c r="F2651" t="s">
        <v>20</v>
      </c>
      <c r="G2651">
        <v>2</v>
      </c>
      <c r="H2651" s="17">
        <v>31626</v>
      </c>
      <c r="I2651">
        <v>24</v>
      </c>
      <c r="J2651" t="s">
        <v>16</v>
      </c>
      <c r="K2651">
        <v>6</v>
      </c>
      <c r="L2651">
        <v>19</v>
      </c>
      <c r="M2651" s="17">
        <v>48072</v>
      </c>
      <c r="N2651" s="17">
        <f>E_Commerce_Sales_Analytics[[#This Row],[unit_price]]*E_Commerce_Sales_Analytics[[#This Row],[quantity]]</f>
        <v>63252</v>
      </c>
      <c r="O2651">
        <f>100-E_Commerce_Sales_Analytics[[#This Row],[discount]]</f>
        <v>76</v>
      </c>
    </row>
    <row r="2652" spans="1:15" x14ac:dyDescent="0.2">
      <c r="A2652">
        <v>12651</v>
      </c>
      <c r="B2652" s="7">
        <v>47212</v>
      </c>
      <c r="C2652">
        <v>1245</v>
      </c>
      <c r="E2652" t="s">
        <v>19</v>
      </c>
      <c r="F2652" t="s">
        <v>17</v>
      </c>
      <c r="G2652">
        <v>6</v>
      </c>
      <c r="H2652" s="17">
        <v>20327</v>
      </c>
      <c r="I2652">
        <v>12</v>
      </c>
      <c r="J2652" t="s">
        <v>16</v>
      </c>
      <c r="K2652">
        <v>9</v>
      </c>
      <c r="L2652">
        <v>18</v>
      </c>
      <c r="M2652" s="17">
        <v>107327</v>
      </c>
      <c r="N2652" s="17">
        <f>E_Commerce_Sales_Analytics[[#This Row],[unit_price]]*E_Commerce_Sales_Analytics[[#This Row],[quantity]]</f>
        <v>121962</v>
      </c>
      <c r="O2652">
        <f>100-E_Commerce_Sales_Analytics[[#This Row],[discount]]</f>
        <v>88</v>
      </c>
    </row>
    <row r="2653" spans="1:15" x14ac:dyDescent="0.2">
      <c r="A2653">
        <v>12652</v>
      </c>
      <c r="B2653" s="7">
        <v>47242</v>
      </c>
      <c r="C2653">
        <v>1636</v>
      </c>
      <c r="E2653" t="s">
        <v>19</v>
      </c>
      <c r="F2653" t="s">
        <v>20</v>
      </c>
      <c r="G2653">
        <v>2</v>
      </c>
      <c r="H2653" s="17">
        <v>10518</v>
      </c>
      <c r="I2653">
        <v>13</v>
      </c>
      <c r="J2653" t="s">
        <v>16</v>
      </c>
      <c r="K2653">
        <v>2</v>
      </c>
      <c r="L2653">
        <v>19</v>
      </c>
      <c r="M2653" s="17">
        <v>18301</v>
      </c>
      <c r="N2653" s="17">
        <f>E_Commerce_Sales_Analytics[[#This Row],[unit_price]]*E_Commerce_Sales_Analytics[[#This Row],[quantity]]</f>
        <v>21036</v>
      </c>
      <c r="O2653">
        <f>100-E_Commerce_Sales_Analytics[[#This Row],[discount]]</f>
        <v>87</v>
      </c>
    </row>
    <row r="2654" spans="1:15" x14ac:dyDescent="0.2">
      <c r="A2654">
        <v>12653</v>
      </c>
      <c r="B2654" s="7">
        <v>47273</v>
      </c>
      <c r="C2654">
        <v>1267</v>
      </c>
      <c r="E2654" t="s">
        <v>15</v>
      </c>
      <c r="F2654" t="s">
        <v>21</v>
      </c>
      <c r="G2654">
        <v>7</v>
      </c>
      <c r="H2654" s="17">
        <v>28011</v>
      </c>
      <c r="I2654">
        <v>11</v>
      </c>
      <c r="J2654" t="s">
        <v>18</v>
      </c>
      <c r="K2654">
        <v>4</v>
      </c>
      <c r="L2654">
        <v>25</v>
      </c>
      <c r="M2654" s="17">
        <v>174509</v>
      </c>
      <c r="N2654" s="17">
        <f>E_Commerce_Sales_Analytics[[#This Row],[unit_price]]*E_Commerce_Sales_Analytics[[#This Row],[quantity]]</f>
        <v>196077</v>
      </c>
      <c r="O2654">
        <f>100-E_Commerce_Sales_Analytics[[#This Row],[discount]]</f>
        <v>89</v>
      </c>
    </row>
    <row r="2655" spans="1:15" x14ac:dyDescent="0.2">
      <c r="A2655">
        <v>12654</v>
      </c>
      <c r="B2655" s="7">
        <v>47303</v>
      </c>
      <c r="C2655">
        <v>1642</v>
      </c>
      <c r="E2655" t="s">
        <v>19</v>
      </c>
      <c r="F2655" t="s">
        <v>17</v>
      </c>
      <c r="G2655">
        <v>7</v>
      </c>
      <c r="H2655" s="17">
        <v>52624</v>
      </c>
      <c r="I2655">
        <v>25</v>
      </c>
      <c r="J2655" t="s">
        <v>18</v>
      </c>
      <c r="K2655">
        <v>5</v>
      </c>
      <c r="L2655">
        <v>31</v>
      </c>
      <c r="M2655" s="17">
        <v>276276</v>
      </c>
      <c r="N2655" s="17">
        <f>E_Commerce_Sales_Analytics[[#This Row],[unit_price]]*E_Commerce_Sales_Analytics[[#This Row],[quantity]]</f>
        <v>368368</v>
      </c>
      <c r="O2655">
        <f>100-E_Commerce_Sales_Analytics[[#This Row],[discount]]</f>
        <v>75</v>
      </c>
    </row>
    <row r="2656" spans="1:15" x14ac:dyDescent="0.2">
      <c r="A2656">
        <v>12655</v>
      </c>
      <c r="B2656" s="7">
        <v>47334</v>
      </c>
      <c r="C2656">
        <v>1236</v>
      </c>
      <c r="E2656" t="s">
        <v>15</v>
      </c>
      <c r="F2656" t="s">
        <v>21</v>
      </c>
      <c r="G2656">
        <v>7</v>
      </c>
      <c r="H2656" s="17">
        <v>34877</v>
      </c>
      <c r="I2656">
        <v>6</v>
      </c>
      <c r="J2656" t="s">
        <v>18</v>
      </c>
      <c r="K2656">
        <v>5</v>
      </c>
      <c r="L2656">
        <v>11</v>
      </c>
      <c r="M2656" s="17">
        <v>229491</v>
      </c>
      <c r="N2656" s="17">
        <f>E_Commerce_Sales_Analytics[[#This Row],[unit_price]]*E_Commerce_Sales_Analytics[[#This Row],[quantity]]</f>
        <v>244139</v>
      </c>
      <c r="O2656">
        <f>100-E_Commerce_Sales_Analytics[[#This Row],[discount]]</f>
        <v>94</v>
      </c>
    </row>
    <row r="2657" spans="1:15" x14ac:dyDescent="0.2">
      <c r="A2657">
        <v>12656</v>
      </c>
      <c r="B2657" s="7">
        <v>47365</v>
      </c>
      <c r="C2657">
        <v>1529</v>
      </c>
      <c r="E2657" t="s">
        <v>15</v>
      </c>
      <c r="F2657" t="s">
        <v>20</v>
      </c>
      <c r="G2657">
        <v>5</v>
      </c>
      <c r="H2657" s="17">
        <v>52883</v>
      </c>
      <c r="I2657">
        <v>0</v>
      </c>
      <c r="J2657" t="s">
        <v>16</v>
      </c>
      <c r="K2657">
        <v>1</v>
      </c>
      <c r="L2657">
        <v>41</v>
      </c>
      <c r="M2657" s="17">
        <v>264415</v>
      </c>
      <c r="N2657" s="17">
        <f>E_Commerce_Sales_Analytics[[#This Row],[unit_price]]*E_Commerce_Sales_Analytics[[#This Row],[quantity]]</f>
        <v>264415</v>
      </c>
      <c r="O2657">
        <f>100-E_Commerce_Sales_Analytics[[#This Row],[discount]]</f>
        <v>100</v>
      </c>
    </row>
    <row r="2658" spans="1:15" x14ac:dyDescent="0.2">
      <c r="A2658">
        <v>12657</v>
      </c>
      <c r="B2658" s="7">
        <v>47395</v>
      </c>
      <c r="C2658">
        <v>1551</v>
      </c>
      <c r="E2658" t="s">
        <v>19</v>
      </c>
      <c r="F2658" t="s">
        <v>13</v>
      </c>
      <c r="G2658">
        <v>3</v>
      </c>
      <c r="H2658" s="17">
        <v>12959</v>
      </c>
      <c r="I2658">
        <v>21</v>
      </c>
      <c r="J2658" t="s">
        <v>16</v>
      </c>
      <c r="K2658">
        <v>6</v>
      </c>
      <c r="L2658">
        <v>47</v>
      </c>
      <c r="M2658" s="17">
        <v>30713</v>
      </c>
      <c r="N2658" s="17">
        <f>E_Commerce_Sales_Analytics[[#This Row],[unit_price]]*E_Commerce_Sales_Analytics[[#This Row],[quantity]]</f>
        <v>38877</v>
      </c>
      <c r="O2658">
        <f>100-E_Commerce_Sales_Analytics[[#This Row],[discount]]</f>
        <v>79</v>
      </c>
    </row>
    <row r="2659" spans="1:15" x14ac:dyDescent="0.2">
      <c r="A2659">
        <v>12658</v>
      </c>
      <c r="B2659" s="7">
        <v>47426</v>
      </c>
      <c r="C2659">
        <v>1020</v>
      </c>
      <c r="E2659" t="s">
        <v>15</v>
      </c>
      <c r="F2659" t="s">
        <v>21</v>
      </c>
      <c r="G2659">
        <v>2</v>
      </c>
      <c r="H2659" s="17">
        <v>11268</v>
      </c>
      <c r="I2659">
        <v>33</v>
      </c>
      <c r="J2659" t="s">
        <v>16</v>
      </c>
      <c r="K2659">
        <v>5</v>
      </c>
      <c r="L2659">
        <v>44</v>
      </c>
      <c r="M2659" s="17">
        <v>15099</v>
      </c>
      <c r="N2659" s="17">
        <f>E_Commerce_Sales_Analytics[[#This Row],[unit_price]]*E_Commerce_Sales_Analytics[[#This Row],[quantity]]</f>
        <v>22536</v>
      </c>
      <c r="O2659">
        <f>100-E_Commerce_Sales_Analytics[[#This Row],[discount]]</f>
        <v>67</v>
      </c>
    </row>
    <row r="2660" spans="1:15" x14ac:dyDescent="0.2">
      <c r="A2660">
        <v>12659</v>
      </c>
      <c r="B2660" s="7">
        <v>47456</v>
      </c>
      <c r="C2660">
        <v>1910</v>
      </c>
      <c r="E2660" t="s">
        <v>12</v>
      </c>
      <c r="F2660" t="s">
        <v>17</v>
      </c>
      <c r="G2660">
        <v>7</v>
      </c>
      <c r="H2660" s="17">
        <v>35171</v>
      </c>
      <c r="I2660">
        <v>21</v>
      </c>
      <c r="J2660" t="s">
        <v>16</v>
      </c>
      <c r="K2660">
        <v>6</v>
      </c>
      <c r="L2660">
        <v>11</v>
      </c>
      <c r="M2660" s="17">
        <v>194496</v>
      </c>
      <c r="N2660" s="17">
        <f>E_Commerce_Sales_Analytics[[#This Row],[unit_price]]*E_Commerce_Sales_Analytics[[#This Row],[quantity]]</f>
        <v>246197</v>
      </c>
      <c r="O2660">
        <f>100-E_Commerce_Sales_Analytics[[#This Row],[discount]]</f>
        <v>79</v>
      </c>
    </row>
    <row r="2661" spans="1:15" x14ac:dyDescent="0.2">
      <c r="A2661">
        <v>12660</v>
      </c>
      <c r="B2661" s="7">
        <v>47221</v>
      </c>
      <c r="C2661">
        <v>1736</v>
      </c>
      <c r="E2661" t="s">
        <v>19</v>
      </c>
      <c r="F2661" t="s">
        <v>21</v>
      </c>
      <c r="G2661">
        <v>7</v>
      </c>
      <c r="H2661" s="17">
        <v>28605</v>
      </c>
      <c r="I2661">
        <v>27</v>
      </c>
      <c r="J2661" t="s">
        <v>16</v>
      </c>
      <c r="K2661">
        <v>4</v>
      </c>
      <c r="L2661">
        <v>31</v>
      </c>
      <c r="M2661" s="17">
        <v>146172</v>
      </c>
      <c r="N2661" s="17">
        <f>E_Commerce_Sales_Analytics[[#This Row],[unit_price]]*E_Commerce_Sales_Analytics[[#This Row],[quantity]]</f>
        <v>200235</v>
      </c>
      <c r="O2661">
        <f>100-E_Commerce_Sales_Analytics[[#This Row],[discount]]</f>
        <v>73</v>
      </c>
    </row>
    <row r="2662" spans="1:15" x14ac:dyDescent="0.2">
      <c r="A2662">
        <v>12661</v>
      </c>
      <c r="B2662" s="7">
        <v>47222</v>
      </c>
      <c r="C2662">
        <v>1866</v>
      </c>
      <c r="E2662" t="s">
        <v>15</v>
      </c>
      <c r="F2662" t="s">
        <v>17</v>
      </c>
      <c r="G2662">
        <v>4</v>
      </c>
      <c r="H2662" s="17">
        <v>4012</v>
      </c>
      <c r="I2662">
        <v>24</v>
      </c>
      <c r="J2662" t="s">
        <v>16</v>
      </c>
      <c r="K2662">
        <v>11</v>
      </c>
      <c r="L2662">
        <v>43</v>
      </c>
      <c r="M2662" s="17">
        <v>121965</v>
      </c>
      <c r="N2662" s="17">
        <f>E_Commerce_Sales_Analytics[[#This Row],[unit_price]]*E_Commerce_Sales_Analytics[[#This Row],[quantity]]</f>
        <v>16048</v>
      </c>
      <c r="O2662">
        <f>100-E_Commerce_Sales_Analytics[[#This Row],[discount]]</f>
        <v>76</v>
      </c>
    </row>
    <row r="2663" spans="1:15" x14ac:dyDescent="0.2">
      <c r="A2663">
        <v>12662</v>
      </c>
      <c r="B2663" s="7">
        <v>47223</v>
      </c>
      <c r="C2663">
        <v>1793</v>
      </c>
      <c r="E2663" t="s">
        <v>22</v>
      </c>
      <c r="F2663" t="s">
        <v>20</v>
      </c>
      <c r="G2663">
        <v>6</v>
      </c>
      <c r="H2663" s="17">
        <v>47986</v>
      </c>
      <c r="I2663">
        <v>17</v>
      </c>
      <c r="J2663" t="s">
        <v>18</v>
      </c>
      <c r="K2663">
        <v>6</v>
      </c>
      <c r="L2663">
        <v>24</v>
      </c>
      <c r="M2663" s="17">
        <v>23897</v>
      </c>
      <c r="N2663" s="17">
        <f>E_Commerce_Sales_Analytics[[#This Row],[unit_price]]*E_Commerce_Sales_Analytics[[#This Row],[quantity]]</f>
        <v>287916</v>
      </c>
      <c r="O2663">
        <f>100-E_Commerce_Sales_Analytics[[#This Row],[discount]]</f>
        <v>83</v>
      </c>
    </row>
    <row r="2664" spans="1:15" x14ac:dyDescent="0.2">
      <c r="A2664">
        <v>12663</v>
      </c>
      <c r="B2664" s="7">
        <v>47224</v>
      </c>
      <c r="C2664">
        <v>1519</v>
      </c>
      <c r="E2664" t="s">
        <v>15</v>
      </c>
      <c r="F2664" t="s">
        <v>21</v>
      </c>
      <c r="G2664">
        <v>7</v>
      </c>
      <c r="H2664" s="17">
        <v>45451</v>
      </c>
      <c r="I2664">
        <v>25</v>
      </c>
      <c r="J2664" t="s">
        <v>14</v>
      </c>
      <c r="K2664">
        <v>9</v>
      </c>
      <c r="L2664">
        <v>46</v>
      </c>
      <c r="M2664" s="17">
        <v>238618</v>
      </c>
      <c r="N2664" s="17">
        <f>E_Commerce_Sales_Analytics[[#This Row],[unit_price]]*E_Commerce_Sales_Analytics[[#This Row],[quantity]]</f>
        <v>318157</v>
      </c>
      <c r="O2664">
        <f>100-E_Commerce_Sales_Analytics[[#This Row],[discount]]</f>
        <v>75</v>
      </c>
    </row>
    <row r="2665" spans="1:15" x14ac:dyDescent="0.2">
      <c r="A2665">
        <v>12664</v>
      </c>
      <c r="B2665" s="7">
        <v>47225</v>
      </c>
      <c r="C2665">
        <v>1099</v>
      </c>
      <c r="E2665" t="s">
        <v>22</v>
      </c>
      <c r="F2665" t="s">
        <v>13</v>
      </c>
      <c r="G2665">
        <v>5</v>
      </c>
      <c r="H2665" s="17">
        <v>56622</v>
      </c>
      <c r="I2665">
        <v>29</v>
      </c>
      <c r="J2665" t="s">
        <v>16</v>
      </c>
      <c r="K2665">
        <v>1</v>
      </c>
      <c r="L2665">
        <v>45</v>
      </c>
      <c r="M2665" s="17">
        <v>201008</v>
      </c>
      <c r="N2665" s="17">
        <f>E_Commerce_Sales_Analytics[[#This Row],[unit_price]]*E_Commerce_Sales_Analytics[[#This Row],[quantity]]</f>
        <v>283110</v>
      </c>
      <c r="O2665">
        <f>100-E_Commerce_Sales_Analytics[[#This Row],[discount]]</f>
        <v>71</v>
      </c>
    </row>
    <row r="2666" spans="1:15" x14ac:dyDescent="0.2">
      <c r="A2666">
        <v>12665</v>
      </c>
      <c r="B2666" s="7">
        <v>47226</v>
      </c>
      <c r="C2666">
        <v>1751</v>
      </c>
      <c r="E2666" t="s">
        <v>15</v>
      </c>
      <c r="F2666" t="s">
        <v>21</v>
      </c>
      <c r="G2666">
        <v>4</v>
      </c>
      <c r="H2666" s="17">
        <v>24798</v>
      </c>
      <c r="I2666">
        <v>8</v>
      </c>
      <c r="J2666" t="s">
        <v>14</v>
      </c>
      <c r="K2666">
        <v>6</v>
      </c>
      <c r="L2666">
        <v>16</v>
      </c>
      <c r="M2666" s="17">
        <v>91257</v>
      </c>
      <c r="N2666" s="17">
        <f>E_Commerce_Sales_Analytics[[#This Row],[unit_price]]*E_Commerce_Sales_Analytics[[#This Row],[quantity]]</f>
        <v>99192</v>
      </c>
      <c r="O2666">
        <f>100-E_Commerce_Sales_Analytics[[#This Row],[discount]]</f>
        <v>92</v>
      </c>
    </row>
    <row r="2667" spans="1:15" x14ac:dyDescent="0.2">
      <c r="A2667">
        <v>12666</v>
      </c>
      <c r="B2667" s="7">
        <v>47227</v>
      </c>
      <c r="C2667">
        <v>1477</v>
      </c>
      <c r="E2667" t="s">
        <v>15</v>
      </c>
      <c r="F2667" t="s">
        <v>13</v>
      </c>
      <c r="G2667">
        <v>3</v>
      </c>
      <c r="H2667" s="17">
        <v>13574</v>
      </c>
      <c r="I2667">
        <v>12</v>
      </c>
      <c r="J2667" t="s">
        <v>16</v>
      </c>
      <c r="K2667">
        <v>1</v>
      </c>
      <c r="L2667">
        <v>3</v>
      </c>
      <c r="M2667" s="17">
        <v>35835</v>
      </c>
      <c r="N2667" s="17">
        <f>E_Commerce_Sales_Analytics[[#This Row],[unit_price]]*E_Commerce_Sales_Analytics[[#This Row],[quantity]]</f>
        <v>40722</v>
      </c>
      <c r="O2667">
        <f>100-E_Commerce_Sales_Analytics[[#This Row],[discount]]</f>
        <v>88</v>
      </c>
    </row>
    <row r="2668" spans="1:15" x14ac:dyDescent="0.2">
      <c r="A2668">
        <v>12667</v>
      </c>
      <c r="B2668" s="7">
        <v>47228</v>
      </c>
      <c r="C2668">
        <v>1598</v>
      </c>
      <c r="E2668" t="s">
        <v>19</v>
      </c>
      <c r="F2668" t="s">
        <v>17</v>
      </c>
      <c r="G2668">
        <v>5</v>
      </c>
      <c r="H2668" s="17">
        <v>33728</v>
      </c>
      <c r="I2668">
        <v>8</v>
      </c>
      <c r="J2668" t="s">
        <v>18</v>
      </c>
      <c r="K2668">
        <v>7</v>
      </c>
      <c r="L2668">
        <v>11</v>
      </c>
      <c r="M2668" s="17">
        <v>155149</v>
      </c>
      <c r="N2668" s="17">
        <f>E_Commerce_Sales_Analytics[[#This Row],[unit_price]]*E_Commerce_Sales_Analytics[[#This Row],[quantity]]</f>
        <v>168640</v>
      </c>
      <c r="O2668">
        <f>100-E_Commerce_Sales_Analytics[[#This Row],[discount]]</f>
        <v>92</v>
      </c>
    </row>
    <row r="2669" spans="1:15" x14ac:dyDescent="0.2">
      <c r="A2669">
        <v>12668</v>
      </c>
      <c r="B2669" s="7">
        <v>47229</v>
      </c>
      <c r="C2669">
        <v>1297</v>
      </c>
      <c r="E2669" t="s">
        <v>22</v>
      </c>
      <c r="F2669" t="s">
        <v>20</v>
      </c>
      <c r="G2669">
        <v>5</v>
      </c>
      <c r="H2669" s="17">
        <v>7978</v>
      </c>
      <c r="I2669">
        <v>16</v>
      </c>
      <c r="J2669" t="s">
        <v>18</v>
      </c>
      <c r="K2669">
        <v>4</v>
      </c>
      <c r="L2669">
        <v>21</v>
      </c>
      <c r="M2669" s="17">
        <v>33508</v>
      </c>
      <c r="N2669" s="17">
        <f>E_Commerce_Sales_Analytics[[#This Row],[unit_price]]*E_Commerce_Sales_Analytics[[#This Row],[quantity]]</f>
        <v>39890</v>
      </c>
      <c r="O2669">
        <f>100-E_Commerce_Sales_Analytics[[#This Row],[discount]]</f>
        <v>84</v>
      </c>
    </row>
    <row r="2670" spans="1:15" x14ac:dyDescent="0.2">
      <c r="A2670">
        <v>12669</v>
      </c>
      <c r="B2670" s="7">
        <v>47230</v>
      </c>
      <c r="C2670">
        <v>1939</v>
      </c>
      <c r="E2670" t="s">
        <v>22</v>
      </c>
      <c r="F2670" t="s">
        <v>20</v>
      </c>
      <c r="G2670">
        <v>5</v>
      </c>
      <c r="H2670" s="17">
        <v>18398</v>
      </c>
      <c r="I2670">
        <v>31</v>
      </c>
      <c r="J2670" t="s">
        <v>14</v>
      </c>
      <c r="K2670">
        <v>6</v>
      </c>
      <c r="L2670">
        <v>42</v>
      </c>
      <c r="M2670" s="17">
        <v>63473</v>
      </c>
      <c r="N2670" s="17">
        <f>E_Commerce_Sales_Analytics[[#This Row],[unit_price]]*E_Commerce_Sales_Analytics[[#This Row],[quantity]]</f>
        <v>91990</v>
      </c>
      <c r="O2670">
        <f>100-E_Commerce_Sales_Analytics[[#This Row],[discount]]</f>
        <v>69</v>
      </c>
    </row>
    <row r="2671" spans="1:15" x14ac:dyDescent="0.2">
      <c r="A2671">
        <v>12670</v>
      </c>
      <c r="B2671" s="7">
        <v>47231</v>
      </c>
      <c r="C2671">
        <v>1525</v>
      </c>
      <c r="E2671" t="s">
        <v>19</v>
      </c>
      <c r="F2671" t="s">
        <v>13</v>
      </c>
      <c r="G2671">
        <v>6</v>
      </c>
      <c r="H2671" s="17">
        <v>13661</v>
      </c>
      <c r="I2671">
        <v>12</v>
      </c>
      <c r="J2671" t="s">
        <v>16</v>
      </c>
      <c r="K2671">
        <v>7</v>
      </c>
      <c r="L2671">
        <v>49</v>
      </c>
      <c r="M2671" s="17">
        <v>7213</v>
      </c>
      <c r="N2671" s="17">
        <f>E_Commerce_Sales_Analytics[[#This Row],[unit_price]]*E_Commerce_Sales_Analytics[[#This Row],[quantity]]</f>
        <v>81966</v>
      </c>
      <c r="O2671">
        <f>100-E_Commerce_Sales_Analytics[[#This Row],[discount]]</f>
        <v>88</v>
      </c>
    </row>
    <row r="2672" spans="1:15" x14ac:dyDescent="0.2">
      <c r="A2672">
        <v>12671</v>
      </c>
      <c r="B2672" s="7">
        <v>47232</v>
      </c>
      <c r="C2672">
        <v>1333</v>
      </c>
      <c r="E2672" t="s">
        <v>15</v>
      </c>
      <c r="F2672" t="s">
        <v>17</v>
      </c>
      <c r="G2672">
        <v>7</v>
      </c>
      <c r="H2672" s="17">
        <v>24699</v>
      </c>
      <c r="I2672">
        <v>13</v>
      </c>
      <c r="J2672" t="s">
        <v>16</v>
      </c>
      <c r="K2672">
        <v>11</v>
      </c>
      <c r="L2672">
        <v>47</v>
      </c>
      <c r="M2672" s="17">
        <v>150417</v>
      </c>
      <c r="N2672" s="17">
        <f>E_Commerce_Sales_Analytics[[#This Row],[unit_price]]*E_Commerce_Sales_Analytics[[#This Row],[quantity]]</f>
        <v>172893</v>
      </c>
      <c r="O2672">
        <f>100-E_Commerce_Sales_Analytics[[#This Row],[discount]]</f>
        <v>87</v>
      </c>
    </row>
    <row r="2673" spans="1:15" x14ac:dyDescent="0.2">
      <c r="A2673">
        <v>12672</v>
      </c>
      <c r="B2673" s="7">
        <v>47233</v>
      </c>
      <c r="C2673">
        <v>1001</v>
      </c>
      <c r="E2673" t="s">
        <v>12</v>
      </c>
      <c r="F2673" t="s">
        <v>20</v>
      </c>
      <c r="G2673">
        <v>1</v>
      </c>
      <c r="H2673" s="17">
        <v>8006</v>
      </c>
      <c r="I2673">
        <v>3</v>
      </c>
      <c r="J2673" t="s">
        <v>16</v>
      </c>
      <c r="K2673">
        <v>5</v>
      </c>
      <c r="L2673">
        <v>12</v>
      </c>
      <c r="M2673" s="17">
        <v>5604</v>
      </c>
      <c r="N2673" s="17">
        <f>E_Commerce_Sales_Analytics[[#This Row],[unit_price]]*E_Commerce_Sales_Analytics[[#This Row],[quantity]]</f>
        <v>8006</v>
      </c>
      <c r="O2673">
        <f>100-E_Commerce_Sales_Analytics[[#This Row],[discount]]</f>
        <v>97</v>
      </c>
    </row>
    <row r="2674" spans="1:15" x14ac:dyDescent="0.2">
      <c r="A2674">
        <v>12673</v>
      </c>
      <c r="B2674" s="7">
        <v>47234</v>
      </c>
      <c r="C2674">
        <v>1374</v>
      </c>
      <c r="E2674" t="s">
        <v>15</v>
      </c>
      <c r="F2674" t="s">
        <v>17</v>
      </c>
      <c r="G2674">
        <v>5</v>
      </c>
      <c r="H2674" s="17">
        <v>3363</v>
      </c>
      <c r="I2674">
        <v>18</v>
      </c>
      <c r="J2674" t="s">
        <v>16</v>
      </c>
      <c r="K2674">
        <v>9</v>
      </c>
      <c r="L2674">
        <v>47</v>
      </c>
      <c r="M2674" s="17">
        <v>13788</v>
      </c>
      <c r="N2674" s="17">
        <f>E_Commerce_Sales_Analytics[[#This Row],[unit_price]]*E_Commerce_Sales_Analytics[[#This Row],[quantity]]</f>
        <v>16815</v>
      </c>
      <c r="O2674">
        <f>100-E_Commerce_Sales_Analytics[[#This Row],[discount]]</f>
        <v>82</v>
      </c>
    </row>
    <row r="2675" spans="1:15" x14ac:dyDescent="0.2">
      <c r="A2675">
        <v>12674</v>
      </c>
      <c r="B2675" s="7">
        <v>47235</v>
      </c>
      <c r="C2675">
        <v>1292</v>
      </c>
      <c r="E2675" t="s">
        <v>15</v>
      </c>
      <c r="F2675" t="s">
        <v>13</v>
      </c>
      <c r="G2675">
        <v>4</v>
      </c>
      <c r="H2675" s="17">
        <v>39922</v>
      </c>
      <c r="I2675">
        <v>19</v>
      </c>
      <c r="J2675" t="s">
        <v>14</v>
      </c>
      <c r="K2675">
        <v>8</v>
      </c>
      <c r="L2675">
        <v>43</v>
      </c>
      <c r="M2675" s="17">
        <v>129347</v>
      </c>
      <c r="N2675" s="17">
        <f>E_Commerce_Sales_Analytics[[#This Row],[unit_price]]*E_Commerce_Sales_Analytics[[#This Row],[quantity]]</f>
        <v>159688</v>
      </c>
      <c r="O2675">
        <f>100-E_Commerce_Sales_Analytics[[#This Row],[discount]]</f>
        <v>81</v>
      </c>
    </row>
    <row r="2676" spans="1:15" x14ac:dyDescent="0.2">
      <c r="A2676">
        <v>12675</v>
      </c>
      <c r="B2676" s="7">
        <v>47236</v>
      </c>
      <c r="C2676">
        <v>1836</v>
      </c>
      <c r="E2676" t="s">
        <v>12</v>
      </c>
      <c r="F2676" t="s">
        <v>13</v>
      </c>
      <c r="G2676">
        <v>4</v>
      </c>
      <c r="H2676" s="17">
        <v>372</v>
      </c>
      <c r="I2676">
        <v>3</v>
      </c>
      <c r="J2676" t="s">
        <v>18</v>
      </c>
      <c r="K2676">
        <v>3</v>
      </c>
      <c r="L2676">
        <v>45</v>
      </c>
      <c r="M2676" s="17">
        <v>10416</v>
      </c>
      <c r="N2676" s="17">
        <f>E_Commerce_Sales_Analytics[[#This Row],[unit_price]]*E_Commerce_Sales_Analytics[[#This Row],[quantity]]</f>
        <v>1488</v>
      </c>
      <c r="O2676">
        <f>100-E_Commerce_Sales_Analytics[[#This Row],[discount]]</f>
        <v>97</v>
      </c>
    </row>
    <row r="2677" spans="1:15" x14ac:dyDescent="0.2">
      <c r="A2677">
        <v>12676</v>
      </c>
      <c r="B2677" s="7">
        <v>47237</v>
      </c>
      <c r="C2677">
        <v>1933</v>
      </c>
      <c r="E2677" t="s">
        <v>22</v>
      </c>
      <c r="F2677" t="s">
        <v>21</v>
      </c>
      <c r="G2677">
        <v>3</v>
      </c>
      <c r="H2677" s="17">
        <v>42939</v>
      </c>
      <c r="I2677">
        <v>17</v>
      </c>
      <c r="J2677" t="s">
        <v>18</v>
      </c>
      <c r="K2677">
        <v>1</v>
      </c>
      <c r="L2677">
        <v>47</v>
      </c>
      <c r="M2677" s="17">
        <v>106918</v>
      </c>
      <c r="N2677" s="17">
        <f>E_Commerce_Sales_Analytics[[#This Row],[unit_price]]*E_Commerce_Sales_Analytics[[#This Row],[quantity]]</f>
        <v>128817</v>
      </c>
      <c r="O2677">
        <f>100-E_Commerce_Sales_Analytics[[#This Row],[discount]]</f>
        <v>83</v>
      </c>
    </row>
    <row r="2678" spans="1:15" x14ac:dyDescent="0.2">
      <c r="A2678">
        <v>12677</v>
      </c>
      <c r="B2678" s="7">
        <v>47238</v>
      </c>
      <c r="C2678">
        <v>1552</v>
      </c>
      <c r="E2678" t="s">
        <v>15</v>
      </c>
      <c r="F2678" t="s">
        <v>20</v>
      </c>
      <c r="G2678">
        <v>2</v>
      </c>
      <c r="H2678" s="17">
        <v>40133</v>
      </c>
      <c r="I2678">
        <v>24</v>
      </c>
      <c r="J2678" t="s">
        <v>18</v>
      </c>
      <c r="K2678">
        <v>11</v>
      </c>
      <c r="L2678">
        <v>3</v>
      </c>
      <c r="M2678" s="17">
        <v>61002</v>
      </c>
      <c r="N2678" s="17">
        <f>E_Commerce_Sales_Analytics[[#This Row],[unit_price]]*E_Commerce_Sales_Analytics[[#This Row],[quantity]]</f>
        <v>80266</v>
      </c>
      <c r="O2678">
        <f>100-E_Commerce_Sales_Analytics[[#This Row],[discount]]</f>
        <v>76</v>
      </c>
    </row>
    <row r="2679" spans="1:15" x14ac:dyDescent="0.2">
      <c r="A2679">
        <v>12678</v>
      </c>
      <c r="B2679" s="7">
        <v>47123</v>
      </c>
      <c r="C2679">
        <v>1317</v>
      </c>
      <c r="E2679" t="s">
        <v>22</v>
      </c>
      <c r="F2679" t="s">
        <v>20</v>
      </c>
      <c r="G2679">
        <v>2</v>
      </c>
      <c r="H2679" s="17">
        <v>8186</v>
      </c>
      <c r="I2679">
        <v>3</v>
      </c>
      <c r="J2679" t="s">
        <v>14</v>
      </c>
      <c r="K2679">
        <v>10</v>
      </c>
      <c r="L2679">
        <v>18</v>
      </c>
      <c r="M2679" s="17">
        <v>15881</v>
      </c>
      <c r="N2679" s="17">
        <f>E_Commerce_Sales_Analytics[[#This Row],[unit_price]]*E_Commerce_Sales_Analytics[[#This Row],[quantity]]</f>
        <v>16372</v>
      </c>
      <c r="O2679">
        <f>100-E_Commerce_Sales_Analytics[[#This Row],[discount]]</f>
        <v>97</v>
      </c>
    </row>
    <row r="2680" spans="1:15" x14ac:dyDescent="0.2">
      <c r="A2680">
        <v>12679</v>
      </c>
      <c r="B2680" s="7">
        <v>47154</v>
      </c>
      <c r="C2680">
        <v>1501</v>
      </c>
      <c r="E2680" t="s">
        <v>12</v>
      </c>
      <c r="F2680" t="s">
        <v>21</v>
      </c>
      <c r="G2680">
        <v>1</v>
      </c>
      <c r="H2680" s="17">
        <v>18528</v>
      </c>
      <c r="I2680">
        <v>6</v>
      </c>
      <c r="J2680" t="s">
        <v>16</v>
      </c>
      <c r="K2680">
        <v>8</v>
      </c>
      <c r="L2680">
        <v>11</v>
      </c>
      <c r="M2680" s="17">
        <v>17416</v>
      </c>
      <c r="N2680" s="17">
        <f>E_Commerce_Sales_Analytics[[#This Row],[unit_price]]*E_Commerce_Sales_Analytics[[#This Row],[quantity]]</f>
        <v>18528</v>
      </c>
      <c r="O2680">
        <f>100-E_Commerce_Sales_Analytics[[#This Row],[discount]]</f>
        <v>94</v>
      </c>
    </row>
    <row r="2681" spans="1:15" x14ac:dyDescent="0.2">
      <c r="A2681">
        <v>12680</v>
      </c>
      <c r="B2681" s="7">
        <v>47182</v>
      </c>
      <c r="C2681">
        <v>1827</v>
      </c>
      <c r="E2681" t="s">
        <v>15</v>
      </c>
      <c r="F2681" t="s">
        <v>13</v>
      </c>
      <c r="G2681">
        <v>6</v>
      </c>
      <c r="H2681" s="17">
        <v>9077</v>
      </c>
      <c r="I2681">
        <v>14</v>
      </c>
      <c r="J2681" t="s">
        <v>16</v>
      </c>
      <c r="K2681">
        <v>4</v>
      </c>
      <c r="L2681">
        <v>11</v>
      </c>
      <c r="M2681" s="17">
        <v>46837</v>
      </c>
      <c r="N2681" s="17">
        <f>E_Commerce_Sales_Analytics[[#This Row],[unit_price]]*E_Commerce_Sales_Analytics[[#This Row],[quantity]]</f>
        <v>54462</v>
      </c>
      <c r="O2681">
        <f>100-E_Commerce_Sales_Analytics[[#This Row],[discount]]</f>
        <v>86</v>
      </c>
    </row>
    <row r="2682" spans="1:15" x14ac:dyDescent="0.2">
      <c r="A2682">
        <v>12681</v>
      </c>
      <c r="B2682" s="7">
        <v>47213</v>
      </c>
      <c r="C2682">
        <v>1380</v>
      </c>
      <c r="E2682" t="s">
        <v>15</v>
      </c>
      <c r="F2682" t="s">
        <v>13</v>
      </c>
      <c r="G2682">
        <v>7</v>
      </c>
      <c r="H2682" s="17">
        <v>50814</v>
      </c>
      <c r="I2682">
        <v>17</v>
      </c>
      <c r="J2682" t="s">
        <v>14</v>
      </c>
      <c r="K2682">
        <v>7</v>
      </c>
      <c r="L2682">
        <v>36</v>
      </c>
      <c r="M2682" s="17">
        <v>295229</v>
      </c>
      <c r="N2682" s="17">
        <f>E_Commerce_Sales_Analytics[[#This Row],[unit_price]]*E_Commerce_Sales_Analytics[[#This Row],[quantity]]</f>
        <v>355698</v>
      </c>
      <c r="O2682">
        <f>100-E_Commerce_Sales_Analytics[[#This Row],[discount]]</f>
        <v>83</v>
      </c>
    </row>
    <row r="2683" spans="1:15" x14ac:dyDescent="0.2">
      <c r="A2683">
        <v>12682</v>
      </c>
      <c r="B2683" s="7">
        <v>47243</v>
      </c>
      <c r="C2683">
        <v>1622</v>
      </c>
      <c r="E2683" t="s">
        <v>15</v>
      </c>
      <c r="F2683" t="s">
        <v>13</v>
      </c>
      <c r="G2683">
        <v>6</v>
      </c>
      <c r="H2683" s="17">
        <v>45194</v>
      </c>
      <c r="I2683">
        <v>34</v>
      </c>
      <c r="J2683" t="s">
        <v>16</v>
      </c>
      <c r="K2683">
        <v>4</v>
      </c>
      <c r="L2683">
        <v>23</v>
      </c>
      <c r="M2683" s="17">
        <v>178968</v>
      </c>
      <c r="N2683" s="17">
        <f>E_Commerce_Sales_Analytics[[#This Row],[unit_price]]*E_Commerce_Sales_Analytics[[#This Row],[quantity]]</f>
        <v>271164</v>
      </c>
      <c r="O2683">
        <f>100-E_Commerce_Sales_Analytics[[#This Row],[discount]]</f>
        <v>66</v>
      </c>
    </row>
    <row r="2684" spans="1:15" x14ac:dyDescent="0.2">
      <c r="A2684">
        <v>12683</v>
      </c>
      <c r="B2684" s="7">
        <v>47274</v>
      </c>
      <c r="C2684">
        <v>1013</v>
      </c>
      <c r="E2684" t="s">
        <v>12</v>
      </c>
      <c r="F2684" t="s">
        <v>13</v>
      </c>
      <c r="G2684">
        <v>7</v>
      </c>
      <c r="H2684" s="17">
        <v>13289</v>
      </c>
      <c r="I2684">
        <v>34</v>
      </c>
      <c r="J2684" t="s">
        <v>16</v>
      </c>
      <c r="K2684">
        <v>7</v>
      </c>
      <c r="L2684">
        <v>3</v>
      </c>
      <c r="M2684" s="17">
        <v>61395</v>
      </c>
      <c r="N2684" s="17">
        <f>E_Commerce_Sales_Analytics[[#This Row],[unit_price]]*E_Commerce_Sales_Analytics[[#This Row],[quantity]]</f>
        <v>93023</v>
      </c>
      <c r="O2684">
        <f>100-E_Commerce_Sales_Analytics[[#This Row],[discount]]</f>
        <v>66</v>
      </c>
    </row>
    <row r="2685" spans="1:15" x14ac:dyDescent="0.2">
      <c r="A2685">
        <v>12684</v>
      </c>
      <c r="B2685" s="7">
        <v>47304</v>
      </c>
      <c r="C2685">
        <v>1503</v>
      </c>
      <c r="E2685" t="s">
        <v>22</v>
      </c>
      <c r="F2685" t="s">
        <v>17</v>
      </c>
      <c r="G2685">
        <v>5</v>
      </c>
      <c r="H2685" s="17">
        <v>21467</v>
      </c>
      <c r="I2685">
        <v>3</v>
      </c>
      <c r="J2685" t="s">
        <v>16</v>
      </c>
      <c r="K2685">
        <v>1</v>
      </c>
      <c r="L2685">
        <v>15</v>
      </c>
      <c r="M2685" s="17">
        <v>75134</v>
      </c>
      <c r="N2685" s="17">
        <f>E_Commerce_Sales_Analytics[[#This Row],[unit_price]]*E_Commerce_Sales_Analytics[[#This Row],[quantity]]</f>
        <v>107335</v>
      </c>
      <c r="O2685">
        <f>100-E_Commerce_Sales_Analytics[[#This Row],[discount]]</f>
        <v>97</v>
      </c>
    </row>
    <row r="2686" spans="1:15" x14ac:dyDescent="0.2">
      <c r="A2686">
        <v>12685</v>
      </c>
      <c r="B2686" s="7">
        <v>47335</v>
      </c>
      <c r="C2686">
        <v>1230</v>
      </c>
      <c r="E2686" t="s">
        <v>19</v>
      </c>
      <c r="F2686" t="s">
        <v>20</v>
      </c>
      <c r="G2686">
        <v>7</v>
      </c>
      <c r="H2686" s="17">
        <v>58047</v>
      </c>
      <c r="I2686">
        <v>11</v>
      </c>
      <c r="J2686" t="s">
        <v>18</v>
      </c>
      <c r="K2686">
        <v>1</v>
      </c>
      <c r="L2686">
        <v>49</v>
      </c>
      <c r="M2686" s="17">
        <v>361633</v>
      </c>
      <c r="N2686" s="17">
        <f>E_Commerce_Sales_Analytics[[#This Row],[unit_price]]*E_Commerce_Sales_Analytics[[#This Row],[quantity]]</f>
        <v>406329</v>
      </c>
      <c r="O2686">
        <f>100-E_Commerce_Sales_Analytics[[#This Row],[discount]]</f>
        <v>89</v>
      </c>
    </row>
    <row r="2687" spans="1:15" x14ac:dyDescent="0.2">
      <c r="A2687">
        <v>12686</v>
      </c>
      <c r="B2687" s="7">
        <v>47366</v>
      </c>
      <c r="C2687">
        <v>1984</v>
      </c>
      <c r="E2687" t="s">
        <v>12</v>
      </c>
      <c r="F2687" t="s">
        <v>20</v>
      </c>
      <c r="G2687">
        <v>1</v>
      </c>
      <c r="H2687" s="17">
        <v>36258</v>
      </c>
      <c r="I2687">
        <v>34</v>
      </c>
      <c r="J2687" t="s">
        <v>18</v>
      </c>
      <c r="K2687">
        <v>2</v>
      </c>
      <c r="L2687">
        <v>15</v>
      </c>
      <c r="M2687" s="17">
        <v>2393</v>
      </c>
      <c r="N2687" s="17">
        <f>E_Commerce_Sales_Analytics[[#This Row],[unit_price]]*E_Commerce_Sales_Analytics[[#This Row],[quantity]]</f>
        <v>36258</v>
      </c>
      <c r="O2687">
        <f>100-E_Commerce_Sales_Analytics[[#This Row],[discount]]</f>
        <v>66</v>
      </c>
    </row>
    <row r="2688" spans="1:15" x14ac:dyDescent="0.2">
      <c r="A2688">
        <v>12687</v>
      </c>
      <c r="B2688" s="7">
        <v>47396</v>
      </c>
      <c r="C2688">
        <v>1083</v>
      </c>
      <c r="E2688" t="s">
        <v>15</v>
      </c>
      <c r="F2688" t="s">
        <v>13</v>
      </c>
      <c r="G2688">
        <v>3</v>
      </c>
      <c r="H2688" s="17">
        <v>48368</v>
      </c>
      <c r="I2688">
        <v>24</v>
      </c>
      <c r="J2688" t="s">
        <v>16</v>
      </c>
      <c r="K2688">
        <v>5</v>
      </c>
      <c r="L2688">
        <v>28</v>
      </c>
      <c r="M2688" s="17">
        <v>110279</v>
      </c>
      <c r="N2688" s="17">
        <f>E_Commerce_Sales_Analytics[[#This Row],[unit_price]]*E_Commerce_Sales_Analytics[[#This Row],[quantity]]</f>
        <v>145104</v>
      </c>
      <c r="O2688">
        <f>100-E_Commerce_Sales_Analytics[[#This Row],[discount]]</f>
        <v>76</v>
      </c>
    </row>
    <row r="2689" spans="1:15" x14ac:dyDescent="0.2">
      <c r="A2689">
        <v>12688</v>
      </c>
      <c r="B2689" s="7">
        <v>47427</v>
      </c>
      <c r="C2689">
        <v>1129</v>
      </c>
      <c r="E2689" t="s">
        <v>19</v>
      </c>
      <c r="F2689" t="s">
        <v>13</v>
      </c>
      <c r="G2689">
        <v>3</v>
      </c>
      <c r="H2689" s="17">
        <v>16979</v>
      </c>
      <c r="I2689">
        <v>14</v>
      </c>
      <c r="J2689" t="s">
        <v>18</v>
      </c>
      <c r="K2689">
        <v>11</v>
      </c>
      <c r="L2689">
        <v>28</v>
      </c>
      <c r="M2689" s="17">
        <v>43806</v>
      </c>
      <c r="N2689" s="17">
        <f>E_Commerce_Sales_Analytics[[#This Row],[unit_price]]*E_Commerce_Sales_Analytics[[#This Row],[quantity]]</f>
        <v>50937</v>
      </c>
      <c r="O2689">
        <f>100-E_Commerce_Sales_Analytics[[#This Row],[discount]]</f>
        <v>86</v>
      </c>
    </row>
    <row r="2690" spans="1:15" x14ac:dyDescent="0.2">
      <c r="A2690">
        <v>12689</v>
      </c>
      <c r="B2690" s="7">
        <v>47457</v>
      </c>
      <c r="C2690">
        <v>1742</v>
      </c>
      <c r="E2690" t="s">
        <v>15</v>
      </c>
      <c r="F2690" t="s">
        <v>13</v>
      </c>
      <c r="G2690">
        <v>2</v>
      </c>
      <c r="H2690" s="17">
        <v>13788</v>
      </c>
      <c r="I2690">
        <v>25</v>
      </c>
      <c r="J2690" t="s">
        <v>18</v>
      </c>
      <c r="K2690">
        <v>10</v>
      </c>
      <c r="L2690">
        <v>1</v>
      </c>
      <c r="M2690" s="17">
        <v>20682</v>
      </c>
      <c r="N2690" s="17">
        <f>E_Commerce_Sales_Analytics[[#This Row],[unit_price]]*E_Commerce_Sales_Analytics[[#This Row],[quantity]]</f>
        <v>27576</v>
      </c>
      <c r="O2690">
        <f>100-E_Commerce_Sales_Analytics[[#This Row],[discount]]</f>
        <v>75</v>
      </c>
    </row>
    <row r="2691" spans="1:15" x14ac:dyDescent="0.2">
      <c r="A2691">
        <v>12690</v>
      </c>
      <c r="B2691" s="7">
        <v>47251</v>
      </c>
      <c r="C2691">
        <v>1837</v>
      </c>
      <c r="E2691" t="s">
        <v>15</v>
      </c>
      <c r="F2691" t="s">
        <v>20</v>
      </c>
      <c r="G2691">
        <v>3</v>
      </c>
      <c r="H2691" s="17">
        <v>47359</v>
      </c>
      <c r="I2691">
        <v>1</v>
      </c>
      <c r="J2691" t="s">
        <v>14</v>
      </c>
      <c r="K2691">
        <v>6</v>
      </c>
      <c r="L2691">
        <v>37</v>
      </c>
      <c r="M2691" s="17">
        <v>140656</v>
      </c>
      <c r="N2691" s="17">
        <f>E_Commerce_Sales_Analytics[[#This Row],[unit_price]]*E_Commerce_Sales_Analytics[[#This Row],[quantity]]</f>
        <v>142077</v>
      </c>
      <c r="O2691">
        <f>100-E_Commerce_Sales_Analytics[[#This Row],[discount]]</f>
        <v>99</v>
      </c>
    </row>
    <row r="2692" spans="1:15" x14ac:dyDescent="0.2">
      <c r="A2692">
        <v>12691</v>
      </c>
      <c r="B2692" s="7">
        <v>47252</v>
      </c>
      <c r="C2692">
        <v>1144</v>
      </c>
      <c r="E2692" t="s">
        <v>12</v>
      </c>
      <c r="F2692" t="s">
        <v>20</v>
      </c>
      <c r="G2692">
        <v>5</v>
      </c>
      <c r="H2692" s="17">
        <v>41624</v>
      </c>
      <c r="I2692">
        <v>5</v>
      </c>
      <c r="J2692" t="s">
        <v>18</v>
      </c>
      <c r="K2692">
        <v>2</v>
      </c>
      <c r="L2692">
        <v>32</v>
      </c>
      <c r="M2692" s="17">
        <v>197714</v>
      </c>
      <c r="N2692" s="17">
        <f>E_Commerce_Sales_Analytics[[#This Row],[unit_price]]*E_Commerce_Sales_Analytics[[#This Row],[quantity]]</f>
        <v>208120</v>
      </c>
      <c r="O2692">
        <f>100-E_Commerce_Sales_Analytics[[#This Row],[discount]]</f>
        <v>95</v>
      </c>
    </row>
    <row r="2693" spans="1:15" x14ac:dyDescent="0.2">
      <c r="A2693">
        <v>12692</v>
      </c>
      <c r="B2693" s="7">
        <v>47253</v>
      </c>
      <c r="C2693">
        <v>1890</v>
      </c>
      <c r="E2693" t="s">
        <v>19</v>
      </c>
      <c r="F2693" t="s">
        <v>13</v>
      </c>
      <c r="G2693">
        <v>4</v>
      </c>
      <c r="H2693" s="17">
        <v>41337</v>
      </c>
      <c r="I2693">
        <v>29</v>
      </c>
      <c r="J2693" t="s">
        <v>18</v>
      </c>
      <c r="K2693">
        <v>1</v>
      </c>
      <c r="L2693">
        <v>3</v>
      </c>
      <c r="M2693" s="17">
        <v>117397</v>
      </c>
      <c r="N2693" s="17">
        <f>E_Commerce_Sales_Analytics[[#This Row],[unit_price]]*E_Commerce_Sales_Analytics[[#This Row],[quantity]]</f>
        <v>165348</v>
      </c>
      <c r="O2693">
        <f>100-E_Commerce_Sales_Analytics[[#This Row],[discount]]</f>
        <v>71</v>
      </c>
    </row>
    <row r="2694" spans="1:15" x14ac:dyDescent="0.2">
      <c r="A2694">
        <v>12693</v>
      </c>
      <c r="B2694" s="7">
        <v>47254</v>
      </c>
      <c r="C2694">
        <v>1856</v>
      </c>
      <c r="E2694" t="s">
        <v>22</v>
      </c>
      <c r="F2694" t="s">
        <v>17</v>
      </c>
      <c r="G2694">
        <v>3</v>
      </c>
      <c r="H2694" s="17">
        <v>33829</v>
      </c>
      <c r="I2694">
        <v>23</v>
      </c>
      <c r="J2694" t="s">
        <v>18</v>
      </c>
      <c r="K2694">
        <v>9</v>
      </c>
      <c r="L2694">
        <v>43</v>
      </c>
      <c r="M2694" s="17">
        <v>78145</v>
      </c>
      <c r="N2694" s="17">
        <f>E_Commerce_Sales_Analytics[[#This Row],[unit_price]]*E_Commerce_Sales_Analytics[[#This Row],[quantity]]</f>
        <v>101487</v>
      </c>
      <c r="O2694">
        <f>100-E_Commerce_Sales_Analytics[[#This Row],[discount]]</f>
        <v>77</v>
      </c>
    </row>
    <row r="2695" spans="1:15" x14ac:dyDescent="0.2">
      <c r="A2695">
        <v>12694</v>
      </c>
      <c r="B2695" s="7">
        <v>47255</v>
      </c>
      <c r="C2695">
        <v>1027</v>
      </c>
      <c r="E2695" t="s">
        <v>15</v>
      </c>
      <c r="F2695" t="s">
        <v>21</v>
      </c>
      <c r="G2695">
        <v>1</v>
      </c>
      <c r="H2695" s="17">
        <v>34469</v>
      </c>
      <c r="I2695">
        <v>13</v>
      </c>
      <c r="J2695" t="s">
        <v>16</v>
      </c>
      <c r="K2695">
        <v>7</v>
      </c>
      <c r="L2695">
        <v>2</v>
      </c>
      <c r="M2695" s="17">
        <v>29988</v>
      </c>
      <c r="N2695" s="17">
        <f>E_Commerce_Sales_Analytics[[#This Row],[unit_price]]*E_Commerce_Sales_Analytics[[#This Row],[quantity]]</f>
        <v>34469</v>
      </c>
      <c r="O2695">
        <f>100-E_Commerce_Sales_Analytics[[#This Row],[discount]]</f>
        <v>87</v>
      </c>
    </row>
    <row r="2696" spans="1:15" x14ac:dyDescent="0.2">
      <c r="A2696">
        <v>12695</v>
      </c>
      <c r="B2696" s="7">
        <v>47256</v>
      </c>
      <c r="C2696">
        <v>1065</v>
      </c>
      <c r="E2696" t="s">
        <v>19</v>
      </c>
      <c r="F2696" t="s">
        <v>21</v>
      </c>
      <c r="G2696">
        <v>5</v>
      </c>
      <c r="H2696" s="17">
        <v>44538</v>
      </c>
      <c r="I2696">
        <v>18</v>
      </c>
      <c r="J2696" t="s">
        <v>16</v>
      </c>
      <c r="K2696">
        <v>8</v>
      </c>
      <c r="L2696">
        <v>44</v>
      </c>
      <c r="M2696" s="17">
        <v>182606</v>
      </c>
      <c r="N2696" s="17">
        <f>E_Commerce_Sales_Analytics[[#This Row],[unit_price]]*E_Commerce_Sales_Analytics[[#This Row],[quantity]]</f>
        <v>222690</v>
      </c>
      <c r="O2696">
        <f>100-E_Commerce_Sales_Analytics[[#This Row],[discount]]</f>
        <v>82</v>
      </c>
    </row>
    <row r="2697" spans="1:15" x14ac:dyDescent="0.2">
      <c r="A2697">
        <v>12696</v>
      </c>
      <c r="B2697" s="7">
        <v>47257</v>
      </c>
      <c r="C2697">
        <v>1162</v>
      </c>
      <c r="E2697" t="s">
        <v>12</v>
      </c>
      <c r="F2697" t="s">
        <v>21</v>
      </c>
      <c r="G2697">
        <v>3</v>
      </c>
      <c r="H2697" s="17">
        <v>17295</v>
      </c>
      <c r="I2697">
        <v>32</v>
      </c>
      <c r="J2697" t="s">
        <v>18</v>
      </c>
      <c r="K2697">
        <v>6</v>
      </c>
      <c r="L2697">
        <v>45</v>
      </c>
      <c r="M2697" s="17">
        <v>35282</v>
      </c>
      <c r="N2697" s="17">
        <f>E_Commerce_Sales_Analytics[[#This Row],[unit_price]]*E_Commerce_Sales_Analytics[[#This Row],[quantity]]</f>
        <v>51885</v>
      </c>
      <c r="O2697">
        <f>100-E_Commerce_Sales_Analytics[[#This Row],[discount]]</f>
        <v>68</v>
      </c>
    </row>
    <row r="2698" spans="1:15" x14ac:dyDescent="0.2">
      <c r="A2698">
        <v>12697</v>
      </c>
      <c r="B2698" s="7">
        <v>47258</v>
      </c>
      <c r="C2698">
        <v>1228</v>
      </c>
      <c r="E2698" t="s">
        <v>15</v>
      </c>
      <c r="F2698" t="s">
        <v>20</v>
      </c>
      <c r="G2698">
        <v>6</v>
      </c>
      <c r="H2698" s="17">
        <v>22137</v>
      </c>
      <c r="I2698">
        <v>22</v>
      </c>
      <c r="J2698" t="s">
        <v>16</v>
      </c>
      <c r="K2698">
        <v>9</v>
      </c>
      <c r="L2698">
        <v>43</v>
      </c>
      <c r="M2698" s="17">
        <v>103601</v>
      </c>
      <c r="N2698" s="17">
        <f>E_Commerce_Sales_Analytics[[#This Row],[unit_price]]*E_Commerce_Sales_Analytics[[#This Row],[quantity]]</f>
        <v>132822</v>
      </c>
      <c r="O2698">
        <f>100-E_Commerce_Sales_Analytics[[#This Row],[discount]]</f>
        <v>78</v>
      </c>
    </row>
    <row r="2699" spans="1:15" x14ac:dyDescent="0.2">
      <c r="A2699">
        <v>12698</v>
      </c>
      <c r="B2699" s="7">
        <v>47259</v>
      </c>
      <c r="C2699">
        <v>1260</v>
      </c>
      <c r="E2699" t="s">
        <v>19</v>
      </c>
      <c r="F2699" t="s">
        <v>20</v>
      </c>
      <c r="G2699">
        <v>7</v>
      </c>
      <c r="H2699" s="17">
        <v>52491</v>
      </c>
      <c r="I2699">
        <v>14</v>
      </c>
      <c r="J2699" t="s">
        <v>16</v>
      </c>
      <c r="K2699">
        <v>8</v>
      </c>
      <c r="L2699">
        <v>24</v>
      </c>
      <c r="M2699" s="17">
        <v>315996</v>
      </c>
      <c r="N2699" s="17">
        <f>E_Commerce_Sales_Analytics[[#This Row],[unit_price]]*E_Commerce_Sales_Analytics[[#This Row],[quantity]]</f>
        <v>367437</v>
      </c>
      <c r="O2699">
        <f>100-E_Commerce_Sales_Analytics[[#This Row],[discount]]</f>
        <v>86</v>
      </c>
    </row>
    <row r="2700" spans="1:15" x14ac:dyDescent="0.2">
      <c r="A2700">
        <v>12699</v>
      </c>
      <c r="B2700" s="7">
        <v>47260</v>
      </c>
      <c r="C2700">
        <v>1448</v>
      </c>
      <c r="E2700" t="s">
        <v>15</v>
      </c>
      <c r="F2700" t="s">
        <v>21</v>
      </c>
      <c r="G2700">
        <v>3</v>
      </c>
      <c r="H2700" s="17">
        <v>19569</v>
      </c>
      <c r="I2700">
        <v>4</v>
      </c>
      <c r="J2700" t="s">
        <v>18</v>
      </c>
      <c r="K2700">
        <v>4</v>
      </c>
      <c r="L2700">
        <v>17</v>
      </c>
      <c r="M2700" s="17">
        <v>56359</v>
      </c>
      <c r="N2700" s="17">
        <f>E_Commerce_Sales_Analytics[[#This Row],[unit_price]]*E_Commerce_Sales_Analytics[[#This Row],[quantity]]</f>
        <v>58707</v>
      </c>
      <c r="O2700">
        <f>100-E_Commerce_Sales_Analytics[[#This Row],[discount]]</f>
        <v>96</v>
      </c>
    </row>
    <row r="2701" spans="1:15" x14ac:dyDescent="0.2">
      <c r="A2701">
        <v>12700</v>
      </c>
      <c r="B2701" s="7">
        <v>47261</v>
      </c>
      <c r="C2701">
        <v>1423</v>
      </c>
      <c r="E2701" t="s">
        <v>12</v>
      </c>
      <c r="F2701" t="s">
        <v>21</v>
      </c>
      <c r="G2701">
        <v>6</v>
      </c>
      <c r="H2701" s="17">
        <v>33459</v>
      </c>
      <c r="I2701">
        <v>1</v>
      </c>
      <c r="J2701" t="s">
        <v>16</v>
      </c>
      <c r="K2701">
        <v>5</v>
      </c>
      <c r="L2701">
        <v>29</v>
      </c>
      <c r="M2701" s="17">
        <v>180679</v>
      </c>
      <c r="N2701" s="17">
        <f>E_Commerce_Sales_Analytics[[#This Row],[unit_price]]*E_Commerce_Sales_Analytics[[#This Row],[quantity]]</f>
        <v>200754</v>
      </c>
      <c r="O2701">
        <f>100-E_Commerce_Sales_Analytics[[#This Row],[discount]]</f>
        <v>99</v>
      </c>
    </row>
    <row r="2702" spans="1:15" x14ac:dyDescent="0.2">
      <c r="A2702">
        <v>12701</v>
      </c>
      <c r="B2702" s="7">
        <v>47262</v>
      </c>
      <c r="C2702">
        <v>1459</v>
      </c>
      <c r="E2702" t="s">
        <v>19</v>
      </c>
      <c r="F2702" t="s">
        <v>17</v>
      </c>
      <c r="G2702">
        <v>5</v>
      </c>
      <c r="H2702" s="17">
        <v>42604</v>
      </c>
      <c r="I2702">
        <v>34</v>
      </c>
      <c r="J2702" t="s">
        <v>16</v>
      </c>
      <c r="K2702">
        <v>2</v>
      </c>
      <c r="L2702">
        <v>2</v>
      </c>
      <c r="M2702" s="17">
        <v>140593</v>
      </c>
      <c r="N2702" s="17">
        <f>E_Commerce_Sales_Analytics[[#This Row],[unit_price]]*E_Commerce_Sales_Analytics[[#This Row],[quantity]]</f>
        <v>213020</v>
      </c>
      <c r="O2702">
        <f>100-E_Commerce_Sales_Analytics[[#This Row],[discount]]</f>
        <v>66</v>
      </c>
    </row>
    <row r="2703" spans="1:15" x14ac:dyDescent="0.2">
      <c r="A2703">
        <v>12702</v>
      </c>
      <c r="B2703" s="7">
        <v>47263</v>
      </c>
      <c r="C2703">
        <v>1951</v>
      </c>
      <c r="E2703" t="s">
        <v>19</v>
      </c>
      <c r="F2703" t="s">
        <v>20</v>
      </c>
      <c r="G2703">
        <v>3</v>
      </c>
      <c r="H2703" s="17">
        <v>59996</v>
      </c>
      <c r="I2703">
        <v>15</v>
      </c>
      <c r="J2703" t="s">
        <v>18</v>
      </c>
      <c r="K2703">
        <v>1</v>
      </c>
      <c r="L2703">
        <v>12</v>
      </c>
      <c r="M2703" s="17">
        <v>15299</v>
      </c>
      <c r="N2703" s="17">
        <f>E_Commerce_Sales_Analytics[[#This Row],[unit_price]]*E_Commerce_Sales_Analytics[[#This Row],[quantity]]</f>
        <v>179988</v>
      </c>
      <c r="O2703">
        <f>100-E_Commerce_Sales_Analytics[[#This Row],[discount]]</f>
        <v>85</v>
      </c>
    </row>
    <row r="2704" spans="1:15" x14ac:dyDescent="0.2">
      <c r="A2704">
        <v>12703</v>
      </c>
      <c r="B2704" s="7">
        <v>47264</v>
      </c>
      <c r="C2704">
        <v>1675</v>
      </c>
      <c r="E2704" t="s">
        <v>19</v>
      </c>
      <c r="F2704" t="s">
        <v>20</v>
      </c>
      <c r="G2704">
        <v>6</v>
      </c>
      <c r="H2704" s="17">
        <v>26965</v>
      </c>
      <c r="I2704">
        <v>17</v>
      </c>
      <c r="J2704" t="s">
        <v>18</v>
      </c>
      <c r="K2704">
        <v>6</v>
      </c>
      <c r="L2704">
        <v>21</v>
      </c>
      <c r="M2704" s="17">
        <v>134286</v>
      </c>
      <c r="N2704" s="17">
        <f>E_Commerce_Sales_Analytics[[#This Row],[unit_price]]*E_Commerce_Sales_Analytics[[#This Row],[quantity]]</f>
        <v>161790</v>
      </c>
      <c r="O2704">
        <f>100-E_Commerce_Sales_Analytics[[#This Row],[discount]]</f>
        <v>83</v>
      </c>
    </row>
    <row r="2705" spans="1:15" x14ac:dyDescent="0.2">
      <c r="A2705">
        <v>12704</v>
      </c>
      <c r="B2705" s="7">
        <v>47265</v>
      </c>
      <c r="C2705">
        <v>1300</v>
      </c>
      <c r="E2705" t="s">
        <v>19</v>
      </c>
      <c r="F2705" t="s">
        <v>21</v>
      </c>
      <c r="G2705">
        <v>4</v>
      </c>
      <c r="H2705" s="17">
        <v>26543</v>
      </c>
      <c r="I2705">
        <v>17</v>
      </c>
      <c r="J2705" t="s">
        <v>14</v>
      </c>
      <c r="K2705">
        <v>3</v>
      </c>
      <c r="L2705">
        <v>29</v>
      </c>
      <c r="M2705" s="17">
        <v>88123</v>
      </c>
      <c r="N2705" s="17">
        <f>E_Commerce_Sales_Analytics[[#This Row],[unit_price]]*E_Commerce_Sales_Analytics[[#This Row],[quantity]]</f>
        <v>106172</v>
      </c>
      <c r="O2705">
        <f>100-E_Commerce_Sales_Analytics[[#This Row],[discount]]</f>
        <v>83</v>
      </c>
    </row>
    <row r="2706" spans="1:15" x14ac:dyDescent="0.2">
      <c r="A2706">
        <v>12705</v>
      </c>
      <c r="B2706" s="7">
        <v>47266</v>
      </c>
      <c r="C2706">
        <v>1918</v>
      </c>
      <c r="E2706" t="s">
        <v>22</v>
      </c>
      <c r="F2706" t="s">
        <v>17</v>
      </c>
      <c r="G2706">
        <v>2</v>
      </c>
      <c r="H2706" s="17">
        <v>50791</v>
      </c>
      <c r="I2706">
        <v>31</v>
      </c>
      <c r="J2706" t="s">
        <v>18</v>
      </c>
      <c r="K2706">
        <v>11</v>
      </c>
      <c r="L2706">
        <v>15</v>
      </c>
      <c r="M2706" s="17">
        <v>70092</v>
      </c>
      <c r="N2706" s="17">
        <f>E_Commerce_Sales_Analytics[[#This Row],[unit_price]]*E_Commerce_Sales_Analytics[[#This Row],[quantity]]</f>
        <v>101582</v>
      </c>
      <c r="O2706">
        <f>100-E_Commerce_Sales_Analytics[[#This Row],[discount]]</f>
        <v>69</v>
      </c>
    </row>
    <row r="2707" spans="1:15" x14ac:dyDescent="0.2">
      <c r="A2707">
        <v>12706</v>
      </c>
      <c r="B2707" s="7">
        <v>47267</v>
      </c>
      <c r="C2707">
        <v>1302</v>
      </c>
      <c r="E2707" t="s">
        <v>15</v>
      </c>
      <c r="F2707" t="s">
        <v>17</v>
      </c>
      <c r="G2707">
        <v>5</v>
      </c>
      <c r="H2707" s="17">
        <v>48622</v>
      </c>
      <c r="I2707">
        <v>21</v>
      </c>
      <c r="J2707" t="s">
        <v>18</v>
      </c>
      <c r="K2707">
        <v>4</v>
      </c>
      <c r="L2707">
        <v>48</v>
      </c>
      <c r="M2707" s="17">
        <v>192057</v>
      </c>
      <c r="N2707" s="17">
        <f>E_Commerce_Sales_Analytics[[#This Row],[unit_price]]*E_Commerce_Sales_Analytics[[#This Row],[quantity]]</f>
        <v>243110</v>
      </c>
      <c r="O2707">
        <f>100-E_Commerce_Sales_Analytics[[#This Row],[discount]]</f>
        <v>79</v>
      </c>
    </row>
    <row r="2708" spans="1:15" x14ac:dyDescent="0.2">
      <c r="A2708">
        <v>12707</v>
      </c>
      <c r="B2708" s="7">
        <v>47268</v>
      </c>
      <c r="C2708">
        <v>1286</v>
      </c>
      <c r="E2708" t="s">
        <v>19</v>
      </c>
      <c r="F2708" t="s">
        <v>21</v>
      </c>
      <c r="G2708">
        <v>6</v>
      </c>
      <c r="H2708" s="17">
        <v>44268</v>
      </c>
      <c r="I2708">
        <v>24</v>
      </c>
      <c r="J2708" t="s">
        <v>16</v>
      </c>
      <c r="K2708">
        <v>1</v>
      </c>
      <c r="L2708">
        <v>36</v>
      </c>
      <c r="M2708" s="17">
        <v>201862</v>
      </c>
      <c r="N2708" s="17">
        <f>E_Commerce_Sales_Analytics[[#This Row],[unit_price]]*E_Commerce_Sales_Analytics[[#This Row],[quantity]]</f>
        <v>265608</v>
      </c>
      <c r="O2708">
        <f>100-E_Commerce_Sales_Analytics[[#This Row],[discount]]</f>
        <v>76</v>
      </c>
    </row>
    <row r="2709" spans="1:15" x14ac:dyDescent="0.2">
      <c r="A2709">
        <v>12708</v>
      </c>
      <c r="B2709" s="7">
        <v>47269</v>
      </c>
      <c r="C2709">
        <v>1394</v>
      </c>
      <c r="E2709" t="s">
        <v>19</v>
      </c>
      <c r="F2709" t="s">
        <v>21</v>
      </c>
      <c r="G2709">
        <v>1</v>
      </c>
      <c r="H2709" s="17">
        <v>28599</v>
      </c>
      <c r="I2709">
        <v>14</v>
      </c>
      <c r="J2709" t="s">
        <v>16</v>
      </c>
      <c r="K2709">
        <v>6</v>
      </c>
      <c r="L2709">
        <v>15</v>
      </c>
      <c r="M2709" s="17">
        <v>24595</v>
      </c>
      <c r="N2709" s="17">
        <f>E_Commerce_Sales_Analytics[[#This Row],[unit_price]]*E_Commerce_Sales_Analytics[[#This Row],[quantity]]</f>
        <v>28599</v>
      </c>
      <c r="O2709">
        <f>100-E_Commerce_Sales_Analytics[[#This Row],[discount]]</f>
        <v>86</v>
      </c>
    </row>
    <row r="2710" spans="1:15" x14ac:dyDescent="0.2">
      <c r="A2710">
        <v>12709</v>
      </c>
      <c r="B2710" s="7">
        <v>47124</v>
      </c>
      <c r="C2710">
        <v>1009</v>
      </c>
      <c r="E2710" t="s">
        <v>19</v>
      </c>
      <c r="F2710" t="s">
        <v>20</v>
      </c>
      <c r="G2710">
        <v>3</v>
      </c>
      <c r="H2710" s="17">
        <v>2045</v>
      </c>
      <c r="I2710">
        <v>1</v>
      </c>
      <c r="J2710" t="s">
        <v>16</v>
      </c>
      <c r="K2710">
        <v>8</v>
      </c>
      <c r="L2710">
        <v>42</v>
      </c>
      <c r="M2710" s="17">
        <v>60736</v>
      </c>
      <c r="N2710" s="17">
        <f>E_Commerce_Sales_Analytics[[#This Row],[unit_price]]*E_Commerce_Sales_Analytics[[#This Row],[quantity]]</f>
        <v>6135</v>
      </c>
      <c r="O2710">
        <f>100-E_Commerce_Sales_Analytics[[#This Row],[discount]]</f>
        <v>99</v>
      </c>
    </row>
    <row r="2711" spans="1:15" x14ac:dyDescent="0.2">
      <c r="A2711">
        <v>12710</v>
      </c>
      <c r="B2711" s="7">
        <v>47155</v>
      </c>
      <c r="C2711">
        <v>1706</v>
      </c>
      <c r="E2711" t="s">
        <v>12</v>
      </c>
      <c r="F2711" t="s">
        <v>21</v>
      </c>
      <c r="G2711">
        <v>6</v>
      </c>
      <c r="H2711" s="17">
        <v>37111</v>
      </c>
      <c r="I2711">
        <v>33</v>
      </c>
      <c r="J2711" t="s">
        <v>18</v>
      </c>
      <c r="K2711">
        <v>10</v>
      </c>
      <c r="L2711">
        <v>47</v>
      </c>
      <c r="M2711" s="17">
        <v>149186</v>
      </c>
      <c r="N2711" s="17">
        <f>E_Commerce_Sales_Analytics[[#This Row],[unit_price]]*E_Commerce_Sales_Analytics[[#This Row],[quantity]]</f>
        <v>222666</v>
      </c>
      <c r="O2711">
        <f>100-E_Commerce_Sales_Analytics[[#This Row],[discount]]</f>
        <v>67</v>
      </c>
    </row>
    <row r="2712" spans="1:15" x14ac:dyDescent="0.2">
      <c r="A2712">
        <v>12711</v>
      </c>
      <c r="B2712" s="7">
        <v>47183</v>
      </c>
      <c r="C2712">
        <v>1629</v>
      </c>
      <c r="E2712" t="s">
        <v>19</v>
      </c>
      <c r="F2712" t="s">
        <v>13</v>
      </c>
      <c r="G2712">
        <v>7</v>
      </c>
      <c r="H2712" s="17">
        <v>52759</v>
      </c>
      <c r="I2712">
        <v>33</v>
      </c>
      <c r="J2712" t="s">
        <v>18</v>
      </c>
      <c r="K2712">
        <v>4</v>
      </c>
      <c r="L2712">
        <v>21</v>
      </c>
      <c r="M2712" s="17">
        <v>24744</v>
      </c>
      <c r="N2712" s="17">
        <f>E_Commerce_Sales_Analytics[[#This Row],[unit_price]]*E_Commerce_Sales_Analytics[[#This Row],[quantity]]</f>
        <v>369313</v>
      </c>
      <c r="O2712">
        <f>100-E_Commerce_Sales_Analytics[[#This Row],[discount]]</f>
        <v>67</v>
      </c>
    </row>
    <row r="2713" spans="1:15" x14ac:dyDescent="0.2">
      <c r="A2713">
        <v>12712</v>
      </c>
      <c r="B2713" s="7">
        <v>47214</v>
      </c>
      <c r="C2713">
        <v>1269</v>
      </c>
      <c r="E2713" t="s">
        <v>12</v>
      </c>
      <c r="F2713" t="s">
        <v>17</v>
      </c>
      <c r="G2713">
        <v>6</v>
      </c>
      <c r="H2713" s="17">
        <v>53201</v>
      </c>
      <c r="I2713">
        <v>33</v>
      </c>
      <c r="J2713" t="s">
        <v>18</v>
      </c>
      <c r="K2713">
        <v>10</v>
      </c>
      <c r="L2713">
        <v>16</v>
      </c>
      <c r="M2713" s="17">
        <v>213868</v>
      </c>
      <c r="N2713" s="17">
        <f>E_Commerce_Sales_Analytics[[#This Row],[unit_price]]*E_Commerce_Sales_Analytics[[#This Row],[quantity]]</f>
        <v>319206</v>
      </c>
      <c r="O2713">
        <f>100-E_Commerce_Sales_Analytics[[#This Row],[discount]]</f>
        <v>67</v>
      </c>
    </row>
    <row r="2714" spans="1:15" x14ac:dyDescent="0.2">
      <c r="A2714">
        <v>12713</v>
      </c>
      <c r="B2714" s="7">
        <v>47244</v>
      </c>
      <c r="C2714">
        <v>1591</v>
      </c>
      <c r="E2714" t="s">
        <v>15</v>
      </c>
      <c r="F2714" t="s">
        <v>21</v>
      </c>
      <c r="G2714">
        <v>6</v>
      </c>
      <c r="H2714" s="17">
        <v>7847</v>
      </c>
      <c r="I2714">
        <v>33</v>
      </c>
      <c r="J2714" t="s">
        <v>18</v>
      </c>
      <c r="K2714">
        <v>8</v>
      </c>
      <c r="L2714">
        <v>23</v>
      </c>
      <c r="M2714" s="17">
        <v>31545</v>
      </c>
      <c r="N2714" s="17">
        <f>E_Commerce_Sales_Analytics[[#This Row],[unit_price]]*E_Commerce_Sales_Analytics[[#This Row],[quantity]]</f>
        <v>47082</v>
      </c>
      <c r="O2714">
        <f>100-E_Commerce_Sales_Analytics[[#This Row],[discount]]</f>
        <v>67</v>
      </c>
    </row>
    <row r="2715" spans="1:15" x14ac:dyDescent="0.2">
      <c r="A2715">
        <v>12714</v>
      </c>
      <c r="B2715" s="7">
        <v>47275</v>
      </c>
      <c r="C2715">
        <v>1969</v>
      </c>
      <c r="E2715" t="s">
        <v>19</v>
      </c>
      <c r="F2715" t="s">
        <v>13</v>
      </c>
      <c r="G2715">
        <v>7</v>
      </c>
      <c r="H2715" s="17">
        <v>26558</v>
      </c>
      <c r="I2715">
        <v>29</v>
      </c>
      <c r="J2715" t="s">
        <v>16</v>
      </c>
      <c r="K2715">
        <v>11</v>
      </c>
      <c r="L2715">
        <v>43</v>
      </c>
      <c r="M2715" s="17">
        <v>131993</v>
      </c>
      <c r="N2715" s="17">
        <f>E_Commerce_Sales_Analytics[[#This Row],[unit_price]]*E_Commerce_Sales_Analytics[[#This Row],[quantity]]</f>
        <v>185906</v>
      </c>
      <c r="O2715">
        <f>100-E_Commerce_Sales_Analytics[[#This Row],[discount]]</f>
        <v>71</v>
      </c>
    </row>
    <row r="2716" spans="1:15" x14ac:dyDescent="0.2">
      <c r="A2716">
        <v>12715</v>
      </c>
      <c r="B2716" s="7">
        <v>47305</v>
      </c>
      <c r="C2716">
        <v>1604</v>
      </c>
      <c r="E2716" t="s">
        <v>12</v>
      </c>
      <c r="F2716" t="s">
        <v>17</v>
      </c>
      <c r="G2716">
        <v>2</v>
      </c>
      <c r="H2716" s="17">
        <v>28686</v>
      </c>
      <c r="I2716">
        <v>24</v>
      </c>
      <c r="J2716" t="s">
        <v>18</v>
      </c>
      <c r="K2716">
        <v>10</v>
      </c>
      <c r="L2716">
        <v>17</v>
      </c>
      <c r="M2716" s="17">
        <v>43603</v>
      </c>
      <c r="N2716" s="17">
        <f>E_Commerce_Sales_Analytics[[#This Row],[unit_price]]*E_Commerce_Sales_Analytics[[#This Row],[quantity]]</f>
        <v>57372</v>
      </c>
      <c r="O2716">
        <f>100-E_Commerce_Sales_Analytics[[#This Row],[discount]]</f>
        <v>76</v>
      </c>
    </row>
    <row r="2717" spans="1:15" x14ac:dyDescent="0.2">
      <c r="A2717">
        <v>12716</v>
      </c>
      <c r="B2717" s="7">
        <v>47336</v>
      </c>
      <c r="C2717">
        <v>1777</v>
      </c>
      <c r="E2717" t="s">
        <v>15</v>
      </c>
      <c r="F2717" t="s">
        <v>13</v>
      </c>
      <c r="G2717">
        <v>7</v>
      </c>
      <c r="H2717" s="17">
        <v>5869</v>
      </c>
      <c r="I2717">
        <v>3</v>
      </c>
      <c r="J2717" t="s">
        <v>16</v>
      </c>
      <c r="K2717">
        <v>3</v>
      </c>
      <c r="L2717">
        <v>41</v>
      </c>
      <c r="M2717" s="17">
        <v>287581</v>
      </c>
      <c r="N2717" s="17">
        <f>E_Commerce_Sales_Analytics[[#This Row],[unit_price]]*E_Commerce_Sales_Analytics[[#This Row],[quantity]]</f>
        <v>41083</v>
      </c>
      <c r="O2717">
        <f>100-E_Commerce_Sales_Analytics[[#This Row],[discount]]</f>
        <v>97</v>
      </c>
    </row>
    <row r="2718" spans="1:15" x14ac:dyDescent="0.2">
      <c r="A2718">
        <v>12717</v>
      </c>
      <c r="B2718" s="7">
        <v>47367</v>
      </c>
      <c r="C2718">
        <v>1843</v>
      </c>
      <c r="E2718" t="s">
        <v>22</v>
      </c>
      <c r="F2718" t="s">
        <v>13</v>
      </c>
      <c r="G2718">
        <v>7</v>
      </c>
      <c r="H2718" s="17">
        <v>41163</v>
      </c>
      <c r="I2718">
        <v>21</v>
      </c>
      <c r="J2718" t="s">
        <v>16</v>
      </c>
      <c r="K2718">
        <v>11</v>
      </c>
      <c r="L2718">
        <v>39</v>
      </c>
      <c r="M2718" s="17">
        <v>227631</v>
      </c>
      <c r="N2718" s="17">
        <f>E_Commerce_Sales_Analytics[[#This Row],[unit_price]]*E_Commerce_Sales_Analytics[[#This Row],[quantity]]</f>
        <v>288141</v>
      </c>
      <c r="O2718">
        <f>100-E_Commerce_Sales_Analytics[[#This Row],[discount]]</f>
        <v>79</v>
      </c>
    </row>
    <row r="2719" spans="1:15" x14ac:dyDescent="0.2">
      <c r="A2719">
        <v>12718</v>
      </c>
      <c r="B2719" s="7">
        <v>47397</v>
      </c>
      <c r="C2719">
        <v>1861</v>
      </c>
      <c r="E2719" t="s">
        <v>12</v>
      </c>
      <c r="F2719" t="s">
        <v>21</v>
      </c>
      <c r="G2719">
        <v>1</v>
      </c>
      <c r="H2719" s="17">
        <v>25324</v>
      </c>
      <c r="I2719">
        <v>5</v>
      </c>
      <c r="J2719" t="s">
        <v>18</v>
      </c>
      <c r="K2719">
        <v>7</v>
      </c>
      <c r="L2719">
        <v>36</v>
      </c>
      <c r="M2719" s="17">
        <v>24058</v>
      </c>
      <c r="N2719" s="17">
        <f>E_Commerce_Sales_Analytics[[#This Row],[unit_price]]*E_Commerce_Sales_Analytics[[#This Row],[quantity]]</f>
        <v>25324</v>
      </c>
      <c r="O2719">
        <f>100-E_Commerce_Sales_Analytics[[#This Row],[discount]]</f>
        <v>95</v>
      </c>
    </row>
    <row r="2720" spans="1:15" x14ac:dyDescent="0.2">
      <c r="A2720">
        <v>12719</v>
      </c>
      <c r="B2720" s="7">
        <v>47428</v>
      </c>
      <c r="C2720">
        <v>1360</v>
      </c>
      <c r="E2720" t="s">
        <v>19</v>
      </c>
      <c r="F2720" t="s">
        <v>17</v>
      </c>
      <c r="G2720">
        <v>7</v>
      </c>
      <c r="H2720" s="17">
        <v>3024</v>
      </c>
      <c r="I2720">
        <v>14</v>
      </c>
      <c r="J2720" t="s">
        <v>14</v>
      </c>
      <c r="K2720">
        <v>3</v>
      </c>
      <c r="L2720">
        <v>27</v>
      </c>
      <c r="M2720" s="17">
        <v>18204</v>
      </c>
      <c r="N2720" s="17">
        <f>E_Commerce_Sales_Analytics[[#This Row],[unit_price]]*E_Commerce_Sales_Analytics[[#This Row],[quantity]]</f>
        <v>21168</v>
      </c>
      <c r="O2720">
        <f>100-E_Commerce_Sales_Analytics[[#This Row],[discount]]</f>
        <v>86</v>
      </c>
    </row>
    <row r="2721" spans="1:15" x14ac:dyDescent="0.2">
      <c r="A2721">
        <v>12720</v>
      </c>
      <c r="B2721" s="7">
        <v>47458</v>
      </c>
      <c r="C2721">
        <v>1256</v>
      </c>
      <c r="E2721" t="s">
        <v>19</v>
      </c>
      <c r="F2721" t="s">
        <v>13</v>
      </c>
      <c r="G2721">
        <v>1</v>
      </c>
      <c r="H2721" s="17">
        <v>34575</v>
      </c>
      <c r="I2721">
        <v>34</v>
      </c>
      <c r="J2721" t="s">
        <v>14</v>
      </c>
      <c r="K2721">
        <v>6</v>
      </c>
      <c r="L2721">
        <v>25</v>
      </c>
      <c r="M2721" s="17">
        <v>22819</v>
      </c>
      <c r="N2721" s="17">
        <f>E_Commerce_Sales_Analytics[[#This Row],[unit_price]]*E_Commerce_Sales_Analytics[[#This Row],[quantity]]</f>
        <v>34575</v>
      </c>
      <c r="O2721">
        <f>100-E_Commerce_Sales_Analytics[[#This Row],[discount]]</f>
        <v>66</v>
      </c>
    </row>
    <row r="2722" spans="1:15" x14ac:dyDescent="0.2">
      <c r="A2722">
        <v>12721</v>
      </c>
      <c r="B2722" s="7">
        <v>47282</v>
      </c>
      <c r="C2722">
        <v>1132</v>
      </c>
      <c r="E2722" t="s">
        <v>22</v>
      </c>
      <c r="F2722" t="s">
        <v>20</v>
      </c>
      <c r="G2722">
        <v>4</v>
      </c>
      <c r="H2722" s="17">
        <v>712</v>
      </c>
      <c r="I2722">
        <v>12</v>
      </c>
      <c r="J2722" t="s">
        <v>14</v>
      </c>
      <c r="K2722">
        <v>4</v>
      </c>
      <c r="L2722">
        <v>13</v>
      </c>
      <c r="M2722" s="17">
        <v>25062</v>
      </c>
      <c r="N2722" s="17">
        <f>E_Commerce_Sales_Analytics[[#This Row],[unit_price]]*E_Commerce_Sales_Analytics[[#This Row],[quantity]]</f>
        <v>2848</v>
      </c>
      <c r="O2722">
        <f>100-E_Commerce_Sales_Analytics[[#This Row],[discount]]</f>
        <v>88</v>
      </c>
    </row>
    <row r="2723" spans="1:15" x14ac:dyDescent="0.2">
      <c r="A2723">
        <v>12722</v>
      </c>
      <c r="B2723" s="7">
        <v>47283</v>
      </c>
      <c r="C2723">
        <v>1275</v>
      </c>
      <c r="E2723" t="s">
        <v>19</v>
      </c>
      <c r="F2723" t="s">
        <v>17</v>
      </c>
      <c r="G2723">
        <v>7</v>
      </c>
      <c r="H2723" s="17">
        <v>50315</v>
      </c>
      <c r="I2723">
        <v>3</v>
      </c>
      <c r="J2723" t="s">
        <v>16</v>
      </c>
      <c r="K2723">
        <v>6</v>
      </c>
      <c r="L2723">
        <v>24</v>
      </c>
      <c r="M2723" s="17">
        <v>246543</v>
      </c>
      <c r="N2723" s="17">
        <f>E_Commerce_Sales_Analytics[[#This Row],[unit_price]]*E_Commerce_Sales_Analytics[[#This Row],[quantity]]</f>
        <v>352205</v>
      </c>
      <c r="O2723">
        <f>100-E_Commerce_Sales_Analytics[[#This Row],[discount]]</f>
        <v>97</v>
      </c>
    </row>
    <row r="2724" spans="1:15" x14ac:dyDescent="0.2">
      <c r="A2724">
        <v>12723</v>
      </c>
      <c r="B2724" s="7">
        <v>47284</v>
      </c>
      <c r="C2724">
        <v>1775</v>
      </c>
      <c r="E2724" t="s">
        <v>19</v>
      </c>
      <c r="F2724" t="s">
        <v>20</v>
      </c>
      <c r="G2724">
        <v>2</v>
      </c>
      <c r="H2724" s="17">
        <v>45522</v>
      </c>
      <c r="I2724">
        <v>3</v>
      </c>
      <c r="J2724" t="s">
        <v>16</v>
      </c>
      <c r="K2724">
        <v>7</v>
      </c>
      <c r="L2724">
        <v>34</v>
      </c>
      <c r="M2724" s="17">
        <v>88313</v>
      </c>
      <c r="N2724" s="17">
        <f>E_Commerce_Sales_Analytics[[#This Row],[unit_price]]*E_Commerce_Sales_Analytics[[#This Row],[quantity]]</f>
        <v>91044</v>
      </c>
      <c r="O2724">
        <f>100-E_Commerce_Sales_Analytics[[#This Row],[discount]]</f>
        <v>97</v>
      </c>
    </row>
    <row r="2725" spans="1:15" x14ac:dyDescent="0.2">
      <c r="A2725">
        <v>12724</v>
      </c>
      <c r="B2725" s="7">
        <v>47285</v>
      </c>
      <c r="C2725">
        <v>1682</v>
      </c>
      <c r="E2725" t="s">
        <v>19</v>
      </c>
      <c r="F2725" t="s">
        <v>21</v>
      </c>
      <c r="G2725">
        <v>7</v>
      </c>
      <c r="H2725" s="17">
        <v>2844</v>
      </c>
      <c r="I2725">
        <v>12</v>
      </c>
      <c r="J2725" t="s">
        <v>16</v>
      </c>
      <c r="K2725">
        <v>8</v>
      </c>
      <c r="L2725">
        <v>46</v>
      </c>
      <c r="M2725" s="17">
        <v>17519</v>
      </c>
      <c r="N2725" s="17">
        <f>E_Commerce_Sales_Analytics[[#This Row],[unit_price]]*E_Commerce_Sales_Analytics[[#This Row],[quantity]]</f>
        <v>19908</v>
      </c>
      <c r="O2725">
        <f>100-E_Commerce_Sales_Analytics[[#This Row],[discount]]</f>
        <v>88</v>
      </c>
    </row>
    <row r="2726" spans="1:15" x14ac:dyDescent="0.2">
      <c r="A2726">
        <v>12725</v>
      </c>
      <c r="B2726" s="7">
        <v>47286</v>
      </c>
      <c r="C2726">
        <v>1971</v>
      </c>
      <c r="E2726" t="s">
        <v>19</v>
      </c>
      <c r="F2726" t="s">
        <v>20</v>
      </c>
      <c r="G2726">
        <v>6</v>
      </c>
      <c r="H2726" s="17">
        <v>26609</v>
      </c>
      <c r="I2726">
        <v>12</v>
      </c>
      <c r="J2726" t="s">
        <v>16</v>
      </c>
      <c r="K2726">
        <v>6</v>
      </c>
      <c r="L2726">
        <v>43</v>
      </c>
      <c r="M2726" s="17">
        <v>140496</v>
      </c>
      <c r="N2726" s="17">
        <f>E_Commerce_Sales_Analytics[[#This Row],[unit_price]]*E_Commerce_Sales_Analytics[[#This Row],[quantity]]</f>
        <v>159654</v>
      </c>
      <c r="O2726">
        <f>100-E_Commerce_Sales_Analytics[[#This Row],[discount]]</f>
        <v>88</v>
      </c>
    </row>
    <row r="2727" spans="1:15" x14ac:dyDescent="0.2">
      <c r="A2727">
        <v>12726</v>
      </c>
      <c r="B2727" s="7">
        <v>47287</v>
      </c>
      <c r="C2727">
        <v>1512</v>
      </c>
      <c r="E2727" t="s">
        <v>22</v>
      </c>
      <c r="F2727" t="s">
        <v>17</v>
      </c>
      <c r="G2727">
        <v>5</v>
      </c>
      <c r="H2727" s="17">
        <v>53994</v>
      </c>
      <c r="I2727">
        <v>2</v>
      </c>
      <c r="J2727" t="s">
        <v>16</v>
      </c>
      <c r="K2727">
        <v>4</v>
      </c>
      <c r="L2727">
        <v>11</v>
      </c>
      <c r="M2727" s="17">
        <v>264571</v>
      </c>
      <c r="N2727" s="17">
        <f>E_Commerce_Sales_Analytics[[#This Row],[unit_price]]*E_Commerce_Sales_Analytics[[#This Row],[quantity]]</f>
        <v>269970</v>
      </c>
      <c r="O2727">
        <f>100-E_Commerce_Sales_Analytics[[#This Row],[discount]]</f>
        <v>98</v>
      </c>
    </row>
    <row r="2728" spans="1:15" x14ac:dyDescent="0.2">
      <c r="A2728">
        <v>12727</v>
      </c>
      <c r="B2728" s="7">
        <v>47288</v>
      </c>
      <c r="C2728">
        <v>1312</v>
      </c>
      <c r="E2728" t="s">
        <v>19</v>
      </c>
      <c r="F2728" t="s">
        <v>13</v>
      </c>
      <c r="G2728">
        <v>2</v>
      </c>
      <c r="H2728" s="17">
        <v>18375</v>
      </c>
      <c r="I2728">
        <v>4</v>
      </c>
      <c r="J2728" t="s">
        <v>18</v>
      </c>
      <c r="K2728">
        <v>9</v>
      </c>
      <c r="L2728">
        <v>16</v>
      </c>
      <c r="M2728" s="17">
        <v>3528</v>
      </c>
      <c r="N2728" s="17">
        <f>E_Commerce_Sales_Analytics[[#This Row],[unit_price]]*E_Commerce_Sales_Analytics[[#This Row],[quantity]]</f>
        <v>36750</v>
      </c>
      <c r="O2728">
        <f>100-E_Commerce_Sales_Analytics[[#This Row],[discount]]</f>
        <v>96</v>
      </c>
    </row>
    <row r="2729" spans="1:15" x14ac:dyDescent="0.2">
      <c r="A2729">
        <v>12728</v>
      </c>
      <c r="B2729" s="7">
        <v>47289</v>
      </c>
      <c r="C2729">
        <v>1575</v>
      </c>
      <c r="E2729" t="s">
        <v>15</v>
      </c>
      <c r="F2729" t="s">
        <v>13</v>
      </c>
      <c r="G2729">
        <v>7</v>
      </c>
      <c r="H2729" s="17">
        <v>16068</v>
      </c>
      <c r="I2729">
        <v>7</v>
      </c>
      <c r="J2729" t="s">
        <v>18</v>
      </c>
      <c r="K2729">
        <v>7</v>
      </c>
      <c r="L2729">
        <v>44</v>
      </c>
      <c r="M2729" s="17">
        <v>104603</v>
      </c>
      <c r="N2729" s="17">
        <f>E_Commerce_Sales_Analytics[[#This Row],[unit_price]]*E_Commerce_Sales_Analytics[[#This Row],[quantity]]</f>
        <v>112476</v>
      </c>
      <c r="O2729">
        <f>100-E_Commerce_Sales_Analytics[[#This Row],[discount]]</f>
        <v>93</v>
      </c>
    </row>
    <row r="2730" spans="1:15" x14ac:dyDescent="0.2">
      <c r="A2730">
        <v>12729</v>
      </c>
      <c r="B2730" s="7">
        <v>47290</v>
      </c>
      <c r="C2730">
        <v>1885</v>
      </c>
      <c r="E2730" t="s">
        <v>15</v>
      </c>
      <c r="F2730" t="s">
        <v>17</v>
      </c>
      <c r="G2730">
        <v>2</v>
      </c>
      <c r="H2730" s="17">
        <v>56443</v>
      </c>
      <c r="I2730">
        <v>29</v>
      </c>
      <c r="J2730" t="s">
        <v>14</v>
      </c>
      <c r="K2730">
        <v>9</v>
      </c>
      <c r="L2730">
        <v>48</v>
      </c>
      <c r="M2730" s="17">
        <v>80149</v>
      </c>
      <c r="N2730" s="17">
        <f>E_Commerce_Sales_Analytics[[#This Row],[unit_price]]*E_Commerce_Sales_Analytics[[#This Row],[quantity]]</f>
        <v>112886</v>
      </c>
      <c r="O2730">
        <f>100-E_Commerce_Sales_Analytics[[#This Row],[discount]]</f>
        <v>71</v>
      </c>
    </row>
    <row r="2731" spans="1:15" x14ac:dyDescent="0.2">
      <c r="A2731">
        <v>12730</v>
      </c>
      <c r="B2731" s="7">
        <v>47291</v>
      </c>
      <c r="C2731">
        <v>1979</v>
      </c>
      <c r="E2731" t="s">
        <v>15</v>
      </c>
      <c r="F2731" t="s">
        <v>13</v>
      </c>
      <c r="G2731">
        <v>1</v>
      </c>
      <c r="H2731" s="17">
        <v>48841</v>
      </c>
      <c r="I2731">
        <v>2</v>
      </c>
      <c r="J2731" t="s">
        <v>14</v>
      </c>
      <c r="K2731">
        <v>3</v>
      </c>
      <c r="L2731">
        <v>12</v>
      </c>
      <c r="M2731" s="17">
        <v>47864</v>
      </c>
      <c r="N2731" s="17">
        <f>E_Commerce_Sales_Analytics[[#This Row],[unit_price]]*E_Commerce_Sales_Analytics[[#This Row],[quantity]]</f>
        <v>48841</v>
      </c>
      <c r="O2731">
        <f>100-E_Commerce_Sales_Analytics[[#This Row],[discount]]</f>
        <v>98</v>
      </c>
    </row>
    <row r="2732" spans="1:15" x14ac:dyDescent="0.2">
      <c r="A2732">
        <v>12731</v>
      </c>
      <c r="B2732" s="7">
        <v>47292</v>
      </c>
      <c r="C2732">
        <v>1283</v>
      </c>
      <c r="E2732" t="s">
        <v>19</v>
      </c>
      <c r="F2732" t="s">
        <v>20</v>
      </c>
      <c r="G2732">
        <v>4</v>
      </c>
      <c r="H2732" s="17">
        <v>49507</v>
      </c>
      <c r="I2732">
        <v>1</v>
      </c>
      <c r="J2732" t="s">
        <v>16</v>
      </c>
      <c r="K2732">
        <v>5</v>
      </c>
      <c r="L2732">
        <v>38</v>
      </c>
      <c r="M2732" s="17">
        <v>178225</v>
      </c>
      <c r="N2732" s="17">
        <f>E_Commerce_Sales_Analytics[[#This Row],[unit_price]]*E_Commerce_Sales_Analytics[[#This Row],[quantity]]</f>
        <v>198028</v>
      </c>
      <c r="O2732">
        <f>100-E_Commerce_Sales_Analytics[[#This Row],[discount]]</f>
        <v>99</v>
      </c>
    </row>
    <row r="2733" spans="1:15" x14ac:dyDescent="0.2">
      <c r="A2733">
        <v>12732</v>
      </c>
      <c r="B2733" s="7">
        <v>47293</v>
      </c>
      <c r="C2733">
        <v>1120</v>
      </c>
      <c r="E2733" t="s">
        <v>22</v>
      </c>
      <c r="F2733" t="s">
        <v>13</v>
      </c>
      <c r="G2733">
        <v>4</v>
      </c>
      <c r="H2733" s="17">
        <v>12919</v>
      </c>
      <c r="I2733">
        <v>0</v>
      </c>
      <c r="J2733" t="s">
        <v>14</v>
      </c>
      <c r="K2733">
        <v>1</v>
      </c>
      <c r="L2733">
        <v>25</v>
      </c>
      <c r="M2733" s="17">
        <v>51676</v>
      </c>
      <c r="N2733" s="17">
        <f>E_Commerce_Sales_Analytics[[#This Row],[unit_price]]*E_Commerce_Sales_Analytics[[#This Row],[quantity]]</f>
        <v>51676</v>
      </c>
      <c r="O2733">
        <f>100-E_Commerce_Sales_Analytics[[#This Row],[discount]]</f>
        <v>100</v>
      </c>
    </row>
    <row r="2734" spans="1:15" x14ac:dyDescent="0.2">
      <c r="A2734">
        <v>12733</v>
      </c>
      <c r="B2734" s="7">
        <v>47294</v>
      </c>
      <c r="C2734">
        <v>1106</v>
      </c>
      <c r="E2734" t="s">
        <v>19</v>
      </c>
      <c r="F2734" t="s">
        <v>13</v>
      </c>
      <c r="G2734">
        <v>2</v>
      </c>
      <c r="H2734" s="17">
        <v>9883</v>
      </c>
      <c r="I2734">
        <v>24</v>
      </c>
      <c r="J2734" t="s">
        <v>18</v>
      </c>
      <c r="K2734">
        <v>11</v>
      </c>
      <c r="L2734">
        <v>25</v>
      </c>
      <c r="M2734" s="17">
        <v>15022</v>
      </c>
      <c r="N2734" s="17">
        <f>E_Commerce_Sales_Analytics[[#This Row],[unit_price]]*E_Commerce_Sales_Analytics[[#This Row],[quantity]]</f>
        <v>19766</v>
      </c>
      <c r="O2734">
        <f>100-E_Commerce_Sales_Analytics[[#This Row],[discount]]</f>
        <v>76</v>
      </c>
    </row>
    <row r="2735" spans="1:15" x14ac:dyDescent="0.2">
      <c r="A2735">
        <v>12734</v>
      </c>
      <c r="B2735" s="7">
        <v>47295</v>
      </c>
      <c r="C2735">
        <v>1932</v>
      </c>
      <c r="E2735" t="s">
        <v>22</v>
      </c>
      <c r="F2735" t="s">
        <v>20</v>
      </c>
      <c r="G2735">
        <v>2</v>
      </c>
      <c r="H2735" s="17">
        <v>3023</v>
      </c>
      <c r="I2735">
        <v>22</v>
      </c>
      <c r="J2735" t="s">
        <v>18</v>
      </c>
      <c r="K2735">
        <v>8</v>
      </c>
      <c r="L2735">
        <v>36</v>
      </c>
      <c r="M2735" s="17">
        <v>4716</v>
      </c>
      <c r="N2735" s="17">
        <f>E_Commerce_Sales_Analytics[[#This Row],[unit_price]]*E_Commerce_Sales_Analytics[[#This Row],[quantity]]</f>
        <v>6046</v>
      </c>
      <c r="O2735">
        <f>100-E_Commerce_Sales_Analytics[[#This Row],[discount]]</f>
        <v>78</v>
      </c>
    </row>
    <row r="2736" spans="1:15" x14ac:dyDescent="0.2">
      <c r="A2736">
        <v>12735</v>
      </c>
      <c r="B2736" s="7">
        <v>47296</v>
      </c>
      <c r="C2736">
        <v>1686</v>
      </c>
      <c r="E2736" t="s">
        <v>12</v>
      </c>
      <c r="F2736" t="s">
        <v>20</v>
      </c>
      <c r="G2736">
        <v>7</v>
      </c>
      <c r="H2736" s="17">
        <v>15367</v>
      </c>
      <c r="I2736">
        <v>23</v>
      </c>
      <c r="J2736" t="s">
        <v>18</v>
      </c>
      <c r="K2736">
        <v>1</v>
      </c>
      <c r="L2736">
        <v>42</v>
      </c>
      <c r="M2736" s="17">
        <v>82828</v>
      </c>
      <c r="N2736" s="17">
        <f>E_Commerce_Sales_Analytics[[#This Row],[unit_price]]*E_Commerce_Sales_Analytics[[#This Row],[quantity]]</f>
        <v>107569</v>
      </c>
      <c r="O2736">
        <f>100-E_Commerce_Sales_Analytics[[#This Row],[discount]]</f>
        <v>77</v>
      </c>
    </row>
    <row r="2737" spans="1:15" x14ac:dyDescent="0.2">
      <c r="A2737">
        <v>12736</v>
      </c>
      <c r="B2737" s="7">
        <v>47297</v>
      </c>
      <c r="C2737">
        <v>1996</v>
      </c>
      <c r="E2737" t="s">
        <v>15</v>
      </c>
      <c r="F2737" t="s">
        <v>20</v>
      </c>
      <c r="G2737">
        <v>3</v>
      </c>
      <c r="H2737" s="17">
        <v>4679</v>
      </c>
      <c r="I2737">
        <v>13</v>
      </c>
      <c r="J2737" t="s">
        <v>16</v>
      </c>
      <c r="K2737">
        <v>1</v>
      </c>
      <c r="L2737">
        <v>21</v>
      </c>
      <c r="M2737" s="17">
        <v>122122</v>
      </c>
      <c r="N2737" s="17">
        <f>E_Commerce_Sales_Analytics[[#This Row],[unit_price]]*E_Commerce_Sales_Analytics[[#This Row],[quantity]]</f>
        <v>14037</v>
      </c>
      <c r="O2737">
        <f>100-E_Commerce_Sales_Analytics[[#This Row],[discount]]</f>
        <v>87</v>
      </c>
    </row>
    <row r="2738" spans="1:15" x14ac:dyDescent="0.2">
      <c r="A2738">
        <v>12737</v>
      </c>
      <c r="B2738" s="7">
        <v>47298</v>
      </c>
      <c r="C2738">
        <v>1203</v>
      </c>
      <c r="E2738" t="s">
        <v>15</v>
      </c>
      <c r="F2738" t="s">
        <v>21</v>
      </c>
      <c r="G2738">
        <v>6</v>
      </c>
      <c r="H2738" s="17">
        <v>15542</v>
      </c>
      <c r="I2738">
        <v>7</v>
      </c>
      <c r="J2738" t="s">
        <v>14</v>
      </c>
      <c r="K2738">
        <v>7</v>
      </c>
      <c r="L2738">
        <v>38</v>
      </c>
      <c r="M2738" s="17">
        <v>86724</v>
      </c>
      <c r="N2738" s="17">
        <f>E_Commerce_Sales_Analytics[[#This Row],[unit_price]]*E_Commerce_Sales_Analytics[[#This Row],[quantity]]</f>
        <v>93252</v>
      </c>
      <c r="O2738">
        <f>100-E_Commerce_Sales_Analytics[[#This Row],[discount]]</f>
        <v>93</v>
      </c>
    </row>
    <row r="2739" spans="1:15" x14ac:dyDescent="0.2">
      <c r="A2739">
        <v>12738</v>
      </c>
      <c r="B2739" s="7">
        <v>47299</v>
      </c>
      <c r="C2739">
        <v>1164</v>
      </c>
      <c r="E2739" t="s">
        <v>15</v>
      </c>
      <c r="F2739" t="s">
        <v>20</v>
      </c>
      <c r="G2739">
        <v>1</v>
      </c>
      <c r="H2739" s="17">
        <v>44153</v>
      </c>
      <c r="I2739">
        <v>25</v>
      </c>
      <c r="J2739" t="s">
        <v>18</v>
      </c>
      <c r="K2739">
        <v>11</v>
      </c>
      <c r="L2739">
        <v>35</v>
      </c>
      <c r="M2739" s="17">
        <v>33115</v>
      </c>
      <c r="N2739" s="17">
        <f>E_Commerce_Sales_Analytics[[#This Row],[unit_price]]*E_Commerce_Sales_Analytics[[#This Row],[quantity]]</f>
        <v>44153</v>
      </c>
      <c r="O2739">
        <f>100-E_Commerce_Sales_Analytics[[#This Row],[discount]]</f>
        <v>75</v>
      </c>
    </row>
    <row r="2740" spans="1:15" x14ac:dyDescent="0.2">
      <c r="A2740">
        <v>12739</v>
      </c>
      <c r="B2740" s="7">
        <v>47125</v>
      </c>
      <c r="C2740">
        <v>1304</v>
      </c>
      <c r="E2740" t="s">
        <v>15</v>
      </c>
      <c r="F2740" t="s">
        <v>20</v>
      </c>
      <c r="G2740">
        <v>6</v>
      </c>
      <c r="H2740" s="17">
        <v>16237</v>
      </c>
      <c r="I2740">
        <v>28</v>
      </c>
      <c r="J2740" t="s">
        <v>14</v>
      </c>
      <c r="K2740">
        <v>8</v>
      </c>
      <c r="L2740">
        <v>31</v>
      </c>
      <c r="M2740" s="17">
        <v>70144</v>
      </c>
      <c r="N2740" s="17">
        <f>E_Commerce_Sales_Analytics[[#This Row],[unit_price]]*E_Commerce_Sales_Analytics[[#This Row],[quantity]]</f>
        <v>97422</v>
      </c>
      <c r="O2740">
        <f>100-E_Commerce_Sales_Analytics[[#This Row],[discount]]</f>
        <v>72</v>
      </c>
    </row>
    <row r="2741" spans="1:15" x14ac:dyDescent="0.2">
      <c r="A2741">
        <v>12740</v>
      </c>
      <c r="B2741" s="7">
        <v>47156</v>
      </c>
      <c r="C2741">
        <v>1496</v>
      </c>
      <c r="E2741" t="s">
        <v>12</v>
      </c>
      <c r="F2741" t="s">
        <v>21</v>
      </c>
      <c r="G2741">
        <v>5</v>
      </c>
      <c r="H2741" s="17">
        <v>24625</v>
      </c>
      <c r="I2741">
        <v>5</v>
      </c>
      <c r="J2741" t="s">
        <v>14</v>
      </c>
      <c r="K2741">
        <v>3</v>
      </c>
      <c r="L2741">
        <v>34</v>
      </c>
      <c r="M2741" s="17">
        <v>116969</v>
      </c>
      <c r="N2741" s="17">
        <f>E_Commerce_Sales_Analytics[[#This Row],[unit_price]]*E_Commerce_Sales_Analytics[[#This Row],[quantity]]</f>
        <v>123125</v>
      </c>
      <c r="O2741">
        <f>100-E_Commerce_Sales_Analytics[[#This Row],[discount]]</f>
        <v>95</v>
      </c>
    </row>
    <row r="2742" spans="1:15" x14ac:dyDescent="0.2">
      <c r="A2742">
        <v>12741</v>
      </c>
      <c r="B2742" s="7">
        <v>47184</v>
      </c>
      <c r="C2742">
        <v>1631</v>
      </c>
      <c r="E2742" t="s">
        <v>12</v>
      </c>
      <c r="F2742" t="s">
        <v>13</v>
      </c>
      <c r="G2742">
        <v>5</v>
      </c>
      <c r="H2742" s="17">
        <v>59015</v>
      </c>
      <c r="I2742">
        <v>17</v>
      </c>
      <c r="J2742" t="s">
        <v>18</v>
      </c>
      <c r="K2742">
        <v>2</v>
      </c>
      <c r="L2742">
        <v>11</v>
      </c>
      <c r="M2742" s="17">
        <v>244912</v>
      </c>
      <c r="N2742" s="17">
        <f>E_Commerce_Sales_Analytics[[#This Row],[unit_price]]*E_Commerce_Sales_Analytics[[#This Row],[quantity]]</f>
        <v>295075</v>
      </c>
      <c r="O2742">
        <f>100-E_Commerce_Sales_Analytics[[#This Row],[discount]]</f>
        <v>83</v>
      </c>
    </row>
    <row r="2743" spans="1:15" x14ac:dyDescent="0.2">
      <c r="A2743">
        <v>12742</v>
      </c>
      <c r="B2743" s="7">
        <v>47215</v>
      </c>
      <c r="C2743">
        <v>1555</v>
      </c>
      <c r="E2743" t="s">
        <v>19</v>
      </c>
      <c r="F2743" t="s">
        <v>20</v>
      </c>
      <c r="G2743">
        <v>4</v>
      </c>
      <c r="H2743" s="17">
        <v>15821</v>
      </c>
      <c r="I2743">
        <v>9</v>
      </c>
      <c r="J2743" t="s">
        <v>16</v>
      </c>
      <c r="K2743">
        <v>7</v>
      </c>
      <c r="L2743">
        <v>1</v>
      </c>
      <c r="M2743" s="17">
        <v>57588</v>
      </c>
      <c r="N2743" s="17">
        <f>E_Commerce_Sales_Analytics[[#This Row],[unit_price]]*E_Commerce_Sales_Analytics[[#This Row],[quantity]]</f>
        <v>63284</v>
      </c>
      <c r="O2743">
        <f>100-E_Commerce_Sales_Analytics[[#This Row],[discount]]</f>
        <v>91</v>
      </c>
    </row>
    <row r="2744" spans="1:15" x14ac:dyDescent="0.2">
      <c r="A2744">
        <v>12743</v>
      </c>
      <c r="B2744" s="7">
        <v>47245</v>
      </c>
      <c r="C2744">
        <v>1823</v>
      </c>
      <c r="E2744" t="s">
        <v>15</v>
      </c>
      <c r="F2744" t="s">
        <v>17</v>
      </c>
      <c r="G2744">
        <v>1</v>
      </c>
      <c r="H2744" s="17">
        <v>23518</v>
      </c>
      <c r="I2744">
        <v>6</v>
      </c>
      <c r="J2744" t="s">
        <v>16</v>
      </c>
      <c r="K2744">
        <v>10</v>
      </c>
      <c r="L2744">
        <v>32</v>
      </c>
      <c r="M2744" s="17">
        <v>22107</v>
      </c>
      <c r="N2744" s="17">
        <f>E_Commerce_Sales_Analytics[[#This Row],[unit_price]]*E_Commerce_Sales_Analytics[[#This Row],[quantity]]</f>
        <v>23518</v>
      </c>
      <c r="O2744">
        <f>100-E_Commerce_Sales_Analytics[[#This Row],[discount]]</f>
        <v>94</v>
      </c>
    </row>
    <row r="2745" spans="1:15" x14ac:dyDescent="0.2">
      <c r="A2745">
        <v>12744</v>
      </c>
      <c r="B2745" s="7">
        <v>47276</v>
      </c>
      <c r="C2745">
        <v>1155</v>
      </c>
      <c r="E2745" t="s">
        <v>12</v>
      </c>
      <c r="F2745" t="s">
        <v>20</v>
      </c>
      <c r="G2745">
        <v>6</v>
      </c>
      <c r="H2745" s="17">
        <v>19114</v>
      </c>
      <c r="I2745">
        <v>26</v>
      </c>
      <c r="J2745" t="s">
        <v>16</v>
      </c>
      <c r="K2745">
        <v>5</v>
      </c>
      <c r="L2745">
        <v>31</v>
      </c>
      <c r="M2745" s="17">
        <v>84866</v>
      </c>
      <c r="N2745" s="17">
        <f>E_Commerce_Sales_Analytics[[#This Row],[unit_price]]*E_Commerce_Sales_Analytics[[#This Row],[quantity]]</f>
        <v>114684</v>
      </c>
      <c r="O2745">
        <f>100-E_Commerce_Sales_Analytics[[#This Row],[discount]]</f>
        <v>74</v>
      </c>
    </row>
    <row r="2746" spans="1:15" x14ac:dyDescent="0.2">
      <c r="A2746">
        <v>12745</v>
      </c>
      <c r="B2746" s="7">
        <v>47306</v>
      </c>
      <c r="C2746">
        <v>1366</v>
      </c>
      <c r="E2746" t="s">
        <v>12</v>
      </c>
      <c r="F2746" t="s">
        <v>20</v>
      </c>
      <c r="G2746">
        <v>4</v>
      </c>
      <c r="H2746" s="17">
        <v>7913</v>
      </c>
      <c r="I2746">
        <v>19</v>
      </c>
      <c r="J2746" t="s">
        <v>16</v>
      </c>
      <c r="K2746">
        <v>1</v>
      </c>
      <c r="L2746">
        <v>13</v>
      </c>
      <c r="M2746" s="17">
        <v>25638</v>
      </c>
      <c r="N2746" s="17">
        <f>E_Commerce_Sales_Analytics[[#This Row],[unit_price]]*E_Commerce_Sales_Analytics[[#This Row],[quantity]]</f>
        <v>31652</v>
      </c>
      <c r="O2746">
        <f>100-E_Commerce_Sales_Analytics[[#This Row],[discount]]</f>
        <v>81</v>
      </c>
    </row>
    <row r="2747" spans="1:15" x14ac:dyDescent="0.2">
      <c r="A2747">
        <v>12746</v>
      </c>
      <c r="B2747" s="7">
        <v>47337</v>
      </c>
      <c r="C2747">
        <v>1718</v>
      </c>
      <c r="E2747" t="s">
        <v>15</v>
      </c>
      <c r="F2747" t="s">
        <v>21</v>
      </c>
      <c r="G2747">
        <v>5</v>
      </c>
      <c r="H2747" s="17">
        <v>30159</v>
      </c>
      <c r="I2747">
        <v>8</v>
      </c>
      <c r="J2747" t="s">
        <v>14</v>
      </c>
      <c r="K2747">
        <v>2</v>
      </c>
      <c r="L2747">
        <v>3</v>
      </c>
      <c r="M2747" s="17">
        <v>138731</v>
      </c>
      <c r="N2747" s="17">
        <f>E_Commerce_Sales_Analytics[[#This Row],[unit_price]]*E_Commerce_Sales_Analytics[[#This Row],[quantity]]</f>
        <v>150795</v>
      </c>
      <c r="O2747">
        <f>100-E_Commerce_Sales_Analytics[[#This Row],[discount]]</f>
        <v>92</v>
      </c>
    </row>
    <row r="2748" spans="1:15" x14ac:dyDescent="0.2">
      <c r="A2748">
        <v>12747</v>
      </c>
      <c r="B2748" s="7">
        <v>47368</v>
      </c>
      <c r="C2748">
        <v>1901</v>
      </c>
      <c r="E2748" t="s">
        <v>15</v>
      </c>
      <c r="F2748" t="s">
        <v>17</v>
      </c>
      <c r="G2748">
        <v>2</v>
      </c>
      <c r="H2748" s="17">
        <v>23653</v>
      </c>
      <c r="I2748">
        <v>11</v>
      </c>
      <c r="J2748" t="s">
        <v>16</v>
      </c>
      <c r="K2748">
        <v>3</v>
      </c>
      <c r="L2748">
        <v>4</v>
      </c>
      <c r="M2748" s="17">
        <v>42102</v>
      </c>
      <c r="N2748" s="17">
        <f>E_Commerce_Sales_Analytics[[#This Row],[unit_price]]*E_Commerce_Sales_Analytics[[#This Row],[quantity]]</f>
        <v>47306</v>
      </c>
      <c r="O2748">
        <f>100-E_Commerce_Sales_Analytics[[#This Row],[discount]]</f>
        <v>89</v>
      </c>
    </row>
    <row r="2749" spans="1:15" x14ac:dyDescent="0.2">
      <c r="A2749">
        <v>12748</v>
      </c>
      <c r="B2749" s="7">
        <v>47398</v>
      </c>
      <c r="C2749">
        <v>1619</v>
      </c>
      <c r="E2749" t="s">
        <v>19</v>
      </c>
      <c r="F2749" t="s">
        <v>13</v>
      </c>
      <c r="G2749">
        <v>1</v>
      </c>
      <c r="H2749" s="17">
        <v>42151</v>
      </c>
      <c r="I2749">
        <v>34</v>
      </c>
      <c r="J2749" t="s">
        <v>14</v>
      </c>
      <c r="K2749">
        <v>6</v>
      </c>
      <c r="L2749">
        <v>32</v>
      </c>
      <c r="M2749" s="17">
        <v>2782</v>
      </c>
      <c r="N2749" s="17">
        <f>E_Commerce_Sales_Analytics[[#This Row],[unit_price]]*E_Commerce_Sales_Analytics[[#This Row],[quantity]]</f>
        <v>42151</v>
      </c>
      <c r="O2749">
        <f>100-E_Commerce_Sales_Analytics[[#This Row],[discount]]</f>
        <v>66</v>
      </c>
    </row>
    <row r="2750" spans="1:15" x14ac:dyDescent="0.2">
      <c r="A2750">
        <v>12749</v>
      </c>
      <c r="B2750" s="7">
        <v>47429</v>
      </c>
      <c r="C2750">
        <v>1250</v>
      </c>
      <c r="E2750" t="s">
        <v>12</v>
      </c>
      <c r="F2750" t="s">
        <v>13</v>
      </c>
      <c r="G2750">
        <v>1</v>
      </c>
      <c r="H2750" s="17">
        <v>49329</v>
      </c>
      <c r="I2750">
        <v>3</v>
      </c>
      <c r="J2750" t="s">
        <v>18</v>
      </c>
      <c r="K2750">
        <v>1</v>
      </c>
      <c r="L2750">
        <v>31</v>
      </c>
      <c r="M2750" s="17">
        <v>3453</v>
      </c>
      <c r="N2750" s="17">
        <f>E_Commerce_Sales_Analytics[[#This Row],[unit_price]]*E_Commerce_Sales_Analytics[[#This Row],[quantity]]</f>
        <v>49329</v>
      </c>
      <c r="O2750">
        <f>100-E_Commerce_Sales_Analytics[[#This Row],[discount]]</f>
        <v>97</v>
      </c>
    </row>
    <row r="2751" spans="1:15" x14ac:dyDescent="0.2">
      <c r="A2751">
        <v>12750</v>
      </c>
      <c r="B2751" s="7">
        <v>47459</v>
      </c>
      <c r="C2751">
        <v>1956</v>
      </c>
      <c r="E2751" t="s">
        <v>19</v>
      </c>
      <c r="F2751" t="s">
        <v>17</v>
      </c>
      <c r="G2751">
        <v>6</v>
      </c>
      <c r="H2751" s="17">
        <v>33339</v>
      </c>
      <c r="I2751">
        <v>31</v>
      </c>
      <c r="J2751" t="s">
        <v>16</v>
      </c>
      <c r="K2751">
        <v>8</v>
      </c>
      <c r="L2751">
        <v>39</v>
      </c>
      <c r="M2751" s="17">
        <v>138023</v>
      </c>
      <c r="N2751" s="17">
        <f>E_Commerce_Sales_Analytics[[#This Row],[unit_price]]*E_Commerce_Sales_Analytics[[#This Row],[quantity]]</f>
        <v>200034</v>
      </c>
      <c r="O2751">
        <f>100-E_Commerce_Sales_Analytics[[#This Row],[discount]]</f>
        <v>69</v>
      </c>
    </row>
    <row r="2752" spans="1:15" x14ac:dyDescent="0.2">
      <c r="A2752">
        <v>12751</v>
      </c>
      <c r="B2752" s="7">
        <v>47312</v>
      </c>
      <c r="C2752">
        <v>1915</v>
      </c>
      <c r="E2752" t="s">
        <v>15</v>
      </c>
      <c r="F2752" t="s">
        <v>20</v>
      </c>
      <c r="G2752">
        <v>7</v>
      </c>
      <c r="H2752" s="17">
        <v>3383</v>
      </c>
      <c r="I2752">
        <v>16</v>
      </c>
      <c r="J2752" t="s">
        <v>18</v>
      </c>
      <c r="K2752">
        <v>2</v>
      </c>
      <c r="L2752">
        <v>17</v>
      </c>
      <c r="M2752" s="17">
        <v>19892</v>
      </c>
      <c r="N2752" s="17">
        <f>E_Commerce_Sales_Analytics[[#This Row],[unit_price]]*E_Commerce_Sales_Analytics[[#This Row],[quantity]]</f>
        <v>23681</v>
      </c>
      <c r="O2752">
        <f>100-E_Commerce_Sales_Analytics[[#This Row],[discount]]</f>
        <v>84</v>
      </c>
    </row>
    <row r="2753" spans="1:15" x14ac:dyDescent="0.2">
      <c r="A2753">
        <v>12752</v>
      </c>
      <c r="B2753" s="7">
        <v>47313</v>
      </c>
      <c r="C2753">
        <v>1881</v>
      </c>
      <c r="E2753" t="s">
        <v>19</v>
      </c>
      <c r="F2753" t="s">
        <v>21</v>
      </c>
      <c r="G2753">
        <v>3</v>
      </c>
      <c r="H2753" s="17">
        <v>37707</v>
      </c>
      <c r="I2753">
        <v>22</v>
      </c>
      <c r="J2753" t="s">
        <v>18</v>
      </c>
      <c r="K2753">
        <v>5</v>
      </c>
      <c r="L2753">
        <v>28</v>
      </c>
      <c r="M2753" s="17">
        <v>88234</v>
      </c>
      <c r="N2753" s="17">
        <f>E_Commerce_Sales_Analytics[[#This Row],[unit_price]]*E_Commerce_Sales_Analytics[[#This Row],[quantity]]</f>
        <v>113121</v>
      </c>
      <c r="O2753">
        <f>100-E_Commerce_Sales_Analytics[[#This Row],[discount]]</f>
        <v>78</v>
      </c>
    </row>
    <row r="2754" spans="1:15" x14ac:dyDescent="0.2">
      <c r="A2754">
        <v>12753</v>
      </c>
      <c r="B2754" s="7">
        <v>47314</v>
      </c>
      <c r="C2754">
        <v>1333</v>
      </c>
      <c r="E2754" t="s">
        <v>19</v>
      </c>
      <c r="F2754" t="s">
        <v>17</v>
      </c>
      <c r="G2754">
        <v>6</v>
      </c>
      <c r="H2754" s="17">
        <v>474</v>
      </c>
      <c r="I2754">
        <v>13</v>
      </c>
      <c r="J2754" t="s">
        <v>18</v>
      </c>
      <c r="K2754">
        <v>8</v>
      </c>
      <c r="L2754">
        <v>16</v>
      </c>
      <c r="M2754" s="17">
        <v>24743</v>
      </c>
      <c r="N2754" s="17">
        <f>E_Commerce_Sales_Analytics[[#This Row],[unit_price]]*E_Commerce_Sales_Analytics[[#This Row],[quantity]]</f>
        <v>2844</v>
      </c>
      <c r="O2754">
        <f>100-E_Commerce_Sales_Analytics[[#This Row],[discount]]</f>
        <v>87</v>
      </c>
    </row>
    <row r="2755" spans="1:15" x14ac:dyDescent="0.2">
      <c r="A2755">
        <v>12754</v>
      </c>
      <c r="B2755" s="7">
        <v>47315</v>
      </c>
      <c r="C2755">
        <v>1641</v>
      </c>
      <c r="E2755" t="s">
        <v>15</v>
      </c>
      <c r="F2755" t="s">
        <v>17</v>
      </c>
      <c r="G2755">
        <v>2</v>
      </c>
      <c r="H2755" s="17">
        <v>37557</v>
      </c>
      <c r="I2755">
        <v>3</v>
      </c>
      <c r="J2755" t="s">
        <v>18</v>
      </c>
      <c r="K2755">
        <v>5</v>
      </c>
      <c r="L2755">
        <v>31</v>
      </c>
      <c r="M2755" s="17">
        <v>72861</v>
      </c>
      <c r="N2755" s="17">
        <f>E_Commerce_Sales_Analytics[[#This Row],[unit_price]]*E_Commerce_Sales_Analytics[[#This Row],[quantity]]</f>
        <v>75114</v>
      </c>
      <c r="O2755">
        <f>100-E_Commerce_Sales_Analytics[[#This Row],[discount]]</f>
        <v>97</v>
      </c>
    </row>
    <row r="2756" spans="1:15" x14ac:dyDescent="0.2">
      <c r="A2756">
        <v>12755</v>
      </c>
      <c r="B2756" s="7">
        <v>47316</v>
      </c>
      <c r="C2756">
        <v>1968</v>
      </c>
      <c r="E2756" t="s">
        <v>12</v>
      </c>
      <c r="F2756" t="s">
        <v>13</v>
      </c>
      <c r="G2756">
        <v>7</v>
      </c>
      <c r="H2756" s="17">
        <v>41574</v>
      </c>
      <c r="I2756">
        <v>14</v>
      </c>
      <c r="J2756" t="s">
        <v>16</v>
      </c>
      <c r="K2756">
        <v>8</v>
      </c>
      <c r="L2756">
        <v>34</v>
      </c>
      <c r="M2756" s="17">
        <v>250275</v>
      </c>
      <c r="N2756" s="17">
        <f>E_Commerce_Sales_Analytics[[#This Row],[unit_price]]*E_Commerce_Sales_Analytics[[#This Row],[quantity]]</f>
        <v>291018</v>
      </c>
      <c r="O2756">
        <f>100-E_Commerce_Sales_Analytics[[#This Row],[discount]]</f>
        <v>86</v>
      </c>
    </row>
    <row r="2757" spans="1:15" x14ac:dyDescent="0.2">
      <c r="A2757">
        <v>12756</v>
      </c>
      <c r="B2757" s="7">
        <v>47317</v>
      </c>
      <c r="C2757">
        <v>1510</v>
      </c>
      <c r="E2757" t="s">
        <v>19</v>
      </c>
      <c r="F2757" t="s">
        <v>21</v>
      </c>
      <c r="G2757">
        <v>7</v>
      </c>
      <c r="H2757" s="17">
        <v>13069</v>
      </c>
      <c r="I2757">
        <v>21</v>
      </c>
      <c r="J2757" t="s">
        <v>18</v>
      </c>
      <c r="K2757">
        <v>6</v>
      </c>
      <c r="L2757">
        <v>15</v>
      </c>
      <c r="M2757" s="17">
        <v>72272</v>
      </c>
      <c r="N2757" s="17">
        <f>E_Commerce_Sales_Analytics[[#This Row],[unit_price]]*E_Commerce_Sales_Analytics[[#This Row],[quantity]]</f>
        <v>91483</v>
      </c>
      <c r="O2757">
        <f>100-E_Commerce_Sales_Analytics[[#This Row],[discount]]</f>
        <v>79</v>
      </c>
    </row>
    <row r="2758" spans="1:15" x14ac:dyDescent="0.2">
      <c r="A2758">
        <v>12757</v>
      </c>
      <c r="B2758" s="7">
        <v>47318</v>
      </c>
      <c r="C2758">
        <v>1292</v>
      </c>
      <c r="E2758" t="s">
        <v>15</v>
      </c>
      <c r="F2758" t="s">
        <v>17</v>
      </c>
      <c r="G2758">
        <v>7</v>
      </c>
      <c r="H2758" s="17">
        <v>49432</v>
      </c>
      <c r="I2758">
        <v>1</v>
      </c>
      <c r="J2758" t="s">
        <v>18</v>
      </c>
      <c r="K2758">
        <v>7</v>
      </c>
      <c r="L2758">
        <v>13</v>
      </c>
      <c r="M2758" s="17">
        <v>311422</v>
      </c>
      <c r="N2758" s="17">
        <f>E_Commerce_Sales_Analytics[[#This Row],[unit_price]]*E_Commerce_Sales_Analytics[[#This Row],[quantity]]</f>
        <v>346024</v>
      </c>
      <c r="O2758">
        <f>100-E_Commerce_Sales_Analytics[[#This Row],[discount]]</f>
        <v>99</v>
      </c>
    </row>
    <row r="2759" spans="1:15" x14ac:dyDescent="0.2">
      <c r="A2759">
        <v>12758</v>
      </c>
      <c r="B2759" s="7">
        <v>47319</v>
      </c>
      <c r="C2759">
        <v>1019</v>
      </c>
      <c r="E2759" t="s">
        <v>19</v>
      </c>
      <c r="F2759" t="s">
        <v>21</v>
      </c>
      <c r="G2759">
        <v>2</v>
      </c>
      <c r="H2759" s="17">
        <v>54798</v>
      </c>
      <c r="I2759">
        <v>3</v>
      </c>
      <c r="J2759" t="s">
        <v>18</v>
      </c>
      <c r="K2759">
        <v>8</v>
      </c>
      <c r="L2759">
        <v>17</v>
      </c>
      <c r="M2759" s="17">
        <v>76717</v>
      </c>
      <c r="N2759" s="17">
        <f>E_Commerce_Sales_Analytics[[#This Row],[unit_price]]*E_Commerce_Sales_Analytics[[#This Row],[quantity]]</f>
        <v>109596</v>
      </c>
      <c r="O2759">
        <f>100-E_Commerce_Sales_Analytics[[#This Row],[discount]]</f>
        <v>97</v>
      </c>
    </row>
    <row r="2760" spans="1:15" x14ac:dyDescent="0.2">
      <c r="A2760">
        <v>12759</v>
      </c>
      <c r="B2760" s="7">
        <v>47320</v>
      </c>
      <c r="C2760">
        <v>1281</v>
      </c>
      <c r="E2760" t="s">
        <v>19</v>
      </c>
      <c r="F2760" t="s">
        <v>20</v>
      </c>
      <c r="G2760">
        <v>4</v>
      </c>
      <c r="H2760" s="17">
        <v>49066</v>
      </c>
      <c r="I2760">
        <v>5</v>
      </c>
      <c r="J2760" t="s">
        <v>14</v>
      </c>
      <c r="K2760">
        <v>3</v>
      </c>
      <c r="L2760">
        <v>33</v>
      </c>
      <c r="M2760" s="17">
        <v>186451</v>
      </c>
      <c r="N2760" s="17">
        <f>E_Commerce_Sales_Analytics[[#This Row],[unit_price]]*E_Commerce_Sales_Analytics[[#This Row],[quantity]]</f>
        <v>196264</v>
      </c>
      <c r="O2760">
        <f>100-E_Commerce_Sales_Analytics[[#This Row],[discount]]</f>
        <v>95</v>
      </c>
    </row>
    <row r="2761" spans="1:15" x14ac:dyDescent="0.2">
      <c r="A2761">
        <v>12760</v>
      </c>
      <c r="B2761" s="7">
        <v>47321</v>
      </c>
      <c r="C2761">
        <v>1796</v>
      </c>
      <c r="E2761" t="s">
        <v>15</v>
      </c>
      <c r="F2761" t="s">
        <v>13</v>
      </c>
      <c r="G2761">
        <v>1</v>
      </c>
      <c r="H2761" s="17">
        <v>19349</v>
      </c>
      <c r="I2761">
        <v>13</v>
      </c>
      <c r="J2761" t="s">
        <v>16</v>
      </c>
      <c r="K2761">
        <v>5</v>
      </c>
      <c r="L2761">
        <v>18</v>
      </c>
      <c r="M2761" s="17">
        <v>16834</v>
      </c>
      <c r="N2761" s="17">
        <f>E_Commerce_Sales_Analytics[[#This Row],[unit_price]]*E_Commerce_Sales_Analytics[[#This Row],[quantity]]</f>
        <v>19349</v>
      </c>
      <c r="O2761">
        <f>100-E_Commerce_Sales_Analytics[[#This Row],[discount]]</f>
        <v>87</v>
      </c>
    </row>
    <row r="2762" spans="1:15" x14ac:dyDescent="0.2">
      <c r="A2762">
        <v>12761</v>
      </c>
      <c r="B2762" s="7">
        <v>47322</v>
      </c>
      <c r="C2762">
        <v>1000</v>
      </c>
      <c r="E2762" t="s">
        <v>15</v>
      </c>
      <c r="F2762" t="s">
        <v>20</v>
      </c>
      <c r="G2762">
        <v>4</v>
      </c>
      <c r="H2762" s="17">
        <v>35819</v>
      </c>
      <c r="I2762">
        <v>4</v>
      </c>
      <c r="J2762" t="s">
        <v>16</v>
      </c>
      <c r="K2762">
        <v>10</v>
      </c>
      <c r="L2762">
        <v>21</v>
      </c>
      <c r="M2762" s="17">
        <v>137545</v>
      </c>
      <c r="N2762" s="17">
        <f>E_Commerce_Sales_Analytics[[#This Row],[unit_price]]*E_Commerce_Sales_Analytics[[#This Row],[quantity]]</f>
        <v>143276</v>
      </c>
      <c r="O2762">
        <f>100-E_Commerce_Sales_Analytics[[#This Row],[discount]]</f>
        <v>96</v>
      </c>
    </row>
    <row r="2763" spans="1:15" x14ac:dyDescent="0.2">
      <c r="A2763">
        <v>12762</v>
      </c>
      <c r="B2763" s="7">
        <v>47323</v>
      </c>
      <c r="C2763">
        <v>1118</v>
      </c>
      <c r="E2763" t="s">
        <v>19</v>
      </c>
      <c r="F2763" t="s">
        <v>21</v>
      </c>
      <c r="G2763">
        <v>2</v>
      </c>
      <c r="H2763" s="17">
        <v>55017</v>
      </c>
      <c r="I2763">
        <v>14</v>
      </c>
      <c r="J2763" t="s">
        <v>18</v>
      </c>
      <c r="K2763">
        <v>7</v>
      </c>
      <c r="L2763">
        <v>38</v>
      </c>
      <c r="M2763" s="17">
        <v>94629</v>
      </c>
      <c r="N2763" s="17">
        <f>E_Commerce_Sales_Analytics[[#This Row],[unit_price]]*E_Commerce_Sales_Analytics[[#This Row],[quantity]]</f>
        <v>110034</v>
      </c>
      <c r="O2763">
        <f>100-E_Commerce_Sales_Analytics[[#This Row],[discount]]</f>
        <v>86</v>
      </c>
    </row>
    <row r="2764" spans="1:15" x14ac:dyDescent="0.2">
      <c r="A2764">
        <v>12763</v>
      </c>
      <c r="B2764" s="7">
        <v>47324</v>
      </c>
      <c r="C2764">
        <v>1034</v>
      </c>
      <c r="E2764" t="s">
        <v>19</v>
      </c>
      <c r="F2764" t="s">
        <v>20</v>
      </c>
      <c r="G2764">
        <v>3</v>
      </c>
      <c r="H2764" s="17">
        <v>20259</v>
      </c>
      <c r="I2764">
        <v>1</v>
      </c>
      <c r="J2764" t="s">
        <v>14</v>
      </c>
      <c r="K2764">
        <v>9</v>
      </c>
      <c r="L2764">
        <v>2</v>
      </c>
      <c r="M2764" s="17">
        <v>60169</v>
      </c>
      <c r="N2764" s="17">
        <f>E_Commerce_Sales_Analytics[[#This Row],[unit_price]]*E_Commerce_Sales_Analytics[[#This Row],[quantity]]</f>
        <v>60777</v>
      </c>
      <c r="O2764">
        <f>100-E_Commerce_Sales_Analytics[[#This Row],[discount]]</f>
        <v>99</v>
      </c>
    </row>
    <row r="2765" spans="1:15" x14ac:dyDescent="0.2">
      <c r="A2765">
        <v>12764</v>
      </c>
      <c r="B2765" s="7">
        <v>47325</v>
      </c>
      <c r="C2765">
        <v>1197</v>
      </c>
      <c r="E2765" t="s">
        <v>19</v>
      </c>
      <c r="F2765" t="s">
        <v>13</v>
      </c>
      <c r="G2765">
        <v>1</v>
      </c>
      <c r="H2765" s="17">
        <v>49472</v>
      </c>
      <c r="I2765">
        <v>1</v>
      </c>
      <c r="J2765" t="s">
        <v>16</v>
      </c>
      <c r="K2765">
        <v>6</v>
      </c>
      <c r="L2765">
        <v>26</v>
      </c>
      <c r="M2765" s="17">
        <v>44525</v>
      </c>
      <c r="N2765" s="17">
        <f>E_Commerce_Sales_Analytics[[#This Row],[unit_price]]*E_Commerce_Sales_Analytics[[#This Row],[quantity]]</f>
        <v>49472</v>
      </c>
      <c r="O2765">
        <f>100-E_Commerce_Sales_Analytics[[#This Row],[discount]]</f>
        <v>99</v>
      </c>
    </row>
    <row r="2766" spans="1:15" x14ac:dyDescent="0.2">
      <c r="A2766">
        <v>12765</v>
      </c>
      <c r="B2766" s="7">
        <v>47326</v>
      </c>
      <c r="C2766">
        <v>1484</v>
      </c>
      <c r="E2766" t="s">
        <v>19</v>
      </c>
      <c r="F2766" t="s">
        <v>21</v>
      </c>
      <c r="G2766">
        <v>2</v>
      </c>
      <c r="H2766" s="17">
        <v>2054</v>
      </c>
      <c r="I2766">
        <v>14</v>
      </c>
      <c r="J2766" t="s">
        <v>16</v>
      </c>
      <c r="K2766">
        <v>10</v>
      </c>
      <c r="L2766">
        <v>47</v>
      </c>
      <c r="M2766" s="17">
        <v>3533</v>
      </c>
      <c r="N2766" s="17">
        <f>E_Commerce_Sales_Analytics[[#This Row],[unit_price]]*E_Commerce_Sales_Analytics[[#This Row],[quantity]]</f>
        <v>4108</v>
      </c>
      <c r="O2766">
        <f>100-E_Commerce_Sales_Analytics[[#This Row],[discount]]</f>
        <v>86</v>
      </c>
    </row>
    <row r="2767" spans="1:15" x14ac:dyDescent="0.2">
      <c r="A2767">
        <v>12766</v>
      </c>
      <c r="B2767" s="7">
        <v>47327</v>
      </c>
      <c r="C2767">
        <v>1756</v>
      </c>
      <c r="E2767" t="s">
        <v>12</v>
      </c>
      <c r="F2767" t="s">
        <v>17</v>
      </c>
      <c r="G2767">
        <v>3</v>
      </c>
      <c r="H2767" s="17">
        <v>1713</v>
      </c>
      <c r="I2767">
        <v>17</v>
      </c>
      <c r="J2767" t="s">
        <v>16</v>
      </c>
      <c r="K2767">
        <v>1</v>
      </c>
      <c r="L2767">
        <v>43</v>
      </c>
      <c r="M2767" s="17">
        <v>4265</v>
      </c>
      <c r="N2767" s="17">
        <f>E_Commerce_Sales_Analytics[[#This Row],[unit_price]]*E_Commerce_Sales_Analytics[[#This Row],[quantity]]</f>
        <v>5139</v>
      </c>
      <c r="O2767">
        <f>100-E_Commerce_Sales_Analytics[[#This Row],[discount]]</f>
        <v>83</v>
      </c>
    </row>
    <row r="2768" spans="1:15" x14ac:dyDescent="0.2">
      <c r="A2768">
        <v>12767</v>
      </c>
      <c r="B2768" s="7">
        <v>47328</v>
      </c>
      <c r="C2768">
        <v>1058</v>
      </c>
      <c r="E2768" t="s">
        <v>12</v>
      </c>
      <c r="F2768" t="s">
        <v>20</v>
      </c>
      <c r="G2768">
        <v>6</v>
      </c>
      <c r="H2768" s="17">
        <v>45943</v>
      </c>
      <c r="I2768">
        <v>19</v>
      </c>
      <c r="J2768" t="s">
        <v>16</v>
      </c>
      <c r="K2768">
        <v>11</v>
      </c>
      <c r="L2768">
        <v>2</v>
      </c>
      <c r="M2768" s="17">
        <v>223283</v>
      </c>
      <c r="N2768" s="17">
        <f>E_Commerce_Sales_Analytics[[#This Row],[unit_price]]*E_Commerce_Sales_Analytics[[#This Row],[quantity]]</f>
        <v>275658</v>
      </c>
      <c r="O2768">
        <f>100-E_Commerce_Sales_Analytics[[#This Row],[discount]]</f>
        <v>81</v>
      </c>
    </row>
    <row r="2769" spans="1:15" x14ac:dyDescent="0.2">
      <c r="A2769">
        <v>12768</v>
      </c>
      <c r="B2769" s="7">
        <v>47329</v>
      </c>
      <c r="C2769">
        <v>1836</v>
      </c>
      <c r="E2769" t="s">
        <v>19</v>
      </c>
      <c r="F2769" t="s">
        <v>13</v>
      </c>
      <c r="G2769">
        <v>5</v>
      </c>
      <c r="H2769" s="17">
        <v>46045</v>
      </c>
      <c r="I2769">
        <v>1</v>
      </c>
      <c r="J2769" t="s">
        <v>16</v>
      </c>
      <c r="K2769">
        <v>8</v>
      </c>
      <c r="L2769">
        <v>34</v>
      </c>
      <c r="M2769" s="17">
        <v>207202</v>
      </c>
      <c r="N2769" s="17">
        <f>E_Commerce_Sales_Analytics[[#This Row],[unit_price]]*E_Commerce_Sales_Analytics[[#This Row],[quantity]]</f>
        <v>230225</v>
      </c>
      <c r="O2769">
        <f>100-E_Commerce_Sales_Analytics[[#This Row],[discount]]</f>
        <v>99</v>
      </c>
    </row>
    <row r="2770" spans="1:15" x14ac:dyDescent="0.2">
      <c r="A2770">
        <v>12769</v>
      </c>
      <c r="B2770" s="7">
        <v>47330</v>
      </c>
      <c r="C2770">
        <v>1160</v>
      </c>
      <c r="E2770" t="s">
        <v>15</v>
      </c>
      <c r="F2770" t="s">
        <v>17</v>
      </c>
      <c r="G2770">
        <v>7</v>
      </c>
      <c r="H2770" s="17">
        <v>47655</v>
      </c>
      <c r="I2770">
        <v>18</v>
      </c>
      <c r="J2770" t="s">
        <v>16</v>
      </c>
      <c r="K2770">
        <v>6</v>
      </c>
      <c r="L2770">
        <v>37</v>
      </c>
      <c r="M2770" s="17">
        <v>27354</v>
      </c>
      <c r="N2770" s="17">
        <f>E_Commerce_Sales_Analytics[[#This Row],[unit_price]]*E_Commerce_Sales_Analytics[[#This Row],[quantity]]</f>
        <v>333585</v>
      </c>
      <c r="O2770">
        <f>100-E_Commerce_Sales_Analytics[[#This Row],[discount]]</f>
        <v>82</v>
      </c>
    </row>
    <row r="2771" spans="1:15" x14ac:dyDescent="0.2">
      <c r="A2771">
        <v>12770</v>
      </c>
      <c r="B2771" s="7">
        <v>47126</v>
      </c>
      <c r="C2771">
        <v>1690</v>
      </c>
      <c r="E2771" t="s">
        <v>12</v>
      </c>
      <c r="F2771" t="s">
        <v>13</v>
      </c>
      <c r="G2771">
        <v>2</v>
      </c>
      <c r="H2771" s="17">
        <v>55907</v>
      </c>
      <c r="I2771">
        <v>18</v>
      </c>
      <c r="J2771" t="s">
        <v>18</v>
      </c>
      <c r="K2771">
        <v>1</v>
      </c>
      <c r="L2771">
        <v>46</v>
      </c>
      <c r="M2771" s="17">
        <v>91687</v>
      </c>
      <c r="N2771" s="17">
        <f>E_Commerce_Sales_Analytics[[#This Row],[unit_price]]*E_Commerce_Sales_Analytics[[#This Row],[quantity]]</f>
        <v>111814</v>
      </c>
      <c r="O2771">
        <f>100-E_Commerce_Sales_Analytics[[#This Row],[discount]]</f>
        <v>82</v>
      </c>
    </row>
    <row r="2772" spans="1:15" x14ac:dyDescent="0.2">
      <c r="A2772">
        <v>12771</v>
      </c>
      <c r="B2772" s="7">
        <v>47157</v>
      </c>
      <c r="C2772">
        <v>1205</v>
      </c>
      <c r="E2772" t="s">
        <v>19</v>
      </c>
      <c r="F2772" t="s">
        <v>21</v>
      </c>
      <c r="G2772">
        <v>5</v>
      </c>
      <c r="H2772" s="17">
        <v>8398</v>
      </c>
      <c r="I2772">
        <v>11</v>
      </c>
      <c r="J2772" t="s">
        <v>16</v>
      </c>
      <c r="K2772">
        <v>4</v>
      </c>
      <c r="L2772">
        <v>32</v>
      </c>
      <c r="M2772" s="17">
        <v>37371</v>
      </c>
      <c r="N2772" s="17">
        <f>E_Commerce_Sales_Analytics[[#This Row],[unit_price]]*E_Commerce_Sales_Analytics[[#This Row],[quantity]]</f>
        <v>41990</v>
      </c>
      <c r="O2772">
        <f>100-E_Commerce_Sales_Analytics[[#This Row],[discount]]</f>
        <v>89</v>
      </c>
    </row>
    <row r="2773" spans="1:15" x14ac:dyDescent="0.2">
      <c r="A2773">
        <v>12772</v>
      </c>
      <c r="B2773" s="7">
        <v>47185</v>
      </c>
      <c r="C2773">
        <v>1011</v>
      </c>
      <c r="E2773" t="s">
        <v>22</v>
      </c>
      <c r="F2773" t="s">
        <v>21</v>
      </c>
      <c r="G2773">
        <v>4</v>
      </c>
      <c r="H2773" s="17">
        <v>15071</v>
      </c>
      <c r="I2773">
        <v>29</v>
      </c>
      <c r="J2773" t="s">
        <v>16</v>
      </c>
      <c r="K2773">
        <v>6</v>
      </c>
      <c r="L2773">
        <v>32</v>
      </c>
      <c r="M2773" s="17">
        <v>42802</v>
      </c>
      <c r="N2773" s="17">
        <f>E_Commerce_Sales_Analytics[[#This Row],[unit_price]]*E_Commerce_Sales_Analytics[[#This Row],[quantity]]</f>
        <v>60284</v>
      </c>
      <c r="O2773">
        <f>100-E_Commerce_Sales_Analytics[[#This Row],[discount]]</f>
        <v>71</v>
      </c>
    </row>
    <row r="2774" spans="1:15" x14ac:dyDescent="0.2">
      <c r="A2774">
        <v>12773</v>
      </c>
      <c r="B2774" s="7">
        <v>47216</v>
      </c>
      <c r="C2774">
        <v>1489</v>
      </c>
      <c r="E2774" t="s">
        <v>12</v>
      </c>
      <c r="F2774" t="s">
        <v>20</v>
      </c>
      <c r="G2774">
        <v>5</v>
      </c>
      <c r="H2774" s="17">
        <v>54368</v>
      </c>
      <c r="I2774">
        <v>19</v>
      </c>
      <c r="J2774" t="s">
        <v>16</v>
      </c>
      <c r="K2774">
        <v>10</v>
      </c>
      <c r="L2774">
        <v>46</v>
      </c>
      <c r="M2774" s="17">
        <v>22019</v>
      </c>
      <c r="N2774" s="17">
        <f>E_Commerce_Sales_Analytics[[#This Row],[unit_price]]*E_Commerce_Sales_Analytics[[#This Row],[quantity]]</f>
        <v>271840</v>
      </c>
      <c r="O2774">
        <f>100-E_Commerce_Sales_Analytics[[#This Row],[discount]]</f>
        <v>81</v>
      </c>
    </row>
    <row r="2775" spans="1:15" x14ac:dyDescent="0.2">
      <c r="A2775">
        <v>12774</v>
      </c>
      <c r="B2775" s="7">
        <v>47246</v>
      </c>
      <c r="C2775">
        <v>1275</v>
      </c>
      <c r="E2775" t="s">
        <v>19</v>
      </c>
      <c r="F2775" t="s">
        <v>13</v>
      </c>
      <c r="G2775">
        <v>2</v>
      </c>
      <c r="H2775" s="17">
        <v>11868</v>
      </c>
      <c r="I2775">
        <v>12</v>
      </c>
      <c r="J2775" t="s">
        <v>14</v>
      </c>
      <c r="K2775">
        <v>1</v>
      </c>
      <c r="L2775">
        <v>12</v>
      </c>
      <c r="M2775" s="17">
        <v>20888</v>
      </c>
      <c r="N2775" s="17">
        <f>E_Commerce_Sales_Analytics[[#This Row],[unit_price]]*E_Commerce_Sales_Analytics[[#This Row],[quantity]]</f>
        <v>23736</v>
      </c>
      <c r="O2775">
        <f>100-E_Commerce_Sales_Analytics[[#This Row],[discount]]</f>
        <v>88</v>
      </c>
    </row>
    <row r="2776" spans="1:15" x14ac:dyDescent="0.2">
      <c r="A2776">
        <v>12775</v>
      </c>
      <c r="B2776" s="7">
        <v>47277</v>
      </c>
      <c r="C2776">
        <v>1692</v>
      </c>
      <c r="E2776" t="s">
        <v>19</v>
      </c>
      <c r="F2776" t="s">
        <v>13</v>
      </c>
      <c r="G2776">
        <v>5</v>
      </c>
      <c r="H2776" s="17">
        <v>4141</v>
      </c>
      <c r="I2776">
        <v>33</v>
      </c>
      <c r="J2776" t="s">
        <v>18</v>
      </c>
      <c r="K2776">
        <v>10</v>
      </c>
      <c r="L2776">
        <v>35</v>
      </c>
      <c r="M2776" s="17">
        <v>138724</v>
      </c>
      <c r="N2776" s="17">
        <f>E_Commerce_Sales_Analytics[[#This Row],[unit_price]]*E_Commerce_Sales_Analytics[[#This Row],[quantity]]</f>
        <v>20705</v>
      </c>
      <c r="O2776">
        <f>100-E_Commerce_Sales_Analytics[[#This Row],[discount]]</f>
        <v>67</v>
      </c>
    </row>
    <row r="2777" spans="1:15" x14ac:dyDescent="0.2">
      <c r="A2777">
        <v>12776</v>
      </c>
      <c r="B2777" s="7">
        <v>47307</v>
      </c>
      <c r="C2777">
        <v>1241</v>
      </c>
      <c r="E2777" t="s">
        <v>12</v>
      </c>
      <c r="F2777" t="s">
        <v>13</v>
      </c>
      <c r="G2777">
        <v>7</v>
      </c>
      <c r="H2777" s="17">
        <v>32532</v>
      </c>
      <c r="I2777">
        <v>3</v>
      </c>
      <c r="J2777" t="s">
        <v>14</v>
      </c>
      <c r="K2777">
        <v>5</v>
      </c>
      <c r="L2777">
        <v>27</v>
      </c>
      <c r="M2777" s="17">
        <v>159407</v>
      </c>
      <c r="N2777" s="17">
        <f>E_Commerce_Sales_Analytics[[#This Row],[unit_price]]*E_Commerce_Sales_Analytics[[#This Row],[quantity]]</f>
        <v>227724</v>
      </c>
      <c r="O2777">
        <f>100-E_Commerce_Sales_Analytics[[#This Row],[discount]]</f>
        <v>97</v>
      </c>
    </row>
    <row r="2778" spans="1:15" x14ac:dyDescent="0.2">
      <c r="A2778">
        <v>12777</v>
      </c>
      <c r="B2778" s="7">
        <v>47338</v>
      </c>
      <c r="C2778">
        <v>1215</v>
      </c>
      <c r="E2778" t="s">
        <v>15</v>
      </c>
      <c r="F2778" t="s">
        <v>21</v>
      </c>
      <c r="G2778">
        <v>1</v>
      </c>
      <c r="H2778" s="17">
        <v>6367</v>
      </c>
      <c r="I2778">
        <v>34</v>
      </c>
      <c r="J2778" t="s">
        <v>18</v>
      </c>
      <c r="K2778">
        <v>3</v>
      </c>
      <c r="L2778">
        <v>46</v>
      </c>
      <c r="M2778" s="17">
        <v>4202</v>
      </c>
      <c r="N2778" s="17">
        <f>E_Commerce_Sales_Analytics[[#This Row],[unit_price]]*E_Commerce_Sales_Analytics[[#This Row],[quantity]]</f>
        <v>6367</v>
      </c>
      <c r="O2778">
        <f>100-E_Commerce_Sales_Analytics[[#This Row],[discount]]</f>
        <v>66</v>
      </c>
    </row>
    <row r="2779" spans="1:15" x14ac:dyDescent="0.2">
      <c r="A2779">
        <v>12778</v>
      </c>
      <c r="B2779" s="7">
        <v>47369</v>
      </c>
      <c r="C2779">
        <v>1250</v>
      </c>
      <c r="E2779" t="s">
        <v>19</v>
      </c>
      <c r="F2779" t="s">
        <v>20</v>
      </c>
      <c r="G2779">
        <v>2</v>
      </c>
      <c r="H2779" s="17">
        <v>18188</v>
      </c>
      <c r="I2779">
        <v>24</v>
      </c>
      <c r="J2779" t="s">
        <v>16</v>
      </c>
      <c r="K2779">
        <v>7</v>
      </c>
      <c r="L2779">
        <v>48</v>
      </c>
      <c r="M2779" s="17">
        <v>27646</v>
      </c>
      <c r="N2779" s="17">
        <f>E_Commerce_Sales_Analytics[[#This Row],[unit_price]]*E_Commerce_Sales_Analytics[[#This Row],[quantity]]</f>
        <v>36376</v>
      </c>
      <c r="O2779">
        <f>100-E_Commerce_Sales_Analytics[[#This Row],[discount]]</f>
        <v>76</v>
      </c>
    </row>
    <row r="2780" spans="1:15" x14ac:dyDescent="0.2">
      <c r="A2780">
        <v>12779</v>
      </c>
      <c r="B2780" s="7">
        <v>47399</v>
      </c>
      <c r="C2780">
        <v>1810</v>
      </c>
      <c r="E2780" t="s">
        <v>19</v>
      </c>
      <c r="F2780" t="s">
        <v>13</v>
      </c>
      <c r="G2780">
        <v>3</v>
      </c>
      <c r="H2780" s="17">
        <v>31942</v>
      </c>
      <c r="I2780">
        <v>13</v>
      </c>
      <c r="J2780" t="s">
        <v>16</v>
      </c>
      <c r="K2780">
        <v>8</v>
      </c>
      <c r="L2780">
        <v>17</v>
      </c>
      <c r="M2780" s="17">
        <v>83369</v>
      </c>
      <c r="N2780" s="17">
        <f>E_Commerce_Sales_Analytics[[#This Row],[unit_price]]*E_Commerce_Sales_Analytics[[#This Row],[quantity]]</f>
        <v>95826</v>
      </c>
      <c r="O2780">
        <f>100-E_Commerce_Sales_Analytics[[#This Row],[discount]]</f>
        <v>87</v>
      </c>
    </row>
    <row r="2781" spans="1:15" x14ac:dyDescent="0.2">
      <c r="A2781">
        <v>12780</v>
      </c>
      <c r="B2781" s="7">
        <v>47430</v>
      </c>
      <c r="C2781">
        <v>1125</v>
      </c>
      <c r="E2781" t="s">
        <v>15</v>
      </c>
      <c r="F2781" t="s">
        <v>13</v>
      </c>
      <c r="G2781">
        <v>5</v>
      </c>
      <c r="H2781" s="17">
        <v>51362</v>
      </c>
      <c r="I2781">
        <v>1</v>
      </c>
      <c r="J2781" t="s">
        <v>18</v>
      </c>
      <c r="K2781">
        <v>3</v>
      </c>
      <c r="L2781">
        <v>21</v>
      </c>
      <c r="M2781" s="17">
        <v>231129</v>
      </c>
      <c r="N2781" s="17">
        <f>E_Commerce_Sales_Analytics[[#This Row],[unit_price]]*E_Commerce_Sales_Analytics[[#This Row],[quantity]]</f>
        <v>256810</v>
      </c>
      <c r="O2781">
        <f>100-E_Commerce_Sales_Analytics[[#This Row],[discount]]</f>
        <v>99</v>
      </c>
    </row>
    <row r="2782" spans="1:15" x14ac:dyDescent="0.2">
      <c r="A2782">
        <v>12781</v>
      </c>
      <c r="B2782" s="7">
        <v>47460</v>
      </c>
      <c r="C2782">
        <v>1993</v>
      </c>
      <c r="E2782" t="s">
        <v>22</v>
      </c>
      <c r="F2782" t="s">
        <v>17</v>
      </c>
      <c r="G2782">
        <v>1</v>
      </c>
      <c r="H2782" s="17">
        <v>42891</v>
      </c>
      <c r="I2782">
        <v>23</v>
      </c>
      <c r="J2782" t="s">
        <v>18</v>
      </c>
      <c r="K2782">
        <v>10</v>
      </c>
      <c r="L2782">
        <v>21</v>
      </c>
      <c r="M2782" s="17">
        <v>33026</v>
      </c>
      <c r="N2782" s="17">
        <f>E_Commerce_Sales_Analytics[[#This Row],[unit_price]]*E_Commerce_Sales_Analytics[[#This Row],[quantity]]</f>
        <v>42891</v>
      </c>
      <c r="O2782">
        <f>100-E_Commerce_Sales_Analytics[[#This Row],[discount]]</f>
        <v>77</v>
      </c>
    </row>
    <row r="2783" spans="1:15" x14ac:dyDescent="0.2">
      <c r="A2783">
        <v>12782</v>
      </c>
      <c r="B2783" s="7">
        <v>47343</v>
      </c>
      <c r="C2783">
        <v>1216</v>
      </c>
      <c r="E2783" t="s">
        <v>22</v>
      </c>
      <c r="F2783" t="s">
        <v>13</v>
      </c>
      <c r="G2783">
        <v>7</v>
      </c>
      <c r="H2783" s="17">
        <v>3788</v>
      </c>
      <c r="I2783">
        <v>34</v>
      </c>
      <c r="J2783" t="s">
        <v>18</v>
      </c>
      <c r="K2783">
        <v>3</v>
      </c>
      <c r="L2783">
        <v>14</v>
      </c>
      <c r="M2783" s="17">
        <v>175006</v>
      </c>
      <c r="N2783" s="17">
        <f>E_Commerce_Sales_Analytics[[#This Row],[unit_price]]*E_Commerce_Sales_Analytics[[#This Row],[quantity]]</f>
        <v>26516</v>
      </c>
      <c r="O2783">
        <f>100-E_Commerce_Sales_Analytics[[#This Row],[discount]]</f>
        <v>66</v>
      </c>
    </row>
    <row r="2784" spans="1:15" x14ac:dyDescent="0.2">
      <c r="A2784">
        <v>12783</v>
      </c>
      <c r="B2784" s="7">
        <v>47344</v>
      </c>
      <c r="C2784">
        <v>1305</v>
      </c>
      <c r="E2784" t="s">
        <v>12</v>
      </c>
      <c r="F2784" t="s">
        <v>20</v>
      </c>
      <c r="G2784">
        <v>4</v>
      </c>
      <c r="H2784" s="17">
        <v>30518</v>
      </c>
      <c r="I2784">
        <v>22</v>
      </c>
      <c r="J2784" t="s">
        <v>18</v>
      </c>
      <c r="K2784">
        <v>11</v>
      </c>
      <c r="L2784">
        <v>29</v>
      </c>
      <c r="M2784" s="17">
        <v>95216</v>
      </c>
      <c r="N2784" s="17">
        <f>E_Commerce_Sales_Analytics[[#This Row],[unit_price]]*E_Commerce_Sales_Analytics[[#This Row],[quantity]]</f>
        <v>122072</v>
      </c>
      <c r="O2784">
        <f>100-E_Commerce_Sales_Analytics[[#This Row],[discount]]</f>
        <v>78</v>
      </c>
    </row>
    <row r="2785" spans="1:15" x14ac:dyDescent="0.2">
      <c r="A2785">
        <v>12784</v>
      </c>
      <c r="B2785" s="7">
        <v>47345</v>
      </c>
      <c r="C2785">
        <v>1796</v>
      </c>
      <c r="E2785" t="s">
        <v>19</v>
      </c>
      <c r="F2785" t="s">
        <v>17</v>
      </c>
      <c r="G2785">
        <v>4</v>
      </c>
      <c r="H2785" s="17">
        <v>18973</v>
      </c>
      <c r="I2785">
        <v>31</v>
      </c>
      <c r="J2785" t="s">
        <v>18</v>
      </c>
      <c r="K2785">
        <v>3</v>
      </c>
      <c r="L2785">
        <v>31</v>
      </c>
      <c r="M2785" s="17">
        <v>52365</v>
      </c>
      <c r="N2785" s="17">
        <f>E_Commerce_Sales_Analytics[[#This Row],[unit_price]]*E_Commerce_Sales_Analytics[[#This Row],[quantity]]</f>
        <v>75892</v>
      </c>
      <c r="O2785">
        <f>100-E_Commerce_Sales_Analytics[[#This Row],[discount]]</f>
        <v>69</v>
      </c>
    </row>
    <row r="2786" spans="1:15" x14ac:dyDescent="0.2">
      <c r="A2786">
        <v>12785</v>
      </c>
      <c r="B2786" s="7">
        <v>47346</v>
      </c>
      <c r="C2786">
        <v>1184</v>
      </c>
      <c r="E2786" t="s">
        <v>15</v>
      </c>
      <c r="F2786" t="s">
        <v>17</v>
      </c>
      <c r="G2786">
        <v>7</v>
      </c>
      <c r="H2786" s="17">
        <v>8476</v>
      </c>
      <c r="I2786">
        <v>12</v>
      </c>
      <c r="J2786" t="s">
        <v>16</v>
      </c>
      <c r="K2786">
        <v>11</v>
      </c>
      <c r="L2786">
        <v>33</v>
      </c>
      <c r="M2786" s="17">
        <v>52212</v>
      </c>
      <c r="N2786" s="17">
        <f>E_Commerce_Sales_Analytics[[#This Row],[unit_price]]*E_Commerce_Sales_Analytics[[#This Row],[quantity]]</f>
        <v>59332</v>
      </c>
      <c r="O2786">
        <f>100-E_Commerce_Sales_Analytics[[#This Row],[discount]]</f>
        <v>88</v>
      </c>
    </row>
    <row r="2787" spans="1:15" x14ac:dyDescent="0.2">
      <c r="A2787">
        <v>12786</v>
      </c>
      <c r="B2787" s="7">
        <v>47347</v>
      </c>
      <c r="C2787">
        <v>1038</v>
      </c>
      <c r="E2787" t="s">
        <v>15</v>
      </c>
      <c r="F2787" t="s">
        <v>17</v>
      </c>
      <c r="G2787">
        <v>5</v>
      </c>
      <c r="H2787" s="17">
        <v>25431</v>
      </c>
      <c r="I2787">
        <v>14</v>
      </c>
      <c r="J2787" t="s">
        <v>14</v>
      </c>
      <c r="K2787">
        <v>6</v>
      </c>
      <c r="L2787">
        <v>37</v>
      </c>
      <c r="M2787" s="17">
        <v>109353</v>
      </c>
      <c r="N2787" s="17">
        <f>E_Commerce_Sales_Analytics[[#This Row],[unit_price]]*E_Commerce_Sales_Analytics[[#This Row],[quantity]]</f>
        <v>127155</v>
      </c>
      <c r="O2787">
        <f>100-E_Commerce_Sales_Analytics[[#This Row],[discount]]</f>
        <v>86</v>
      </c>
    </row>
    <row r="2788" spans="1:15" x14ac:dyDescent="0.2">
      <c r="A2788">
        <v>12787</v>
      </c>
      <c r="B2788" s="7">
        <v>47348</v>
      </c>
      <c r="C2788">
        <v>1222</v>
      </c>
      <c r="E2788" t="s">
        <v>15</v>
      </c>
      <c r="F2788" t="s">
        <v>21</v>
      </c>
      <c r="G2788">
        <v>4</v>
      </c>
      <c r="H2788" s="17">
        <v>3168</v>
      </c>
      <c r="I2788">
        <v>32</v>
      </c>
      <c r="J2788" t="s">
        <v>18</v>
      </c>
      <c r="K2788">
        <v>6</v>
      </c>
      <c r="L2788">
        <v>13</v>
      </c>
      <c r="M2788" s="17">
        <v>8617</v>
      </c>
      <c r="N2788" s="17">
        <f>E_Commerce_Sales_Analytics[[#This Row],[unit_price]]*E_Commerce_Sales_Analytics[[#This Row],[quantity]]</f>
        <v>12672</v>
      </c>
      <c r="O2788">
        <f>100-E_Commerce_Sales_Analytics[[#This Row],[discount]]</f>
        <v>68</v>
      </c>
    </row>
    <row r="2789" spans="1:15" x14ac:dyDescent="0.2">
      <c r="A2789">
        <v>12788</v>
      </c>
      <c r="B2789" s="7">
        <v>47349</v>
      </c>
      <c r="C2789">
        <v>1183</v>
      </c>
      <c r="E2789" t="s">
        <v>19</v>
      </c>
      <c r="F2789" t="s">
        <v>17</v>
      </c>
      <c r="G2789">
        <v>3</v>
      </c>
      <c r="H2789" s="17">
        <v>13847</v>
      </c>
      <c r="I2789">
        <v>26</v>
      </c>
      <c r="J2789" t="s">
        <v>16</v>
      </c>
      <c r="K2789">
        <v>3</v>
      </c>
      <c r="L2789">
        <v>35</v>
      </c>
      <c r="M2789" s="17">
        <v>3074</v>
      </c>
      <c r="N2789" s="17">
        <f>E_Commerce_Sales_Analytics[[#This Row],[unit_price]]*E_Commerce_Sales_Analytics[[#This Row],[quantity]]</f>
        <v>41541</v>
      </c>
      <c r="O2789">
        <f>100-E_Commerce_Sales_Analytics[[#This Row],[discount]]</f>
        <v>74</v>
      </c>
    </row>
    <row r="2790" spans="1:15" x14ac:dyDescent="0.2">
      <c r="A2790">
        <v>12789</v>
      </c>
      <c r="B2790" s="7">
        <v>47350</v>
      </c>
      <c r="C2790">
        <v>1494</v>
      </c>
      <c r="E2790" t="s">
        <v>12</v>
      </c>
      <c r="F2790" t="s">
        <v>13</v>
      </c>
      <c r="G2790">
        <v>2</v>
      </c>
      <c r="H2790" s="17">
        <v>268</v>
      </c>
      <c r="I2790">
        <v>34</v>
      </c>
      <c r="J2790" t="s">
        <v>18</v>
      </c>
      <c r="K2790">
        <v>6</v>
      </c>
      <c r="L2790">
        <v>47</v>
      </c>
      <c r="M2790" s="17">
        <v>35376</v>
      </c>
      <c r="N2790" s="17">
        <f>E_Commerce_Sales_Analytics[[#This Row],[unit_price]]*E_Commerce_Sales_Analytics[[#This Row],[quantity]]</f>
        <v>536</v>
      </c>
      <c r="O2790">
        <f>100-E_Commerce_Sales_Analytics[[#This Row],[discount]]</f>
        <v>66</v>
      </c>
    </row>
    <row r="2791" spans="1:15" x14ac:dyDescent="0.2">
      <c r="A2791">
        <v>12790</v>
      </c>
      <c r="B2791" s="7">
        <v>47351</v>
      </c>
      <c r="C2791">
        <v>1426</v>
      </c>
      <c r="E2791" t="s">
        <v>12</v>
      </c>
      <c r="F2791" t="s">
        <v>21</v>
      </c>
      <c r="G2791">
        <v>1</v>
      </c>
      <c r="H2791" s="17">
        <v>25988</v>
      </c>
      <c r="I2791">
        <v>27</v>
      </c>
      <c r="J2791" t="s">
        <v>18</v>
      </c>
      <c r="K2791">
        <v>9</v>
      </c>
      <c r="L2791">
        <v>28</v>
      </c>
      <c r="M2791" s="17">
        <v>18971</v>
      </c>
      <c r="N2791" s="17">
        <f>E_Commerce_Sales_Analytics[[#This Row],[unit_price]]*E_Commerce_Sales_Analytics[[#This Row],[quantity]]</f>
        <v>25988</v>
      </c>
      <c r="O2791">
        <f>100-E_Commerce_Sales_Analytics[[#This Row],[discount]]</f>
        <v>73</v>
      </c>
    </row>
    <row r="2792" spans="1:15" x14ac:dyDescent="0.2">
      <c r="A2792">
        <v>12791</v>
      </c>
      <c r="B2792" s="7">
        <v>47352</v>
      </c>
      <c r="C2792">
        <v>1177</v>
      </c>
      <c r="E2792" t="s">
        <v>15</v>
      </c>
      <c r="F2792" t="s">
        <v>21</v>
      </c>
      <c r="G2792">
        <v>6</v>
      </c>
      <c r="H2792" s="17">
        <v>4091</v>
      </c>
      <c r="I2792">
        <v>16</v>
      </c>
      <c r="J2792" t="s">
        <v>16</v>
      </c>
      <c r="K2792">
        <v>11</v>
      </c>
      <c r="L2792">
        <v>14</v>
      </c>
      <c r="M2792" s="17">
        <v>20619</v>
      </c>
      <c r="N2792" s="17">
        <f>E_Commerce_Sales_Analytics[[#This Row],[unit_price]]*E_Commerce_Sales_Analytics[[#This Row],[quantity]]</f>
        <v>24546</v>
      </c>
      <c r="O2792">
        <f>100-E_Commerce_Sales_Analytics[[#This Row],[discount]]</f>
        <v>84</v>
      </c>
    </row>
    <row r="2793" spans="1:15" x14ac:dyDescent="0.2">
      <c r="A2793">
        <v>12792</v>
      </c>
      <c r="B2793" s="7">
        <v>47353</v>
      </c>
      <c r="C2793">
        <v>1918</v>
      </c>
      <c r="E2793" t="s">
        <v>15</v>
      </c>
      <c r="F2793" t="s">
        <v>21</v>
      </c>
      <c r="G2793">
        <v>5</v>
      </c>
      <c r="H2793" s="17">
        <v>3596</v>
      </c>
      <c r="I2793">
        <v>19</v>
      </c>
      <c r="J2793" t="s">
        <v>16</v>
      </c>
      <c r="K2793">
        <v>8</v>
      </c>
      <c r="L2793">
        <v>13</v>
      </c>
      <c r="M2793" s="17">
        <v>145638</v>
      </c>
      <c r="N2793" s="17">
        <f>E_Commerce_Sales_Analytics[[#This Row],[unit_price]]*E_Commerce_Sales_Analytics[[#This Row],[quantity]]</f>
        <v>17980</v>
      </c>
      <c r="O2793">
        <f>100-E_Commerce_Sales_Analytics[[#This Row],[discount]]</f>
        <v>81</v>
      </c>
    </row>
    <row r="2794" spans="1:15" x14ac:dyDescent="0.2">
      <c r="A2794">
        <v>12793</v>
      </c>
      <c r="B2794" s="7">
        <v>47354</v>
      </c>
      <c r="C2794">
        <v>1427</v>
      </c>
      <c r="E2794" t="s">
        <v>19</v>
      </c>
      <c r="F2794" t="s">
        <v>21</v>
      </c>
      <c r="G2794">
        <v>4</v>
      </c>
      <c r="H2794" s="17">
        <v>33657</v>
      </c>
      <c r="I2794">
        <v>32</v>
      </c>
      <c r="J2794" t="s">
        <v>16</v>
      </c>
      <c r="K2794">
        <v>11</v>
      </c>
      <c r="L2794">
        <v>21</v>
      </c>
      <c r="M2794" s="17">
        <v>91547</v>
      </c>
      <c r="N2794" s="17">
        <f>E_Commerce_Sales_Analytics[[#This Row],[unit_price]]*E_Commerce_Sales_Analytics[[#This Row],[quantity]]</f>
        <v>134628</v>
      </c>
      <c r="O2794">
        <f>100-E_Commerce_Sales_Analytics[[#This Row],[discount]]</f>
        <v>68</v>
      </c>
    </row>
    <row r="2795" spans="1:15" x14ac:dyDescent="0.2">
      <c r="A2795">
        <v>12794</v>
      </c>
      <c r="B2795" s="7">
        <v>47355</v>
      </c>
      <c r="C2795">
        <v>1293</v>
      </c>
      <c r="E2795" t="s">
        <v>15</v>
      </c>
      <c r="F2795" t="s">
        <v>21</v>
      </c>
      <c r="G2795">
        <v>2</v>
      </c>
      <c r="H2795" s="17">
        <v>6069</v>
      </c>
      <c r="I2795">
        <v>19</v>
      </c>
      <c r="J2795" t="s">
        <v>16</v>
      </c>
      <c r="K2795">
        <v>7</v>
      </c>
      <c r="L2795">
        <v>4</v>
      </c>
      <c r="M2795" s="17">
        <v>9832</v>
      </c>
      <c r="N2795" s="17">
        <f>E_Commerce_Sales_Analytics[[#This Row],[unit_price]]*E_Commerce_Sales_Analytics[[#This Row],[quantity]]</f>
        <v>12138</v>
      </c>
      <c r="O2795">
        <f>100-E_Commerce_Sales_Analytics[[#This Row],[discount]]</f>
        <v>81</v>
      </c>
    </row>
    <row r="2796" spans="1:15" x14ac:dyDescent="0.2">
      <c r="A2796">
        <v>12795</v>
      </c>
      <c r="B2796" s="7">
        <v>47356</v>
      </c>
      <c r="C2796">
        <v>1851</v>
      </c>
      <c r="E2796" t="s">
        <v>22</v>
      </c>
      <c r="F2796" t="s">
        <v>21</v>
      </c>
      <c r="G2796">
        <v>6</v>
      </c>
      <c r="H2796" s="17">
        <v>56675</v>
      </c>
      <c r="I2796">
        <v>9</v>
      </c>
      <c r="J2796" t="s">
        <v>16</v>
      </c>
      <c r="K2796">
        <v>7</v>
      </c>
      <c r="L2796">
        <v>2</v>
      </c>
      <c r="M2796" s="17">
        <v>309446</v>
      </c>
      <c r="N2796" s="17">
        <f>E_Commerce_Sales_Analytics[[#This Row],[unit_price]]*E_Commerce_Sales_Analytics[[#This Row],[quantity]]</f>
        <v>340050</v>
      </c>
      <c r="O2796">
        <f>100-E_Commerce_Sales_Analytics[[#This Row],[discount]]</f>
        <v>91</v>
      </c>
    </row>
    <row r="2797" spans="1:15" x14ac:dyDescent="0.2">
      <c r="A2797">
        <v>12796</v>
      </c>
      <c r="B2797" s="7">
        <v>47357</v>
      </c>
      <c r="C2797">
        <v>1150</v>
      </c>
      <c r="E2797" t="s">
        <v>15</v>
      </c>
      <c r="F2797" t="s">
        <v>21</v>
      </c>
      <c r="G2797">
        <v>3</v>
      </c>
      <c r="H2797" s="17">
        <v>7314</v>
      </c>
      <c r="I2797">
        <v>15</v>
      </c>
      <c r="J2797" t="s">
        <v>16</v>
      </c>
      <c r="K2797">
        <v>8</v>
      </c>
      <c r="L2797">
        <v>43</v>
      </c>
      <c r="M2797" s="17">
        <v>18651</v>
      </c>
      <c r="N2797" s="17">
        <f>E_Commerce_Sales_Analytics[[#This Row],[unit_price]]*E_Commerce_Sales_Analytics[[#This Row],[quantity]]</f>
        <v>21942</v>
      </c>
      <c r="O2797">
        <f>100-E_Commerce_Sales_Analytics[[#This Row],[discount]]</f>
        <v>85</v>
      </c>
    </row>
    <row r="2798" spans="1:15" x14ac:dyDescent="0.2">
      <c r="A2798">
        <v>12797</v>
      </c>
      <c r="B2798" s="7">
        <v>47358</v>
      </c>
      <c r="C2798">
        <v>1383</v>
      </c>
      <c r="E2798" t="s">
        <v>12</v>
      </c>
      <c r="F2798" t="s">
        <v>17</v>
      </c>
      <c r="G2798">
        <v>4</v>
      </c>
      <c r="H2798" s="17">
        <v>51508</v>
      </c>
      <c r="I2798">
        <v>18</v>
      </c>
      <c r="J2798" t="s">
        <v>16</v>
      </c>
      <c r="K2798">
        <v>7</v>
      </c>
      <c r="L2798">
        <v>43</v>
      </c>
      <c r="M2798" s="17">
        <v>168946</v>
      </c>
      <c r="N2798" s="17">
        <f>E_Commerce_Sales_Analytics[[#This Row],[unit_price]]*E_Commerce_Sales_Analytics[[#This Row],[quantity]]</f>
        <v>206032</v>
      </c>
      <c r="O2798">
        <f>100-E_Commerce_Sales_Analytics[[#This Row],[discount]]</f>
        <v>82</v>
      </c>
    </row>
    <row r="2799" spans="1:15" x14ac:dyDescent="0.2">
      <c r="A2799">
        <v>12798</v>
      </c>
      <c r="B2799" s="7">
        <v>47359</v>
      </c>
      <c r="C2799">
        <v>1637</v>
      </c>
      <c r="E2799" t="s">
        <v>15</v>
      </c>
      <c r="F2799" t="s">
        <v>20</v>
      </c>
      <c r="G2799">
        <v>4</v>
      </c>
      <c r="H2799" s="17">
        <v>1518</v>
      </c>
      <c r="I2799">
        <v>3</v>
      </c>
      <c r="J2799" t="s">
        <v>16</v>
      </c>
      <c r="K2799">
        <v>3</v>
      </c>
      <c r="L2799">
        <v>28</v>
      </c>
      <c r="M2799" s="17">
        <v>589</v>
      </c>
      <c r="N2799" s="17">
        <f>E_Commerce_Sales_Analytics[[#This Row],[unit_price]]*E_Commerce_Sales_Analytics[[#This Row],[quantity]]</f>
        <v>6072</v>
      </c>
      <c r="O2799">
        <f>100-E_Commerce_Sales_Analytics[[#This Row],[discount]]</f>
        <v>97</v>
      </c>
    </row>
    <row r="2800" spans="1:15" x14ac:dyDescent="0.2">
      <c r="A2800">
        <v>12799</v>
      </c>
      <c r="B2800" s="7">
        <v>47360</v>
      </c>
      <c r="C2800">
        <v>1812</v>
      </c>
      <c r="E2800" t="s">
        <v>15</v>
      </c>
      <c r="F2800" t="s">
        <v>13</v>
      </c>
      <c r="G2800">
        <v>1</v>
      </c>
      <c r="H2800" s="17">
        <v>53113</v>
      </c>
      <c r="I2800">
        <v>26</v>
      </c>
      <c r="J2800" t="s">
        <v>14</v>
      </c>
      <c r="K2800">
        <v>8</v>
      </c>
      <c r="L2800">
        <v>22</v>
      </c>
      <c r="M2800" s="17">
        <v>39304</v>
      </c>
      <c r="N2800" s="17">
        <f>E_Commerce_Sales_Analytics[[#This Row],[unit_price]]*E_Commerce_Sales_Analytics[[#This Row],[quantity]]</f>
        <v>53113</v>
      </c>
      <c r="O2800">
        <f>100-E_Commerce_Sales_Analytics[[#This Row],[discount]]</f>
        <v>74</v>
      </c>
    </row>
    <row r="2801" spans="1:15" x14ac:dyDescent="0.2">
      <c r="A2801">
        <v>12800</v>
      </c>
      <c r="B2801" s="7">
        <v>47361</v>
      </c>
      <c r="C2801">
        <v>1307</v>
      </c>
      <c r="E2801" t="s">
        <v>22</v>
      </c>
      <c r="F2801" t="s">
        <v>13</v>
      </c>
      <c r="G2801">
        <v>3</v>
      </c>
      <c r="H2801" s="17">
        <v>2654</v>
      </c>
      <c r="I2801">
        <v>4</v>
      </c>
      <c r="J2801" t="s">
        <v>16</v>
      </c>
      <c r="K2801">
        <v>8</v>
      </c>
      <c r="L2801">
        <v>34</v>
      </c>
      <c r="M2801" s="17">
        <v>7644</v>
      </c>
      <c r="N2801" s="17">
        <f>E_Commerce_Sales_Analytics[[#This Row],[unit_price]]*E_Commerce_Sales_Analytics[[#This Row],[quantity]]</f>
        <v>7962</v>
      </c>
      <c r="O2801">
        <f>100-E_Commerce_Sales_Analytics[[#This Row],[discount]]</f>
        <v>96</v>
      </c>
    </row>
    <row r="2802" spans="1:15" x14ac:dyDescent="0.2">
      <c r="A2802">
        <v>12801</v>
      </c>
      <c r="B2802" s="7">
        <v>47127</v>
      </c>
      <c r="C2802">
        <v>1335</v>
      </c>
      <c r="E2802" t="s">
        <v>19</v>
      </c>
      <c r="F2802" t="s">
        <v>17</v>
      </c>
      <c r="G2802">
        <v>3</v>
      </c>
      <c r="H2802" s="17">
        <v>45832</v>
      </c>
      <c r="I2802">
        <v>14</v>
      </c>
      <c r="J2802" t="s">
        <v>16</v>
      </c>
      <c r="K2802">
        <v>1</v>
      </c>
      <c r="L2802">
        <v>42</v>
      </c>
      <c r="M2802" s="17">
        <v>118247</v>
      </c>
      <c r="N2802" s="17">
        <f>E_Commerce_Sales_Analytics[[#This Row],[unit_price]]*E_Commerce_Sales_Analytics[[#This Row],[quantity]]</f>
        <v>137496</v>
      </c>
      <c r="O2802">
        <f>100-E_Commerce_Sales_Analytics[[#This Row],[discount]]</f>
        <v>86</v>
      </c>
    </row>
    <row r="2803" spans="1:15" x14ac:dyDescent="0.2">
      <c r="A2803">
        <v>12802</v>
      </c>
      <c r="B2803" s="7">
        <v>47158</v>
      </c>
      <c r="C2803">
        <v>1945</v>
      </c>
      <c r="E2803" t="s">
        <v>15</v>
      </c>
      <c r="F2803" t="s">
        <v>17</v>
      </c>
      <c r="G2803">
        <v>5</v>
      </c>
      <c r="H2803" s="17">
        <v>22659</v>
      </c>
      <c r="I2803">
        <v>28</v>
      </c>
      <c r="J2803" t="s">
        <v>16</v>
      </c>
      <c r="K2803">
        <v>10</v>
      </c>
      <c r="L2803">
        <v>13</v>
      </c>
      <c r="M2803" s="17">
        <v>81572</v>
      </c>
      <c r="N2803" s="17">
        <f>E_Commerce_Sales_Analytics[[#This Row],[unit_price]]*E_Commerce_Sales_Analytics[[#This Row],[quantity]]</f>
        <v>113295</v>
      </c>
      <c r="O2803">
        <f>100-E_Commerce_Sales_Analytics[[#This Row],[discount]]</f>
        <v>72</v>
      </c>
    </row>
    <row r="2804" spans="1:15" x14ac:dyDescent="0.2">
      <c r="A2804">
        <v>12803</v>
      </c>
      <c r="B2804" s="7">
        <v>47186</v>
      </c>
      <c r="C2804">
        <v>1745</v>
      </c>
      <c r="E2804" t="s">
        <v>19</v>
      </c>
      <c r="F2804" t="s">
        <v>21</v>
      </c>
      <c r="G2804">
        <v>6</v>
      </c>
      <c r="H2804" s="17">
        <v>44686</v>
      </c>
      <c r="I2804">
        <v>16</v>
      </c>
      <c r="J2804" t="s">
        <v>18</v>
      </c>
      <c r="K2804">
        <v>5</v>
      </c>
      <c r="L2804">
        <v>48</v>
      </c>
      <c r="M2804" s="17">
        <v>225217</v>
      </c>
      <c r="N2804" s="17">
        <f>E_Commerce_Sales_Analytics[[#This Row],[unit_price]]*E_Commerce_Sales_Analytics[[#This Row],[quantity]]</f>
        <v>268116</v>
      </c>
      <c r="O2804">
        <f>100-E_Commerce_Sales_Analytics[[#This Row],[discount]]</f>
        <v>84</v>
      </c>
    </row>
    <row r="2805" spans="1:15" x14ac:dyDescent="0.2">
      <c r="A2805">
        <v>12804</v>
      </c>
      <c r="B2805" s="7">
        <v>47217</v>
      </c>
      <c r="C2805">
        <v>1891</v>
      </c>
      <c r="E2805" t="s">
        <v>15</v>
      </c>
      <c r="F2805" t="s">
        <v>20</v>
      </c>
      <c r="G2805">
        <v>1</v>
      </c>
      <c r="H2805" s="17">
        <v>25002</v>
      </c>
      <c r="I2805">
        <v>29</v>
      </c>
      <c r="J2805" t="s">
        <v>16</v>
      </c>
      <c r="K2805">
        <v>5</v>
      </c>
      <c r="L2805">
        <v>36</v>
      </c>
      <c r="M2805" s="17">
        <v>17751</v>
      </c>
      <c r="N2805" s="17">
        <f>E_Commerce_Sales_Analytics[[#This Row],[unit_price]]*E_Commerce_Sales_Analytics[[#This Row],[quantity]]</f>
        <v>25002</v>
      </c>
      <c r="O2805">
        <f>100-E_Commerce_Sales_Analytics[[#This Row],[discount]]</f>
        <v>71</v>
      </c>
    </row>
    <row r="2806" spans="1:15" x14ac:dyDescent="0.2">
      <c r="A2806">
        <v>12805</v>
      </c>
      <c r="B2806" s="7">
        <v>47247</v>
      </c>
      <c r="C2806">
        <v>1374</v>
      </c>
      <c r="E2806" t="s">
        <v>22</v>
      </c>
      <c r="F2806" t="s">
        <v>21</v>
      </c>
      <c r="G2806">
        <v>5</v>
      </c>
      <c r="H2806" s="17">
        <v>5648</v>
      </c>
      <c r="I2806">
        <v>12</v>
      </c>
      <c r="J2806" t="s">
        <v>16</v>
      </c>
      <c r="K2806">
        <v>1</v>
      </c>
      <c r="L2806">
        <v>26</v>
      </c>
      <c r="M2806" s="17">
        <v>24851</v>
      </c>
      <c r="N2806" s="17">
        <f>E_Commerce_Sales_Analytics[[#This Row],[unit_price]]*E_Commerce_Sales_Analytics[[#This Row],[quantity]]</f>
        <v>28240</v>
      </c>
      <c r="O2806">
        <f>100-E_Commerce_Sales_Analytics[[#This Row],[discount]]</f>
        <v>88</v>
      </c>
    </row>
    <row r="2807" spans="1:15" x14ac:dyDescent="0.2">
      <c r="A2807">
        <v>12806</v>
      </c>
      <c r="B2807" s="7">
        <v>47278</v>
      </c>
      <c r="C2807">
        <v>1007</v>
      </c>
      <c r="E2807" t="s">
        <v>15</v>
      </c>
      <c r="F2807" t="s">
        <v>17</v>
      </c>
      <c r="G2807">
        <v>1</v>
      </c>
      <c r="H2807" s="17">
        <v>46399</v>
      </c>
      <c r="I2807">
        <v>34</v>
      </c>
      <c r="J2807" t="s">
        <v>16</v>
      </c>
      <c r="K2807">
        <v>6</v>
      </c>
      <c r="L2807">
        <v>3</v>
      </c>
      <c r="M2807" s="17">
        <v>30623</v>
      </c>
      <c r="N2807" s="17">
        <f>E_Commerce_Sales_Analytics[[#This Row],[unit_price]]*E_Commerce_Sales_Analytics[[#This Row],[quantity]]</f>
        <v>46399</v>
      </c>
      <c r="O2807">
        <f>100-E_Commerce_Sales_Analytics[[#This Row],[discount]]</f>
        <v>66</v>
      </c>
    </row>
    <row r="2808" spans="1:15" x14ac:dyDescent="0.2">
      <c r="A2808">
        <v>12807</v>
      </c>
      <c r="B2808" s="7">
        <v>47308</v>
      </c>
      <c r="C2808">
        <v>1340</v>
      </c>
      <c r="E2808" t="s">
        <v>22</v>
      </c>
      <c r="F2808" t="s">
        <v>21</v>
      </c>
      <c r="G2808">
        <v>3</v>
      </c>
      <c r="H2808" s="17">
        <v>5668</v>
      </c>
      <c r="I2808">
        <v>7</v>
      </c>
      <c r="J2808" t="s">
        <v>14</v>
      </c>
      <c r="K2808">
        <v>6</v>
      </c>
      <c r="L2808">
        <v>25</v>
      </c>
      <c r="M2808" s="17">
        <v>15814</v>
      </c>
      <c r="N2808" s="17">
        <f>E_Commerce_Sales_Analytics[[#This Row],[unit_price]]*E_Commerce_Sales_Analytics[[#This Row],[quantity]]</f>
        <v>17004</v>
      </c>
      <c r="O2808">
        <f>100-E_Commerce_Sales_Analytics[[#This Row],[discount]]</f>
        <v>93</v>
      </c>
    </row>
    <row r="2809" spans="1:15" x14ac:dyDescent="0.2">
      <c r="A2809">
        <v>12808</v>
      </c>
      <c r="B2809" s="7">
        <v>47339</v>
      </c>
      <c r="C2809">
        <v>1128</v>
      </c>
      <c r="E2809" t="s">
        <v>15</v>
      </c>
      <c r="F2809" t="s">
        <v>13</v>
      </c>
      <c r="G2809">
        <v>1</v>
      </c>
      <c r="H2809" s="17">
        <v>55444</v>
      </c>
      <c r="I2809">
        <v>1</v>
      </c>
      <c r="J2809" t="s">
        <v>18</v>
      </c>
      <c r="K2809">
        <v>4</v>
      </c>
      <c r="L2809">
        <v>27</v>
      </c>
      <c r="M2809" s="17">
        <v>5489</v>
      </c>
      <c r="N2809" s="17">
        <f>E_Commerce_Sales_Analytics[[#This Row],[unit_price]]*E_Commerce_Sales_Analytics[[#This Row],[quantity]]</f>
        <v>55444</v>
      </c>
      <c r="O2809">
        <f>100-E_Commerce_Sales_Analytics[[#This Row],[discount]]</f>
        <v>99</v>
      </c>
    </row>
    <row r="2810" spans="1:15" x14ac:dyDescent="0.2">
      <c r="A2810">
        <v>12809</v>
      </c>
      <c r="B2810" s="7">
        <v>47370</v>
      </c>
      <c r="C2810">
        <v>1775</v>
      </c>
      <c r="E2810" t="s">
        <v>19</v>
      </c>
      <c r="F2810" t="s">
        <v>13</v>
      </c>
      <c r="G2810">
        <v>1</v>
      </c>
      <c r="H2810" s="17">
        <v>4482</v>
      </c>
      <c r="I2810">
        <v>31</v>
      </c>
      <c r="J2810" t="s">
        <v>16</v>
      </c>
      <c r="K2810">
        <v>6</v>
      </c>
      <c r="L2810">
        <v>34</v>
      </c>
      <c r="M2810" s="17">
        <v>3093</v>
      </c>
      <c r="N2810" s="17">
        <f>E_Commerce_Sales_Analytics[[#This Row],[unit_price]]*E_Commerce_Sales_Analytics[[#This Row],[quantity]]</f>
        <v>4482</v>
      </c>
      <c r="O2810">
        <f>100-E_Commerce_Sales_Analytics[[#This Row],[discount]]</f>
        <v>69</v>
      </c>
    </row>
    <row r="2811" spans="1:15" x14ac:dyDescent="0.2">
      <c r="A2811">
        <v>12810</v>
      </c>
      <c r="B2811" s="7">
        <v>47400</v>
      </c>
      <c r="C2811">
        <v>1668</v>
      </c>
      <c r="E2811" t="s">
        <v>22</v>
      </c>
      <c r="F2811" t="s">
        <v>21</v>
      </c>
      <c r="G2811">
        <v>1</v>
      </c>
      <c r="H2811" s="17">
        <v>29541</v>
      </c>
      <c r="I2811">
        <v>26</v>
      </c>
      <c r="J2811" t="s">
        <v>16</v>
      </c>
      <c r="K2811">
        <v>6</v>
      </c>
      <c r="L2811">
        <v>12</v>
      </c>
      <c r="M2811" s="17">
        <v>2186</v>
      </c>
      <c r="N2811" s="17">
        <f>E_Commerce_Sales_Analytics[[#This Row],[unit_price]]*E_Commerce_Sales_Analytics[[#This Row],[quantity]]</f>
        <v>29541</v>
      </c>
      <c r="O2811">
        <f>100-E_Commerce_Sales_Analytics[[#This Row],[discount]]</f>
        <v>74</v>
      </c>
    </row>
    <row r="2812" spans="1:15" x14ac:dyDescent="0.2">
      <c r="A2812">
        <v>12811</v>
      </c>
      <c r="B2812" s="7">
        <v>47431</v>
      </c>
      <c r="C2812">
        <v>1351</v>
      </c>
      <c r="E2812" t="s">
        <v>19</v>
      </c>
      <c r="F2812" t="s">
        <v>20</v>
      </c>
      <c r="G2812">
        <v>2</v>
      </c>
      <c r="H2812" s="17">
        <v>43798</v>
      </c>
      <c r="I2812">
        <v>8</v>
      </c>
      <c r="J2812" t="s">
        <v>16</v>
      </c>
      <c r="K2812">
        <v>1</v>
      </c>
      <c r="L2812">
        <v>17</v>
      </c>
      <c r="M2812" s="17">
        <v>80588</v>
      </c>
      <c r="N2812" s="17">
        <f>E_Commerce_Sales_Analytics[[#This Row],[unit_price]]*E_Commerce_Sales_Analytics[[#This Row],[quantity]]</f>
        <v>87596</v>
      </c>
      <c r="O2812">
        <f>100-E_Commerce_Sales_Analytics[[#This Row],[discount]]</f>
        <v>92</v>
      </c>
    </row>
    <row r="2813" spans="1:15" x14ac:dyDescent="0.2">
      <c r="A2813">
        <v>12812</v>
      </c>
      <c r="B2813" s="7">
        <v>47461</v>
      </c>
      <c r="C2813">
        <v>1357</v>
      </c>
      <c r="E2813" t="s">
        <v>19</v>
      </c>
      <c r="F2813" t="s">
        <v>21</v>
      </c>
      <c r="G2813">
        <v>2</v>
      </c>
      <c r="H2813" s="17">
        <v>24505</v>
      </c>
      <c r="I2813">
        <v>34</v>
      </c>
      <c r="J2813" t="s">
        <v>16</v>
      </c>
      <c r="K2813">
        <v>5</v>
      </c>
      <c r="L2813">
        <v>19</v>
      </c>
      <c r="M2813" s="17">
        <v>32347</v>
      </c>
      <c r="N2813" s="17">
        <f>E_Commerce_Sales_Analytics[[#This Row],[unit_price]]*E_Commerce_Sales_Analytics[[#This Row],[quantity]]</f>
        <v>49010</v>
      </c>
      <c r="O2813">
        <f>100-E_Commerce_Sales_Analytics[[#This Row],[discount]]</f>
        <v>66</v>
      </c>
    </row>
    <row r="2814" spans="1:15" x14ac:dyDescent="0.2">
      <c r="A2814">
        <v>12813</v>
      </c>
      <c r="B2814" s="7">
        <v>47374</v>
      </c>
      <c r="C2814">
        <v>1516</v>
      </c>
      <c r="E2814" t="s">
        <v>15</v>
      </c>
      <c r="F2814" t="s">
        <v>21</v>
      </c>
      <c r="G2814">
        <v>6</v>
      </c>
      <c r="H2814" s="17">
        <v>14208</v>
      </c>
      <c r="I2814">
        <v>18</v>
      </c>
      <c r="J2814" t="s">
        <v>18</v>
      </c>
      <c r="K2814">
        <v>2</v>
      </c>
      <c r="L2814">
        <v>26</v>
      </c>
      <c r="M2814" s="17">
        <v>69903</v>
      </c>
      <c r="N2814" s="17">
        <f>E_Commerce_Sales_Analytics[[#This Row],[unit_price]]*E_Commerce_Sales_Analytics[[#This Row],[quantity]]</f>
        <v>85248</v>
      </c>
      <c r="O2814">
        <f>100-E_Commerce_Sales_Analytics[[#This Row],[discount]]</f>
        <v>82</v>
      </c>
    </row>
    <row r="2815" spans="1:15" x14ac:dyDescent="0.2">
      <c r="A2815">
        <v>12814</v>
      </c>
      <c r="B2815" s="7">
        <v>47375</v>
      </c>
      <c r="C2815">
        <v>1494</v>
      </c>
      <c r="E2815" t="s">
        <v>19</v>
      </c>
      <c r="F2815" t="s">
        <v>20</v>
      </c>
      <c r="G2815">
        <v>6</v>
      </c>
      <c r="H2815" s="17">
        <v>45907</v>
      </c>
      <c r="I2815">
        <v>33</v>
      </c>
      <c r="J2815" t="s">
        <v>18</v>
      </c>
      <c r="K2815">
        <v>7</v>
      </c>
      <c r="L2815">
        <v>25</v>
      </c>
      <c r="M2815" s="17">
        <v>184546</v>
      </c>
      <c r="N2815" s="17">
        <f>E_Commerce_Sales_Analytics[[#This Row],[unit_price]]*E_Commerce_Sales_Analytics[[#This Row],[quantity]]</f>
        <v>275442</v>
      </c>
      <c r="O2815">
        <f>100-E_Commerce_Sales_Analytics[[#This Row],[discount]]</f>
        <v>67</v>
      </c>
    </row>
    <row r="2816" spans="1:15" x14ac:dyDescent="0.2">
      <c r="A2816">
        <v>12815</v>
      </c>
      <c r="B2816" s="7">
        <v>47376</v>
      </c>
      <c r="C2816">
        <v>1085</v>
      </c>
      <c r="E2816" t="s">
        <v>19</v>
      </c>
      <c r="F2816" t="s">
        <v>20</v>
      </c>
      <c r="G2816">
        <v>7</v>
      </c>
      <c r="H2816" s="17">
        <v>47381</v>
      </c>
      <c r="I2816">
        <v>18</v>
      </c>
      <c r="J2816" t="s">
        <v>18</v>
      </c>
      <c r="K2816">
        <v>9</v>
      </c>
      <c r="L2816">
        <v>39</v>
      </c>
      <c r="M2816" s="17">
        <v>271967</v>
      </c>
      <c r="N2816" s="17">
        <f>E_Commerce_Sales_Analytics[[#This Row],[unit_price]]*E_Commerce_Sales_Analytics[[#This Row],[quantity]]</f>
        <v>331667</v>
      </c>
      <c r="O2816">
        <f>100-E_Commerce_Sales_Analytics[[#This Row],[discount]]</f>
        <v>82</v>
      </c>
    </row>
    <row r="2817" spans="1:15" x14ac:dyDescent="0.2">
      <c r="A2817">
        <v>12816</v>
      </c>
      <c r="B2817" s="7">
        <v>47377</v>
      </c>
      <c r="C2817">
        <v>1174</v>
      </c>
      <c r="E2817" t="s">
        <v>15</v>
      </c>
      <c r="F2817" t="s">
        <v>20</v>
      </c>
      <c r="G2817">
        <v>3</v>
      </c>
      <c r="H2817" s="17">
        <v>55478</v>
      </c>
      <c r="I2817">
        <v>17</v>
      </c>
      <c r="J2817" t="s">
        <v>16</v>
      </c>
      <c r="K2817">
        <v>9</v>
      </c>
      <c r="L2817">
        <v>2</v>
      </c>
      <c r="M2817" s="17">
        <v>13814</v>
      </c>
      <c r="N2817" s="17">
        <f>E_Commerce_Sales_Analytics[[#This Row],[unit_price]]*E_Commerce_Sales_Analytics[[#This Row],[quantity]]</f>
        <v>166434</v>
      </c>
      <c r="O2817">
        <f>100-E_Commerce_Sales_Analytics[[#This Row],[discount]]</f>
        <v>83</v>
      </c>
    </row>
    <row r="2818" spans="1:15" x14ac:dyDescent="0.2">
      <c r="A2818">
        <v>12817</v>
      </c>
      <c r="B2818" s="7">
        <v>47378</v>
      </c>
      <c r="C2818">
        <v>1801</v>
      </c>
      <c r="E2818" t="s">
        <v>15</v>
      </c>
      <c r="F2818" t="s">
        <v>13</v>
      </c>
      <c r="G2818">
        <v>1</v>
      </c>
      <c r="H2818" s="17">
        <v>23506</v>
      </c>
      <c r="I2818">
        <v>16</v>
      </c>
      <c r="J2818" t="s">
        <v>18</v>
      </c>
      <c r="K2818">
        <v>11</v>
      </c>
      <c r="L2818">
        <v>12</v>
      </c>
      <c r="M2818" s="17">
        <v>19745</v>
      </c>
      <c r="N2818" s="17">
        <f>E_Commerce_Sales_Analytics[[#This Row],[unit_price]]*E_Commerce_Sales_Analytics[[#This Row],[quantity]]</f>
        <v>23506</v>
      </c>
      <c r="O2818">
        <f>100-E_Commerce_Sales_Analytics[[#This Row],[discount]]</f>
        <v>84</v>
      </c>
    </row>
    <row r="2819" spans="1:15" x14ac:dyDescent="0.2">
      <c r="A2819">
        <v>12818</v>
      </c>
      <c r="B2819" s="7">
        <v>47379</v>
      </c>
      <c r="C2819">
        <v>1192</v>
      </c>
      <c r="E2819" t="s">
        <v>15</v>
      </c>
      <c r="F2819" t="s">
        <v>21</v>
      </c>
      <c r="G2819">
        <v>3</v>
      </c>
      <c r="H2819" s="17">
        <v>31116</v>
      </c>
      <c r="I2819">
        <v>12</v>
      </c>
      <c r="J2819" t="s">
        <v>16</v>
      </c>
      <c r="K2819">
        <v>9</v>
      </c>
      <c r="L2819">
        <v>12</v>
      </c>
      <c r="M2819" s="17">
        <v>82146</v>
      </c>
      <c r="N2819" s="17">
        <f>E_Commerce_Sales_Analytics[[#This Row],[unit_price]]*E_Commerce_Sales_Analytics[[#This Row],[quantity]]</f>
        <v>93348</v>
      </c>
      <c r="O2819">
        <f>100-E_Commerce_Sales_Analytics[[#This Row],[discount]]</f>
        <v>88</v>
      </c>
    </row>
    <row r="2820" spans="1:15" x14ac:dyDescent="0.2">
      <c r="A2820">
        <v>12819</v>
      </c>
      <c r="B2820" s="7">
        <v>47380</v>
      </c>
      <c r="C2820">
        <v>1310</v>
      </c>
      <c r="E2820" t="s">
        <v>12</v>
      </c>
      <c r="F2820" t="s">
        <v>17</v>
      </c>
      <c r="G2820">
        <v>2</v>
      </c>
      <c r="H2820" s="17">
        <v>22743</v>
      </c>
      <c r="I2820">
        <v>19</v>
      </c>
      <c r="J2820" t="s">
        <v>16</v>
      </c>
      <c r="K2820">
        <v>11</v>
      </c>
      <c r="L2820">
        <v>1</v>
      </c>
      <c r="M2820" s="17">
        <v>36844</v>
      </c>
      <c r="N2820" s="17">
        <f>E_Commerce_Sales_Analytics[[#This Row],[unit_price]]*E_Commerce_Sales_Analytics[[#This Row],[quantity]]</f>
        <v>45486</v>
      </c>
      <c r="O2820">
        <f>100-E_Commerce_Sales_Analytics[[#This Row],[discount]]</f>
        <v>81</v>
      </c>
    </row>
    <row r="2821" spans="1:15" x14ac:dyDescent="0.2">
      <c r="A2821">
        <v>12820</v>
      </c>
      <c r="B2821" s="7">
        <v>47381</v>
      </c>
      <c r="C2821">
        <v>1118</v>
      </c>
      <c r="E2821" t="s">
        <v>15</v>
      </c>
      <c r="F2821" t="s">
        <v>20</v>
      </c>
      <c r="G2821">
        <v>1</v>
      </c>
      <c r="H2821" s="17">
        <v>16539</v>
      </c>
      <c r="I2821">
        <v>16</v>
      </c>
      <c r="J2821" t="s">
        <v>18</v>
      </c>
      <c r="K2821">
        <v>7</v>
      </c>
      <c r="L2821">
        <v>12</v>
      </c>
      <c r="M2821" s="17">
        <v>13893</v>
      </c>
      <c r="N2821" s="17">
        <f>E_Commerce_Sales_Analytics[[#This Row],[unit_price]]*E_Commerce_Sales_Analytics[[#This Row],[quantity]]</f>
        <v>16539</v>
      </c>
      <c r="O2821">
        <f>100-E_Commerce_Sales_Analytics[[#This Row],[discount]]</f>
        <v>84</v>
      </c>
    </row>
    <row r="2822" spans="1:15" x14ac:dyDescent="0.2">
      <c r="A2822">
        <v>12821</v>
      </c>
      <c r="B2822" s="7">
        <v>47382</v>
      </c>
      <c r="C2822">
        <v>1217</v>
      </c>
      <c r="E2822" t="s">
        <v>12</v>
      </c>
      <c r="F2822" t="s">
        <v>20</v>
      </c>
      <c r="G2822">
        <v>5</v>
      </c>
      <c r="H2822" s="17">
        <v>45435</v>
      </c>
      <c r="I2822">
        <v>1</v>
      </c>
      <c r="J2822" t="s">
        <v>16</v>
      </c>
      <c r="K2822">
        <v>7</v>
      </c>
      <c r="L2822">
        <v>44</v>
      </c>
      <c r="M2822" s="17">
        <v>224903</v>
      </c>
      <c r="N2822" s="17">
        <f>E_Commerce_Sales_Analytics[[#This Row],[unit_price]]*E_Commerce_Sales_Analytics[[#This Row],[quantity]]</f>
        <v>227175</v>
      </c>
      <c r="O2822">
        <f>100-E_Commerce_Sales_Analytics[[#This Row],[discount]]</f>
        <v>99</v>
      </c>
    </row>
    <row r="2823" spans="1:15" x14ac:dyDescent="0.2">
      <c r="A2823">
        <v>12822</v>
      </c>
      <c r="B2823" s="7">
        <v>47383</v>
      </c>
      <c r="C2823">
        <v>1426</v>
      </c>
      <c r="E2823" t="s">
        <v>19</v>
      </c>
      <c r="F2823" t="s">
        <v>21</v>
      </c>
      <c r="G2823">
        <v>2</v>
      </c>
      <c r="H2823" s="17">
        <v>2137</v>
      </c>
      <c r="I2823">
        <v>9</v>
      </c>
      <c r="J2823" t="s">
        <v>18</v>
      </c>
      <c r="K2823">
        <v>1</v>
      </c>
      <c r="L2823">
        <v>38</v>
      </c>
      <c r="M2823" s="17">
        <v>38893</v>
      </c>
      <c r="N2823" s="17">
        <f>E_Commerce_Sales_Analytics[[#This Row],[unit_price]]*E_Commerce_Sales_Analytics[[#This Row],[quantity]]</f>
        <v>4274</v>
      </c>
      <c r="O2823">
        <f>100-E_Commerce_Sales_Analytics[[#This Row],[discount]]</f>
        <v>91</v>
      </c>
    </row>
    <row r="2824" spans="1:15" x14ac:dyDescent="0.2">
      <c r="A2824">
        <v>12823</v>
      </c>
      <c r="B2824" s="7">
        <v>47384</v>
      </c>
      <c r="C2824">
        <v>1969</v>
      </c>
      <c r="E2824" t="s">
        <v>15</v>
      </c>
      <c r="F2824" t="s">
        <v>17</v>
      </c>
      <c r="G2824">
        <v>2</v>
      </c>
      <c r="H2824" s="17">
        <v>26547</v>
      </c>
      <c r="I2824">
        <v>7</v>
      </c>
      <c r="J2824" t="s">
        <v>14</v>
      </c>
      <c r="K2824">
        <v>11</v>
      </c>
      <c r="L2824">
        <v>5</v>
      </c>
      <c r="M2824" s="17">
        <v>49377</v>
      </c>
      <c r="N2824" s="17">
        <f>E_Commerce_Sales_Analytics[[#This Row],[unit_price]]*E_Commerce_Sales_Analytics[[#This Row],[quantity]]</f>
        <v>53094</v>
      </c>
      <c r="O2824">
        <f>100-E_Commerce_Sales_Analytics[[#This Row],[discount]]</f>
        <v>93</v>
      </c>
    </row>
    <row r="2825" spans="1:15" x14ac:dyDescent="0.2">
      <c r="A2825">
        <v>12824</v>
      </c>
      <c r="B2825" s="7">
        <v>47385</v>
      </c>
      <c r="C2825">
        <v>1413</v>
      </c>
      <c r="E2825" t="s">
        <v>12</v>
      </c>
      <c r="F2825" t="s">
        <v>21</v>
      </c>
      <c r="G2825">
        <v>2</v>
      </c>
      <c r="H2825" s="17">
        <v>25115</v>
      </c>
      <c r="I2825">
        <v>3</v>
      </c>
      <c r="J2825" t="s">
        <v>16</v>
      </c>
      <c r="K2825">
        <v>11</v>
      </c>
      <c r="L2825">
        <v>11</v>
      </c>
      <c r="M2825" s="17">
        <v>35161</v>
      </c>
      <c r="N2825" s="17">
        <f>E_Commerce_Sales_Analytics[[#This Row],[unit_price]]*E_Commerce_Sales_Analytics[[#This Row],[quantity]]</f>
        <v>50230</v>
      </c>
      <c r="O2825">
        <f>100-E_Commerce_Sales_Analytics[[#This Row],[discount]]</f>
        <v>97</v>
      </c>
    </row>
    <row r="2826" spans="1:15" x14ac:dyDescent="0.2">
      <c r="A2826">
        <v>12825</v>
      </c>
      <c r="B2826" s="7">
        <v>47386</v>
      </c>
      <c r="C2826">
        <v>1113</v>
      </c>
      <c r="E2826" t="s">
        <v>15</v>
      </c>
      <c r="F2826" t="s">
        <v>21</v>
      </c>
      <c r="G2826">
        <v>7</v>
      </c>
      <c r="H2826" s="17">
        <v>43191</v>
      </c>
      <c r="I2826">
        <v>21</v>
      </c>
      <c r="J2826" t="s">
        <v>14</v>
      </c>
      <c r="K2826">
        <v>6</v>
      </c>
      <c r="L2826">
        <v>44</v>
      </c>
      <c r="M2826" s="17">
        <v>238846</v>
      </c>
      <c r="N2826" s="17">
        <f>E_Commerce_Sales_Analytics[[#This Row],[unit_price]]*E_Commerce_Sales_Analytics[[#This Row],[quantity]]</f>
        <v>302337</v>
      </c>
      <c r="O2826">
        <f>100-E_Commerce_Sales_Analytics[[#This Row],[discount]]</f>
        <v>79</v>
      </c>
    </row>
    <row r="2827" spans="1:15" x14ac:dyDescent="0.2">
      <c r="A2827">
        <v>12826</v>
      </c>
      <c r="B2827" s="7">
        <v>47387</v>
      </c>
      <c r="C2827">
        <v>1977</v>
      </c>
      <c r="E2827" t="s">
        <v>22</v>
      </c>
      <c r="F2827" t="s">
        <v>20</v>
      </c>
      <c r="G2827">
        <v>1</v>
      </c>
      <c r="H2827" s="17">
        <v>55191</v>
      </c>
      <c r="I2827">
        <v>27</v>
      </c>
      <c r="J2827" t="s">
        <v>16</v>
      </c>
      <c r="K2827">
        <v>5</v>
      </c>
      <c r="L2827">
        <v>38</v>
      </c>
      <c r="M2827" s="17">
        <v>40289</v>
      </c>
      <c r="N2827" s="17">
        <f>E_Commerce_Sales_Analytics[[#This Row],[unit_price]]*E_Commerce_Sales_Analytics[[#This Row],[quantity]]</f>
        <v>55191</v>
      </c>
      <c r="O2827">
        <f>100-E_Commerce_Sales_Analytics[[#This Row],[discount]]</f>
        <v>73</v>
      </c>
    </row>
    <row r="2828" spans="1:15" x14ac:dyDescent="0.2">
      <c r="A2828">
        <v>12827</v>
      </c>
      <c r="B2828" s="7">
        <v>47388</v>
      </c>
      <c r="C2828">
        <v>1144</v>
      </c>
      <c r="E2828" t="s">
        <v>15</v>
      </c>
      <c r="F2828" t="s">
        <v>20</v>
      </c>
      <c r="G2828">
        <v>6</v>
      </c>
      <c r="H2828" s="17">
        <v>40505</v>
      </c>
      <c r="I2828">
        <v>33</v>
      </c>
      <c r="J2828" t="s">
        <v>16</v>
      </c>
      <c r="K2828">
        <v>8</v>
      </c>
      <c r="L2828">
        <v>36</v>
      </c>
      <c r="M2828" s="17">
        <v>16283</v>
      </c>
      <c r="N2828" s="17">
        <f>E_Commerce_Sales_Analytics[[#This Row],[unit_price]]*E_Commerce_Sales_Analytics[[#This Row],[quantity]]</f>
        <v>243030</v>
      </c>
      <c r="O2828">
        <f>100-E_Commerce_Sales_Analytics[[#This Row],[discount]]</f>
        <v>67</v>
      </c>
    </row>
    <row r="2829" spans="1:15" x14ac:dyDescent="0.2">
      <c r="A2829">
        <v>12828</v>
      </c>
      <c r="B2829" s="7">
        <v>47389</v>
      </c>
      <c r="C2829">
        <v>1537</v>
      </c>
      <c r="E2829" t="s">
        <v>19</v>
      </c>
      <c r="F2829" t="s">
        <v>13</v>
      </c>
      <c r="G2829">
        <v>4</v>
      </c>
      <c r="H2829" s="17">
        <v>29088</v>
      </c>
      <c r="I2829">
        <v>23</v>
      </c>
      <c r="J2829" t="s">
        <v>18</v>
      </c>
      <c r="K2829">
        <v>8</v>
      </c>
      <c r="L2829">
        <v>24</v>
      </c>
      <c r="M2829" s="17">
        <v>89591</v>
      </c>
      <c r="N2829" s="17">
        <f>E_Commerce_Sales_Analytics[[#This Row],[unit_price]]*E_Commerce_Sales_Analytics[[#This Row],[quantity]]</f>
        <v>116352</v>
      </c>
      <c r="O2829">
        <f>100-E_Commerce_Sales_Analytics[[#This Row],[discount]]</f>
        <v>77</v>
      </c>
    </row>
    <row r="2830" spans="1:15" x14ac:dyDescent="0.2">
      <c r="A2830">
        <v>12829</v>
      </c>
      <c r="B2830" s="7">
        <v>47390</v>
      </c>
      <c r="C2830">
        <v>1647</v>
      </c>
      <c r="E2830" t="s">
        <v>15</v>
      </c>
      <c r="F2830" t="s">
        <v>17</v>
      </c>
      <c r="G2830">
        <v>5</v>
      </c>
      <c r="H2830" s="17">
        <v>47083</v>
      </c>
      <c r="I2830">
        <v>34</v>
      </c>
      <c r="J2830" t="s">
        <v>18</v>
      </c>
      <c r="K2830">
        <v>11</v>
      </c>
      <c r="L2830">
        <v>25</v>
      </c>
      <c r="M2830" s="17">
        <v>155374</v>
      </c>
      <c r="N2830" s="17">
        <f>E_Commerce_Sales_Analytics[[#This Row],[unit_price]]*E_Commerce_Sales_Analytics[[#This Row],[quantity]]</f>
        <v>235415</v>
      </c>
      <c r="O2830">
        <f>100-E_Commerce_Sales_Analytics[[#This Row],[discount]]</f>
        <v>66</v>
      </c>
    </row>
    <row r="2831" spans="1:15" x14ac:dyDescent="0.2">
      <c r="A2831">
        <v>12830</v>
      </c>
      <c r="B2831" s="7">
        <v>47391</v>
      </c>
      <c r="C2831">
        <v>1302</v>
      </c>
      <c r="E2831" t="s">
        <v>15</v>
      </c>
      <c r="F2831" t="s">
        <v>17</v>
      </c>
      <c r="G2831">
        <v>5</v>
      </c>
      <c r="H2831" s="17">
        <v>38997</v>
      </c>
      <c r="I2831">
        <v>11</v>
      </c>
      <c r="J2831" t="s">
        <v>16</v>
      </c>
      <c r="K2831">
        <v>4</v>
      </c>
      <c r="L2831">
        <v>44</v>
      </c>
      <c r="M2831" s="17">
        <v>173537</v>
      </c>
      <c r="N2831" s="17">
        <f>E_Commerce_Sales_Analytics[[#This Row],[unit_price]]*E_Commerce_Sales_Analytics[[#This Row],[quantity]]</f>
        <v>194985</v>
      </c>
      <c r="O2831">
        <f>100-E_Commerce_Sales_Analytics[[#This Row],[discount]]</f>
        <v>89</v>
      </c>
    </row>
    <row r="2832" spans="1:15" x14ac:dyDescent="0.2">
      <c r="A2832">
        <v>12831</v>
      </c>
      <c r="B2832" s="7">
        <v>47128</v>
      </c>
      <c r="C2832">
        <v>1743</v>
      </c>
      <c r="E2832" t="s">
        <v>12</v>
      </c>
      <c r="F2832" t="s">
        <v>20</v>
      </c>
      <c r="G2832">
        <v>3</v>
      </c>
      <c r="H2832" s="17">
        <v>5046</v>
      </c>
      <c r="I2832">
        <v>7</v>
      </c>
      <c r="J2832" t="s">
        <v>18</v>
      </c>
      <c r="K2832">
        <v>1</v>
      </c>
      <c r="L2832">
        <v>39</v>
      </c>
      <c r="M2832" s="17">
        <v>14078</v>
      </c>
      <c r="N2832" s="17">
        <f>E_Commerce_Sales_Analytics[[#This Row],[unit_price]]*E_Commerce_Sales_Analytics[[#This Row],[quantity]]</f>
        <v>15138</v>
      </c>
      <c r="O2832">
        <f>100-E_Commerce_Sales_Analytics[[#This Row],[discount]]</f>
        <v>93</v>
      </c>
    </row>
    <row r="2833" spans="1:15" x14ac:dyDescent="0.2">
      <c r="A2833">
        <v>12832</v>
      </c>
      <c r="B2833" s="7">
        <v>47159</v>
      </c>
      <c r="C2833">
        <v>1880</v>
      </c>
      <c r="E2833" t="s">
        <v>19</v>
      </c>
      <c r="F2833" t="s">
        <v>20</v>
      </c>
      <c r="G2833">
        <v>1</v>
      </c>
      <c r="H2833" s="17">
        <v>7096</v>
      </c>
      <c r="I2833">
        <v>14</v>
      </c>
      <c r="J2833" t="s">
        <v>14</v>
      </c>
      <c r="K2833">
        <v>6</v>
      </c>
      <c r="L2833">
        <v>37</v>
      </c>
      <c r="M2833" s="17">
        <v>6103</v>
      </c>
      <c r="N2833" s="17">
        <f>E_Commerce_Sales_Analytics[[#This Row],[unit_price]]*E_Commerce_Sales_Analytics[[#This Row],[quantity]]</f>
        <v>7096</v>
      </c>
      <c r="O2833">
        <f>100-E_Commerce_Sales_Analytics[[#This Row],[discount]]</f>
        <v>86</v>
      </c>
    </row>
    <row r="2834" spans="1:15" x14ac:dyDescent="0.2">
      <c r="A2834">
        <v>12833</v>
      </c>
      <c r="B2834" s="7">
        <v>47187</v>
      </c>
      <c r="C2834">
        <v>1587</v>
      </c>
      <c r="E2834" t="s">
        <v>12</v>
      </c>
      <c r="F2834" t="s">
        <v>20</v>
      </c>
      <c r="G2834">
        <v>6</v>
      </c>
      <c r="H2834" s="17">
        <v>3718</v>
      </c>
      <c r="I2834">
        <v>16</v>
      </c>
      <c r="J2834" t="s">
        <v>16</v>
      </c>
      <c r="K2834">
        <v>10</v>
      </c>
      <c r="L2834">
        <v>11</v>
      </c>
      <c r="M2834" s="17">
        <v>18739</v>
      </c>
      <c r="N2834" s="17">
        <f>E_Commerce_Sales_Analytics[[#This Row],[unit_price]]*E_Commerce_Sales_Analytics[[#This Row],[quantity]]</f>
        <v>22308</v>
      </c>
      <c r="O2834">
        <f>100-E_Commerce_Sales_Analytics[[#This Row],[discount]]</f>
        <v>84</v>
      </c>
    </row>
    <row r="2835" spans="1:15" x14ac:dyDescent="0.2">
      <c r="A2835">
        <v>12834</v>
      </c>
      <c r="B2835" s="7">
        <v>47218</v>
      </c>
      <c r="C2835">
        <v>1986</v>
      </c>
      <c r="E2835" t="s">
        <v>12</v>
      </c>
      <c r="F2835" t="s">
        <v>17</v>
      </c>
      <c r="G2835">
        <v>2</v>
      </c>
      <c r="H2835" s="17">
        <v>28224</v>
      </c>
      <c r="I2835">
        <v>31</v>
      </c>
      <c r="J2835" t="s">
        <v>14</v>
      </c>
      <c r="K2835">
        <v>1</v>
      </c>
      <c r="L2835">
        <v>17</v>
      </c>
      <c r="M2835" s="17">
        <v>38949</v>
      </c>
      <c r="N2835" s="17">
        <f>E_Commerce_Sales_Analytics[[#This Row],[unit_price]]*E_Commerce_Sales_Analytics[[#This Row],[quantity]]</f>
        <v>56448</v>
      </c>
      <c r="O2835">
        <f>100-E_Commerce_Sales_Analytics[[#This Row],[discount]]</f>
        <v>69</v>
      </c>
    </row>
    <row r="2836" spans="1:15" x14ac:dyDescent="0.2">
      <c r="A2836">
        <v>12835</v>
      </c>
      <c r="B2836" s="7">
        <v>47248</v>
      </c>
      <c r="C2836">
        <v>1839</v>
      </c>
      <c r="E2836" t="s">
        <v>19</v>
      </c>
      <c r="F2836" t="s">
        <v>13</v>
      </c>
      <c r="G2836">
        <v>4</v>
      </c>
      <c r="H2836" s="17">
        <v>49812</v>
      </c>
      <c r="I2836">
        <v>2</v>
      </c>
      <c r="J2836" t="s">
        <v>18</v>
      </c>
      <c r="K2836">
        <v>5</v>
      </c>
      <c r="L2836">
        <v>49</v>
      </c>
      <c r="M2836" s="17">
        <v>159398</v>
      </c>
      <c r="N2836" s="17">
        <f>E_Commerce_Sales_Analytics[[#This Row],[unit_price]]*E_Commerce_Sales_Analytics[[#This Row],[quantity]]</f>
        <v>199248</v>
      </c>
      <c r="O2836">
        <f>100-E_Commerce_Sales_Analytics[[#This Row],[discount]]</f>
        <v>98</v>
      </c>
    </row>
    <row r="2837" spans="1:15" x14ac:dyDescent="0.2">
      <c r="A2837">
        <v>12836</v>
      </c>
      <c r="B2837" s="7">
        <v>47279</v>
      </c>
      <c r="C2837">
        <v>1344</v>
      </c>
      <c r="E2837" t="s">
        <v>19</v>
      </c>
      <c r="F2837" t="s">
        <v>17</v>
      </c>
      <c r="G2837">
        <v>1</v>
      </c>
      <c r="H2837" s="17">
        <v>19815</v>
      </c>
      <c r="I2837">
        <v>1</v>
      </c>
      <c r="J2837" t="s">
        <v>14</v>
      </c>
      <c r="K2837">
        <v>5</v>
      </c>
      <c r="L2837">
        <v>28</v>
      </c>
      <c r="M2837" s="17">
        <v>17834</v>
      </c>
      <c r="N2837" s="17">
        <f>E_Commerce_Sales_Analytics[[#This Row],[unit_price]]*E_Commerce_Sales_Analytics[[#This Row],[quantity]]</f>
        <v>19815</v>
      </c>
      <c r="O2837">
        <f>100-E_Commerce_Sales_Analytics[[#This Row],[discount]]</f>
        <v>99</v>
      </c>
    </row>
    <row r="2838" spans="1:15" x14ac:dyDescent="0.2">
      <c r="A2838">
        <v>12837</v>
      </c>
      <c r="B2838" s="7">
        <v>47309</v>
      </c>
      <c r="C2838">
        <v>1813</v>
      </c>
      <c r="E2838" t="s">
        <v>12</v>
      </c>
      <c r="F2838" t="s">
        <v>20</v>
      </c>
      <c r="G2838">
        <v>1</v>
      </c>
      <c r="H2838" s="17">
        <v>23973</v>
      </c>
      <c r="I2838">
        <v>26</v>
      </c>
      <c r="J2838" t="s">
        <v>16</v>
      </c>
      <c r="K2838">
        <v>3</v>
      </c>
      <c r="L2838">
        <v>41</v>
      </c>
      <c r="M2838" s="17">
        <v>1774</v>
      </c>
      <c r="N2838" s="17">
        <f>E_Commerce_Sales_Analytics[[#This Row],[unit_price]]*E_Commerce_Sales_Analytics[[#This Row],[quantity]]</f>
        <v>23973</v>
      </c>
      <c r="O2838">
        <f>100-E_Commerce_Sales_Analytics[[#This Row],[discount]]</f>
        <v>74</v>
      </c>
    </row>
    <row r="2839" spans="1:15" x14ac:dyDescent="0.2">
      <c r="A2839">
        <v>12838</v>
      </c>
      <c r="B2839" s="7">
        <v>47340</v>
      </c>
      <c r="C2839">
        <v>1963</v>
      </c>
      <c r="E2839" t="s">
        <v>12</v>
      </c>
      <c r="F2839" t="s">
        <v>20</v>
      </c>
      <c r="G2839">
        <v>7</v>
      </c>
      <c r="H2839" s="17">
        <v>54704</v>
      </c>
      <c r="I2839">
        <v>18</v>
      </c>
      <c r="J2839" t="s">
        <v>18</v>
      </c>
      <c r="K2839">
        <v>5</v>
      </c>
      <c r="L2839">
        <v>26</v>
      </c>
      <c r="M2839" s="17">
        <v>314001</v>
      </c>
      <c r="N2839" s="17">
        <f>E_Commerce_Sales_Analytics[[#This Row],[unit_price]]*E_Commerce_Sales_Analytics[[#This Row],[quantity]]</f>
        <v>382928</v>
      </c>
      <c r="O2839">
        <f>100-E_Commerce_Sales_Analytics[[#This Row],[discount]]</f>
        <v>82</v>
      </c>
    </row>
    <row r="2840" spans="1:15" x14ac:dyDescent="0.2">
      <c r="A2840">
        <v>12839</v>
      </c>
      <c r="B2840" s="7">
        <v>47371</v>
      </c>
      <c r="C2840">
        <v>1800</v>
      </c>
      <c r="E2840" t="s">
        <v>15</v>
      </c>
      <c r="F2840" t="s">
        <v>13</v>
      </c>
      <c r="G2840">
        <v>6</v>
      </c>
      <c r="H2840" s="17">
        <v>50459</v>
      </c>
      <c r="I2840">
        <v>6</v>
      </c>
      <c r="J2840" t="s">
        <v>16</v>
      </c>
      <c r="K2840">
        <v>6</v>
      </c>
      <c r="L2840">
        <v>41</v>
      </c>
      <c r="M2840" s="17">
        <v>284589</v>
      </c>
      <c r="N2840" s="17">
        <f>E_Commerce_Sales_Analytics[[#This Row],[unit_price]]*E_Commerce_Sales_Analytics[[#This Row],[quantity]]</f>
        <v>302754</v>
      </c>
      <c r="O2840">
        <f>100-E_Commerce_Sales_Analytics[[#This Row],[discount]]</f>
        <v>94</v>
      </c>
    </row>
    <row r="2841" spans="1:15" x14ac:dyDescent="0.2">
      <c r="A2841">
        <v>12840</v>
      </c>
      <c r="B2841" s="7">
        <v>47401</v>
      </c>
      <c r="C2841">
        <v>1000</v>
      </c>
      <c r="E2841" t="s">
        <v>19</v>
      </c>
      <c r="F2841" t="s">
        <v>21</v>
      </c>
      <c r="G2841">
        <v>4</v>
      </c>
      <c r="H2841" s="17">
        <v>40405</v>
      </c>
      <c r="I2841">
        <v>2</v>
      </c>
      <c r="J2841" t="s">
        <v>14</v>
      </c>
      <c r="K2841">
        <v>5</v>
      </c>
      <c r="L2841">
        <v>15</v>
      </c>
      <c r="M2841" s="17">
        <v>129296</v>
      </c>
      <c r="N2841" s="17">
        <f>E_Commerce_Sales_Analytics[[#This Row],[unit_price]]*E_Commerce_Sales_Analytics[[#This Row],[quantity]]</f>
        <v>161620</v>
      </c>
      <c r="O2841">
        <f>100-E_Commerce_Sales_Analytics[[#This Row],[discount]]</f>
        <v>98</v>
      </c>
    </row>
    <row r="2842" spans="1:15" x14ac:dyDescent="0.2">
      <c r="A2842">
        <v>12841</v>
      </c>
      <c r="B2842" s="7">
        <v>47432</v>
      </c>
      <c r="C2842">
        <v>1146</v>
      </c>
      <c r="E2842" t="s">
        <v>15</v>
      </c>
      <c r="F2842" t="s">
        <v>21</v>
      </c>
      <c r="G2842">
        <v>2</v>
      </c>
      <c r="H2842" s="17">
        <v>17108</v>
      </c>
      <c r="I2842">
        <v>32</v>
      </c>
      <c r="J2842" t="s">
        <v>18</v>
      </c>
      <c r="K2842">
        <v>1</v>
      </c>
      <c r="L2842">
        <v>12</v>
      </c>
      <c r="M2842" s="17">
        <v>23267</v>
      </c>
      <c r="N2842" s="17">
        <f>E_Commerce_Sales_Analytics[[#This Row],[unit_price]]*E_Commerce_Sales_Analytics[[#This Row],[quantity]]</f>
        <v>34216</v>
      </c>
      <c r="O2842">
        <f>100-E_Commerce_Sales_Analytics[[#This Row],[discount]]</f>
        <v>68</v>
      </c>
    </row>
    <row r="2843" spans="1:15" x14ac:dyDescent="0.2">
      <c r="A2843">
        <v>12842</v>
      </c>
      <c r="B2843" s="7">
        <v>47462</v>
      </c>
      <c r="C2843">
        <v>1286</v>
      </c>
      <c r="E2843" t="s">
        <v>22</v>
      </c>
      <c r="F2843" t="s">
        <v>17</v>
      </c>
      <c r="G2843">
        <v>1</v>
      </c>
      <c r="H2843" s="17">
        <v>8347</v>
      </c>
      <c r="I2843">
        <v>29</v>
      </c>
      <c r="J2843" t="s">
        <v>16</v>
      </c>
      <c r="K2843">
        <v>7</v>
      </c>
      <c r="L2843">
        <v>29</v>
      </c>
      <c r="M2843" s="17">
        <v>5926</v>
      </c>
      <c r="N2843" s="17">
        <f>E_Commerce_Sales_Analytics[[#This Row],[unit_price]]*E_Commerce_Sales_Analytics[[#This Row],[quantity]]</f>
        <v>8347</v>
      </c>
      <c r="O2843">
        <f>100-E_Commerce_Sales_Analytics[[#This Row],[discount]]</f>
        <v>71</v>
      </c>
    </row>
    <row r="2844" spans="1:15" x14ac:dyDescent="0.2">
      <c r="A2844">
        <v>12843</v>
      </c>
      <c r="B2844" s="7">
        <v>47404</v>
      </c>
      <c r="C2844">
        <v>1975</v>
      </c>
      <c r="E2844" t="s">
        <v>19</v>
      </c>
      <c r="F2844" t="s">
        <v>21</v>
      </c>
      <c r="G2844">
        <v>5</v>
      </c>
      <c r="H2844" s="17">
        <v>2439</v>
      </c>
      <c r="I2844">
        <v>21</v>
      </c>
      <c r="J2844" t="s">
        <v>16</v>
      </c>
      <c r="K2844">
        <v>3</v>
      </c>
      <c r="L2844">
        <v>34</v>
      </c>
      <c r="M2844" s="17">
        <v>9634</v>
      </c>
      <c r="N2844" s="17">
        <f>E_Commerce_Sales_Analytics[[#This Row],[unit_price]]*E_Commerce_Sales_Analytics[[#This Row],[quantity]]</f>
        <v>12195</v>
      </c>
      <c r="O2844">
        <f>100-E_Commerce_Sales_Analytics[[#This Row],[discount]]</f>
        <v>79</v>
      </c>
    </row>
    <row r="2845" spans="1:15" x14ac:dyDescent="0.2">
      <c r="A2845">
        <v>12844</v>
      </c>
      <c r="B2845" s="7">
        <v>47405</v>
      </c>
      <c r="C2845">
        <v>1653</v>
      </c>
      <c r="E2845" t="s">
        <v>22</v>
      </c>
      <c r="F2845" t="s">
        <v>21</v>
      </c>
      <c r="G2845">
        <v>5</v>
      </c>
      <c r="H2845" s="17">
        <v>776</v>
      </c>
      <c r="I2845">
        <v>13</v>
      </c>
      <c r="J2845" t="s">
        <v>14</v>
      </c>
      <c r="K2845">
        <v>7</v>
      </c>
      <c r="L2845">
        <v>23</v>
      </c>
      <c r="M2845" s="17">
        <v>33756</v>
      </c>
      <c r="N2845" s="17">
        <f>E_Commerce_Sales_Analytics[[#This Row],[unit_price]]*E_Commerce_Sales_Analytics[[#This Row],[quantity]]</f>
        <v>3880</v>
      </c>
      <c r="O2845">
        <f>100-E_Commerce_Sales_Analytics[[#This Row],[discount]]</f>
        <v>87</v>
      </c>
    </row>
    <row r="2846" spans="1:15" x14ac:dyDescent="0.2">
      <c r="A2846">
        <v>12845</v>
      </c>
      <c r="B2846" s="7">
        <v>47406</v>
      </c>
      <c r="C2846">
        <v>1052</v>
      </c>
      <c r="E2846" t="s">
        <v>19</v>
      </c>
      <c r="F2846" t="s">
        <v>17</v>
      </c>
      <c r="G2846">
        <v>4</v>
      </c>
      <c r="H2846" s="17">
        <v>18617</v>
      </c>
      <c r="I2846">
        <v>3</v>
      </c>
      <c r="J2846" t="s">
        <v>18</v>
      </c>
      <c r="K2846">
        <v>5</v>
      </c>
      <c r="L2846">
        <v>39</v>
      </c>
      <c r="M2846" s="17">
        <v>72234</v>
      </c>
      <c r="N2846" s="17">
        <f>E_Commerce_Sales_Analytics[[#This Row],[unit_price]]*E_Commerce_Sales_Analytics[[#This Row],[quantity]]</f>
        <v>74468</v>
      </c>
      <c r="O2846">
        <f>100-E_Commerce_Sales_Analytics[[#This Row],[discount]]</f>
        <v>97</v>
      </c>
    </row>
    <row r="2847" spans="1:15" x14ac:dyDescent="0.2">
      <c r="A2847">
        <v>12846</v>
      </c>
      <c r="B2847" s="7">
        <v>47407</v>
      </c>
      <c r="C2847">
        <v>1303</v>
      </c>
      <c r="E2847" t="s">
        <v>19</v>
      </c>
      <c r="F2847" t="s">
        <v>20</v>
      </c>
      <c r="G2847">
        <v>2</v>
      </c>
      <c r="H2847" s="17">
        <v>3378</v>
      </c>
      <c r="I2847">
        <v>16</v>
      </c>
      <c r="J2847" t="s">
        <v>16</v>
      </c>
      <c r="K2847">
        <v>3</v>
      </c>
      <c r="L2847">
        <v>3</v>
      </c>
      <c r="M2847" s="17">
        <v>5675</v>
      </c>
      <c r="N2847" s="17">
        <f>E_Commerce_Sales_Analytics[[#This Row],[unit_price]]*E_Commerce_Sales_Analytics[[#This Row],[quantity]]</f>
        <v>6756</v>
      </c>
      <c r="O2847">
        <f>100-E_Commerce_Sales_Analytics[[#This Row],[discount]]</f>
        <v>84</v>
      </c>
    </row>
    <row r="2848" spans="1:15" x14ac:dyDescent="0.2">
      <c r="A2848">
        <v>12847</v>
      </c>
      <c r="B2848" s="7">
        <v>47408</v>
      </c>
      <c r="C2848">
        <v>1068</v>
      </c>
      <c r="E2848" t="s">
        <v>15</v>
      </c>
      <c r="F2848" t="s">
        <v>21</v>
      </c>
      <c r="G2848">
        <v>4</v>
      </c>
      <c r="H2848" s="17">
        <v>5244</v>
      </c>
      <c r="I2848">
        <v>26</v>
      </c>
      <c r="J2848" t="s">
        <v>16</v>
      </c>
      <c r="K2848">
        <v>11</v>
      </c>
      <c r="L2848">
        <v>47</v>
      </c>
      <c r="M2848" s="17">
        <v>15522</v>
      </c>
      <c r="N2848" s="17">
        <f>E_Commerce_Sales_Analytics[[#This Row],[unit_price]]*E_Commerce_Sales_Analytics[[#This Row],[quantity]]</f>
        <v>20976</v>
      </c>
      <c r="O2848">
        <f>100-E_Commerce_Sales_Analytics[[#This Row],[discount]]</f>
        <v>74</v>
      </c>
    </row>
    <row r="2849" spans="1:15" x14ac:dyDescent="0.2">
      <c r="A2849">
        <v>12848</v>
      </c>
      <c r="B2849" s="7">
        <v>47409</v>
      </c>
      <c r="C2849">
        <v>1360</v>
      </c>
      <c r="E2849" t="s">
        <v>15</v>
      </c>
      <c r="F2849" t="s">
        <v>20</v>
      </c>
      <c r="G2849">
        <v>1</v>
      </c>
      <c r="H2849" s="17">
        <v>9469</v>
      </c>
      <c r="I2849">
        <v>13</v>
      </c>
      <c r="J2849" t="s">
        <v>14</v>
      </c>
      <c r="K2849">
        <v>6</v>
      </c>
      <c r="L2849">
        <v>13</v>
      </c>
      <c r="M2849" s="17">
        <v>8238</v>
      </c>
      <c r="N2849" s="17">
        <f>E_Commerce_Sales_Analytics[[#This Row],[unit_price]]*E_Commerce_Sales_Analytics[[#This Row],[quantity]]</f>
        <v>9469</v>
      </c>
      <c r="O2849">
        <f>100-E_Commerce_Sales_Analytics[[#This Row],[discount]]</f>
        <v>87</v>
      </c>
    </row>
    <row r="2850" spans="1:15" x14ac:dyDescent="0.2">
      <c r="A2850">
        <v>12849</v>
      </c>
      <c r="B2850" s="7">
        <v>47410</v>
      </c>
      <c r="C2850">
        <v>1601</v>
      </c>
      <c r="E2850" t="s">
        <v>19</v>
      </c>
      <c r="F2850" t="s">
        <v>17</v>
      </c>
      <c r="G2850">
        <v>7</v>
      </c>
      <c r="H2850" s="17">
        <v>12093</v>
      </c>
      <c r="I2850">
        <v>8</v>
      </c>
      <c r="J2850" t="s">
        <v>16</v>
      </c>
      <c r="K2850">
        <v>1</v>
      </c>
      <c r="L2850">
        <v>13</v>
      </c>
      <c r="M2850" s="17">
        <v>77879</v>
      </c>
      <c r="N2850" s="17">
        <f>E_Commerce_Sales_Analytics[[#This Row],[unit_price]]*E_Commerce_Sales_Analytics[[#This Row],[quantity]]</f>
        <v>84651</v>
      </c>
      <c r="O2850">
        <f>100-E_Commerce_Sales_Analytics[[#This Row],[discount]]</f>
        <v>92</v>
      </c>
    </row>
    <row r="2851" spans="1:15" x14ac:dyDescent="0.2">
      <c r="A2851">
        <v>12850</v>
      </c>
      <c r="B2851" s="7">
        <v>47411</v>
      </c>
      <c r="C2851">
        <v>1957</v>
      </c>
      <c r="E2851" t="s">
        <v>15</v>
      </c>
      <c r="F2851" t="s">
        <v>20</v>
      </c>
      <c r="G2851">
        <v>7</v>
      </c>
      <c r="H2851" s="17">
        <v>38471</v>
      </c>
      <c r="I2851">
        <v>33</v>
      </c>
      <c r="J2851" t="s">
        <v>16</v>
      </c>
      <c r="K2851">
        <v>6</v>
      </c>
      <c r="L2851">
        <v>46</v>
      </c>
      <c r="M2851" s="17">
        <v>180429</v>
      </c>
      <c r="N2851" s="17">
        <f>E_Commerce_Sales_Analytics[[#This Row],[unit_price]]*E_Commerce_Sales_Analytics[[#This Row],[quantity]]</f>
        <v>269297</v>
      </c>
      <c r="O2851">
        <f>100-E_Commerce_Sales_Analytics[[#This Row],[discount]]</f>
        <v>67</v>
      </c>
    </row>
    <row r="2852" spans="1:15" x14ac:dyDescent="0.2">
      <c r="A2852">
        <v>12851</v>
      </c>
      <c r="B2852" s="7">
        <v>47412</v>
      </c>
      <c r="C2852">
        <v>1219</v>
      </c>
      <c r="E2852" t="s">
        <v>19</v>
      </c>
      <c r="F2852" t="s">
        <v>20</v>
      </c>
      <c r="G2852">
        <v>5</v>
      </c>
      <c r="H2852" s="17">
        <v>37524</v>
      </c>
      <c r="I2852">
        <v>29</v>
      </c>
      <c r="J2852" t="s">
        <v>14</v>
      </c>
      <c r="K2852">
        <v>4</v>
      </c>
      <c r="L2852">
        <v>37</v>
      </c>
      <c r="M2852" s="17">
        <v>13321</v>
      </c>
      <c r="N2852" s="17">
        <f>E_Commerce_Sales_Analytics[[#This Row],[unit_price]]*E_Commerce_Sales_Analytics[[#This Row],[quantity]]</f>
        <v>187620</v>
      </c>
      <c r="O2852">
        <f>100-E_Commerce_Sales_Analytics[[#This Row],[discount]]</f>
        <v>71</v>
      </c>
    </row>
    <row r="2853" spans="1:15" x14ac:dyDescent="0.2">
      <c r="A2853">
        <v>12852</v>
      </c>
      <c r="B2853" s="7">
        <v>47413</v>
      </c>
      <c r="C2853">
        <v>1961</v>
      </c>
      <c r="E2853" t="s">
        <v>19</v>
      </c>
      <c r="F2853" t="s">
        <v>17</v>
      </c>
      <c r="G2853">
        <v>7</v>
      </c>
      <c r="H2853" s="17">
        <v>3372</v>
      </c>
      <c r="I2853">
        <v>22</v>
      </c>
      <c r="J2853" t="s">
        <v>16</v>
      </c>
      <c r="K2853">
        <v>4</v>
      </c>
      <c r="L2853">
        <v>37</v>
      </c>
      <c r="M2853" s="17">
        <v>184111</v>
      </c>
      <c r="N2853" s="17">
        <f>E_Commerce_Sales_Analytics[[#This Row],[unit_price]]*E_Commerce_Sales_Analytics[[#This Row],[quantity]]</f>
        <v>23604</v>
      </c>
      <c r="O2853">
        <f>100-E_Commerce_Sales_Analytics[[#This Row],[discount]]</f>
        <v>78</v>
      </c>
    </row>
    <row r="2854" spans="1:15" x14ac:dyDescent="0.2">
      <c r="A2854">
        <v>12853</v>
      </c>
      <c r="B2854" s="7">
        <v>47414</v>
      </c>
      <c r="C2854">
        <v>1703</v>
      </c>
      <c r="E2854" t="s">
        <v>19</v>
      </c>
      <c r="F2854" t="s">
        <v>20</v>
      </c>
      <c r="G2854">
        <v>3</v>
      </c>
      <c r="H2854" s="17">
        <v>16154</v>
      </c>
      <c r="I2854">
        <v>5</v>
      </c>
      <c r="J2854" t="s">
        <v>16</v>
      </c>
      <c r="K2854">
        <v>5</v>
      </c>
      <c r="L2854">
        <v>11</v>
      </c>
      <c r="M2854" s="17">
        <v>46039</v>
      </c>
      <c r="N2854" s="17">
        <f>E_Commerce_Sales_Analytics[[#This Row],[unit_price]]*E_Commerce_Sales_Analytics[[#This Row],[quantity]]</f>
        <v>48462</v>
      </c>
      <c r="O2854">
        <f>100-E_Commerce_Sales_Analytics[[#This Row],[discount]]</f>
        <v>95</v>
      </c>
    </row>
    <row r="2855" spans="1:15" x14ac:dyDescent="0.2">
      <c r="A2855">
        <v>12854</v>
      </c>
      <c r="B2855" s="7">
        <v>47415</v>
      </c>
      <c r="C2855">
        <v>1965</v>
      </c>
      <c r="E2855" t="s">
        <v>12</v>
      </c>
      <c r="F2855" t="s">
        <v>21</v>
      </c>
      <c r="G2855">
        <v>4</v>
      </c>
      <c r="H2855" s="17">
        <v>23211</v>
      </c>
      <c r="I2855">
        <v>5</v>
      </c>
      <c r="J2855" t="s">
        <v>16</v>
      </c>
      <c r="K2855">
        <v>9</v>
      </c>
      <c r="L2855">
        <v>48</v>
      </c>
      <c r="M2855" s="17">
        <v>88202</v>
      </c>
      <c r="N2855" s="17">
        <f>E_Commerce_Sales_Analytics[[#This Row],[unit_price]]*E_Commerce_Sales_Analytics[[#This Row],[quantity]]</f>
        <v>92844</v>
      </c>
      <c r="O2855">
        <f>100-E_Commerce_Sales_Analytics[[#This Row],[discount]]</f>
        <v>95</v>
      </c>
    </row>
    <row r="2856" spans="1:15" x14ac:dyDescent="0.2">
      <c r="A2856">
        <v>12855</v>
      </c>
      <c r="B2856" s="7">
        <v>47416</v>
      </c>
      <c r="C2856">
        <v>1574</v>
      </c>
      <c r="E2856" t="s">
        <v>15</v>
      </c>
      <c r="F2856" t="s">
        <v>21</v>
      </c>
      <c r="G2856">
        <v>7</v>
      </c>
      <c r="H2856" s="17">
        <v>7156</v>
      </c>
      <c r="I2856">
        <v>4</v>
      </c>
      <c r="J2856" t="s">
        <v>14</v>
      </c>
      <c r="K2856">
        <v>1</v>
      </c>
      <c r="L2856">
        <v>41</v>
      </c>
      <c r="M2856" s="17">
        <v>48088</v>
      </c>
      <c r="N2856" s="17">
        <f>E_Commerce_Sales_Analytics[[#This Row],[unit_price]]*E_Commerce_Sales_Analytics[[#This Row],[quantity]]</f>
        <v>50092</v>
      </c>
      <c r="O2856">
        <f>100-E_Commerce_Sales_Analytics[[#This Row],[discount]]</f>
        <v>96</v>
      </c>
    </row>
    <row r="2857" spans="1:15" x14ac:dyDescent="0.2">
      <c r="A2857">
        <v>12856</v>
      </c>
      <c r="B2857" s="7">
        <v>47417</v>
      </c>
      <c r="C2857">
        <v>1584</v>
      </c>
      <c r="E2857" t="s">
        <v>15</v>
      </c>
      <c r="F2857" t="s">
        <v>21</v>
      </c>
      <c r="G2857">
        <v>3</v>
      </c>
      <c r="H2857" s="17">
        <v>14748</v>
      </c>
      <c r="I2857">
        <v>22</v>
      </c>
      <c r="J2857" t="s">
        <v>16</v>
      </c>
      <c r="K2857">
        <v>3</v>
      </c>
      <c r="L2857">
        <v>41</v>
      </c>
      <c r="M2857" s="17">
        <v>3451</v>
      </c>
      <c r="N2857" s="17">
        <f>E_Commerce_Sales_Analytics[[#This Row],[unit_price]]*E_Commerce_Sales_Analytics[[#This Row],[quantity]]</f>
        <v>44244</v>
      </c>
      <c r="O2857">
        <f>100-E_Commerce_Sales_Analytics[[#This Row],[discount]]</f>
        <v>78</v>
      </c>
    </row>
    <row r="2858" spans="1:15" x14ac:dyDescent="0.2">
      <c r="A2858">
        <v>12857</v>
      </c>
      <c r="B2858" s="7">
        <v>47418</v>
      </c>
      <c r="C2858">
        <v>1160</v>
      </c>
      <c r="E2858" t="s">
        <v>15</v>
      </c>
      <c r="F2858" t="s">
        <v>21</v>
      </c>
      <c r="G2858">
        <v>3</v>
      </c>
      <c r="H2858" s="17">
        <v>54016</v>
      </c>
      <c r="I2858">
        <v>4</v>
      </c>
      <c r="J2858" t="s">
        <v>18</v>
      </c>
      <c r="K2858">
        <v>11</v>
      </c>
      <c r="L2858">
        <v>46</v>
      </c>
      <c r="M2858" s="17">
        <v>155566</v>
      </c>
      <c r="N2858" s="17">
        <f>E_Commerce_Sales_Analytics[[#This Row],[unit_price]]*E_Commerce_Sales_Analytics[[#This Row],[quantity]]</f>
        <v>162048</v>
      </c>
      <c r="O2858">
        <f>100-E_Commerce_Sales_Analytics[[#This Row],[discount]]</f>
        <v>96</v>
      </c>
    </row>
    <row r="2859" spans="1:15" x14ac:dyDescent="0.2">
      <c r="A2859">
        <v>12858</v>
      </c>
      <c r="B2859" s="7">
        <v>47419</v>
      </c>
      <c r="C2859">
        <v>1680</v>
      </c>
      <c r="E2859" t="s">
        <v>12</v>
      </c>
      <c r="F2859" t="s">
        <v>20</v>
      </c>
      <c r="G2859">
        <v>6</v>
      </c>
      <c r="H2859" s="17">
        <v>58812</v>
      </c>
      <c r="I2859">
        <v>29</v>
      </c>
      <c r="J2859" t="s">
        <v>14</v>
      </c>
      <c r="K2859">
        <v>4</v>
      </c>
      <c r="L2859">
        <v>33</v>
      </c>
      <c r="M2859" s="17">
        <v>250539</v>
      </c>
      <c r="N2859" s="17">
        <f>E_Commerce_Sales_Analytics[[#This Row],[unit_price]]*E_Commerce_Sales_Analytics[[#This Row],[quantity]]</f>
        <v>352872</v>
      </c>
      <c r="O2859">
        <f>100-E_Commerce_Sales_Analytics[[#This Row],[discount]]</f>
        <v>71</v>
      </c>
    </row>
    <row r="2860" spans="1:15" x14ac:dyDescent="0.2">
      <c r="A2860">
        <v>12859</v>
      </c>
      <c r="B2860" s="7">
        <v>47420</v>
      </c>
      <c r="C2860">
        <v>1088</v>
      </c>
      <c r="E2860" t="s">
        <v>19</v>
      </c>
      <c r="F2860" t="s">
        <v>21</v>
      </c>
      <c r="G2860">
        <v>5</v>
      </c>
      <c r="H2860" s="17">
        <v>39388</v>
      </c>
      <c r="I2860">
        <v>35</v>
      </c>
      <c r="J2860" t="s">
        <v>16</v>
      </c>
      <c r="K2860">
        <v>2</v>
      </c>
      <c r="L2860">
        <v>26</v>
      </c>
      <c r="M2860" s="17">
        <v>128011</v>
      </c>
      <c r="N2860" s="17">
        <f>E_Commerce_Sales_Analytics[[#This Row],[unit_price]]*E_Commerce_Sales_Analytics[[#This Row],[quantity]]</f>
        <v>196940</v>
      </c>
      <c r="O2860">
        <f>100-E_Commerce_Sales_Analytics[[#This Row],[discount]]</f>
        <v>65</v>
      </c>
    </row>
    <row r="2861" spans="1:15" x14ac:dyDescent="0.2">
      <c r="A2861">
        <v>12860</v>
      </c>
      <c r="B2861" s="7">
        <v>47421</v>
      </c>
      <c r="C2861">
        <v>1687</v>
      </c>
      <c r="E2861" t="s">
        <v>22</v>
      </c>
      <c r="F2861" t="s">
        <v>20</v>
      </c>
      <c r="G2861">
        <v>4</v>
      </c>
      <c r="H2861" s="17">
        <v>55134</v>
      </c>
      <c r="I2861">
        <v>13</v>
      </c>
      <c r="J2861" t="s">
        <v>14</v>
      </c>
      <c r="K2861">
        <v>9</v>
      </c>
      <c r="L2861">
        <v>29</v>
      </c>
      <c r="M2861" s="17">
        <v>191866</v>
      </c>
      <c r="N2861" s="17">
        <f>E_Commerce_Sales_Analytics[[#This Row],[unit_price]]*E_Commerce_Sales_Analytics[[#This Row],[quantity]]</f>
        <v>220536</v>
      </c>
      <c r="O2861">
        <f>100-E_Commerce_Sales_Analytics[[#This Row],[discount]]</f>
        <v>87</v>
      </c>
    </row>
    <row r="2862" spans="1:15" x14ac:dyDescent="0.2">
      <c r="A2862">
        <v>12861</v>
      </c>
      <c r="B2862" s="7">
        <v>47422</v>
      </c>
      <c r="C2862">
        <v>1780</v>
      </c>
      <c r="E2862" t="s">
        <v>22</v>
      </c>
      <c r="F2862" t="s">
        <v>13</v>
      </c>
      <c r="G2862">
        <v>3</v>
      </c>
      <c r="H2862" s="17">
        <v>391</v>
      </c>
      <c r="I2862">
        <v>16</v>
      </c>
      <c r="J2862" t="s">
        <v>16</v>
      </c>
      <c r="K2862">
        <v>11</v>
      </c>
      <c r="L2862">
        <v>41</v>
      </c>
      <c r="M2862" s="17">
        <v>98532</v>
      </c>
      <c r="N2862" s="17">
        <f>E_Commerce_Sales_Analytics[[#This Row],[unit_price]]*E_Commerce_Sales_Analytics[[#This Row],[quantity]]</f>
        <v>1173</v>
      </c>
      <c r="O2862">
        <f>100-E_Commerce_Sales_Analytics[[#This Row],[discount]]</f>
        <v>84</v>
      </c>
    </row>
    <row r="2863" spans="1:15" x14ac:dyDescent="0.2">
      <c r="A2863">
        <v>12862</v>
      </c>
      <c r="B2863" s="7">
        <v>47129</v>
      </c>
      <c r="C2863">
        <v>1584</v>
      </c>
      <c r="E2863" t="s">
        <v>15</v>
      </c>
      <c r="F2863" t="s">
        <v>20</v>
      </c>
      <c r="G2863">
        <v>1</v>
      </c>
      <c r="H2863" s="17">
        <v>3442</v>
      </c>
      <c r="I2863">
        <v>25</v>
      </c>
      <c r="J2863" t="s">
        <v>18</v>
      </c>
      <c r="K2863">
        <v>7</v>
      </c>
      <c r="L2863">
        <v>41</v>
      </c>
      <c r="M2863" s="17">
        <v>2582</v>
      </c>
      <c r="N2863" s="17">
        <f>E_Commerce_Sales_Analytics[[#This Row],[unit_price]]*E_Commerce_Sales_Analytics[[#This Row],[quantity]]</f>
        <v>3442</v>
      </c>
      <c r="O2863">
        <f>100-E_Commerce_Sales_Analytics[[#This Row],[discount]]</f>
        <v>75</v>
      </c>
    </row>
    <row r="2864" spans="1:15" x14ac:dyDescent="0.2">
      <c r="A2864">
        <v>12863</v>
      </c>
      <c r="B2864" s="7">
        <v>47160</v>
      </c>
      <c r="C2864">
        <v>1756</v>
      </c>
      <c r="E2864" t="s">
        <v>19</v>
      </c>
      <c r="F2864" t="s">
        <v>21</v>
      </c>
      <c r="G2864">
        <v>7</v>
      </c>
      <c r="H2864" s="17">
        <v>59811</v>
      </c>
      <c r="I2864">
        <v>33</v>
      </c>
      <c r="J2864" t="s">
        <v>16</v>
      </c>
      <c r="K2864">
        <v>1</v>
      </c>
      <c r="L2864">
        <v>34</v>
      </c>
      <c r="M2864" s="17">
        <v>280514</v>
      </c>
      <c r="N2864" s="17">
        <f>E_Commerce_Sales_Analytics[[#This Row],[unit_price]]*E_Commerce_Sales_Analytics[[#This Row],[quantity]]</f>
        <v>418677</v>
      </c>
      <c r="O2864">
        <f>100-E_Commerce_Sales_Analytics[[#This Row],[discount]]</f>
        <v>67</v>
      </c>
    </row>
    <row r="2865" spans="1:15" x14ac:dyDescent="0.2">
      <c r="A2865">
        <v>12864</v>
      </c>
      <c r="B2865" s="7">
        <v>47188</v>
      </c>
      <c r="C2865">
        <v>1588</v>
      </c>
      <c r="E2865" t="s">
        <v>22</v>
      </c>
      <c r="F2865" t="s">
        <v>13</v>
      </c>
      <c r="G2865">
        <v>6</v>
      </c>
      <c r="H2865" s="17">
        <v>7289</v>
      </c>
      <c r="I2865">
        <v>31</v>
      </c>
      <c r="J2865" t="s">
        <v>18</v>
      </c>
      <c r="K2865">
        <v>9</v>
      </c>
      <c r="L2865">
        <v>19</v>
      </c>
      <c r="M2865" s="17">
        <v>30176</v>
      </c>
      <c r="N2865" s="17">
        <f>E_Commerce_Sales_Analytics[[#This Row],[unit_price]]*E_Commerce_Sales_Analytics[[#This Row],[quantity]]</f>
        <v>43734</v>
      </c>
      <c r="O2865">
        <f>100-E_Commerce_Sales_Analytics[[#This Row],[discount]]</f>
        <v>69</v>
      </c>
    </row>
    <row r="2866" spans="1:15" x14ac:dyDescent="0.2">
      <c r="A2866">
        <v>12865</v>
      </c>
      <c r="B2866" s="7">
        <v>47219</v>
      </c>
      <c r="C2866">
        <v>1158</v>
      </c>
      <c r="E2866" t="s">
        <v>19</v>
      </c>
      <c r="F2866" t="s">
        <v>17</v>
      </c>
      <c r="G2866">
        <v>2</v>
      </c>
      <c r="H2866" s="17">
        <v>41435</v>
      </c>
      <c r="I2866">
        <v>2</v>
      </c>
      <c r="J2866" t="s">
        <v>16</v>
      </c>
      <c r="K2866">
        <v>6</v>
      </c>
      <c r="L2866">
        <v>43</v>
      </c>
      <c r="M2866" s="17">
        <v>81213</v>
      </c>
      <c r="N2866" s="17">
        <f>E_Commerce_Sales_Analytics[[#This Row],[unit_price]]*E_Commerce_Sales_Analytics[[#This Row],[quantity]]</f>
        <v>82870</v>
      </c>
      <c r="O2866">
        <f>100-E_Commerce_Sales_Analytics[[#This Row],[discount]]</f>
        <v>98</v>
      </c>
    </row>
    <row r="2867" spans="1:15" x14ac:dyDescent="0.2">
      <c r="A2867">
        <v>12866</v>
      </c>
      <c r="B2867" s="7">
        <v>47249</v>
      </c>
      <c r="C2867">
        <v>1488</v>
      </c>
      <c r="E2867" t="s">
        <v>15</v>
      </c>
      <c r="F2867" t="s">
        <v>20</v>
      </c>
      <c r="G2867">
        <v>7</v>
      </c>
      <c r="H2867" s="17">
        <v>16291</v>
      </c>
      <c r="I2867">
        <v>6</v>
      </c>
      <c r="J2867" t="s">
        <v>16</v>
      </c>
      <c r="K2867">
        <v>2</v>
      </c>
      <c r="L2867">
        <v>36</v>
      </c>
      <c r="M2867" s="17">
        <v>107195</v>
      </c>
      <c r="N2867" s="17">
        <f>E_Commerce_Sales_Analytics[[#This Row],[unit_price]]*E_Commerce_Sales_Analytics[[#This Row],[quantity]]</f>
        <v>114037</v>
      </c>
      <c r="O2867">
        <f>100-E_Commerce_Sales_Analytics[[#This Row],[discount]]</f>
        <v>94</v>
      </c>
    </row>
    <row r="2868" spans="1:15" x14ac:dyDescent="0.2">
      <c r="A2868">
        <v>12867</v>
      </c>
      <c r="B2868" s="7">
        <v>47280</v>
      </c>
      <c r="C2868">
        <v>1970</v>
      </c>
      <c r="E2868" t="s">
        <v>22</v>
      </c>
      <c r="F2868" t="s">
        <v>21</v>
      </c>
      <c r="G2868">
        <v>7</v>
      </c>
      <c r="H2868" s="17">
        <v>24431</v>
      </c>
      <c r="I2868">
        <v>26</v>
      </c>
      <c r="J2868" t="s">
        <v>14</v>
      </c>
      <c r="K2868">
        <v>1</v>
      </c>
      <c r="L2868">
        <v>19</v>
      </c>
      <c r="M2868" s="17">
        <v>126553</v>
      </c>
      <c r="N2868" s="17">
        <f>E_Commerce_Sales_Analytics[[#This Row],[unit_price]]*E_Commerce_Sales_Analytics[[#This Row],[quantity]]</f>
        <v>171017</v>
      </c>
      <c r="O2868">
        <f>100-E_Commerce_Sales_Analytics[[#This Row],[discount]]</f>
        <v>74</v>
      </c>
    </row>
    <row r="2869" spans="1:15" x14ac:dyDescent="0.2">
      <c r="A2869">
        <v>12868</v>
      </c>
      <c r="B2869" s="7">
        <v>47310</v>
      </c>
      <c r="C2869">
        <v>1323</v>
      </c>
      <c r="E2869" t="s">
        <v>19</v>
      </c>
      <c r="F2869" t="s">
        <v>21</v>
      </c>
      <c r="G2869">
        <v>7</v>
      </c>
      <c r="H2869" s="17">
        <v>39287</v>
      </c>
      <c r="I2869">
        <v>24</v>
      </c>
      <c r="J2869" t="s">
        <v>16</v>
      </c>
      <c r="K2869">
        <v>6</v>
      </c>
      <c r="L2869">
        <v>29</v>
      </c>
      <c r="M2869" s="17">
        <v>209007</v>
      </c>
      <c r="N2869" s="17">
        <f>E_Commerce_Sales_Analytics[[#This Row],[unit_price]]*E_Commerce_Sales_Analytics[[#This Row],[quantity]]</f>
        <v>275009</v>
      </c>
      <c r="O2869">
        <f>100-E_Commerce_Sales_Analytics[[#This Row],[discount]]</f>
        <v>76</v>
      </c>
    </row>
    <row r="2870" spans="1:15" x14ac:dyDescent="0.2">
      <c r="A2870">
        <v>12869</v>
      </c>
      <c r="B2870" s="7">
        <v>47341</v>
      </c>
      <c r="C2870">
        <v>1609</v>
      </c>
      <c r="E2870" t="s">
        <v>22</v>
      </c>
      <c r="F2870" t="s">
        <v>21</v>
      </c>
      <c r="G2870">
        <v>6</v>
      </c>
      <c r="H2870" s="17">
        <v>27035</v>
      </c>
      <c r="I2870">
        <v>5</v>
      </c>
      <c r="J2870" t="s">
        <v>14</v>
      </c>
      <c r="K2870">
        <v>7</v>
      </c>
      <c r="L2870">
        <v>5</v>
      </c>
      <c r="M2870" s="17">
        <v>1541</v>
      </c>
      <c r="N2870" s="17">
        <f>E_Commerce_Sales_Analytics[[#This Row],[unit_price]]*E_Commerce_Sales_Analytics[[#This Row],[quantity]]</f>
        <v>162210</v>
      </c>
      <c r="O2870">
        <f>100-E_Commerce_Sales_Analytics[[#This Row],[discount]]</f>
        <v>95</v>
      </c>
    </row>
    <row r="2871" spans="1:15" x14ac:dyDescent="0.2">
      <c r="A2871">
        <v>12870</v>
      </c>
      <c r="B2871" s="7">
        <v>47372</v>
      </c>
      <c r="C2871">
        <v>1380</v>
      </c>
      <c r="E2871" t="s">
        <v>19</v>
      </c>
      <c r="F2871" t="s">
        <v>17</v>
      </c>
      <c r="G2871">
        <v>2</v>
      </c>
      <c r="H2871" s="17">
        <v>16157</v>
      </c>
      <c r="I2871">
        <v>18</v>
      </c>
      <c r="J2871" t="s">
        <v>16</v>
      </c>
      <c r="K2871">
        <v>10</v>
      </c>
      <c r="L2871">
        <v>23</v>
      </c>
      <c r="M2871" s="17">
        <v>26497</v>
      </c>
      <c r="N2871" s="17">
        <f>E_Commerce_Sales_Analytics[[#This Row],[unit_price]]*E_Commerce_Sales_Analytics[[#This Row],[quantity]]</f>
        <v>32314</v>
      </c>
      <c r="O2871">
        <f>100-E_Commerce_Sales_Analytics[[#This Row],[discount]]</f>
        <v>82</v>
      </c>
    </row>
    <row r="2872" spans="1:15" x14ac:dyDescent="0.2">
      <c r="A2872">
        <v>12871</v>
      </c>
      <c r="B2872" s="7">
        <v>47402</v>
      </c>
      <c r="C2872">
        <v>1101</v>
      </c>
      <c r="E2872" t="s">
        <v>22</v>
      </c>
      <c r="F2872" t="s">
        <v>13</v>
      </c>
      <c r="G2872">
        <v>5</v>
      </c>
      <c r="H2872" s="17">
        <v>21065</v>
      </c>
      <c r="I2872">
        <v>27</v>
      </c>
      <c r="J2872" t="s">
        <v>16</v>
      </c>
      <c r="K2872">
        <v>6</v>
      </c>
      <c r="L2872">
        <v>15</v>
      </c>
      <c r="M2872" s="17">
        <v>76887</v>
      </c>
      <c r="N2872" s="17">
        <f>E_Commerce_Sales_Analytics[[#This Row],[unit_price]]*E_Commerce_Sales_Analytics[[#This Row],[quantity]]</f>
        <v>105325</v>
      </c>
      <c r="O2872">
        <f>100-E_Commerce_Sales_Analytics[[#This Row],[discount]]</f>
        <v>73</v>
      </c>
    </row>
    <row r="2873" spans="1:15" x14ac:dyDescent="0.2">
      <c r="A2873">
        <v>12872</v>
      </c>
      <c r="B2873" s="7">
        <v>47433</v>
      </c>
      <c r="C2873">
        <v>1493</v>
      </c>
      <c r="E2873" t="s">
        <v>15</v>
      </c>
      <c r="F2873" t="s">
        <v>13</v>
      </c>
      <c r="G2873">
        <v>4</v>
      </c>
      <c r="H2873" s="17">
        <v>21481</v>
      </c>
      <c r="I2873">
        <v>8</v>
      </c>
      <c r="J2873" t="s">
        <v>14</v>
      </c>
      <c r="K2873">
        <v>7</v>
      </c>
      <c r="L2873">
        <v>11</v>
      </c>
      <c r="M2873" s="17">
        <v>7905</v>
      </c>
      <c r="N2873" s="17">
        <f>E_Commerce_Sales_Analytics[[#This Row],[unit_price]]*E_Commerce_Sales_Analytics[[#This Row],[quantity]]</f>
        <v>85924</v>
      </c>
      <c r="O2873">
        <f>100-E_Commerce_Sales_Analytics[[#This Row],[discount]]</f>
        <v>92</v>
      </c>
    </row>
    <row r="2874" spans="1:15" x14ac:dyDescent="0.2">
      <c r="A2874">
        <v>12873</v>
      </c>
      <c r="B2874" s="7">
        <v>47463</v>
      </c>
      <c r="C2874">
        <v>1643</v>
      </c>
      <c r="E2874" t="s">
        <v>19</v>
      </c>
      <c r="F2874" t="s">
        <v>21</v>
      </c>
      <c r="G2874">
        <v>4</v>
      </c>
      <c r="H2874" s="17">
        <v>5762</v>
      </c>
      <c r="I2874">
        <v>3</v>
      </c>
      <c r="J2874" t="s">
        <v>16</v>
      </c>
      <c r="K2874">
        <v>6</v>
      </c>
      <c r="L2874">
        <v>17</v>
      </c>
      <c r="M2874" s="17">
        <v>161336</v>
      </c>
      <c r="N2874" s="17">
        <f>E_Commerce_Sales_Analytics[[#This Row],[unit_price]]*E_Commerce_Sales_Analytics[[#This Row],[quantity]]</f>
        <v>23048</v>
      </c>
      <c r="O2874">
        <f>100-E_Commerce_Sales_Analytics[[#This Row],[discount]]</f>
        <v>97</v>
      </c>
    </row>
    <row r="2875" spans="1:15" x14ac:dyDescent="0.2">
      <c r="A2875">
        <v>12874</v>
      </c>
      <c r="B2875" s="7">
        <v>47435</v>
      </c>
      <c r="C2875">
        <v>1613</v>
      </c>
      <c r="E2875" t="s">
        <v>19</v>
      </c>
      <c r="F2875" t="s">
        <v>20</v>
      </c>
      <c r="G2875">
        <v>2</v>
      </c>
      <c r="H2875" s="17">
        <v>48219</v>
      </c>
      <c r="I2875">
        <v>2</v>
      </c>
      <c r="J2875" t="s">
        <v>14</v>
      </c>
      <c r="K2875">
        <v>8</v>
      </c>
      <c r="L2875">
        <v>17</v>
      </c>
      <c r="M2875" s="17">
        <v>94509</v>
      </c>
      <c r="N2875" s="17">
        <f>E_Commerce_Sales_Analytics[[#This Row],[unit_price]]*E_Commerce_Sales_Analytics[[#This Row],[quantity]]</f>
        <v>96438</v>
      </c>
      <c r="O2875">
        <f>100-E_Commerce_Sales_Analytics[[#This Row],[discount]]</f>
        <v>98</v>
      </c>
    </row>
    <row r="2876" spans="1:15" x14ac:dyDescent="0.2">
      <c r="A2876">
        <v>12875</v>
      </c>
      <c r="B2876" s="7">
        <v>47436</v>
      </c>
      <c r="C2876">
        <v>1018</v>
      </c>
      <c r="E2876" t="s">
        <v>12</v>
      </c>
      <c r="F2876" t="s">
        <v>21</v>
      </c>
      <c r="G2876">
        <v>7</v>
      </c>
      <c r="H2876" s="17">
        <v>28325</v>
      </c>
      <c r="I2876">
        <v>27</v>
      </c>
      <c r="J2876" t="s">
        <v>18</v>
      </c>
      <c r="K2876">
        <v>2</v>
      </c>
      <c r="L2876">
        <v>44</v>
      </c>
      <c r="M2876" s="17">
        <v>144741</v>
      </c>
      <c r="N2876" s="17">
        <f>E_Commerce_Sales_Analytics[[#This Row],[unit_price]]*E_Commerce_Sales_Analytics[[#This Row],[quantity]]</f>
        <v>198275</v>
      </c>
      <c r="O2876">
        <f>100-E_Commerce_Sales_Analytics[[#This Row],[discount]]</f>
        <v>73</v>
      </c>
    </row>
    <row r="2877" spans="1:15" x14ac:dyDescent="0.2">
      <c r="A2877">
        <v>12876</v>
      </c>
      <c r="B2877" s="7">
        <v>47437</v>
      </c>
      <c r="C2877">
        <v>1453</v>
      </c>
      <c r="E2877" t="s">
        <v>19</v>
      </c>
      <c r="F2877" t="s">
        <v>21</v>
      </c>
      <c r="G2877">
        <v>1</v>
      </c>
      <c r="H2877" s="17">
        <v>1319</v>
      </c>
      <c r="I2877">
        <v>22</v>
      </c>
      <c r="J2877" t="s">
        <v>16</v>
      </c>
      <c r="K2877">
        <v>9</v>
      </c>
      <c r="L2877">
        <v>16</v>
      </c>
      <c r="M2877" s="17">
        <v>10288</v>
      </c>
      <c r="N2877" s="17">
        <f>E_Commerce_Sales_Analytics[[#This Row],[unit_price]]*E_Commerce_Sales_Analytics[[#This Row],[quantity]]</f>
        <v>1319</v>
      </c>
      <c r="O2877">
        <f>100-E_Commerce_Sales_Analytics[[#This Row],[discount]]</f>
        <v>78</v>
      </c>
    </row>
    <row r="2878" spans="1:15" x14ac:dyDescent="0.2">
      <c r="A2878">
        <v>12877</v>
      </c>
      <c r="B2878" s="7">
        <v>47438</v>
      </c>
      <c r="C2878">
        <v>1481</v>
      </c>
      <c r="E2878" t="s">
        <v>19</v>
      </c>
      <c r="F2878" t="s">
        <v>20</v>
      </c>
      <c r="G2878">
        <v>2</v>
      </c>
      <c r="H2878" s="17">
        <v>48944</v>
      </c>
      <c r="I2878">
        <v>11</v>
      </c>
      <c r="J2878" t="s">
        <v>18</v>
      </c>
      <c r="K2878">
        <v>9</v>
      </c>
      <c r="L2878">
        <v>45</v>
      </c>
      <c r="M2878" s="17">
        <v>8712</v>
      </c>
      <c r="N2878" s="17">
        <f>E_Commerce_Sales_Analytics[[#This Row],[unit_price]]*E_Commerce_Sales_Analytics[[#This Row],[quantity]]</f>
        <v>97888</v>
      </c>
      <c r="O2878">
        <f>100-E_Commerce_Sales_Analytics[[#This Row],[discount]]</f>
        <v>89</v>
      </c>
    </row>
    <row r="2879" spans="1:15" x14ac:dyDescent="0.2">
      <c r="A2879">
        <v>12878</v>
      </c>
      <c r="B2879" s="7">
        <v>47439</v>
      </c>
      <c r="C2879">
        <v>1593</v>
      </c>
      <c r="E2879" t="s">
        <v>19</v>
      </c>
      <c r="F2879" t="s">
        <v>21</v>
      </c>
      <c r="G2879">
        <v>2</v>
      </c>
      <c r="H2879" s="17">
        <v>10695</v>
      </c>
      <c r="I2879">
        <v>25</v>
      </c>
      <c r="J2879" t="s">
        <v>16</v>
      </c>
      <c r="K2879">
        <v>11</v>
      </c>
      <c r="L2879">
        <v>13</v>
      </c>
      <c r="M2879" s="17">
        <v>16043</v>
      </c>
      <c r="N2879" s="17">
        <f>E_Commerce_Sales_Analytics[[#This Row],[unit_price]]*E_Commerce_Sales_Analytics[[#This Row],[quantity]]</f>
        <v>21390</v>
      </c>
      <c r="O2879">
        <f>100-E_Commerce_Sales_Analytics[[#This Row],[discount]]</f>
        <v>75</v>
      </c>
    </row>
    <row r="2880" spans="1:15" x14ac:dyDescent="0.2">
      <c r="A2880">
        <v>12879</v>
      </c>
      <c r="B2880" s="7">
        <v>47440</v>
      </c>
      <c r="C2880">
        <v>1396</v>
      </c>
      <c r="E2880" t="s">
        <v>15</v>
      </c>
      <c r="F2880" t="s">
        <v>17</v>
      </c>
      <c r="G2880">
        <v>4</v>
      </c>
      <c r="H2880" s="17">
        <v>13812</v>
      </c>
      <c r="I2880">
        <v>27</v>
      </c>
      <c r="J2880" t="s">
        <v>16</v>
      </c>
      <c r="K2880">
        <v>9</v>
      </c>
      <c r="L2880">
        <v>46</v>
      </c>
      <c r="M2880" s="17">
        <v>40331</v>
      </c>
      <c r="N2880" s="17">
        <f>E_Commerce_Sales_Analytics[[#This Row],[unit_price]]*E_Commerce_Sales_Analytics[[#This Row],[quantity]]</f>
        <v>55248</v>
      </c>
      <c r="O2880">
        <f>100-E_Commerce_Sales_Analytics[[#This Row],[discount]]</f>
        <v>73</v>
      </c>
    </row>
    <row r="2881" spans="1:15" x14ac:dyDescent="0.2">
      <c r="A2881">
        <v>12880</v>
      </c>
      <c r="B2881" s="7">
        <v>47441</v>
      </c>
      <c r="C2881">
        <v>1278</v>
      </c>
      <c r="E2881" t="s">
        <v>15</v>
      </c>
      <c r="F2881" t="s">
        <v>21</v>
      </c>
      <c r="G2881">
        <v>3</v>
      </c>
      <c r="H2881" s="17">
        <v>22912</v>
      </c>
      <c r="I2881">
        <v>33</v>
      </c>
      <c r="J2881" t="s">
        <v>18</v>
      </c>
      <c r="K2881">
        <v>7</v>
      </c>
      <c r="L2881">
        <v>2</v>
      </c>
      <c r="M2881" s="17">
        <v>46053</v>
      </c>
      <c r="N2881" s="17">
        <f>E_Commerce_Sales_Analytics[[#This Row],[unit_price]]*E_Commerce_Sales_Analytics[[#This Row],[quantity]]</f>
        <v>68736</v>
      </c>
      <c r="O2881">
        <f>100-E_Commerce_Sales_Analytics[[#This Row],[discount]]</f>
        <v>67</v>
      </c>
    </row>
    <row r="2882" spans="1:15" x14ac:dyDescent="0.2">
      <c r="A2882">
        <v>12881</v>
      </c>
      <c r="B2882" s="7">
        <v>47442</v>
      </c>
      <c r="C2882">
        <v>1850</v>
      </c>
      <c r="E2882" t="s">
        <v>19</v>
      </c>
      <c r="F2882" t="s">
        <v>17</v>
      </c>
      <c r="G2882">
        <v>1</v>
      </c>
      <c r="H2882" s="17">
        <v>530</v>
      </c>
      <c r="I2882">
        <v>13</v>
      </c>
      <c r="J2882" t="s">
        <v>16</v>
      </c>
      <c r="K2882">
        <v>9</v>
      </c>
      <c r="L2882">
        <v>34</v>
      </c>
      <c r="M2882" s="17">
        <v>4611</v>
      </c>
      <c r="N2882" s="17">
        <f>E_Commerce_Sales_Analytics[[#This Row],[unit_price]]*E_Commerce_Sales_Analytics[[#This Row],[quantity]]</f>
        <v>530</v>
      </c>
      <c r="O2882">
        <f>100-E_Commerce_Sales_Analytics[[#This Row],[discount]]</f>
        <v>87</v>
      </c>
    </row>
    <row r="2883" spans="1:15" x14ac:dyDescent="0.2">
      <c r="A2883">
        <v>12882</v>
      </c>
      <c r="B2883" s="7">
        <v>47443</v>
      </c>
      <c r="C2883">
        <v>1364</v>
      </c>
      <c r="E2883" t="s">
        <v>19</v>
      </c>
      <c r="F2883" t="s">
        <v>21</v>
      </c>
      <c r="G2883">
        <v>4</v>
      </c>
      <c r="H2883" s="17">
        <v>921</v>
      </c>
      <c r="I2883">
        <v>24</v>
      </c>
      <c r="J2883" t="s">
        <v>16</v>
      </c>
      <c r="K2883">
        <v>1</v>
      </c>
      <c r="L2883">
        <v>16</v>
      </c>
      <c r="M2883" s="17">
        <v>27998</v>
      </c>
      <c r="N2883" s="17">
        <f>E_Commerce_Sales_Analytics[[#This Row],[unit_price]]*E_Commerce_Sales_Analytics[[#This Row],[quantity]]</f>
        <v>3684</v>
      </c>
      <c r="O2883">
        <f>100-E_Commerce_Sales_Analytics[[#This Row],[discount]]</f>
        <v>76</v>
      </c>
    </row>
    <row r="2884" spans="1:15" x14ac:dyDescent="0.2">
      <c r="A2884">
        <v>12883</v>
      </c>
      <c r="B2884" s="7">
        <v>47444</v>
      </c>
      <c r="C2884">
        <v>1330</v>
      </c>
      <c r="E2884" t="s">
        <v>19</v>
      </c>
      <c r="F2884" t="s">
        <v>13</v>
      </c>
      <c r="G2884">
        <v>6</v>
      </c>
      <c r="H2884" s="17">
        <v>8651</v>
      </c>
      <c r="I2884">
        <v>21</v>
      </c>
      <c r="J2884" t="s">
        <v>14</v>
      </c>
      <c r="K2884">
        <v>3</v>
      </c>
      <c r="L2884">
        <v>26</v>
      </c>
      <c r="M2884" s="17">
        <v>41006</v>
      </c>
      <c r="N2884" s="17">
        <f>E_Commerce_Sales_Analytics[[#This Row],[unit_price]]*E_Commerce_Sales_Analytics[[#This Row],[quantity]]</f>
        <v>51906</v>
      </c>
      <c r="O2884">
        <f>100-E_Commerce_Sales_Analytics[[#This Row],[discount]]</f>
        <v>79</v>
      </c>
    </row>
    <row r="2885" spans="1:15" x14ac:dyDescent="0.2">
      <c r="A2885">
        <v>12884</v>
      </c>
      <c r="B2885" s="7">
        <v>47445</v>
      </c>
      <c r="C2885">
        <v>1640</v>
      </c>
      <c r="E2885" t="s">
        <v>19</v>
      </c>
      <c r="F2885" t="s">
        <v>20</v>
      </c>
      <c r="G2885">
        <v>2</v>
      </c>
      <c r="H2885" s="17">
        <v>30398</v>
      </c>
      <c r="I2885">
        <v>18</v>
      </c>
      <c r="J2885" t="s">
        <v>14</v>
      </c>
      <c r="K2885">
        <v>2</v>
      </c>
      <c r="L2885">
        <v>13</v>
      </c>
      <c r="M2885" s="17">
        <v>49853</v>
      </c>
      <c r="N2885" s="17">
        <f>E_Commerce_Sales_Analytics[[#This Row],[unit_price]]*E_Commerce_Sales_Analytics[[#This Row],[quantity]]</f>
        <v>60796</v>
      </c>
      <c r="O2885">
        <f>100-E_Commerce_Sales_Analytics[[#This Row],[discount]]</f>
        <v>82</v>
      </c>
    </row>
    <row r="2886" spans="1:15" x14ac:dyDescent="0.2">
      <c r="A2886">
        <v>12885</v>
      </c>
      <c r="B2886" s="7">
        <v>47446</v>
      </c>
      <c r="C2886">
        <v>1343</v>
      </c>
      <c r="E2886" t="s">
        <v>15</v>
      </c>
      <c r="F2886" t="s">
        <v>13</v>
      </c>
      <c r="G2886">
        <v>3</v>
      </c>
      <c r="H2886" s="17">
        <v>1767</v>
      </c>
      <c r="I2886">
        <v>31</v>
      </c>
      <c r="J2886" t="s">
        <v>18</v>
      </c>
      <c r="K2886">
        <v>11</v>
      </c>
      <c r="L2886">
        <v>33</v>
      </c>
      <c r="M2886" s="17">
        <v>36577</v>
      </c>
      <c r="N2886" s="17">
        <f>E_Commerce_Sales_Analytics[[#This Row],[unit_price]]*E_Commerce_Sales_Analytics[[#This Row],[quantity]]</f>
        <v>5301</v>
      </c>
      <c r="O2886">
        <f>100-E_Commerce_Sales_Analytics[[#This Row],[discount]]</f>
        <v>69</v>
      </c>
    </row>
    <row r="2887" spans="1:15" x14ac:dyDescent="0.2">
      <c r="A2887">
        <v>12886</v>
      </c>
      <c r="B2887" s="7">
        <v>47447</v>
      </c>
      <c r="C2887">
        <v>1821</v>
      </c>
      <c r="E2887" t="s">
        <v>22</v>
      </c>
      <c r="F2887" t="s">
        <v>21</v>
      </c>
      <c r="G2887">
        <v>1</v>
      </c>
      <c r="H2887" s="17">
        <v>34771</v>
      </c>
      <c r="I2887">
        <v>0</v>
      </c>
      <c r="J2887" t="s">
        <v>18</v>
      </c>
      <c r="K2887">
        <v>1</v>
      </c>
      <c r="L2887">
        <v>24</v>
      </c>
      <c r="M2887" s="17">
        <v>34771</v>
      </c>
      <c r="N2887" s="17">
        <f>E_Commerce_Sales_Analytics[[#This Row],[unit_price]]*E_Commerce_Sales_Analytics[[#This Row],[quantity]]</f>
        <v>34771</v>
      </c>
      <c r="O2887">
        <f>100-E_Commerce_Sales_Analytics[[#This Row],[discount]]</f>
        <v>100</v>
      </c>
    </row>
    <row r="2888" spans="1:15" x14ac:dyDescent="0.2">
      <c r="A2888">
        <v>12887</v>
      </c>
      <c r="B2888" s="7">
        <v>47448</v>
      </c>
      <c r="C2888">
        <v>1454</v>
      </c>
      <c r="E2888" t="s">
        <v>19</v>
      </c>
      <c r="F2888" t="s">
        <v>21</v>
      </c>
      <c r="G2888">
        <v>5</v>
      </c>
      <c r="H2888" s="17">
        <v>27921</v>
      </c>
      <c r="I2888">
        <v>1</v>
      </c>
      <c r="J2888" t="s">
        <v>18</v>
      </c>
      <c r="K2888">
        <v>5</v>
      </c>
      <c r="L2888">
        <v>44</v>
      </c>
      <c r="M2888" s="17">
        <v>125644</v>
      </c>
      <c r="N2888" s="17">
        <f>E_Commerce_Sales_Analytics[[#This Row],[unit_price]]*E_Commerce_Sales_Analytics[[#This Row],[quantity]]</f>
        <v>139605</v>
      </c>
      <c r="O2888">
        <f>100-E_Commerce_Sales_Analytics[[#This Row],[discount]]</f>
        <v>99</v>
      </c>
    </row>
    <row r="2889" spans="1:15" x14ac:dyDescent="0.2">
      <c r="A2889">
        <v>12888</v>
      </c>
      <c r="B2889" s="7">
        <v>47449</v>
      </c>
      <c r="C2889">
        <v>1600</v>
      </c>
      <c r="E2889" t="s">
        <v>15</v>
      </c>
      <c r="F2889" t="s">
        <v>17</v>
      </c>
      <c r="G2889">
        <v>1</v>
      </c>
      <c r="H2889" s="17">
        <v>26945</v>
      </c>
      <c r="I2889">
        <v>19</v>
      </c>
      <c r="J2889" t="s">
        <v>18</v>
      </c>
      <c r="K2889">
        <v>1</v>
      </c>
      <c r="L2889">
        <v>17</v>
      </c>
      <c r="M2889" s="17">
        <v>21825</v>
      </c>
      <c r="N2889" s="17">
        <f>E_Commerce_Sales_Analytics[[#This Row],[unit_price]]*E_Commerce_Sales_Analytics[[#This Row],[quantity]]</f>
        <v>26945</v>
      </c>
      <c r="O2889">
        <f>100-E_Commerce_Sales_Analytics[[#This Row],[discount]]</f>
        <v>81</v>
      </c>
    </row>
    <row r="2890" spans="1:15" x14ac:dyDescent="0.2">
      <c r="A2890">
        <v>12889</v>
      </c>
      <c r="B2890" s="7">
        <v>47450</v>
      </c>
      <c r="C2890">
        <v>1724</v>
      </c>
      <c r="E2890" t="s">
        <v>15</v>
      </c>
      <c r="F2890" t="s">
        <v>21</v>
      </c>
      <c r="G2890">
        <v>1</v>
      </c>
      <c r="H2890" s="17">
        <v>805</v>
      </c>
      <c r="I2890">
        <v>6</v>
      </c>
      <c r="J2890" t="s">
        <v>16</v>
      </c>
      <c r="K2890">
        <v>3</v>
      </c>
      <c r="L2890">
        <v>21</v>
      </c>
      <c r="M2890" s="17">
        <v>7567</v>
      </c>
      <c r="N2890" s="17">
        <f>E_Commerce_Sales_Analytics[[#This Row],[unit_price]]*E_Commerce_Sales_Analytics[[#This Row],[quantity]]</f>
        <v>805</v>
      </c>
      <c r="O2890">
        <f>100-E_Commerce_Sales_Analytics[[#This Row],[discount]]</f>
        <v>94</v>
      </c>
    </row>
    <row r="2891" spans="1:15" x14ac:dyDescent="0.2">
      <c r="A2891">
        <v>12890</v>
      </c>
      <c r="B2891" s="7">
        <v>47451</v>
      </c>
      <c r="C2891">
        <v>1654</v>
      </c>
      <c r="E2891" t="s">
        <v>12</v>
      </c>
      <c r="F2891" t="s">
        <v>21</v>
      </c>
      <c r="G2891">
        <v>7</v>
      </c>
      <c r="H2891" s="17">
        <v>9751</v>
      </c>
      <c r="I2891">
        <v>32</v>
      </c>
      <c r="J2891" t="s">
        <v>14</v>
      </c>
      <c r="K2891">
        <v>6</v>
      </c>
      <c r="L2891">
        <v>17</v>
      </c>
      <c r="M2891" s="17">
        <v>46415</v>
      </c>
      <c r="N2891" s="17">
        <f>E_Commerce_Sales_Analytics[[#This Row],[unit_price]]*E_Commerce_Sales_Analytics[[#This Row],[quantity]]</f>
        <v>68257</v>
      </c>
      <c r="O2891">
        <f>100-E_Commerce_Sales_Analytics[[#This Row],[discount]]</f>
        <v>68</v>
      </c>
    </row>
    <row r="2892" spans="1:15" x14ac:dyDescent="0.2">
      <c r="A2892">
        <v>12891</v>
      </c>
      <c r="B2892" s="7">
        <v>47452</v>
      </c>
      <c r="C2892">
        <v>1064</v>
      </c>
      <c r="E2892" t="s">
        <v>12</v>
      </c>
      <c r="F2892" t="s">
        <v>21</v>
      </c>
      <c r="G2892">
        <v>2</v>
      </c>
      <c r="H2892" s="17">
        <v>49533</v>
      </c>
      <c r="I2892">
        <v>23</v>
      </c>
      <c r="J2892" t="s">
        <v>16</v>
      </c>
      <c r="K2892">
        <v>6</v>
      </c>
      <c r="L2892">
        <v>33</v>
      </c>
      <c r="M2892" s="17">
        <v>76281</v>
      </c>
      <c r="N2892" s="17">
        <f>E_Commerce_Sales_Analytics[[#This Row],[unit_price]]*E_Commerce_Sales_Analytics[[#This Row],[quantity]]</f>
        <v>99066</v>
      </c>
      <c r="O2892">
        <f>100-E_Commerce_Sales_Analytics[[#This Row],[discount]]</f>
        <v>77</v>
      </c>
    </row>
    <row r="2893" spans="1:15" x14ac:dyDescent="0.2">
      <c r="A2893">
        <v>12892</v>
      </c>
      <c r="B2893" s="7">
        <v>47130</v>
      </c>
      <c r="C2893">
        <v>1075</v>
      </c>
      <c r="E2893" t="s">
        <v>22</v>
      </c>
      <c r="F2893" t="s">
        <v>13</v>
      </c>
      <c r="G2893">
        <v>2</v>
      </c>
      <c r="H2893" s="17">
        <v>53324</v>
      </c>
      <c r="I2893">
        <v>17</v>
      </c>
      <c r="J2893" t="s">
        <v>18</v>
      </c>
      <c r="K2893">
        <v>3</v>
      </c>
      <c r="L2893">
        <v>14</v>
      </c>
      <c r="M2893" s="17">
        <v>88518</v>
      </c>
      <c r="N2893" s="17">
        <f>E_Commerce_Sales_Analytics[[#This Row],[unit_price]]*E_Commerce_Sales_Analytics[[#This Row],[quantity]]</f>
        <v>106648</v>
      </c>
      <c r="O2893">
        <f>100-E_Commerce_Sales_Analytics[[#This Row],[discount]]</f>
        <v>83</v>
      </c>
    </row>
    <row r="2894" spans="1:15" x14ac:dyDescent="0.2">
      <c r="A2894">
        <v>12893</v>
      </c>
      <c r="B2894" s="7">
        <v>47161</v>
      </c>
      <c r="C2894">
        <v>1710</v>
      </c>
      <c r="E2894" t="s">
        <v>19</v>
      </c>
      <c r="F2894" t="s">
        <v>17</v>
      </c>
      <c r="G2894">
        <v>5</v>
      </c>
      <c r="H2894" s="17">
        <v>15229</v>
      </c>
      <c r="I2894">
        <v>29</v>
      </c>
      <c r="J2894" t="s">
        <v>14</v>
      </c>
      <c r="K2894">
        <v>4</v>
      </c>
      <c r="L2894">
        <v>18</v>
      </c>
      <c r="M2894" s="17">
        <v>54063</v>
      </c>
      <c r="N2894" s="17">
        <f>E_Commerce_Sales_Analytics[[#This Row],[unit_price]]*E_Commerce_Sales_Analytics[[#This Row],[quantity]]</f>
        <v>76145</v>
      </c>
      <c r="O2894">
        <f>100-E_Commerce_Sales_Analytics[[#This Row],[discount]]</f>
        <v>71</v>
      </c>
    </row>
    <row r="2895" spans="1:15" x14ac:dyDescent="0.2">
      <c r="A2895">
        <v>12894</v>
      </c>
      <c r="B2895" s="7">
        <v>47189</v>
      </c>
      <c r="C2895">
        <v>1142</v>
      </c>
      <c r="E2895" t="s">
        <v>19</v>
      </c>
      <c r="F2895" t="s">
        <v>13</v>
      </c>
      <c r="G2895">
        <v>5</v>
      </c>
      <c r="H2895" s="17">
        <v>8137</v>
      </c>
      <c r="I2895">
        <v>16</v>
      </c>
      <c r="J2895" t="s">
        <v>18</v>
      </c>
      <c r="K2895">
        <v>7</v>
      </c>
      <c r="L2895">
        <v>37</v>
      </c>
      <c r="M2895" s="17">
        <v>34175</v>
      </c>
      <c r="N2895" s="17">
        <f>E_Commerce_Sales_Analytics[[#This Row],[unit_price]]*E_Commerce_Sales_Analytics[[#This Row],[quantity]]</f>
        <v>40685</v>
      </c>
      <c r="O2895">
        <f>100-E_Commerce_Sales_Analytics[[#This Row],[discount]]</f>
        <v>84</v>
      </c>
    </row>
    <row r="2896" spans="1:15" x14ac:dyDescent="0.2">
      <c r="A2896">
        <v>12895</v>
      </c>
      <c r="B2896" s="7">
        <v>47220</v>
      </c>
      <c r="C2896">
        <v>1916</v>
      </c>
      <c r="E2896" t="s">
        <v>19</v>
      </c>
      <c r="F2896" t="s">
        <v>17</v>
      </c>
      <c r="G2896">
        <v>5</v>
      </c>
      <c r="H2896" s="17">
        <v>4625</v>
      </c>
      <c r="I2896">
        <v>2</v>
      </c>
      <c r="J2896" t="s">
        <v>14</v>
      </c>
      <c r="K2896">
        <v>6</v>
      </c>
      <c r="L2896">
        <v>13</v>
      </c>
      <c r="M2896" s="17">
        <v>185</v>
      </c>
      <c r="N2896" s="17">
        <f>E_Commerce_Sales_Analytics[[#This Row],[unit_price]]*E_Commerce_Sales_Analytics[[#This Row],[quantity]]</f>
        <v>23125</v>
      </c>
      <c r="O2896">
        <f>100-E_Commerce_Sales_Analytics[[#This Row],[discount]]</f>
        <v>98</v>
      </c>
    </row>
    <row r="2897" spans="1:15" x14ac:dyDescent="0.2">
      <c r="A2897">
        <v>12896</v>
      </c>
      <c r="B2897" s="7">
        <v>47250</v>
      </c>
      <c r="C2897">
        <v>1914</v>
      </c>
      <c r="E2897" t="s">
        <v>19</v>
      </c>
      <c r="F2897" t="s">
        <v>13</v>
      </c>
      <c r="G2897">
        <v>4</v>
      </c>
      <c r="H2897" s="17">
        <v>37085</v>
      </c>
      <c r="I2897">
        <v>0</v>
      </c>
      <c r="J2897" t="s">
        <v>16</v>
      </c>
      <c r="K2897">
        <v>11</v>
      </c>
      <c r="L2897">
        <v>4</v>
      </c>
      <c r="M2897" s="17">
        <v>14834</v>
      </c>
      <c r="N2897" s="17">
        <f>E_Commerce_Sales_Analytics[[#This Row],[unit_price]]*E_Commerce_Sales_Analytics[[#This Row],[quantity]]</f>
        <v>148340</v>
      </c>
      <c r="O2897">
        <f>100-E_Commerce_Sales_Analytics[[#This Row],[discount]]</f>
        <v>100</v>
      </c>
    </row>
    <row r="2898" spans="1:15" x14ac:dyDescent="0.2">
      <c r="A2898">
        <v>12897</v>
      </c>
      <c r="B2898" s="7">
        <v>47281</v>
      </c>
      <c r="C2898">
        <v>1827</v>
      </c>
      <c r="E2898" t="s">
        <v>15</v>
      </c>
      <c r="F2898" t="s">
        <v>21</v>
      </c>
      <c r="G2898">
        <v>4</v>
      </c>
      <c r="H2898" s="17">
        <v>43348</v>
      </c>
      <c r="I2898">
        <v>13</v>
      </c>
      <c r="J2898" t="s">
        <v>16</v>
      </c>
      <c r="K2898">
        <v>2</v>
      </c>
      <c r="L2898">
        <v>14</v>
      </c>
      <c r="M2898" s="17">
        <v>150851</v>
      </c>
      <c r="N2898" s="17">
        <f>E_Commerce_Sales_Analytics[[#This Row],[unit_price]]*E_Commerce_Sales_Analytics[[#This Row],[quantity]]</f>
        <v>173392</v>
      </c>
      <c r="O2898">
        <f>100-E_Commerce_Sales_Analytics[[#This Row],[discount]]</f>
        <v>87</v>
      </c>
    </row>
    <row r="2899" spans="1:15" x14ac:dyDescent="0.2">
      <c r="A2899">
        <v>12898</v>
      </c>
      <c r="B2899" s="7">
        <v>47311</v>
      </c>
      <c r="C2899">
        <v>1604</v>
      </c>
      <c r="E2899" t="s">
        <v>22</v>
      </c>
      <c r="F2899" t="s">
        <v>13</v>
      </c>
      <c r="G2899">
        <v>2</v>
      </c>
      <c r="H2899" s="17">
        <v>23309</v>
      </c>
      <c r="I2899">
        <v>5</v>
      </c>
      <c r="J2899" t="s">
        <v>14</v>
      </c>
      <c r="K2899">
        <v>9</v>
      </c>
      <c r="L2899">
        <v>33</v>
      </c>
      <c r="M2899" s="17">
        <v>44287</v>
      </c>
      <c r="N2899" s="17">
        <f>E_Commerce_Sales_Analytics[[#This Row],[unit_price]]*E_Commerce_Sales_Analytics[[#This Row],[quantity]]</f>
        <v>46618</v>
      </c>
      <c r="O2899">
        <f>100-E_Commerce_Sales_Analytics[[#This Row],[discount]]</f>
        <v>95</v>
      </c>
    </row>
    <row r="2900" spans="1:15" x14ac:dyDescent="0.2">
      <c r="A2900">
        <v>12899</v>
      </c>
      <c r="B2900" s="7">
        <v>47342</v>
      </c>
      <c r="C2900">
        <v>1472</v>
      </c>
      <c r="E2900" t="s">
        <v>12</v>
      </c>
      <c r="F2900" t="s">
        <v>13</v>
      </c>
      <c r="G2900">
        <v>2</v>
      </c>
      <c r="H2900" s="17">
        <v>41261</v>
      </c>
      <c r="I2900">
        <v>24</v>
      </c>
      <c r="J2900" t="s">
        <v>16</v>
      </c>
      <c r="K2900">
        <v>6</v>
      </c>
      <c r="L2900">
        <v>5</v>
      </c>
      <c r="M2900" s="17">
        <v>62717</v>
      </c>
      <c r="N2900" s="17">
        <f>E_Commerce_Sales_Analytics[[#This Row],[unit_price]]*E_Commerce_Sales_Analytics[[#This Row],[quantity]]</f>
        <v>82522</v>
      </c>
      <c r="O2900">
        <f>100-E_Commerce_Sales_Analytics[[#This Row],[discount]]</f>
        <v>76</v>
      </c>
    </row>
    <row r="2901" spans="1:15" x14ac:dyDescent="0.2">
      <c r="A2901">
        <v>12900</v>
      </c>
      <c r="B2901" s="7">
        <v>47373</v>
      </c>
      <c r="C2901">
        <v>1416</v>
      </c>
      <c r="E2901" t="s">
        <v>22</v>
      </c>
      <c r="F2901" t="s">
        <v>17</v>
      </c>
      <c r="G2901">
        <v>5</v>
      </c>
      <c r="H2901" s="17">
        <v>43208</v>
      </c>
      <c r="I2901">
        <v>17</v>
      </c>
      <c r="J2901" t="s">
        <v>18</v>
      </c>
      <c r="K2901">
        <v>2</v>
      </c>
      <c r="L2901">
        <v>17</v>
      </c>
      <c r="M2901" s="17">
        <v>179313</v>
      </c>
      <c r="N2901" s="17">
        <f>E_Commerce_Sales_Analytics[[#This Row],[unit_price]]*E_Commerce_Sales_Analytics[[#This Row],[quantity]]</f>
        <v>216040</v>
      </c>
      <c r="O2901">
        <f>100-E_Commerce_Sales_Analytics[[#This Row],[discount]]</f>
        <v>83</v>
      </c>
    </row>
    <row r="2902" spans="1:15" x14ac:dyDescent="0.2">
      <c r="A2902">
        <v>12901</v>
      </c>
      <c r="B2902" s="7">
        <v>47403</v>
      </c>
      <c r="C2902">
        <v>1304</v>
      </c>
      <c r="E2902" t="s">
        <v>15</v>
      </c>
      <c r="F2902" t="s">
        <v>17</v>
      </c>
      <c r="G2902">
        <v>4</v>
      </c>
      <c r="H2902" s="17">
        <v>56218</v>
      </c>
      <c r="I2902">
        <v>11</v>
      </c>
      <c r="J2902" t="s">
        <v>16</v>
      </c>
      <c r="K2902">
        <v>7</v>
      </c>
      <c r="L2902">
        <v>2</v>
      </c>
      <c r="M2902" s="17">
        <v>200136</v>
      </c>
      <c r="N2902" s="17">
        <f>E_Commerce_Sales_Analytics[[#This Row],[unit_price]]*E_Commerce_Sales_Analytics[[#This Row],[quantity]]</f>
        <v>224872</v>
      </c>
      <c r="O2902">
        <f>100-E_Commerce_Sales_Analytics[[#This Row],[discount]]</f>
        <v>89</v>
      </c>
    </row>
    <row r="2903" spans="1:15" x14ac:dyDescent="0.2">
      <c r="A2903">
        <v>12902</v>
      </c>
      <c r="B2903" s="7">
        <v>47434</v>
      </c>
      <c r="C2903">
        <v>1735</v>
      </c>
      <c r="E2903" t="s">
        <v>22</v>
      </c>
      <c r="F2903" t="s">
        <v>13</v>
      </c>
      <c r="G2903">
        <v>3</v>
      </c>
      <c r="H2903" s="17">
        <v>5295</v>
      </c>
      <c r="I2903">
        <v>16</v>
      </c>
      <c r="J2903" t="s">
        <v>18</v>
      </c>
      <c r="K2903">
        <v>11</v>
      </c>
      <c r="L2903">
        <v>46</v>
      </c>
      <c r="M2903" s="17">
        <v>13343</v>
      </c>
      <c r="N2903" s="17">
        <f>E_Commerce_Sales_Analytics[[#This Row],[unit_price]]*E_Commerce_Sales_Analytics[[#This Row],[quantity]]</f>
        <v>15885</v>
      </c>
      <c r="O2903">
        <f>100-E_Commerce_Sales_Analytics[[#This Row],[discount]]</f>
        <v>84</v>
      </c>
    </row>
    <row r="2904" spans="1:15" x14ac:dyDescent="0.2">
      <c r="A2904">
        <v>12903</v>
      </c>
      <c r="B2904" s="7">
        <v>47464</v>
      </c>
      <c r="C2904">
        <v>1496</v>
      </c>
      <c r="E2904" t="s">
        <v>19</v>
      </c>
      <c r="F2904" t="s">
        <v>17</v>
      </c>
      <c r="G2904">
        <v>4</v>
      </c>
      <c r="H2904" s="17">
        <v>12749</v>
      </c>
      <c r="I2904">
        <v>7</v>
      </c>
      <c r="J2904" t="s">
        <v>18</v>
      </c>
      <c r="K2904">
        <v>11</v>
      </c>
      <c r="L2904">
        <v>35</v>
      </c>
      <c r="M2904" s="17">
        <v>47426</v>
      </c>
      <c r="N2904" s="17">
        <f>E_Commerce_Sales_Analytics[[#This Row],[unit_price]]*E_Commerce_Sales_Analytics[[#This Row],[quantity]]</f>
        <v>50996</v>
      </c>
      <c r="O2904">
        <f>100-E_Commerce_Sales_Analytics[[#This Row],[discount]]</f>
        <v>93</v>
      </c>
    </row>
    <row r="2905" spans="1:15" x14ac:dyDescent="0.2">
      <c r="A2905">
        <v>12904</v>
      </c>
      <c r="B2905" s="7">
        <v>47465</v>
      </c>
      <c r="C2905">
        <v>1290</v>
      </c>
      <c r="E2905" t="s">
        <v>19</v>
      </c>
      <c r="F2905" t="s">
        <v>17</v>
      </c>
      <c r="G2905">
        <v>2</v>
      </c>
      <c r="H2905" s="17">
        <v>5509</v>
      </c>
      <c r="I2905">
        <v>32</v>
      </c>
      <c r="J2905" t="s">
        <v>16</v>
      </c>
      <c r="K2905">
        <v>10</v>
      </c>
      <c r="L2905">
        <v>3</v>
      </c>
      <c r="M2905" s="17">
        <v>7492</v>
      </c>
      <c r="N2905" s="17">
        <f>E_Commerce_Sales_Analytics[[#This Row],[unit_price]]*E_Commerce_Sales_Analytics[[#This Row],[quantity]]</f>
        <v>11018</v>
      </c>
      <c r="O2905">
        <f>100-E_Commerce_Sales_Analytics[[#This Row],[discount]]</f>
        <v>68</v>
      </c>
    </row>
    <row r="2906" spans="1:15" x14ac:dyDescent="0.2">
      <c r="A2906">
        <v>12905</v>
      </c>
      <c r="B2906" s="7">
        <v>47466</v>
      </c>
      <c r="C2906">
        <v>1939</v>
      </c>
      <c r="E2906" t="s">
        <v>22</v>
      </c>
      <c r="F2906" t="s">
        <v>17</v>
      </c>
      <c r="G2906">
        <v>4</v>
      </c>
      <c r="H2906" s="17">
        <v>52278</v>
      </c>
      <c r="I2906">
        <v>2</v>
      </c>
      <c r="J2906" t="s">
        <v>18</v>
      </c>
      <c r="K2906">
        <v>10</v>
      </c>
      <c r="L2906">
        <v>33</v>
      </c>
      <c r="M2906" s="17">
        <v>20493</v>
      </c>
      <c r="N2906" s="17">
        <f>E_Commerce_Sales_Analytics[[#This Row],[unit_price]]*E_Commerce_Sales_Analytics[[#This Row],[quantity]]</f>
        <v>209112</v>
      </c>
      <c r="O2906">
        <f>100-E_Commerce_Sales_Analytics[[#This Row],[discount]]</f>
        <v>98</v>
      </c>
    </row>
    <row r="2907" spans="1:15" x14ac:dyDescent="0.2">
      <c r="A2907">
        <v>12906</v>
      </c>
      <c r="B2907" s="7">
        <v>47467</v>
      </c>
      <c r="C2907">
        <v>1101</v>
      </c>
      <c r="E2907" t="s">
        <v>19</v>
      </c>
      <c r="F2907" t="s">
        <v>20</v>
      </c>
      <c r="G2907">
        <v>2</v>
      </c>
      <c r="H2907" s="17">
        <v>47866</v>
      </c>
      <c r="I2907">
        <v>3</v>
      </c>
      <c r="J2907" t="s">
        <v>18</v>
      </c>
      <c r="K2907">
        <v>4</v>
      </c>
      <c r="L2907">
        <v>22</v>
      </c>
      <c r="M2907" s="17">
        <v>67012</v>
      </c>
      <c r="N2907" s="17">
        <f>E_Commerce_Sales_Analytics[[#This Row],[unit_price]]*E_Commerce_Sales_Analytics[[#This Row],[quantity]]</f>
        <v>95732</v>
      </c>
      <c r="O2907">
        <f>100-E_Commerce_Sales_Analytics[[#This Row],[discount]]</f>
        <v>97</v>
      </c>
    </row>
    <row r="2908" spans="1:15" x14ac:dyDescent="0.2">
      <c r="A2908">
        <v>12907</v>
      </c>
      <c r="B2908" s="7">
        <v>47468</v>
      </c>
      <c r="C2908">
        <v>1985</v>
      </c>
      <c r="E2908" t="s">
        <v>15</v>
      </c>
      <c r="F2908" t="s">
        <v>17</v>
      </c>
      <c r="G2908">
        <v>5</v>
      </c>
      <c r="H2908" s="17">
        <v>35117</v>
      </c>
      <c r="I2908">
        <v>18</v>
      </c>
      <c r="J2908" t="s">
        <v>16</v>
      </c>
      <c r="K2908">
        <v>1</v>
      </c>
      <c r="L2908">
        <v>44</v>
      </c>
      <c r="M2908" s="17">
        <v>14398</v>
      </c>
      <c r="N2908" s="17">
        <f>E_Commerce_Sales_Analytics[[#This Row],[unit_price]]*E_Commerce_Sales_Analytics[[#This Row],[quantity]]</f>
        <v>175585</v>
      </c>
      <c r="O2908">
        <f>100-E_Commerce_Sales_Analytics[[#This Row],[discount]]</f>
        <v>82</v>
      </c>
    </row>
    <row r="2909" spans="1:15" x14ac:dyDescent="0.2">
      <c r="A2909">
        <v>12908</v>
      </c>
      <c r="B2909" s="7">
        <v>47469</v>
      </c>
      <c r="C2909">
        <v>1266</v>
      </c>
      <c r="E2909" t="s">
        <v>19</v>
      </c>
      <c r="F2909" t="s">
        <v>20</v>
      </c>
      <c r="G2909">
        <v>7</v>
      </c>
      <c r="H2909" s="17">
        <v>6394</v>
      </c>
      <c r="I2909">
        <v>22</v>
      </c>
      <c r="J2909" t="s">
        <v>18</v>
      </c>
      <c r="K2909">
        <v>10</v>
      </c>
      <c r="L2909">
        <v>4</v>
      </c>
      <c r="M2909" s="17">
        <v>34911</v>
      </c>
      <c r="N2909" s="17">
        <f>E_Commerce_Sales_Analytics[[#This Row],[unit_price]]*E_Commerce_Sales_Analytics[[#This Row],[quantity]]</f>
        <v>44758</v>
      </c>
      <c r="O2909">
        <f>100-E_Commerce_Sales_Analytics[[#This Row],[discount]]</f>
        <v>78</v>
      </c>
    </row>
    <row r="2910" spans="1:15" x14ac:dyDescent="0.2">
      <c r="A2910">
        <v>12909</v>
      </c>
      <c r="B2910" s="7">
        <v>47470</v>
      </c>
      <c r="C2910">
        <v>1866</v>
      </c>
      <c r="E2910" t="s">
        <v>22</v>
      </c>
      <c r="F2910" t="s">
        <v>20</v>
      </c>
      <c r="G2910">
        <v>5</v>
      </c>
      <c r="H2910" s="17">
        <v>17489</v>
      </c>
      <c r="I2910">
        <v>11</v>
      </c>
      <c r="J2910" t="s">
        <v>18</v>
      </c>
      <c r="K2910">
        <v>9</v>
      </c>
      <c r="L2910">
        <v>36</v>
      </c>
      <c r="M2910" s="17">
        <v>77826</v>
      </c>
      <c r="N2910" s="17">
        <f>E_Commerce_Sales_Analytics[[#This Row],[unit_price]]*E_Commerce_Sales_Analytics[[#This Row],[quantity]]</f>
        <v>87445</v>
      </c>
      <c r="O2910">
        <f>100-E_Commerce_Sales_Analytics[[#This Row],[discount]]</f>
        <v>89</v>
      </c>
    </row>
    <row r="2911" spans="1:15" x14ac:dyDescent="0.2">
      <c r="A2911">
        <v>12910</v>
      </c>
      <c r="B2911" s="7">
        <v>47471</v>
      </c>
      <c r="C2911">
        <v>1967</v>
      </c>
      <c r="E2911" t="s">
        <v>22</v>
      </c>
      <c r="F2911" t="s">
        <v>17</v>
      </c>
      <c r="G2911">
        <v>5</v>
      </c>
      <c r="H2911" s="17">
        <v>18917</v>
      </c>
      <c r="I2911">
        <v>34</v>
      </c>
      <c r="J2911" t="s">
        <v>16</v>
      </c>
      <c r="K2911">
        <v>11</v>
      </c>
      <c r="L2911">
        <v>47</v>
      </c>
      <c r="M2911" s="17">
        <v>62426</v>
      </c>
      <c r="N2911" s="17">
        <f>E_Commerce_Sales_Analytics[[#This Row],[unit_price]]*E_Commerce_Sales_Analytics[[#This Row],[quantity]]</f>
        <v>94585</v>
      </c>
      <c r="O2911">
        <f>100-E_Commerce_Sales_Analytics[[#This Row],[discount]]</f>
        <v>66</v>
      </c>
    </row>
    <row r="2912" spans="1:15" x14ac:dyDescent="0.2">
      <c r="A2912">
        <v>12911</v>
      </c>
      <c r="B2912" s="7">
        <v>47472</v>
      </c>
      <c r="C2912">
        <v>1621</v>
      </c>
      <c r="E2912" t="s">
        <v>19</v>
      </c>
      <c r="F2912" t="s">
        <v>13</v>
      </c>
      <c r="G2912">
        <v>3</v>
      </c>
      <c r="H2912" s="17">
        <v>34303</v>
      </c>
      <c r="I2912">
        <v>1</v>
      </c>
      <c r="J2912" t="s">
        <v>18</v>
      </c>
      <c r="K2912">
        <v>10</v>
      </c>
      <c r="L2912">
        <v>33</v>
      </c>
      <c r="M2912" s="17">
        <v>92618</v>
      </c>
      <c r="N2912" s="17">
        <f>E_Commerce_Sales_Analytics[[#This Row],[unit_price]]*E_Commerce_Sales_Analytics[[#This Row],[quantity]]</f>
        <v>102909</v>
      </c>
      <c r="O2912">
        <f>100-E_Commerce_Sales_Analytics[[#This Row],[discount]]</f>
        <v>99</v>
      </c>
    </row>
    <row r="2913" spans="1:15" x14ac:dyDescent="0.2">
      <c r="A2913">
        <v>12912</v>
      </c>
      <c r="B2913" s="7">
        <v>47473</v>
      </c>
      <c r="C2913">
        <v>1973</v>
      </c>
      <c r="E2913" t="s">
        <v>22</v>
      </c>
      <c r="F2913" t="s">
        <v>17</v>
      </c>
      <c r="G2913">
        <v>7</v>
      </c>
      <c r="H2913" s="17">
        <v>16596</v>
      </c>
      <c r="I2913">
        <v>21</v>
      </c>
      <c r="J2913" t="s">
        <v>16</v>
      </c>
      <c r="K2913">
        <v>8</v>
      </c>
      <c r="L2913">
        <v>3</v>
      </c>
      <c r="M2913" s="17">
        <v>91776</v>
      </c>
      <c r="N2913" s="17">
        <f>E_Commerce_Sales_Analytics[[#This Row],[unit_price]]*E_Commerce_Sales_Analytics[[#This Row],[quantity]]</f>
        <v>116172</v>
      </c>
      <c r="O2913">
        <f>100-E_Commerce_Sales_Analytics[[#This Row],[discount]]</f>
        <v>79</v>
      </c>
    </row>
    <row r="2914" spans="1:15" x14ac:dyDescent="0.2">
      <c r="A2914">
        <v>12913</v>
      </c>
      <c r="B2914" s="7">
        <v>47474</v>
      </c>
      <c r="C2914">
        <v>1841</v>
      </c>
      <c r="E2914" t="s">
        <v>19</v>
      </c>
      <c r="F2914" t="s">
        <v>21</v>
      </c>
      <c r="G2914">
        <v>3</v>
      </c>
      <c r="H2914" s="17">
        <v>5768</v>
      </c>
      <c r="I2914">
        <v>35</v>
      </c>
      <c r="J2914" t="s">
        <v>16</v>
      </c>
      <c r="K2914">
        <v>5</v>
      </c>
      <c r="L2914">
        <v>49</v>
      </c>
      <c r="M2914" s="17">
        <v>11248</v>
      </c>
      <c r="N2914" s="17">
        <f>E_Commerce_Sales_Analytics[[#This Row],[unit_price]]*E_Commerce_Sales_Analytics[[#This Row],[quantity]]</f>
        <v>17304</v>
      </c>
      <c r="O2914">
        <f>100-E_Commerce_Sales_Analytics[[#This Row],[discount]]</f>
        <v>65</v>
      </c>
    </row>
    <row r="2915" spans="1:15" x14ac:dyDescent="0.2">
      <c r="A2915">
        <v>12914</v>
      </c>
      <c r="B2915" s="7">
        <v>47475</v>
      </c>
      <c r="C2915">
        <v>1961</v>
      </c>
      <c r="E2915" t="s">
        <v>15</v>
      </c>
      <c r="F2915" t="s">
        <v>13</v>
      </c>
      <c r="G2915">
        <v>2</v>
      </c>
      <c r="H2915" s="17">
        <v>4425</v>
      </c>
      <c r="I2915">
        <v>31</v>
      </c>
      <c r="J2915" t="s">
        <v>18</v>
      </c>
      <c r="K2915">
        <v>3</v>
      </c>
      <c r="L2915">
        <v>18</v>
      </c>
      <c r="M2915" s="17">
        <v>61065</v>
      </c>
      <c r="N2915" s="17">
        <f>E_Commerce_Sales_Analytics[[#This Row],[unit_price]]*E_Commerce_Sales_Analytics[[#This Row],[quantity]]</f>
        <v>8850</v>
      </c>
      <c r="O2915">
        <f>100-E_Commerce_Sales_Analytics[[#This Row],[discount]]</f>
        <v>69</v>
      </c>
    </row>
    <row r="2916" spans="1:15" x14ac:dyDescent="0.2">
      <c r="A2916">
        <v>12915</v>
      </c>
      <c r="B2916" s="7">
        <v>47476</v>
      </c>
      <c r="C2916">
        <v>1941</v>
      </c>
      <c r="E2916" t="s">
        <v>22</v>
      </c>
      <c r="F2916" t="s">
        <v>20</v>
      </c>
      <c r="G2916">
        <v>1</v>
      </c>
      <c r="H2916" s="17">
        <v>18996</v>
      </c>
      <c r="I2916">
        <v>19</v>
      </c>
      <c r="J2916" t="s">
        <v>18</v>
      </c>
      <c r="K2916">
        <v>4</v>
      </c>
      <c r="L2916">
        <v>16</v>
      </c>
      <c r="M2916" s="17">
        <v>15387</v>
      </c>
      <c r="N2916" s="17">
        <f>E_Commerce_Sales_Analytics[[#This Row],[unit_price]]*E_Commerce_Sales_Analytics[[#This Row],[quantity]]</f>
        <v>18996</v>
      </c>
      <c r="O2916">
        <f>100-E_Commerce_Sales_Analytics[[#This Row],[discount]]</f>
        <v>81</v>
      </c>
    </row>
    <row r="2917" spans="1:15" x14ac:dyDescent="0.2">
      <c r="A2917">
        <v>12916</v>
      </c>
      <c r="B2917" s="7">
        <v>47477</v>
      </c>
      <c r="C2917">
        <v>1776</v>
      </c>
      <c r="E2917" t="s">
        <v>22</v>
      </c>
      <c r="F2917" t="s">
        <v>20</v>
      </c>
      <c r="G2917">
        <v>6</v>
      </c>
      <c r="H2917" s="17">
        <v>27964</v>
      </c>
      <c r="I2917">
        <v>35</v>
      </c>
      <c r="J2917" t="s">
        <v>14</v>
      </c>
      <c r="K2917">
        <v>3</v>
      </c>
      <c r="L2917">
        <v>16</v>
      </c>
      <c r="M2917" s="17">
        <v>10906</v>
      </c>
      <c r="N2917" s="17">
        <f>E_Commerce_Sales_Analytics[[#This Row],[unit_price]]*E_Commerce_Sales_Analytics[[#This Row],[quantity]]</f>
        <v>167784</v>
      </c>
      <c r="O2917">
        <f>100-E_Commerce_Sales_Analytics[[#This Row],[discount]]</f>
        <v>65</v>
      </c>
    </row>
    <row r="2918" spans="1:15" x14ac:dyDescent="0.2">
      <c r="A2918">
        <v>12917</v>
      </c>
      <c r="B2918" s="7">
        <v>47478</v>
      </c>
      <c r="C2918">
        <v>1002</v>
      </c>
      <c r="E2918" t="s">
        <v>12</v>
      </c>
      <c r="F2918" t="s">
        <v>13</v>
      </c>
      <c r="G2918">
        <v>3</v>
      </c>
      <c r="H2918" s="17">
        <v>8968</v>
      </c>
      <c r="I2918">
        <v>25</v>
      </c>
      <c r="J2918" t="s">
        <v>16</v>
      </c>
      <c r="K2918">
        <v>10</v>
      </c>
      <c r="L2918">
        <v>5</v>
      </c>
      <c r="M2918" s="17">
        <v>20178</v>
      </c>
      <c r="N2918" s="17">
        <f>E_Commerce_Sales_Analytics[[#This Row],[unit_price]]*E_Commerce_Sales_Analytics[[#This Row],[quantity]]</f>
        <v>26904</v>
      </c>
      <c r="O2918">
        <f>100-E_Commerce_Sales_Analytics[[#This Row],[discount]]</f>
        <v>75</v>
      </c>
    </row>
    <row r="2919" spans="1:15" x14ac:dyDescent="0.2">
      <c r="A2919">
        <v>12918</v>
      </c>
      <c r="B2919" s="7">
        <v>47479</v>
      </c>
      <c r="C2919">
        <v>1084</v>
      </c>
      <c r="E2919" t="s">
        <v>19</v>
      </c>
      <c r="F2919" t="s">
        <v>13</v>
      </c>
      <c r="G2919">
        <v>2</v>
      </c>
      <c r="H2919" s="17">
        <v>48449</v>
      </c>
      <c r="I2919">
        <v>7</v>
      </c>
      <c r="J2919" t="s">
        <v>16</v>
      </c>
      <c r="K2919">
        <v>8</v>
      </c>
      <c r="L2919">
        <v>36</v>
      </c>
      <c r="M2919" s="17">
        <v>90115</v>
      </c>
      <c r="N2919" s="17">
        <f>E_Commerce_Sales_Analytics[[#This Row],[unit_price]]*E_Commerce_Sales_Analytics[[#This Row],[quantity]]</f>
        <v>96898</v>
      </c>
      <c r="O2919">
        <f>100-E_Commerce_Sales_Analytics[[#This Row],[discount]]</f>
        <v>93</v>
      </c>
    </row>
    <row r="2920" spans="1:15" x14ac:dyDescent="0.2">
      <c r="A2920">
        <v>12919</v>
      </c>
      <c r="B2920" s="7">
        <v>47480</v>
      </c>
      <c r="C2920">
        <v>1793</v>
      </c>
      <c r="E2920" t="s">
        <v>22</v>
      </c>
      <c r="F2920" t="s">
        <v>17</v>
      </c>
      <c r="G2920">
        <v>7</v>
      </c>
      <c r="H2920" s="17">
        <v>34584</v>
      </c>
      <c r="I2920">
        <v>14</v>
      </c>
      <c r="J2920" t="s">
        <v>16</v>
      </c>
      <c r="K2920">
        <v>5</v>
      </c>
      <c r="L2920">
        <v>22</v>
      </c>
      <c r="M2920" s="17">
        <v>208196</v>
      </c>
      <c r="N2920" s="17">
        <f>E_Commerce_Sales_Analytics[[#This Row],[unit_price]]*E_Commerce_Sales_Analytics[[#This Row],[quantity]]</f>
        <v>242088</v>
      </c>
      <c r="O2920">
        <f>100-E_Commerce_Sales_Analytics[[#This Row],[discount]]</f>
        <v>86</v>
      </c>
    </row>
    <row r="2921" spans="1:15" x14ac:dyDescent="0.2">
      <c r="A2921">
        <v>12920</v>
      </c>
      <c r="B2921" s="7">
        <v>47481</v>
      </c>
      <c r="C2921">
        <v>1327</v>
      </c>
      <c r="E2921" t="s">
        <v>15</v>
      </c>
      <c r="F2921" t="s">
        <v>20</v>
      </c>
      <c r="G2921">
        <v>4</v>
      </c>
      <c r="H2921" s="17">
        <v>54243</v>
      </c>
      <c r="I2921">
        <v>12</v>
      </c>
      <c r="J2921" t="s">
        <v>18</v>
      </c>
      <c r="K2921">
        <v>11</v>
      </c>
      <c r="L2921">
        <v>2</v>
      </c>
      <c r="M2921" s="17">
        <v>190935</v>
      </c>
      <c r="N2921" s="17">
        <f>E_Commerce_Sales_Analytics[[#This Row],[unit_price]]*E_Commerce_Sales_Analytics[[#This Row],[quantity]]</f>
        <v>216972</v>
      </c>
      <c r="O2921">
        <f>100-E_Commerce_Sales_Analytics[[#This Row],[discount]]</f>
        <v>88</v>
      </c>
    </row>
    <row r="2922" spans="1:15" x14ac:dyDescent="0.2">
      <c r="A2922">
        <v>12921</v>
      </c>
      <c r="B2922" s="7">
        <v>47482</v>
      </c>
      <c r="C2922">
        <v>1815</v>
      </c>
      <c r="E2922" t="s">
        <v>12</v>
      </c>
      <c r="F2922" t="s">
        <v>21</v>
      </c>
      <c r="G2922">
        <v>7</v>
      </c>
      <c r="H2922" s="17">
        <v>30485</v>
      </c>
      <c r="I2922">
        <v>12</v>
      </c>
      <c r="J2922" t="s">
        <v>16</v>
      </c>
      <c r="K2922">
        <v>8</v>
      </c>
      <c r="L2922">
        <v>12</v>
      </c>
      <c r="M2922" s="17">
        <v>187788</v>
      </c>
      <c r="N2922" s="17">
        <f>E_Commerce_Sales_Analytics[[#This Row],[unit_price]]*E_Commerce_Sales_Analytics[[#This Row],[quantity]]</f>
        <v>213395</v>
      </c>
      <c r="O2922">
        <f>100-E_Commerce_Sales_Analytics[[#This Row],[discount]]</f>
        <v>88</v>
      </c>
    </row>
    <row r="2923" spans="1:15" x14ac:dyDescent="0.2">
      <c r="A2923">
        <v>12922</v>
      </c>
      <c r="B2923" s="7">
        <v>47483</v>
      </c>
      <c r="C2923">
        <v>1449</v>
      </c>
      <c r="E2923" t="s">
        <v>19</v>
      </c>
      <c r="F2923" t="s">
        <v>17</v>
      </c>
      <c r="G2923">
        <v>5</v>
      </c>
      <c r="H2923" s="17">
        <v>56573</v>
      </c>
      <c r="I2923">
        <v>27</v>
      </c>
      <c r="J2923" t="s">
        <v>18</v>
      </c>
      <c r="K2923">
        <v>1</v>
      </c>
      <c r="L2923">
        <v>15</v>
      </c>
      <c r="M2923" s="17">
        <v>206491</v>
      </c>
      <c r="N2923" s="17">
        <f>E_Commerce_Sales_Analytics[[#This Row],[unit_price]]*E_Commerce_Sales_Analytics[[#This Row],[quantity]]</f>
        <v>282865</v>
      </c>
      <c r="O2923">
        <f>100-E_Commerce_Sales_Analytics[[#This Row],[discount]]</f>
        <v>73</v>
      </c>
    </row>
    <row r="2924" spans="1:15" x14ac:dyDescent="0.2">
      <c r="A2924">
        <v>12923</v>
      </c>
      <c r="B2924" s="7">
        <v>47484</v>
      </c>
      <c r="C2924">
        <v>1453</v>
      </c>
      <c r="E2924" t="s">
        <v>22</v>
      </c>
      <c r="F2924" t="s">
        <v>13</v>
      </c>
      <c r="G2924">
        <v>5</v>
      </c>
      <c r="H2924" s="17">
        <v>53674</v>
      </c>
      <c r="I2924">
        <v>2</v>
      </c>
      <c r="J2924" t="s">
        <v>16</v>
      </c>
      <c r="K2924">
        <v>9</v>
      </c>
      <c r="L2924">
        <v>46</v>
      </c>
      <c r="M2924" s="17">
        <v>214696</v>
      </c>
      <c r="N2924" s="17">
        <f>E_Commerce_Sales_Analytics[[#This Row],[unit_price]]*E_Commerce_Sales_Analytics[[#This Row],[quantity]]</f>
        <v>268370</v>
      </c>
      <c r="O2924">
        <f>100-E_Commerce_Sales_Analytics[[#This Row],[discount]]</f>
        <v>98</v>
      </c>
    </row>
    <row r="2925" spans="1:15" x14ac:dyDescent="0.2">
      <c r="A2925">
        <v>12924</v>
      </c>
      <c r="B2925" s="7">
        <v>47515</v>
      </c>
      <c r="C2925">
        <v>1923</v>
      </c>
      <c r="E2925" t="s">
        <v>15</v>
      </c>
      <c r="F2925" t="s">
        <v>20</v>
      </c>
      <c r="G2925">
        <v>5</v>
      </c>
      <c r="H2925" s="17">
        <v>35223</v>
      </c>
      <c r="I2925">
        <v>1</v>
      </c>
      <c r="J2925" t="s">
        <v>14</v>
      </c>
      <c r="K2925">
        <v>11</v>
      </c>
      <c r="L2925">
        <v>4</v>
      </c>
      <c r="M2925" s="17">
        <v>174354</v>
      </c>
      <c r="N2925" s="17">
        <f>E_Commerce_Sales_Analytics[[#This Row],[unit_price]]*E_Commerce_Sales_Analytics[[#This Row],[quantity]]</f>
        <v>176115</v>
      </c>
      <c r="O2925">
        <f>100-E_Commerce_Sales_Analytics[[#This Row],[discount]]</f>
        <v>99</v>
      </c>
    </row>
    <row r="2926" spans="1:15" x14ac:dyDescent="0.2">
      <c r="A2926">
        <v>12925</v>
      </c>
      <c r="B2926" s="7">
        <v>47543</v>
      </c>
      <c r="C2926">
        <v>1628</v>
      </c>
      <c r="E2926" t="s">
        <v>19</v>
      </c>
      <c r="F2926" t="s">
        <v>13</v>
      </c>
      <c r="G2926">
        <v>2</v>
      </c>
      <c r="H2926" s="17">
        <v>56133</v>
      </c>
      <c r="I2926">
        <v>31</v>
      </c>
      <c r="J2926" t="s">
        <v>18</v>
      </c>
      <c r="K2926">
        <v>10</v>
      </c>
      <c r="L2926">
        <v>48</v>
      </c>
      <c r="M2926" s="17">
        <v>77464</v>
      </c>
      <c r="N2926" s="17">
        <f>E_Commerce_Sales_Analytics[[#This Row],[unit_price]]*E_Commerce_Sales_Analytics[[#This Row],[quantity]]</f>
        <v>112266</v>
      </c>
      <c r="O2926">
        <f>100-E_Commerce_Sales_Analytics[[#This Row],[discount]]</f>
        <v>69</v>
      </c>
    </row>
    <row r="2927" spans="1:15" x14ac:dyDescent="0.2">
      <c r="A2927">
        <v>12926</v>
      </c>
      <c r="B2927" s="7">
        <v>47574</v>
      </c>
      <c r="C2927">
        <v>1220</v>
      </c>
      <c r="E2927" t="s">
        <v>15</v>
      </c>
      <c r="F2927" t="s">
        <v>13</v>
      </c>
      <c r="G2927">
        <v>5</v>
      </c>
      <c r="H2927" s="17">
        <v>20401</v>
      </c>
      <c r="I2927">
        <v>1</v>
      </c>
      <c r="J2927" t="s">
        <v>14</v>
      </c>
      <c r="K2927">
        <v>3</v>
      </c>
      <c r="L2927">
        <v>27</v>
      </c>
      <c r="M2927" s="17">
        <v>91804</v>
      </c>
      <c r="N2927" s="17">
        <f>E_Commerce_Sales_Analytics[[#This Row],[unit_price]]*E_Commerce_Sales_Analytics[[#This Row],[quantity]]</f>
        <v>102005</v>
      </c>
      <c r="O2927">
        <f>100-E_Commerce_Sales_Analytics[[#This Row],[discount]]</f>
        <v>99</v>
      </c>
    </row>
    <row r="2928" spans="1:15" x14ac:dyDescent="0.2">
      <c r="A2928">
        <v>12927</v>
      </c>
      <c r="B2928" s="7">
        <v>47604</v>
      </c>
      <c r="C2928">
        <v>1153</v>
      </c>
      <c r="E2928" t="s">
        <v>19</v>
      </c>
      <c r="F2928" t="s">
        <v>13</v>
      </c>
      <c r="G2928">
        <v>3</v>
      </c>
      <c r="H2928" s="17">
        <v>2289</v>
      </c>
      <c r="I2928">
        <v>35</v>
      </c>
      <c r="J2928" t="s">
        <v>16</v>
      </c>
      <c r="K2928">
        <v>1</v>
      </c>
      <c r="L2928">
        <v>34</v>
      </c>
      <c r="M2928" s="17">
        <v>44636</v>
      </c>
      <c r="N2928" s="17">
        <f>E_Commerce_Sales_Analytics[[#This Row],[unit_price]]*E_Commerce_Sales_Analytics[[#This Row],[quantity]]</f>
        <v>6867</v>
      </c>
      <c r="O2928">
        <f>100-E_Commerce_Sales_Analytics[[#This Row],[discount]]</f>
        <v>65</v>
      </c>
    </row>
    <row r="2929" spans="1:15" x14ac:dyDescent="0.2">
      <c r="A2929">
        <v>12928</v>
      </c>
      <c r="B2929" s="7">
        <v>47635</v>
      </c>
      <c r="C2929">
        <v>1664</v>
      </c>
      <c r="E2929" t="s">
        <v>15</v>
      </c>
      <c r="F2929" t="s">
        <v>17</v>
      </c>
      <c r="G2929">
        <v>4</v>
      </c>
      <c r="H2929" s="17">
        <v>416</v>
      </c>
      <c r="I2929">
        <v>33</v>
      </c>
      <c r="J2929" t="s">
        <v>18</v>
      </c>
      <c r="K2929">
        <v>3</v>
      </c>
      <c r="L2929">
        <v>29</v>
      </c>
      <c r="M2929" s="17">
        <v>11149</v>
      </c>
      <c r="N2929" s="17">
        <f>E_Commerce_Sales_Analytics[[#This Row],[unit_price]]*E_Commerce_Sales_Analytics[[#This Row],[quantity]]</f>
        <v>1664</v>
      </c>
      <c r="O2929">
        <f>100-E_Commerce_Sales_Analytics[[#This Row],[discount]]</f>
        <v>67</v>
      </c>
    </row>
    <row r="2930" spans="1:15" x14ac:dyDescent="0.2">
      <c r="A2930">
        <v>12929</v>
      </c>
      <c r="B2930" s="7">
        <v>47665</v>
      </c>
      <c r="C2930">
        <v>1011</v>
      </c>
      <c r="E2930" t="s">
        <v>12</v>
      </c>
      <c r="F2930" t="s">
        <v>21</v>
      </c>
      <c r="G2930">
        <v>5</v>
      </c>
      <c r="H2930" s="17">
        <v>35968</v>
      </c>
      <c r="I2930">
        <v>33</v>
      </c>
      <c r="J2930" t="s">
        <v>18</v>
      </c>
      <c r="K2930">
        <v>2</v>
      </c>
      <c r="L2930">
        <v>45</v>
      </c>
      <c r="M2930" s="17">
        <v>120493</v>
      </c>
      <c r="N2930" s="17">
        <f>E_Commerce_Sales_Analytics[[#This Row],[unit_price]]*E_Commerce_Sales_Analytics[[#This Row],[quantity]]</f>
        <v>179840</v>
      </c>
      <c r="O2930">
        <f>100-E_Commerce_Sales_Analytics[[#This Row],[discount]]</f>
        <v>67</v>
      </c>
    </row>
    <row r="2931" spans="1:15" x14ac:dyDescent="0.2">
      <c r="A2931">
        <v>12930</v>
      </c>
      <c r="B2931" s="7">
        <v>47696</v>
      </c>
      <c r="C2931">
        <v>1132</v>
      </c>
      <c r="E2931" t="s">
        <v>15</v>
      </c>
      <c r="F2931" t="s">
        <v>21</v>
      </c>
      <c r="G2931">
        <v>2</v>
      </c>
      <c r="H2931" s="17">
        <v>43733</v>
      </c>
      <c r="I2931">
        <v>28</v>
      </c>
      <c r="J2931" t="s">
        <v>18</v>
      </c>
      <c r="K2931">
        <v>7</v>
      </c>
      <c r="L2931">
        <v>5</v>
      </c>
      <c r="M2931" s="17">
        <v>62976</v>
      </c>
      <c r="N2931" s="17">
        <f>E_Commerce_Sales_Analytics[[#This Row],[unit_price]]*E_Commerce_Sales_Analytics[[#This Row],[quantity]]</f>
        <v>87466</v>
      </c>
      <c r="O2931">
        <f>100-E_Commerce_Sales_Analytics[[#This Row],[discount]]</f>
        <v>72</v>
      </c>
    </row>
    <row r="2932" spans="1:15" x14ac:dyDescent="0.2">
      <c r="A2932">
        <v>12931</v>
      </c>
      <c r="B2932" s="7">
        <v>47727</v>
      </c>
      <c r="C2932">
        <v>1993</v>
      </c>
      <c r="E2932" t="s">
        <v>15</v>
      </c>
      <c r="F2932" t="s">
        <v>20</v>
      </c>
      <c r="G2932">
        <v>4</v>
      </c>
      <c r="H2932" s="17">
        <v>46751</v>
      </c>
      <c r="I2932">
        <v>8</v>
      </c>
      <c r="J2932" t="s">
        <v>16</v>
      </c>
      <c r="K2932">
        <v>10</v>
      </c>
      <c r="L2932">
        <v>47</v>
      </c>
      <c r="M2932" s="17">
        <v>172044</v>
      </c>
      <c r="N2932" s="17">
        <f>E_Commerce_Sales_Analytics[[#This Row],[unit_price]]*E_Commerce_Sales_Analytics[[#This Row],[quantity]]</f>
        <v>187004</v>
      </c>
      <c r="O2932">
        <f>100-E_Commerce_Sales_Analytics[[#This Row],[discount]]</f>
        <v>92</v>
      </c>
    </row>
    <row r="2933" spans="1:15" x14ac:dyDescent="0.2">
      <c r="A2933">
        <v>12932</v>
      </c>
      <c r="B2933" s="7">
        <v>47757</v>
      </c>
      <c r="C2933">
        <v>1303</v>
      </c>
      <c r="E2933" t="s">
        <v>15</v>
      </c>
      <c r="F2933" t="s">
        <v>13</v>
      </c>
      <c r="G2933">
        <v>5</v>
      </c>
      <c r="H2933" s="17">
        <v>10264</v>
      </c>
      <c r="I2933">
        <v>19</v>
      </c>
      <c r="J2933" t="s">
        <v>14</v>
      </c>
      <c r="K2933">
        <v>4</v>
      </c>
      <c r="L2933">
        <v>34</v>
      </c>
      <c r="M2933" s="17">
        <v>41569</v>
      </c>
      <c r="N2933" s="17">
        <f>E_Commerce_Sales_Analytics[[#This Row],[unit_price]]*E_Commerce_Sales_Analytics[[#This Row],[quantity]]</f>
        <v>51320</v>
      </c>
      <c r="O2933">
        <f>100-E_Commerce_Sales_Analytics[[#This Row],[discount]]</f>
        <v>81</v>
      </c>
    </row>
    <row r="2934" spans="1:15" x14ac:dyDescent="0.2">
      <c r="A2934">
        <v>12933</v>
      </c>
      <c r="B2934" s="7">
        <v>47788</v>
      </c>
      <c r="C2934">
        <v>1292</v>
      </c>
      <c r="E2934" t="s">
        <v>19</v>
      </c>
      <c r="F2934" t="s">
        <v>21</v>
      </c>
      <c r="G2934">
        <v>1</v>
      </c>
      <c r="H2934" s="17">
        <v>27483</v>
      </c>
      <c r="I2934">
        <v>8</v>
      </c>
      <c r="J2934" t="s">
        <v>16</v>
      </c>
      <c r="K2934">
        <v>7</v>
      </c>
      <c r="L2934">
        <v>12</v>
      </c>
      <c r="M2934" s="17">
        <v>25284</v>
      </c>
      <c r="N2934" s="17">
        <f>E_Commerce_Sales_Analytics[[#This Row],[unit_price]]*E_Commerce_Sales_Analytics[[#This Row],[quantity]]</f>
        <v>27483</v>
      </c>
      <c r="O2934">
        <f>100-E_Commerce_Sales_Analytics[[#This Row],[discount]]</f>
        <v>92</v>
      </c>
    </row>
    <row r="2935" spans="1:15" x14ac:dyDescent="0.2">
      <c r="A2935">
        <v>12934</v>
      </c>
      <c r="B2935" s="7">
        <v>47818</v>
      </c>
      <c r="C2935">
        <v>1974</v>
      </c>
      <c r="E2935" t="s">
        <v>19</v>
      </c>
      <c r="F2935" t="s">
        <v>13</v>
      </c>
      <c r="G2935">
        <v>5</v>
      </c>
      <c r="H2935" s="17">
        <v>11846</v>
      </c>
      <c r="I2935">
        <v>9</v>
      </c>
      <c r="J2935" t="s">
        <v>16</v>
      </c>
      <c r="K2935">
        <v>3</v>
      </c>
      <c r="L2935">
        <v>35</v>
      </c>
      <c r="M2935" s="17">
        <v>53899</v>
      </c>
      <c r="N2935" s="17">
        <f>E_Commerce_Sales_Analytics[[#This Row],[unit_price]]*E_Commerce_Sales_Analytics[[#This Row],[quantity]]</f>
        <v>59230</v>
      </c>
      <c r="O2935">
        <f>100-E_Commerce_Sales_Analytics[[#This Row],[discount]]</f>
        <v>91</v>
      </c>
    </row>
    <row r="2936" spans="1:15" x14ac:dyDescent="0.2">
      <c r="A2936">
        <v>12935</v>
      </c>
      <c r="B2936" s="7">
        <v>47496</v>
      </c>
      <c r="C2936">
        <v>1299</v>
      </c>
      <c r="E2936" t="s">
        <v>15</v>
      </c>
      <c r="F2936" t="s">
        <v>20</v>
      </c>
      <c r="G2936">
        <v>6</v>
      </c>
      <c r="H2936" s="17">
        <v>40234</v>
      </c>
      <c r="I2936">
        <v>21</v>
      </c>
      <c r="J2936" t="s">
        <v>18</v>
      </c>
      <c r="K2936">
        <v>6</v>
      </c>
      <c r="L2936">
        <v>14</v>
      </c>
      <c r="M2936" s="17">
        <v>190709</v>
      </c>
      <c r="N2936" s="17">
        <f>E_Commerce_Sales_Analytics[[#This Row],[unit_price]]*E_Commerce_Sales_Analytics[[#This Row],[quantity]]</f>
        <v>241404</v>
      </c>
      <c r="O2936">
        <f>100-E_Commerce_Sales_Analytics[[#This Row],[discount]]</f>
        <v>79</v>
      </c>
    </row>
    <row r="2937" spans="1:15" x14ac:dyDescent="0.2">
      <c r="A2937">
        <v>12936</v>
      </c>
      <c r="B2937" s="7">
        <v>47497</v>
      </c>
      <c r="C2937">
        <v>1739</v>
      </c>
      <c r="E2937" t="s">
        <v>19</v>
      </c>
      <c r="F2937" t="s">
        <v>13</v>
      </c>
      <c r="G2937">
        <v>7</v>
      </c>
      <c r="H2937" s="17">
        <v>1074</v>
      </c>
      <c r="I2937">
        <v>1</v>
      </c>
      <c r="J2937" t="s">
        <v>18</v>
      </c>
      <c r="K2937">
        <v>7</v>
      </c>
      <c r="L2937">
        <v>16</v>
      </c>
      <c r="M2937" s="17">
        <v>74428</v>
      </c>
      <c r="N2937" s="17">
        <f>E_Commerce_Sales_Analytics[[#This Row],[unit_price]]*E_Commerce_Sales_Analytics[[#This Row],[quantity]]</f>
        <v>7518</v>
      </c>
      <c r="O2937">
        <f>100-E_Commerce_Sales_Analytics[[#This Row],[discount]]</f>
        <v>99</v>
      </c>
    </row>
    <row r="2938" spans="1:15" x14ac:dyDescent="0.2">
      <c r="A2938">
        <v>12937</v>
      </c>
      <c r="B2938" s="7">
        <v>47498</v>
      </c>
      <c r="C2938">
        <v>1782</v>
      </c>
      <c r="E2938" t="s">
        <v>19</v>
      </c>
      <c r="F2938" t="s">
        <v>21</v>
      </c>
      <c r="G2938">
        <v>3</v>
      </c>
      <c r="H2938" s="17">
        <v>54394</v>
      </c>
      <c r="I2938">
        <v>34</v>
      </c>
      <c r="J2938" t="s">
        <v>18</v>
      </c>
      <c r="K2938">
        <v>7</v>
      </c>
      <c r="L2938">
        <v>18</v>
      </c>
      <c r="M2938" s="17">
        <v>1077</v>
      </c>
      <c r="N2938" s="17">
        <f>E_Commerce_Sales_Analytics[[#This Row],[unit_price]]*E_Commerce_Sales_Analytics[[#This Row],[quantity]]</f>
        <v>163182</v>
      </c>
      <c r="O2938">
        <f>100-E_Commerce_Sales_Analytics[[#This Row],[discount]]</f>
        <v>66</v>
      </c>
    </row>
    <row r="2939" spans="1:15" x14ac:dyDescent="0.2">
      <c r="A2939">
        <v>12938</v>
      </c>
      <c r="B2939" s="7">
        <v>47499</v>
      </c>
      <c r="C2939">
        <v>1042</v>
      </c>
      <c r="E2939" t="s">
        <v>15</v>
      </c>
      <c r="F2939" t="s">
        <v>13</v>
      </c>
      <c r="G2939">
        <v>4</v>
      </c>
      <c r="H2939" s="17">
        <v>14992</v>
      </c>
      <c r="I2939">
        <v>32</v>
      </c>
      <c r="J2939" t="s">
        <v>16</v>
      </c>
      <c r="K2939">
        <v>5</v>
      </c>
      <c r="L2939">
        <v>25</v>
      </c>
      <c r="M2939" s="17">
        <v>40778</v>
      </c>
      <c r="N2939" s="17">
        <f>E_Commerce_Sales_Analytics[[#This Row],[unit_price]]*E_Commerce_Sales_Analytics[[#This Row],[quantity]]</f>
        <v>59968</v>
      </c>
      <c r="O2939">
        <f>100-E_Commerce_Sales_Analytics[[#This Row],[discount]]</f>
        <v>68</v>
      </c>
    </row>
    <row r="2940" spans="1:15" x14ac:dyDescent="0.2">
      <c r="A2940">
        <v>12939</v>
      </c>
      <c r="B2940" s="7">
        <v>47500</v>
      </c>
      <c r="C2940">
        <v>1943</v>
      </c>
      <c r="E2940" t="s">
        <v>19</v>
      </c>
      <c r="F2940" t="s">
        <v>21</v>
      </c>
      <c r="G2940">
        <v>3</v>
      </c>
      <c r="H2940" s="17">
        <v>18547</v>
      </c>
      <c r="I2940">
        <v>13</v>
      </c>
      <c r="J2940" t="s">
        <v>16</v>
      </c>
      <c r="K2940">
        <v>6</v>
      </c>
      <c r="L2940">
        <v>34</v>
      </c>
      <c r="M2940" s="17">
        <v>48408</v>
      </c>
      <c r="N2940" s="17">
        <f>E_Commerce_Sales_Analytics[[#This Row],[unit_price]]*E_Commerce_Sales_Analytics[[#This Row],[quantity]]</f>
        <v>55641</v>
      </c>
      <c r="O2940">
        <f>100-E_Commerce_Sales_Analytics[[#This Row],[discount]]</f>
        <v>87</v>
      </c>
    </row>
    <row r="2941" spans="1:15" x14ac:dyDescent="0.2">
      <c r="A2941">
        <v>12940</v>
      </c>
      <c r="B2941" s="7">
        <v>47501</v>
      </c>
      <c r="C2941">
        <v>1342</v>
      </c>
      <c r="E2941" t="s">
        <v>19</v>
      </c>
      <c r="F2941" t="s">
        <v>20</v>
      </c>
      <c r="G2941">
        <v>1</v>
      </c>
      <c r="H2941" s="17">
        <v>51278</v>
      </c>
      <c r="I2941">
        <v>18</v>
      </c>
      <c r="J2941" t="s">
        <v>18</v>
      </c>
      <c r="K2941">
        <v>3</v>
      </c>
      <c r="L2941">
        <v>23</v>
      </c>
      <c r="M2941" s="17">
        <v>42048</v>
      </c>
      <c r="N2941" s="17">
        <f>E_Commerce_Sales_Analytics[[#This Row],[unit_price]]*E_Commerce_Sales_Analytics[[#This Row],[quantity]]</f>
        <v>51278</v>
      </c>
      <c r="O2941">
        <f>100-E_Commerce_Sales_Analytics[[#This Row],[discount]]</f>
        <v>82</v>
      </c>
    </row>
    <row r="2942" spans="1:15" x14ac:dyDescent="0.2">
      <c r="A2942">
        <v>12941</v>
      </c>
      <c r="B2942" s="7">
        <v>47502</v>
      </c>
      <c r="C2942">
        <v>1325</v>
      </c>
      <c r="E2942" t="s">
        <v>15</v>
      </c>
      <c r="F2942" t="s">
        <v>13</v>
      </c>
      <c r="G2942">
        <v>1</v>
      </c>
      <c r="H2942" s="17">
        <v>2832</v>
      </c>
      <c r="I2942">
        <v>16</v>
      </c>
      <c r="J2942" t="s">
        <v>16</v>
      </c>
      <c r="K2942">
        <v>4</v>
      </c>
      <c r="L2942">
        <v>28</v>
      </c>
      <c r="M2942" s="17">
        <v>23789</v>
      </c>
      <c r="N2942" s="17">
        <f>E_Commerce_Sales_Analytics[[#This Row],[unit_price]]*E_Commerce_Sales_Analytics[[#This Row],[quantity]]</f>
        <v>2832</v>
      </c>
      <c r="O2942">
        <f>100-E_Commerce_Sales_Analytics[[#This Row],[discount]]</f>
        <v>84</v>
      </c>
    </row>
    <row r="2943" spans="1:15" x14ac:dyDescent="0.2">
      <c r="A2943">
        <v>12942</v>
      </c>
      <c r="B2943" s="7">
        <v>47503</v>
      </c>
      <c r="C2943">
        <v>1813</v>
      </c>
      <c r="E2943" t="s">
        <v>19</v>
      </c>
      <c r="F2943" t="s">
        <v>21</v>
      </c>
      <c r="G2943">
        <v>6</v>
      </c>
      <c r="H2943" s="17">
        <v>2904</v>
      </c>
      <c r="I2943">
        <v>31</v>
      </c>
      <c r="J2943" t="s">
        <v>14</v>
      </c>
      <c r="K2943">
        <v>11</v>
      </c>
      <c r="L2943">
        <v>12</v>
      </c>
      <c r="M2943" s="17">
        <v>12023</v>
      </c>
      <c r="N2943" s="17">
        <f>E_Commerce_Sales_Analytics[[#This Row],[unit_price]]*E_Commerce_Sales_Analytics[[#This Row],[quantity]]</f>
        <v>17424</v>
      </c>
      <c r="O2943">
        <f>100-E_Commerce_Sales_Analytics[[#This Row],[discount]]</f>
        <v>69</v>
      </c>
    </row>
    <row r="2944" spans="1:15" x14ac:dyDescent="0.2">
      <c r="A2944">
        <v>12943</v>
      </c>
      <c r="B2944" s="7">
        <v>47504</v>
      </c>
      <c r="C2944">
        <v>1497</v>
      </c>
      <c r="E2944" t="s">
        <v>12</v>
      </c>
      <c r="F2944" t="s">
        <v>20</v>
      </c>
      <c r="G2944">
        <v>3</v>
      </c>
      <c r="H2944" s="17">
        <v>30433</v>
      </c>
      <c r="I2944">
        <v>24</v>
      </c>
      <c r="J2944" t="s">
        <v>14</v>
      </c>
      <c r="K2944">
        <v>6</v>
      </c>
      <c r="L2944">
        <v>35</v>
      </c>
      <c r="M2944" s="17">
        <v>69387</v>
      </c>
      <c r="N2944" s="17">
        <f>E_Commerce_Sales_Analytics[[#This Row],[unit_price]]*E_Commerce_Sales_Analytics[[#This Row],[quantity]]</f>
        <v>91299</v>
      </c>
      <c r="O2944">
        <f>100-E_Commerce_Sales_Analytics[[#This Row],[discount]]</f>
        <v>76</v>
      </c>
    </row>
    <row r="2945" spans="1:15" x14ac:dyDescent="0.2">
      <c r="A2945">
        <v>12944</v>
      </c>
      <c r="B2945" s="7">
        <v>47505</v>
      </c>
      <c r="C2945">
        <v>1363</v>
      </c>
      <c r="E2945" t="s">
        <v>12</v>
      </c>
      <c r="F2945" t="s">
        <v>13</v>
      </c>
      <c r="G2945">
        <v>4</v>
      </c>
      <c r="H2945" s="17">
        <v>6446</v>
      </c>
      <c r="I2945">
        <v>1</v>
      </c>
      <c r="J2945" t="s">
        <v>18</v>
      </c>
      <c r="K2945">
        <v>3</v>
      </c>
      <c r="L2945">
        <v>36</v>
      </c>
      <c r="M2945" s="17">
        <v>23206</v>
      </c>
      <c r="N2945" s="17">
        <f>E_Commerce_Sales_Analytics[[#This Row],[unit_price]]*E_Commerce_Sales_Analytics[[#This Row],[quantity]]</f>
        <v>25784</v>
      </c>
      <c r="O2945">
        <f>100-E_Commerce_Sales_Analytics[[#This Row],[discount]]</f>
        <v>99</v>
      </c>
    </row>
    <row r="2946" spans="1:15" x14ac:dyDescent="0.2">
      <c r="A2946">
        <v>12945</v>
      </c>
      <c r="B2946" s="7">
        <v>47506</v>
      </c>
      <c r="C2946">
        <v>1890</v>
      </c>
      <c r="E2946" t="s">
        <v>22</v>
      </c>
      <c r="F2946" t="s">
        <v>20</v>
      </c>
      <c r="G2946">
        <v>1</v>
      </c>
      <c r="H2946" s="17">
        <v>59143</v>
      </c>
      <c r="I2946">
        <v>16</v>
      </c>
      <c r="J2946" t="s">
        <v>16</v>
      </c>
      <c r="K2946">
        <v>7</v>
      </c>
      <c r="L2946">
        <v>14</v>
      </c>
      <c r="M2946" s="17">
        <v>4968</v>
      </c>
      <c r="N2946" s="17">
        <f>E_Commerce_Sales_Analytics[[#This Row],[unit_price]]*E_Commerce_Sales_Analytics[[#This Row],[quantity]]</f>
        <v>59143</v>
      </c>
      <c r="O2946">
        <f>100-E_Commerce_Sales_Analytics[[#This Row],[discount]]</f>
        <v>84</v>
      </c>
    </row>
    <row r="2947" spans="1:15" x14ac:dyDescent="0.2">
      <c r="A2947">
        <v>12946</v>
      </c>
      <c r="B2947" s="7">
        <v>47507</v>
      </c>
      <c r="C2947">
        <v>1426</v>
      </c>
      <c r="E2947" t="s">
        <v>19</v>
      </c>
      <c r="F2947" t="s">
        <v>21</v>
      </c>
      <c r="G2947">
        <v>1</v>
      </c>
      <c r="H2947" s="17">
        <v>35905</v>
      </c>
      <c r="I2947">
        <v>15</v>
      </c>
      <c r="J2947" t="s">
        <v>14</v>
      </c>
      <c r="K2947">
        <v>3</v>
      </c>
      <c r="L2947">
        <v>41</v>
      </c>
      <c r="M2947" s="17">
        <v>30519</v>
      </c>
      <c r="N2947" s="17">
        <f>E_Commerce_Sales_Analytics[[#This Row],[unit_price]]*E_Commerce_Sales_Analytics[[#This Row],[quantity]]</f>
        <v>35905</v>
      </c>
      <c r="O2947">
        <f>100-E_Commerce_Sales_Analytics[[#This Row],[discount]]</f>
        <v>85</v>
      </c>
    </row>
    <row r="2948" spans="1:15" x14ac:dyDescent="0.2">
      <c r="A2948">
        <v>12947</v>
      </c>
      <c r="B2948" s="7">
        <v>47508</v>
      </c>
      <c r="C2948">
        <v>1020</v>
      </c>
      <c r="E2948" t="s">
        <v>22</v>
      </c>
      <c r="F2948" t="s">
        <v>13</v>
      </c>
      <c r="G2948">
        <v>5</v>
      </c>
      <c r="H2948" s="17">
        <v>16507</v>
      </c>
      <c r="I2948">
        <v>34</v>
      </c>
      <c r="J2948" t="s">
        <v>16</v>
      </c>
      <c r="K2948">
        <v>9</v>
      </c>
      <c r="L2948">
        <v>36</v>
      </c>
      <c r="M2948" s="17">
        <v>54473</v>
      </c>
      <c r="N2948" s="17">
        <f>E_Commerce_Sales_Analytics[[#This Row],[unit_price]]*E_Commerce_Sales_Analytics[[#This Row],[quantity]]</f>
        <v>82535</v>
      </c>
      <c r="O2948">
        <f>100-E_Commerce_Sales_Analytics[[#This Row],[discount]]</f>
        <v>66</v>
      </c>
    </row>
    <row r="2949" spans="1:15" x14ac:dyDescent="0.2">
      <c r="A2949">
        <v>12948</v>
      </c>
      <c r="B2949" s="7">
        <v>47509</v>
      </c>
      <c r="C2949">
        <v>1406</v>
      </c>
      <c r="E2949" t="s">
        <v>22</v>
      </c>
      <c r="F2949" t="s">
        <v>13</v>
      </c>
      <c r="G2949">
        <v>6</v>
      </c>
      <c r="H2949" s="17">
        <v>34477</v>
      </c>
      <c r="I2949">
        <v>6</v>
      </c>
      <c r="J2949" t="s">
        <v>16</v>
      </c>
      <c r="K2949">
        <v>4</v>
      </c>
      <c r="L2949">
        <v>3</v>
      </c>
      <c r="M2949" s="17">
        <v>19445</v>
      </c>
      <c r="N2949" s="17">
        <f>E_Commerce_Sales_Analytics[[#This Row],[unit_price]]*E_Commerce_Sales_Analytics[[#This Row],[quantity]]</f>
        <v>206862</v>
      </c>
      <c r="O2949">
        <f>100-E_Commerce_Sales_Analytics[[#This Row],[discount]]</f>
        <v>94</v>
      </c>
    </row>
    <row r="2950" spans="1:15" x14ac:dyDescent="0.2">
      <c r="A2950">
        <v>12949</v>
      </c>
      <c r="B2950" s="7">
        <v>47510</v>
      </c>
      <c r="C2950">
        <v>1618</v>
      </c>
      <c r="E2950" t="s">
        <v>22</v>
      </c>
      <c r="F2950" t="s">
        <v>13</v>
      </c>
      <c r="G2950">
        <v>7</v>
      </c>
      <c r="H2950" s="17">
        <v>5997</v>
      </c>
      <c r="I2950">
        <v>3</v>
      </c>
      <c r="J2950" t="s">
        <v>16</v>
      </c>
      <c r="K2950">
        <v>2</v>
      </c>
      <c r="L2950">
        <v>32</v>
      </c>
      <c r="M2950" s="17">
        <v>4072</v>
      </c>
      <c r="N2950" s="17">
        <f>E_Commerce_Sales_Analytics[[#This Row],[unit_price]]*E_Commerce_Sales_Analytics[[#This Row],[quantity]]</f>
        <v>41979</v>
      </c>
      <c r="O2950">
        <f>100-E_Commerce_Sales_Analytics[[#This Row],[discount]]</f>
        <v>97</v>
      </c>
    </row>
    <row r="2951" spans="1:15" x14ac:dyDescent="0.2">
      <c r="A2951">
        <v>12950</v>
      </c>
      <c r="B2951" s="7">
        <v>47511</v>
      </c>
      <c r="C2951">
        <v>1335</v>
      </c>
      <c r="E2951" t="s">
        <v>19</v>
      </c>
      <c r="F2951" t="s">
        <v>20</v>
      </c>
      <c r="G2951">
        <v>2</v>
      </c>
      <c r="H2951" s="17">
        <v>48294</v>
      </c>
      <c r="I2951">
        <v>31</v>
      </c>
      <c r="J2951" t="s">
        <v>16</v>
      </c>
      <c r="K2951">
        <v>6</v>
      </c>
      <c r="L2951">
        <v>3</v>
      </c>
      <c r="M2951" s="17">
        <v>66646</v>
      </c>
      <c r="N2951" s="17">
        <f>E_Commerce_Sales_Analytics[[#This Row],[unit_price]]*E_Commerce_Sales_Analytics[[#This Row],[quantity]]</f>
        <v>96588</v>
      </c>
      <c r="O2951">
        <f>100-E_Commerce_Sales_Analytics[[#This Row],[discount]]</f>
        <v>69</v>
      </c>
    </row>
    <row r="2952" spans="1:15" x14ac:dyDescent="0.2">
      <c r="A2952">
        <v>12951</v>
      </c>
      <c r="B2952" s="7">
        <v>47512</v>
      </c>
      <c r="C2952">
        <v>1814</v>
      </c>
      <c r="E2952" t="s">
        <v>15</v>
      </c>
      <c r="F2952" t="s">
        <v>20</v>
      </c>
      <c r="G2952">
        <v>7</v>
      </c>
      <c r="H2952" s="17">
        <v>55632</v>
      </c>
      <c r="I2952">
        <v>31</v>
      </c>
      <c r="J2952" t="s">
        <v>14</v>
      </c>
      <c r="K2952">
        <v>9</v>
      </c>
      <c r="L2952">
        <v>12</v>
      </c>
      <c r="M2952" s="17">
        <v>268703</v>
      </c>
      <c r="N2952" s="17">
        <f>E_Commerce_Sales_Analytics[[#This Row],[unit_price]]*E_Commerce_Sales_Analytics[[#This Row],[quantity]]</f>
        <v>389424</v>
      </c>
      <c r="O2952">
        <f>100-E_Commerce_Sales_Analytics[[#This Row],[discount]]</f>
        <v>69</v>
      </c>
    </row>
    <row r="2953" spans="1:15" x14ac:dyDescent="0.2">
      <c r="A2953">
        <v>12952</v>
      </c>
      <c r="B2953" s="7">
        <v>47513</v>
      </c>
      <c r="C2953">
        <v>1116</v>
      </c>
      <c r="E2953" t="s">
        <v>22</v>
      </c>
      <c r="F2953" t="s">
        <v>21</v>
      </c>
      <c r="G2953">
        <v>7</v>
      </c>
      <c r="H2953" s="17">
        <v>52655</v>
      </c>
      <c r="I2953">
        <v>31</v>
      </c>
      <c r="J2953" t="s">
        <v>18</v>
      </c>
      <c r="K2953">
        <v>10</v>
      </c>
      <c r="L2953">
        <v>39</v>
      </c>
      <c r="M2953" s="17">
        <v>254324</v>
      </c>
      <c r="N2953" s="17">
        <f>E_Commerce_Sales_Analytics[[#This Row],[unit_price]]*E_Commerce_Sales_Analytics[[#This Row],[quantity]]</f>
        <v>368585</v>
      </c>
      <c r="O2953">
        <f>100-E_Commerce_Sales_Analytics[[#This Row],[discount]]</f>
        <v>69</v>
      </c>
    </row>
    <row r="2954" spans="1:15" x14ac:dyDescent="0.2">
      <c r="A2954">
        <v>12953</v>
      </c>
      <c r="B2954" s="7">
        <v>47514</v>
      </c>
      <c r="C2954">
        <v>1123</v>
      </c>
      <c r="E2954" t="s">
        <v>15</v>
      </c>
      <c r="F2954" t="s">
        <v>17</v>
      </c>
      <c r="G2954">
        <v>1</v>
      </c>
      <c r="H2954" s="17">
        <v>21493</v>
      </c>
      <c r="I2954">
        <v>18</v>
      </c>
      <c r="J2954" t="s">
        <v>14</v>
      </c>
      <c r="K2954">
        <v>10</v>
      </c>
      <c r="L2954">
        <v>3</v>
      </c>
      <c r="M2954" s="17">
        <v>17624</v>
      </c>
      <c r="N2954" s="17">
        <f>E_Commerce_Sales_Analytics[[#This Row],[unit_price]]*E_Commerce_Sales_Analytics[[#This Row],[quantity]]</f>
        <v>21493</v>
      </c>
      <c r="O2954">
        <f>100-E_Commerce_Sales_Analytics[[#This Row],[discount]]</f>
        <v>82</v>
      </c>
    </row>
    <row r="2955" spans="1:15" x14ac:dyDescent="0.2">
      <c r="A2955">
        <v>12954</v>
      </c>
      <c r="B2955" s="7">
        <v>47485</v>
      </c>
      <c r="C2955">
        <v>1398</v>
      </c>
      <c r="E2955" t="s">
        <v>15</v>
      </c>
      <c r="F2955" t="s">
        <v>13</v>
      </c>
      <c r="G2955">
        <v>4</v>
      </c>
      <c r="H2955" s="17">
        <v>20557</v>
      </c>
      <c r="I2955">
        <v>23</v>
      </c>
      <c r="J2955" t="s">
        <v>16</v>
      </c>
      <c r="K2955">
        <v>2</v>
      </c>
      <c r="L2955">
        <v>17</v>
      </c>
      <c r="M2955" s="17">
        <v>63316</v>
      </c>
      <c r="N2955" s="17">
        <f>E_Commerce_Sales_Analytics[[#This Row],[unit_price]]*E_Commerce_Sales_Analytics[[#This Row],[quantity]]</f>
        <v>82228</v>
      </c>
      <c r="O2955">
        <f>100-E_Commerce_Sales_Analytics[[#This Row],[discount]]</f>
        <v>77</v>
      </c>
    </row>
    <row r="2956" spans="1:15" x14ac:dyDescent="0.2">
      <c r="A2956">
        <v>12955</v>
      </c>
      <c r="B2956" s="7">
        <v>47516</v>
      </c>
      <c r="C2956">
        <v>1792</v>
      </c>
      <c r="E2956" t="s">
        <v>15</v>
      </c>
      <c r="F2956" t="s">
        <v>13</v>
      </c>
      <c r="G2956">
        <v>4</v>
      </c>
      <c r="H2956" s="17">
        <v>3553</v>
      </c>
      <c r="I2956">
        <v>2</v>
      </c>
      <c r="J2956" t="s">
        <v>18</v>
      </c>
      <c r="K2956">
        <v>4</v>
      </c>
      <c r="L2956">
        <v>37</v>
      </c>
      <c r="M2956" s="17">
        <v>1137</v>
      </c>
      <c r="N2956" s="17">
        <f>E_Commerce_Sales_Analytics[[#This Row],[unit_price]]*E_Commerce_Sales_Analytics[[#This Row],[quantity]]</f>
        <v>14212</v>
      </c>
      <c r="O2956">
        <f>100-E_Commerce_Sales_Analytics[[#This Row],[discount]]</f>
        <v>98</v>
      </c>
    </row>
    <row r="2957" spans="1:15" x14ac:dyDescent="0.2">
      <c r="A2957">
        <v>12956</v>
      </c>
      <c r="B2957" s="7">
        <v>47544</v>
      </c>
      <c r="C2957">
        <v>1803</v>
      </c>
      <c r="E2957" t="s">
        <v>15</v>
      </c>
      <c r="F2957" t="s">
        <v>21</v>
      </c>
      <c r="G2957">
        <v>5</v>
      </c>
      <c r="H2957" s="17">
        <v>39607</v>
      </c>
      <c r="I2957">
        <v>2</v>
      </c>
      <c r="J2957" t="s">
        <v>14</v>
      </c>
      <c r="K2957">
        <v>5</v>
      </c>
      <c r="L2957">
        <v>38</v>
      </c>
      <c r="M2957" s="17">
        <v>194074</v>
      </c>
      <c r="N2957" s="17">
        <f>E_Commerce_Sales_Analytics[[#This Row],[unit_price]]*E_Commerce_Sales_Analytics[[#This Row],[quantity]]</f>
        <v>198035</v>
      </c>
      <c r="O2957">
        <f>100-E_Commerce_Sales_Analytics[[#This Row],[discount]]</f>
        <v>98</v>
      </c>
    </row>
    <row r="2958" spans="1:15" x14ac:dyDescent="0.2">
      <c r="A2958">
        <v>12957</v>
      </c>
      <c r="B2958" s="7">
        <v>47575</v>
      </c>
      <c r="C2958">
        <v>1714</v>
      </c>
      <c r="E2958" t="s">
        <v>19</v>
      </c>
      <c r="F2958" t="s">
        <v>13</v>
      </c>
      <c r="G2958">
        <v>4</v>
      </c>
      <c r="H2958" s="17">
        <v>32792</v>
      </c>
      <c r="I2958">
        <v>21</v>
      </c>
      <c r="J2958" t="s">
        <v>14</v>
      </c>
      <c r="K2958">
        <v>9</v>
      </c>
      <c r="L2958">
        <v>19</v>
      </c>
      <c r="M2958" s="17">
        <v>103623</v>
      </c>
      <c r="N2958" s="17">
        <f>E_Commerce_Sales_Analytics[[#This Row],[unit_price]]*E_Commerce_Sales_Analytics[[#This Row],[quantity]]</f>
        <v>131168</v>
      </c>
      <c r="O2958">
        <f>100-E_Commerce_Sales_Analytics[[#This Row],[discount]]</f>
        <v>79</v>
      </c>
    </row>
    <row r="2959" spans="1:15" x14ac:dyDescent="0.2">
      <c r="A2959">
        <v>12958</v>
      </c>
      <c r="B2959" s="7">
        <v>47605</v>
      </c>
      <c r="C2959">
        <v>1050</v>
      </c>
      <c r="E2959" t="s">
        <v>15</v>
      </c>
      <c r="F2959" t="s">
        <v>20</v>
      </c>
      <c r="G2959">
        <v>5</v>
      </c>
      <c r="H2959" s="17">
        <v>28372</v>
      </c>
      <c r="I2959">
        <v>0</v>
      </c>
      <c r="J2959" t="s">
        <v>18</v>
      </c>
      <c r="K2959">
        <v>7</v>
      </c>
      <c r="L2959">
        <v>42</v>
      </c>
      <c r="M2959" s="17">
        <v>14186</v>
      </c>
      <c r="N2959" s="17">
        <f>E_Commerce_Sales_Analytics[[#This Row],[unit_price]]*E_Commerce_Sales_Analytics[[#This Row],[quantity]]</f>
        <v>141860</v>
      </c>
      <c r="O2959">
        <f>100-E_Commerce_Sales_Analytics[[#This Row],[discount]]</f>
        <v>100</v>
      </c>
    </row>
    <row r="2960" spans="1:15" x14ac:dyDescent="0.2">
      <c r="A2960">
        <v>12959</v>
      </c>
      <c r="B2960" s="7">
        <v>47636</v>
      </c>
      <c r="C2960">
        <v>1782</v>
      </c>
      <c r="E2960" t="s">
        <v>19</v>
      </c>
      <c r="F2960" t="s">
        <v>20</v>
      </c>
      <c r="G2960">
        <v>1</v>
      </c>
      <c r="H2960" s="17">
        <v>54596</v>
      </c>
      <c r="I2960">
        <v>11</v>
      </c>
      <c r="J2960" t="s">
        <v>16</v>
      </c>
      <c r="K2960">
        <v>5</v>
      </c>
      <c r="L2960">
        <v>28</v>
      </c>
      <c r="M2960" s="17">
        <v>4859</v>
      </c>
      <c r="N2960" s="17">
        <f>E_Commerce_Sales_Analytics[[#This Row],[unit_price]]*E_Commerce_Sales_Analytics[[#This Row],[quantity]]</f>
        <v>54596</v>
      </c>
      <c r="O2960">
        <f>100-E_Commerce_Sales_Analytics[[#This Row],[discount]]</f>
        <v>89</v>
      </c>
    </row>
    <row r="2961" spans="1:15" x14ac:dyDescent="0.2">
      <c r="A2961">
        <v>12960</v>
      </c>
      <c r="B2961" s="7">
        <v>47666</v>
      </c>
      <c r="C2961">
        <v>1323</v>
      </c>
      <c r="E2961" t="s">
        <v>15</v>
      </c>
      <c r="F2961" t="s">
        <v>13</v>
      </c>
      <c r="G2961">
        <v>1</v>
      </c>
      <c r="H2961" s="17">
        <v>11321</v>
      </c>
      <c r="I2961">
        <v>33</v>
      </c>
      <c r="J2961" t="s">
        <v>18</v>
      </c>
      <c r="K2961">
        <v>6</v>
      </c>
      <c r="L2961">
        <v>17</v>
      </c>
      <c r="M2961" s="17">
        <v>7585</v>
      </c>
      <c r="N2961" s="17">
        <f>E_Commerce_Sales_Analytics[[#This Row],[unit_price]]*E_Commerce_Sales_Analytics[[#This Row],[quantity]]</f>
        <v>11321</v>
      </c>
      <c r="O2961">
        <f>100-E_Commerce_Sales_Analytics[[#This Row],[discount]]</f>
        <v>67</v>
      </c>
    </row>
    <row r="2962" spans="1:15" x14ac:dyDescent="0.2">
      <c r="A2962">
        <v>12961</v>
      </c>
      <c r="B2962" s="7">
        <v>47697</v>
      </c>
      <c r="C2962">
        <v>1788</v>
      </c>
      <c r="E2962" t="s">
        <v>19</v>
      </c>
      <c r="F2962" t="s">
        <v>13</v>
      </c>
      <c r="G2962">
        <v>7</v>
      </c>
      <c r="H2962" s="17">
        <v>2065</v>
      </c>
      <c r="I2962">
        <v>11</v>
      </c>
      <c r="J2962" t="s">
        <v>16</v>
      </c>
      <c r="K2962">
        <v>9</v>
      </c>
      <c r="L2962">
        <v>36</v>
      </c>
      <c r="M2962" s="17">
        <v>12865</v>
      </c>
      <c r="N2962" s="17">
        <f>E_Commerce_Sales_Analytics[[#This Row],[unit_price]]*E_Commerce_Sales_Analytics[[#This Row],[quantity]]</f>
        <v>14455</v>
      </c>
      <c r="O2962">
        <f>100-E_Commerce_Sales_Analytics[[#This Row],[discount]]</f>
        <v>89</v>
      </c>
    </row>
    <row r="2963" spans="1:15" x14ac:dyDescent="0.2">
      <c r="A2963">
        <v>12962</v>
      </c>
      <c r="B2963" s="7">
        <v>47728</v>
      </c>
      <c r="C2963">
        <v>1140</v>
      </c>
      <c r="E2963" t="s">
        <v>15</v>
      </c>
      <c r="F2963" t="s">
        <v>20</v>
      </c>
      <c r="G2963">
        <v>1</v>
      </c>
      <c r="H2963" s="17">
        <v>5789</v>
      </c>
      <c r="I2963">
        <v>33</v>
      </c>
      <c r="J2963" t="s">
        <v>18</v>
      </c>
      <c r="K2963">
        <v>4</v>
      </c>
      <c r="L2963">
        <v>34</v>
      </c>
      <c r="M2963" s="17">
        <v>3879</v>
      </c>
      <c r="N2963" s="17">
        <f>E_Commerce_Sales_Analytics[[#This Row],[unit_price]]*E_Commerce_Sales_Analytics[[#This Row],[quantity]]</f>
        <v>5789</v>
      </c>
      <c r="O2963">
        <f>100-E_Commerce_Sales_Analytics[[#This Row],[discount]]</f>
        <v>67</v>
      </c>
    </row>
    <row r="2964" spans="1:15" x14ac:dyDescent="0.2">
      <c r="A2964">
        <v>12963</v>
      </c>
      <c r="B2964" s="7">
        <v>47758</v>
      </c>
      <c r="C2964">
        <v>1469</v>
      </c>
      <c r="E2964" t="s">
        <v>19</v>
      </c>
      <c r="F2964" t="s">
        <v>13</v>
      </c>
      <c r="G2964">
        <v>1</v>
      </c>
      <c r="H2964" s="17">
        <v>14567</v>
      </c>
      <c r="I2964">
        <v>9</v>
      </c>
      <c r="J2964" t="s">
        <v>18</v>
      </c>
      <c r="K2964">
        <v>2</v>
      </c>
      <c r="L2964">
        <v>17</v>
      </c>
      <c r="M2964" s="17">
        <v>13256</v>
      </c>
      <c r="N2964" s="17">
        <f>E_Commerce_Sales_Analytics[[#This Row],[unit_price]]*E_Commerce_Sales_Analytics[[#This Row],[quantity]]</f>
        <v>14567</v>
      </c>
      <c r="O2964">
        <f>100-E_Commerce_Sales_Analytics[[#This Row],[discount]]</f>
        <v>91</v>
      </c>
    </row>
    <row r="2965" spans="1:15" x14ac:dyDescent="0.2">
      <c r="A2965">
        <v>12964</v>
      </c>
      <c r="B2965" s="7">
        <v>47789</v>
      </c>
      <c r="C2965">
        <v>1786</v>
      </c>
      <c r="E2965" t="s">
        <v>22</v>
      </c>
      <c r="F2965" t="s">
        <v>20</v>
      </c>
      <c r="G2965">
        <v>2</v>
      </c>
      <c r="H2965" s="17">
        <v>3447</v>
      </c>
      <c r="I2965">
        <v>11</v>
      </c>
      <c r="J2965" t="s">
        <v>18</v>
      </c>
      <c r="K2965">
        <v>5</v>
      </c>
      <c r="L2965">
        <v>45</v>
      </c>
      <c r="M2965" s="17">
        <v>6136</v>
      </c>
      <c r="N2965" s="17">
        <f>E_Commerce_Sales_Analytics[[#This Row],[unit_price]]*E_Commerce_Sales_Analytics[[#This Row],[quantity]]</f>
        <v>6894</v>
      </c>
      <c r="O2965">
        <f>100-E_Commerce_Sales_Analytics[[#This Row],[discount]]</f>
        <v>89</v>
      </c>
    </row>
    <row r="2966" spans="1:15" x14ac:dyDescent="0.2">
      <c r="A2966">
        <v>12965</v>
      </c>
      <c r="B2966" s="7">
        <v>47819</v>
      </c>
      <c r="C2966">
        <v>1801</v>
      </c>
      <c r="E2966" t="s">
        <v>22</v>
      </c>
      <c r="F2966" t="s">
        <v>17</v>
      </c>
      <c r="G2966">
        <v>6</v>
      </c>
      <c r="H2966" s="17">
        <v>30916</v>
      </c>
      <c r="I2966">
        <v>22</v>
      </c>
      <c r="J2966" t="s">
        <v>18</v>
      </c>
      <c r="K2966">
        <v>7</v>
      </c>
      <c r="L2966">
        <v>44</v>
      </c>
      <c r="M2966" s="17">
        <v>144687</v>
      </c>
      <c r="N2966" s="17">
        <f>E_Commerce_Sales_Analytics[[#This Row],[unit_price]]*E_Commerce_Sales_Analytics[[#This Row],[quantity]]</f>
        <v>185496</v>
      </c>
      <c r="O2966">
        <f>100-E_Commerce_Sales_Analytics[[#This Row],[discount]]</f>
        <v>78</v>
      </c>
    </row>
    <row r="2967" spans="1:15" x14ac:dyDescent="0.2">
      <c r="A2967">
        <v>12966</v>
      </c>
      <c r="B2967" s="7">
        <v>47527</v>
      </c>
      <c r="C2967">
        <v>1333</v>
      </c>
      <c r="E2967" t="s">
        <v>19</v>
      </c>
      <c r="F2967" t="s">
        <v>17</v>
      </c>
      <c r="G2967">
        <v>7</v>
      </c>
      <c r="H2967" s="17">
        <v>19874</v>
      </c>
      <c r="I2967">
        <v>27</v>
      </c>
      <c r="J2967" t="s">
        <v>18</v>
      </c>
      <c r="K2967">
        <v>4</v>
      </c>
      <c r="L2967">
        <v>43</v>
      </c>
      <c r="M2967" s="17">
        <v>101556</v>
      </c>
      <c r="N2967" s="17">
        <f>E_Commerce_Sales_Analytics[[#This Row],[unit_price]]*E_Commerce_Sales_Analytics[[#This Row],[quantity]]</f>
        <v>139118</v>
      </c>
      <c r="O2967">
        <f>100-E_Commerce_Sales_Analytics[[#This Row],[discount]]</f>
        <v>73</v>
      </c>
    </row>
    <row r="2968" spans="1:15" x14ac:dyDescent="0.2">
      <c r="A2968">
        <v>12967</v>
      </c>
      <c r="B2968" s="7">
        <v>47528</v>
      </c>
      <c r="C2968">
        <v>1892</v>
      </c>
      <c r="E2968" t="s">
        <v>19</v>
      </c>
      <c r="F2968" t="s">
        <v>13</v>
      </c>
      <c r="G2968">
        <v>7</v>
      </c>
      <c r="H2968" s="17">
        <v>12058</v>
      </c>
      <c r="I2968">
        <v>18</v>
      </c>
      <c r="J2968" t="s">
        <v>16</v>
      </c>
      <c r="K2968">
        <v>1</v>
      </c>
      <c r="L2968">
        <v>26</v>
      </c>
      <c r="M2968" s="17">
        <v>69213</v>
      </c>
      <c r="N2968" s="17">
        <f>E_Commerce_Sales_Analytics[[#This Row],[unit_price]]*E_Commerce_Sales_Analytics[[#This Row],[quantity]]</f>
        <v>84406</v>
      </c>
      <c r="O2968">
        <f>100-E_Commerce_Sales_Analytics[[#This Row],[discount]]</f>
        <v>82</v>
      </c>
    </row>
    <row r="2969" spans="1:15" x14ac:dyDescent="0.2">
      <c r="A2969">
        <v>12968</v>
      </c>
      <c r="B2969" s="7">
        <v>47529</v>
      </c>
      <c r="C2969">
        <v>1963</v>
      </c>
      <c r="E2969" t="s">
        <v>19</v>
      </c>
      <c r="F2969" t="s">
        <v>13</v>
      </c>
      <c r="G2969">
        <v>6</v>
      </c>
      <c r="H2969" s="17">
        <v>4538</v>
      </c>
      <c r="I2969">
        <v>31</v>
      </c>
      <c r="J2969" t="s">
        <v>18</v>
      </c>
      <c r="K2969">
        <v>8</v>
      </c>
      <c r="L2969">
        <v>43</v>
      </c>
      <c r="M2969" s="17">
        <v>187873</v>
      </c>
      <c r="N2969" s="17">
        <f>E_Commerce_Sales_Analytics[[#This Row],[unit_price]]*E_Commerce_Sales_Analytics[[#This Row],[quantity]]</f>
        <v>27228</v>
      </c>
      <c r="O2969">
        <f>100-E_Commerce_Sales_Analytics[[#This Row],[discount]]</f>
        <v>69</v>
      </c>
    </row>
    <row r="2970" spans="1:15" x14ac:dyDescent="0.2">
      <c r="A2970">
        <v>12969</v>
      </c>
      <c r="B2970" s="7">
        <v>47530</v>
      </c>
      <c r="C2970">
        <v>1372</v>
      </c>
      <c r="E2970" t="s">
        <v>12</v>
      </c>
      <c r="F2970" t="s">
        <v>13</v>
      </c>
      <c r="G2970">
        <v>2</v>
      </c>
      <c r="H2970" s="17">
        <v>1346</v>
      </c>
      <c r="I2970">
        <v>1</v>
      </c>
      <c r="J2970" t="s">
        <v>18</v>
      </c>
      <c r="K2970">
        <v>5</v>
      </c>
      <c r="L2970">
        <v>44</v>
      </c>
      <c r="M2970" s="17">
        <v>26651</v>
      </c>
      <c r="N2970" s="17">
        <f>E_Commerce_Sales_Analytics[[#This Row],[unit_price]]*E_Commerce_Sales_Analytics[[#This Row],[quantity]]</f>
        <v>2692</v>
      </c>
      <c r="O2970">
        <f>100-E_Commerce_Sales_Analytics[[#This Row],[discount]]</f>
        <v>99</v>
      </c>
    </row>
    <row r="2971" spans="1:15" x14ac:dyDescent="0.2">
      <c r="A2971">
        <v>12970</v>
      </c>
      <c r="B2971" s="7">
        <v>47531</v>
      </c>
      <c r="C2971">
        <v>1563</v>
      </c>
      <c r="E2971" t="s">
        <v>15</v>
      </c>
      <c r="F2971" t="s">
        <v>20</v>
      </c>
      <c r="G2971">
        <v>1</v>
      </c>
      <c r="H2971" s="17">
        <v>41725</v>
      </c>
      <c r="I2971">
        <v>32</v>
      </c>
      <c r="J2971" t="s">
        <v>16</v>
      </c>
      <c r="K2971">
        <v>10</v>
      </c>
      <c r="L2971">
        <v>5</v>
      </c>
      <c r="M2971" s="17">
        <v>28373</v>
      </c>
      <c r="N2971" s="17">
        <f>E_Commerce_Sales_Analytics[[#This Row],[unit_price]]*E_Commerce_Sales_Analytics[[#This Row],[quantity]]</f>
        <v>41725</v>
      </c>
      <c r="O2971">
        <f>100-E_Commerce_Sales_Analytics[[#This Row],[discount]]</f>
        <v>68</v>
      </c>
    </row>
    <row r="2972" spans="1:15" x14ac:dyDescent="0.2">
      <c r="A2972">
        <v>12971</v>
      </c>
      <c r="B2972" s="7">
        <v>47532</v>
      </c>
      <c r="C2972">
        <v>1493</v>
      </c>
      <c r="E2972" t="s">
        <v>15</v>
      </c>
      <c r="F2972" t="s">
        <v>17</v>
      </c>
      <c r="G2972">
        <v>4</v>
      </c>
      <c r="H2972" s="17">
        <v>21932</v>
      </c>
      <c r="I2972">
        <v>7</v>
      </c>
      <c r="J2972" t="s">
        <v>16</v>
      </c>
      <c r="K2972">
        <v>2</v>
      </c>
      <c r="L2972">
        <v>48</v>
      </c>
      <c r="M2972" s="17">
        <v>81587</v>
      </c>
      <c r="N2972" s="17">
        <f>E_Commerce_Sales_Analytics[[#This Row],[unit_price]]*E_Commerce_Sales_Analytics[[#This Row],[quantity]]</f>
        <v>87728</v>
      </c>
      <c r="O2972">
        <f>100-E_Commerce_Sales_Analytics[[#This Row],[discount]]</f>
        <v>93</v>
      </c>
    </row>
    <row r="2973" spans="1:15" x14ac:dyDescent="0.2">
      <c r="A2973">
        <v>12972</v>
      </c>
      <c r="B2973" s="7">
        <v>47533</v>
      </c>
      <c r="C2973">
        <v>1538</v>
      </c>
      <c r="E2973" t="s">
        <v>19</v>
      </c>
      <c r="F2973" t="s">
        <v>17</v>
      </c>
      <c r="G2973">
        <v>5</v>
      </c>
      <c r="H2973" s="17">
        <v>31442</v>
      </c>
      <c r="I2973">
        <v>31</v>
      </c>
      <c r="J2973" t="s">
        <v>16</v>
      </c>
      <c r="K2973">
        <v>3</v>
      </c>
      <c r="L2973">
        <v>25</v>
      </c>
      <c r="M2973" s="17">
        <v>108475</v>
      </c>
      <c r="N2973" s="17">
        <f>E_Commerce_Sales_Analytics[[#This Row],[unit_price]]*E_Commerce_Sales_Analytics[[#This Row],[quantity]]</f>
        <v>157210</v>
      </c>
      <c r="O2973">
        <f>100-E_Commerce_Sales_Analytics[[#This Row],[discount]]</f>
        <v>69</v>
      </c>
    </row>
    <row r="2974" spans="1:15" x14ac:dyDescent="0.2">
      <c r="A2974">
        <v>12973</v>
      </c>
      <c r="B2974" s="7">
        <v>47534</v>
      </c>
      <c r="C2974">
        <v>1668</v>
      </c>
      <c r="E2974" t="s">
        <v>15</v>
      </c>
      <c r="F2974" t="s">
        <v>21</v>
      </c>
      <c r="G2974">
        <v>7</v>
      </c>
      <c r="H2974" s="17">
        <v>56131</v>
      </c>
      <c r="I2974">
        <v>14</v>
      </c>
      <c r="J2974" t="s">
        <v>16</v>
      </c>
      <c r="K2974">
        <v>10</v>
      </c>
      <c r="L2974">
        <v>18</v>
      </c>
      <c r="M2974" s="17">
        <v>337909</v>
      </c>
      <c r="N2974" s="17">
        <f>E_Commerce_Sales_Analytics[[#This Row],[unit_price]]*E_Commerce_Sales_Analytics[[#This Row],[quantity]]</f>
        <v>392917</v>
      </c>
      <c r="O2974">
        <f>100-E_Commerce_Sales_Analytics[[#This Row],[discount]]</f>
        <v>86</v>
      </c>
    </row>
    <row r="2975" spans="1:15" x14ac:dyDescent="0.2">
      <c r="A2975">
        <v>12974</v>
      </c>
      <c r="B2975" s="7">
        <v>47535</v>
      </c>
      <c r="C2975">
        <v>1750</v>
      </c>
      <c r="E2975" t="s">
        <v>12</v>
      </c>
      <c r="F2975" t="s">
        <v>21</v>
      </c>
      <c r="G2975">
        <v>6</v>
      </c>
      <c r="H2975" s="17">
        <v>3685</v>
      </c>
      <c r="I2975">
        <v>29</v>
      </c>
      <c r="J2975" t="s">
        <v>14</v>
      </c>
      <c r="K2975">
        <v>10</v>
      </c>
      <c r="L2975">
        <v>22</v>
      </c>
      <c r="M2975" s="17">
        <v>15698</v>
      </c>
      <c r="N2975" s="17">
        <f>E_Commerce_Sales_Analytics[[#This Row],[unit_price]]*E_Commerce_Sales_Analytics[[#This Row],[quantity]]</f>
        <v>22110</v>
      </c>
      <c r="O2975">
        <f>100-E_Commerce_Sales_Analytics[[#This Row],[discount]]</f>
        <v>71</v>
      </c>
    </row>
    <row r="2976" spans="1:15" x14ac:dyDescent="0.2">
      <c r="A2976">
        <v>12975</v>
      </c>
      <c r="B2976" s="7">
        <v>47536</v>
      </c>
      <c r="C2976">
        <v>1155</v>
      </c>
      <c r="E2976" t="s">
        <v>22</v>
      </c>
      <c r="F2976" t="s">
        <v>13</v>
      </c>
      <c r="G2976">
        <v>3</v>
      </c>
      <c r="H2976" s="17">
        <v>30765</v>
      </c>
      <c r="I2976">
        <v>24</v>
      </c>
      <c r="J2976" t="s">
        <v>16</v>
      </c>
      <c r="K2976">
        <v>5</v>
      </c>
      <c r="L2976">
        <v>3</v>
      </c>
      <c r="M2976" s="17">
        <v>70144</v>
      </c>
      <c r="N2976" s="17">
        <f>E_Commerce_Sales_Analytics[[#This Row],[unit_price]]*E_Commerce_Sales_Analytics[[#This Row],[quantity]]</f>
        <v>92295</v>
      </c>
      <c r="O2976">
        <f>100-E_Commerce_Sales_Analytics[[#This Row],[discount]]</f>
        <v>76</v>
      </c>
    </row>
    <row r="2977" spans="1:15" x14ac:dyDescent="0.2">
      <c r="A2977">
        <v>12976</v>
      </c>
      <c r="B2977" s="7">
        <v>47537</v>
      </c>
      <c r="C2977">
        <v>1290</v>
      </c>
      <c r="E2977" t="s">
        <v>15</v>
      </c>
      <c r="F2977" t="s">
        <v>20</v>
      </c>
      <c r="G2977">
        <v>5</v>
      </c>
      <c r="H2977" s="17">
        <v>51484</v>
      </c>
      <c r="I2977">
        <v>6</v>
      </c>
      <c r="J2977" t="s">
        <v>18</v>
      </c>
      <c r="K2977">
        <v>11</v>
      </c>
      <c r="L2977">
        <v>42</v>
      </c>
      <c r="M2977" s="17">
        <v>241975</v>
      </c>
      <c r="N2977" s="17">
        <f>E_Commerce_Sales_Analytics[[#This Row],[unit_price]]*E_Commerce_Sales_Analytics[[#This Row],[quantity]]</f>
        <v>257420</v>
      </c>
      <c r="O2977">
        <f>100-E_Commerce_Sales_Analytics[[#This Row],[discount]]</f>
        <v>94</v>
      </c>
    </row>
    <row r="2978" spans="1:15" x14ac:dyDescent="0.2">
      <c r="A2978">
        <v>12977</v>
      </c>
      <c r="B2978" s="7">
        <v>47538</v>
      </c>
      <c r="C2978">
        <v>1647</v>
      </c>
      <c r="E2978" t="s">
        <v>19</v>
      </c>
      <c r="F2978" t="s">
        <v>13</v>
      </c>
      <c r="G2978">
        <v>3</v>
      </c>
      <c r="H2978" s="17">
        <v>35896</v>
      </c>
      <c r="I2978">
        <v>32</v>
      </c>
      <c r="J2978" t="s">
        <v>18</v>
      </c>
      <c r="K2978">
        <v>4</v>
      </c>
      <c r="L2978">
        <v>39</v>
      </c>
      <c r="M2978" s="17">
        <v>73228</v>
      </c>
      <c r="N2978" s="17">
        <f>E_Commerce_Sales_Analytics[[#This Row],[unit_price]]*E_Commerce_Sales_Analytics[[#This Row],[quantity]]</f>
        <v>107688</v>
      </c>
      <c r="O2978">
        <f>100-E_Commerce_Sales_Analytics[[#This Row],[discount]]</f>
        <v>68</v>
      </c>
    </row>
    <row r="2979" spans="1:15" x14ac:dyDescent="0.2">
      <c r="A2979">
        <v>12978</v>
      </c>
      <c r="B2979" s="7">
        <v>47539</v>
      </c>
      <c r="C2979">
        <v>1143</v>
      </c>
      <c r="E2979" t="s">
        <v>19</v>
      </c>
      <c r="F2979" t="s">
        <v>17</v>
      </c>
      <c r="G2979">
        <v>3</v>
      </c>
      <c r="H2979" s="17">
        <v>17697</v>
      </c>
      <c r="I2979">
        <v>9</v>
      </c>
      <c r="J2979" t="s">
        <v>16</v>
      </c>
      <c r="K2979">
        <v>9</v>
      </c>
      <c r="L2979">
        <v>42</v>
      </c>
      <c r="M2979" s="17">
        <v>48313</v>
      </c>
      <c r="N2979" s="17">
        <f>E_Commerce_Sales_Analytics[[#This Row],[unit_price]]*E_Commerce_Sales_Analytics[[#This Row],[quantity]]</f>
        <v>53091</v>
      </c>
      <c r="O2979">
        <f>100-E_Commerce_Sales_Analytics[[#This Row],[discount]]</f>
        <v>91</v>
      </c>
    </row>
    <row r="2980" spans="1:15" x14ac:dyDescent="0.2">
      <c r="A2980">
        <v>12979</v>
      </c>
      <c r="B2980" s="7">
        <v>47540</v>
      </c>
      <c r="C2980">
        <v>1105</v>
      </c>
      <c r="E2980" t="s">
        <v>19</v>
      </c>
      <c r="F2980" t="s">
        <v>13</v>
      </c>
      <c r="G2980">
        <v>7</v>
      </c>
      <c r="H2980" s="17">
        <v>24764</v>
      </c>
      <c r="I2980">
        <v>9</v>
      </c>
      <c r="J2980" t="s">
        <v>14</v>
      </c>
      <c r="K2980">
        <v>9</v>
      </c>
      <c r="L2980">
        <v>25</v>
      </c>
      <c r="M2980" s="17">
        <v>157747</v>
      </c>
      <c r="N2980" s="17">
        <f>E_Commerce_Sales_Analytics[[#This Row],[unit_price]]*E_Commerce_Sales_Analytics[[#This Row],[quantity]]</f>
        <v>173348</v>
      </c>
      <c r="O2980">
        <f>100-E_Commerce_Sales_Analytics[[#This Row],[discount]]</f>
        <v>91</v>
      </c>
    </row>
    <row r="2981" spans="1:15" x14ac:dyDescent="0.2">
      <c r="A2981">
        <v>12980</v>
      </c>
      <c r="B2981" s="7">
        <v>47541</v>
      </c>
      <c r="C2981">
        <v>1419</v>
      </c>
      <c r="E2981" t="s">
        <v>19</v>
      </c>
      <c r="F2981" t="s">
        <v>13</v>
      </c>
      <c r="G2981">
        <v>1</v>
      </c>
      <c r="H2981" s="17">
        <v>41296</v>
      </c>
      <c r="I2981">
        <v>28</v>
      </c>
      <c r="J2981" t="s">
        <v>16</v>
      </c>
      <c r="K2981">
        <v>8</v>
      </c>
      <c r="L2981">
        <v>2</v>
      </c>
      <c r="M2981" s="17">
        <v>29733</v>
      </c>
      <c r="N2981" s="17">
        <f>E_Commerce_Sales_Analytics[[#This Row],[unit_price]]*E_Commerce_Sales_Analytics[[#This Row],[quantity]]</f>
        <v>41296</v>
      </c>
      <c r="O2981">
        <f>100-E_Commerce_Sales_Analytics[[#This Row],[discount]]</f>
        <v>72</v>
      </c>
    </row>
    <row r="2982" spans="1:15" x14ac:dyDescent="0.2">
      <c r="A2982">
        <v>12981</v>
      </c>
      <c r="B2982" s="7">
        <v>47542</v>
      </c>
      <c r="C2982">
        <v>1669</v>
      </c>
      <c r="E2982" t="s">
        <v>19</v>
      </c>
      <c r="F2982" t="s">
        <v>17</v>
      </c>
      <c r="G2982">
        <v>3</v>
      </c>
      <c r="H2982" s="17">
        <v>53612</v>
      </c>
      <c r="I2982">
        <v>4</v>
      </c>
      <c r="J2982" t="s">
        <v>14</v>
      </c>
      <c r="K2982">
        <v>2</v>
      </c>
      <c r="L2982">
        <v>11</v>
      </c>
      <c r="M2982" s="17">
        <v>154403</v>
      </c>
      <c r="N2982" s="17">
        <f>E_Commerce_Sales_Analytics[[#This Row],[unit_price]]*E_Commerce_Sales_Analytics[[#This Row],[quantity]]</f>
        <v>160836</v>
      </c>
      <c r="O2982">
        <f>100-E_Commerce_Sales_Analytics[[#This Row],[discount]]</f>
        <v>96</v>
      </c>
    </row>
    <row r="2983" spans="1:15" x14ac:dyDescent="0.2">
      <c r="A2983">
        <v>12982</v>
      </c>
      <c r="B2983" s="7">
        <v>47486</v>
      </c>
      <c r="C2983">
        <v>1657</v>
      </c>
      <c r="E2983" t="s">
        <v>19</v>
      </c>
      <c r="F2983" t="s">
        <v>17</v>
      </c>
      <c r="G2983">
        <v>1</v>
      </c>
      <c r="H2983" s="17">
        <v>3902</v>
      </c>
      <c r="I2983">
        <v>8</v>
      </c>
      <c r="J2983" t="s">
        <v>16</v>
      </c>
      <c r="K2983">
        <v>5</v>
      </c>
      <c r="L2983">
        <v>35</v>
      </c>
      <c r="M2983" s="17">
        <v>359</v>
      </c>
      <c r="N2983" s="17">
        <f>E_Commerce_Sales_Analytics[[#This Row],[unit_price]]*E_Commerce_Sales_Analytics[[#This Row],[quantity]]</f>
        <v>3902</v>
      </c>
      <c r="O2983">
        <f>100-E_Commerce_Sales_Analytics[[#This Row],[discount]]</f>
        <v>92</v>
      </c>
    </row>
    <row r="2984" spans="1:15" x14ac:dyDescent="0.2">
      <c r="A2984">
        <v>12983</v>
      </c>
      <c r="B2984" s="7">
        <v>47517</v>
      </c>
      <c r="C2984">
        <v>1001</v>
      </c>
      <c r="E2984" t="s">
        <v>15</v>
      </c>
      <c r="F2984" t="s">
        <v>17</v>
      </c>
      <c r="G2984">
        <v>2</v>
      </c>
      <c r="H2984" s="17">
        <v>5685</v>
      </c>
      <c r="I2984">
        <v>18</v>
      </c>
      <c r="J2984" t="s">
        <v>16</v>
      </c>
      <c r="K2984">
        <v>8</v>
      </c>
      <c r="L2984">
        <v>42</v>
      </c>
      <c r="M2984" s="17">
        <v>9323</v>
      </c>
      <c r="N2984" s="17">
        <f>E_Commerce_Sales_Analytics[[#This Row],[unit_price]]*E_Commerce_Sales_Analytics[[#This Row],[quantity]]</f>
        <v>11370</v>
      </c>
      <c r="O2984">
        <f>100-E_Commerce_Sales_Analytics[[#This Row],[discount]]</f>
        <v>82</v>
      </c>
    </row>
    <row r="2985" spans="1:15" x14ac:dyDescent="0.2">
      <c r="A2985">
        <v>12984</v>
      </c>
      <c r="B2985" s="7">
        <v>47545</v>
      </c>
      <c r="C2985">
        <v>1944</v>
      </c>
      <c r="E2985" t="s">
        <v>12</v>
      </c>
      <c r="F2985" t="s">
        <v>17</v>
      </c>
      <c r="G2985">
        <v>4</v>
      </c>
      <c r="H2985" s="17">
        <v>20516</v>
      </c>
      <c r="I2985">
        <v>29</v>
      </c>
      <c r="J2985" t="s">
        <v>16</v>
      </c>
      <c r="K2985">
        <v>8</v>
      </c>
      <c r="L2985">
        <v>46</v>
      </c>
      <c r="M2985" s="17">
        <v>58265</v>
      </c>
      <c r="N2985" s="17">
        <f>E_Commerce_Sales_Analytics[[#This Row],[unit_price]]*E_Commerce_Sales_Analytics[[#This Row],[quantity]]</f>
        <v>82064</v>
      </c>
      <c r="O2985">
        <f>100-E_Commerce_Sales_Analytics[[#This Row],[discount]]</f>
        <v>71</v>
      </c>
    </row>
    <row r="2986" spans="1:15" x14ac:dyDescent="0.2">
      <c r="A2986">
        <v>12985</v>
      </c>
      <c r="B2986" s="7">
        <v>47576</v>
      </c>
      <c r="C2986">
        <v>1588</v>
      </c>
      <c r="E2986" t="s">
        <v>15</v>
      </c>
      <c r="F2986" t="s">
        <v>21</v>
      </c>
      <c r="G2986">
        <v>3</v>
      </c>
      <c r="H2986" s="17">
        <v>15118</v>
      </c>
      <c r="I2986">
        <v>5</v>
      </c>
      <c r="J2986" t="s">
        <v>16</v>
      </c>
      <c r="K2986">
        <v>7</v>
      </c>
      <c r="L2986">
        <v>29</v>
      </c>
      <c r="M2986" s="17">
        <v>43086</v>
      </c>
      <c r="N2986" s="17">
        <f>E_Commerce_Sales_Analytics[[#This Row],[unit_price]]*E_Commerce_Sales_Analytics[[#This Row],[quantity]]</f>
        <v>45354</v>
      </c>
      <c r="O2986">
        <f>100-E_Commerce_Sales_Analytics[[#This Row],[discount]]</f>
        <v>95</v>
      </c>
    </row>
    <row r="2987" spans="1:15" x14ac:dyDescent="0.2">
      <c r="A2987">
        <v>12986</v>
      </c>
      <c r="B2987" s="7">
        <v>47606</v>
      </c>
      <c r="C2987">
        <v>1643</v>
      </c>
      <c r="E2987" t="s">
        <v>22</v>
      </c>
      <c r="F2987" t="s">
        <v>20</v>
      </c>
      <c r="G2987">
        <v>7</v>
      </c>
      <c r="H2987" s="17">
        <v>16998</v>
      </c>
      <c r="I2987">
        <v>19</v>
      </c>
      <c r="J2987" t="s">
        <v>14</v>
      </c>
      <c r="K2987">
        <v>4</v>
      </c>
      <c r="L2987">
        <v>47</v>
      </c>
      <c r="M2987" s="17">
        <v>96379</v>
      </c>
      <c r="N2987" s="17">
        <f>E_Commerce_Sales_Analytics[[#This Row],[unit_price]]*E_Commerce_Sales_Analytics[[#This Row],[quantity]]</f>
        <v>118986</v>
      </c>
      <c r="O2987">
        <f>100-E_Commerce_Sales_Analytics[[#This Row],[discount]]</f>
        <v>81</v>
      </c>
    </row>
    <row r="2988" spans="1:15" x14ac:dyDescent="0.2">
      <c r="A2988">
        <v>12987</v>
      </c>
      <c r="B2988" s="7">
        <v>47637</v>
      </c>
      <c r="C2988">
        <v>1089</v>
      </c>
      <c r="E2988" t="s">
        <v>22</v>
      </c>
      <c r="F2988" t="s">
        <v>20</v>
      </c>
      <c r="G2988">
        <v>4</v>
      </c>
      <c r="H2988" s="17">
        <v>14444</v>
      </c>
      <c r="I2988">
        <v>25</v>
      </c>
      <c r="J2988" t="s">
        <v>16</v>
      </c>
      <c r="K2988">
        <v>3</v>
      </c>
      <c r="L2988">
        <v>18</v>
      </c>
      <c r="M2988" s="17">
        <v>43332</v>
      </c>
      <c r="N2988" s="17">
        <f>E_Commerce_Sales_Analytics[[#This Row],[unit_price]]*E_Commerce_Sales_Analytics[[#This Row],[quantity]]</f>
        <v>57776</v>
      </c>
      <c r="O2988">
        <f>100-E_Commerce_Sales_Analytics[[#This Row],[discount]]</f>
        <v>75</v>
      </c>
    </row>
    <row r="2989" spans="1:15" x14ac:dyDescent="0.2">
      <c r="A2989">
        <v>12988</v>
      </c>
      <c r="B2989" s="7">
        <v>47667</v>
      </c>
      <c r="C2989">
        <v>1344</v>
      </c>
      <c r="E2989" t="s">
        <v>19</v>
      </c>
      <c r="F2989" t="s">
        <v>17</v>
      </c>
      <c r="G2989">
        <v>1</v>
      </c>
      <c r="H2989" s="17">
        <v>12956</v>
      </c>
      <c r="I2989">
        <v>3</v>
      </c>
      <c r="J2989" t="s">
        <v>18</v>
      </c>
      <c r="K2989">
        <v>8</v>
      </c>
      <c r="L2989">
        <v>31</v>
      </c>
      <c r="M2989" s="17">
        <v>9069</v>
      </c>
      <c r="N2989" s="17">
        <f>E_Commerce_Sales_Analytics[[#This Row],[unit_price]]*E_Commerce_Sales_Analytics[[#This Row],[quantity]]</f>
        <v>12956</v>
      </c>
      <c r="O2989">
        <f>100-E_Commerce_Sales_Analytics[[#This Row],[discount]]</f>
        <v>97</v>
      </c>
    </row>
    <row r="2990" spans="1:15" x14ac:dyDescent="0.2">
      <c r="A2990">
        <v>12989</v>
      </c>
      <c r="B2990" s="7">
        <v>47698</v>
      </c>
      <c r="C2990">
        <v>1349</v>
      </c>
      <c r="E2990" t="s">
        <v>22</v>
      </c>
      <c r="F2990" t="s">
        <v>20</v>
      </c>
      <c r="G2990">
        <v>3</v>
      </c>
      <c r="H2990" s="17">
        <v>9142</v>
      </c>
      <c r="I2990">
        <v>33</v>
      </c>
      <c r="J2990" t="s">
        <v>16</v>
      </c>
      <c r="K2990">
        <v>8</v>
      </c>
      <c r="L2990">
        <v>19</v>
      </c>
      <c r="M2990" s="17">
        <v>18375</v>
      </c>
      <c r="N2990" s="17">
        <f>E_Commerce_Sales_Analytics[[#This Row],[unit_price]]*E_Commerce_Sales_Analytics[[#This Row],[quantity]]</f>
        <v>27426</v>
      </c>
      <c r="O2990">
        <f>100-E_Commerce_Sales_Analytics[[#This Row],[discount]]</f>
        <v>67</v>
      </c>
    </row>
    <row r="2991" spans="1:15" x14ac:dyDescent="0.2">
      <c r="A2991">
        <v>12990</v>
      </c>
      <c r="B2991" s="7">
        <v>47729</v>
      </c>
      <c r="C2991">
        <v>1458</v>
      </c>
      <c r="E2991" t="s">
        <v>19</v>
      </c>
      <c r="F2991" t="s">
        <v>20</v>
      </c>
      <c r="G2991">
        <v>5</v>
      </c>
      <c r="H2991" s="17">
        <v>56136</v>
      </c>
      <c r="I2991">
        <v>27</v>
      </c>
      <c r="J2991" t="s">
        <v>14</v>
      </c>
      <c r="K2991">
        <v>10</v>
      </c>
      <c r="L2991">
        <v>18</v>
      </c>
      <c r="M2991" s="17">
        <v>204896</v>
      </c>
      <c r="N2991" s="17">
        <f>E_Commerce_Sales_Analytics[[#This Row],[unit_price]]*E_Commerce_Sales_Analytics[[#This Row],[quantity]]</f>
        <v>280680</v>
      </c>
      <c r="O2991">
        <f>100-E_Commerce_Sales_Analytics[[#This Row],[discount]]</f>
        <v>73</v>
      </c>
    </row>
    <row r="2992" spans="1:15" x14ac:dyDescent="0.2">
      <c r="A2992">
        <v>12991</v>
      </c>
      <c r="B2992" s="7">
        <v>47759</v>
      </c>
      <c r="C2992">
        <v>1262</v>
      </c>
      <c r="E2992" t="s">
        <v>15</v>
      </c>
      <c r="F2992" t="s">
        <v>20</v>
      </c>
      <c r="G2992">
        <v>7</v>
      </c>
      <c r="H2992" s="17">
        <v>9935</v>
      </c>
      <c r="I2992">
        <v>23</v>
      </c>
      <c r="J2992" t="s">
        <v>18</v>
      </c>
      <c r="K2992">
        <v>5</v>
      </c>
      <c r="L2992">
        <v>48</v>
      </c>
      <c r="M2992" s="17">
        <v>5355</v>
      </c>
      <c r="N2992" s="17">
        <f>E_Commerce_Sales_Analytics[[#This Row],[unit_price]]*E_Commerce_Sales_Analytics[[#This Row],[quantity]]</f>
        <v>69545</v>
      </c>
      <c r="O2992">
        <f>100-E_Commerce_Sales_Analytics[[#This Row],[discount]]</f>
        <v>77</v>
      </c>
    </row>
    <row r="2993" spans="1:15" x14ac:dyDescent="0.2">
      <c r="A2993">
        <v>12992</v>
      </c>
      <c r="B2993" s="7">
        <v>47790</v>
      </c>
      <c r="C2993">
        <v>1350</v>
      </c>
      <c r="E2993" t="s">
        <v>19</v>
      </c>
      <c r="F2993" t="s">
        <v>20</v>
      </c>
      <c r="G2993">
        <v>2</v>
      </c>
      <c r="H2993" s="17">
        <v>13458</v>
      </c>
      <c r="I2993">
        <v>15</v>
      </c>
      <c r="J2993" t="s">
        <v>18</v>
      </c>
      <c r="K2993">
        <v>3</v>
      </c>
      <c r="L2993">
        <v>43</v>
      </c>
      <c r="M2993" s="17">
        <v>22879</v>
      </c>
      <c r="N2993" s="17">
        <f>E_Commerce_Sales_Analytics[[#This Row],[unit_price]]*E_Commerce_Sales_Analytics[[#This Row],[quantity]]</f>
        <v>26916</v>
      </c>
      <c r="O2993">
        <f>100-E_Commerce_Sales_Analytics[[#This Row],[discount]]</f>
        <v>85</v>
      </c>
    </row>
    <row r="2994" spans="1:15" x14ac:dyDescent="0.2">
      <c r="A2994">
        <v>12993</v>
      </c>
      <c r="B2994" s="7">
        <v>47820</v>
      </c>
      <c r="C2994">
        <v>1107</v>
      </c>
      <c r="E2994" t="s">
        <v>12</v>
      </c>
      <c r="F2994" t="s">
        <v>17</v>
      </c>
      <c r="G2994">
        <v>6</v>
      </c>
      <c r="H2994" s="17">
        <v>15907</v>
      </c>
      <c r="I2994">
        <v>4</v>
      </c>
      <c r="J2994" t="s">
        <v>16</v>
      </c>
      <c r="K2994">
        <v>5</v>
      </c>
      <c r="L2994">
        <v>1</v>
      </c>
      <c r="M2994" s="17">
        <v>91624</v>
      </c>
      <c r="N2994" s="17">
        <f>E_Commerce_Sales_Analytics[[#This Row],[unit_price]]*E_Commerce_Sales_Analytics[[#This Row],[quantity]]</f>
        <v>95442</v>
      </c>
      <c r="O2994">
        <f>100-E_Commerce_Sales_Analytics[[#This Row],[discount]]</f>
        <v>96</v>
      </c>
    </row>
    <row r="2995" spans="1:15" x14ac:dyDescent="0.2">
      <c r="A2995">
        <v>12994</v>
      </c>
      <c r="B2995" s="7">
        <v>47555</v>
      </c>
      <c r="C2995">
        <v>1585</v>
      </c>
      <c r="E2995" t="s">
        <v>19</v>
      </c>
      <c r="F2995" t="s">
        <v>13</v>
      </c>
      <c r="G2995">
        <v>2</v>
      </c>
      <c r="H2995" s="17">
        <v>56081</v>
      </c>
      <c r="I2995">
        <v>25</v>
      </c>
      <c r="J2995" t="s">
        <v>18</v>
      </c>
      <c r="K2995">
        <v>4</v>
      </c>
      <c r="L2995">
        <v>21</v>
      </c>
      <c r="M2995" s="17">
        <v>84121</v>
      </c>
      <c r="N2995" s="17">
        <f>E_Commerce_Sales_Analytics[[#This Row],[unit_price]]*E_Commerce_Sales_Analytics[[#This Row],[quantity]]</f>
        <v>112162</v>
      </c>
      <c r="O2995">
        <f>100-E_Commerce_Sales_Analytics[[#This Row],[discount]]</f>
        <v>75</v>
      </c>
    </row>
    <row r="2996" spans="1:15" x14ac:dyDescent="0.2">
      <c r="A2996">
        <v>12995</v>
      </c>
      <c r="B2996" s="7">
        <v>47556</v>
      </c>
      <c r="C2996">
        <v>1038</v>
      </c>
      <c r="E2996" t="s">
        <v>19</v>
      </c>
      <c r="F2996" t="s">
        <v>13</v>
      </c>
      <c r="G2996">
        <v>3</v>
      </c>
      <c r="H2996" s="17">
        <v>45709</v>
      </c>
      <c r="I2996">
        <v>35</v>
      </c>
      <c r="J2996" t="s">
        <v>16</v>
      </c>
      <c r="K2996">
        <v>8</v>
      </c>
      <c r="L2996">
        <v>18</v>
      </c>
      <c r="M2996" s="17">
        <v>89133</v>
      </c>
      <c r="N2996" s="17">
        <f>E_Commerce_Sales_Analytics[[#This Row],[unit_price]]*E_Commerce_Sales_Analytics[[#This Row],[quantity]]</f>
        <v>137127</v>
      </c>
      <c r="O2996">
        <f>100-E_Commerce_Sales_Analytics[[#This Row],[discount]]</f>
        <v>65</v>
      </c>
    </row>
    <row r="2997" spans="1:15" x14ac:dyDescent="0.2">
      <c r="A2997">
        <v>12996</v>
      </c>
      <c r="B2997" s="7">
        <v>47557</v>
      </c>
      <c r="C2997">
        <v>1908</v>
      </c>
      <c r="E2997" t="s">
        <v>12</v>
      </c>
      <c r="F2997" t="s">
        <v>13</v>
      </c>
      <c r="G2997">
        <v>7</v>
      </c>
      <c r="H2997" s="17">
        <v>47697</v>
      </c>
      <c r="I2997">
        <v>26</v>
      </c>
      <c r="J2997" t="s">
        <v>16</v>
      </c>
      <c r="K2997">
        <v>2</v>
      </c>
      <c r="L2997">
        <v>16</v>
      </c>
      <c r="M2997" s="17">
        <v>24707</v>
      </c>
      <c r="N2997" s="17">
        <f>E_Commerce_Sales_Analytics[[#This Row],[unit_price]]*E_Commerce_Sales_Analytics[[#This Row],[quantity]]</f>
        <v>333879</v>
      </c>
      <c r="O2997">
        <f>100-E_Commerce_Sales_Analytics[[#This Row],[discount]]</f>
        <v>74</v>
      </c>
    </row>
    <row r="2998" spans="1:15" x14ac:dyDescent="0.2">
      <c r="A2998">
        <v>12997</v>
      </c>
      <c r="B2998" s="7">
        <v>47558</v>
      </c>
      <c r="C2998">
        <v>1158</v>
      </c>
      <c r="E2998" t="s">
        <v>19</v>
      </c>
      <c r="F2998" t="s">
        <v>21</v>
      </c>
      <c r="G2998">
        <v>2</v>
      </c>
      <c r="H2998" s="17">
        <v>7628</v>
      </c>
      <c r="I2998">
        <v>1</v>
      </c>
      <c r="J2998" t="s">
        <v>18</v>
      </c>
      <c r="K2998">
        <v>11</v>
      </c>
      <c r="L2998">
        <v>38</v>
      </c>
      <c r="M2998" s="17">
        <v>15103</v>
      </c>
      <c r="N2998" s="17">
        <f>E_Commerce_Sales_Analytics[[#This Row],[unit_price]]*E_Commerce_Sales_Analytics[[#This Row],[quantity]]</f>
        <v>15256</v>
      </c>
      <c r="O2998">
        <f>100-E_Commerce_Sales_Analytics[[#This Row],[discount]]</f>
        <v>99</v>
      </c>
    </row>
    <row r="2999" spans="1:15" x14ac:dyDescent="0.2">
      <c r="A2999">
        <v>12998</v>
      </c>
      <c r="B2999" s="7">
        <v>47559</v>
      </c>
      <c r="C2999">
        <v>1582</v>
      </c>
      <c r="E2999" t="s">
        <v>22</v>
      </c>
      <c r="F2999" t="s">
        <v>20</v>
      </c>
      <c r="G2999">
        <v>6</v>
      </c>
      <c r="H2999" s="17">
        <v>50424</v>
      </c>
      <c r="I2999">
        <v>17</v>
      </c>
      <c r="J2999" t="s">
        <v>14</v>
      </c>
      <c r="K2999">
        <v>8</v>
      </c>
      <c r="L2999">
        <v>33</v>
      </c>
      <c r="M2999" s="17">
        <v>251112</v>
      </c>
      <c r="N2999" s="17">
        <f>E_Commerce_Sales_Analytics[[#This Row],[unit_price]]*E_Commerce_Sales_Analytics[[#This Row],[quantity]]</f>
        <v>302544</v>
      </c>
      <c r="O2999">
        <f>100-E_Commerce_Sales_Analytics[[#This Row],[discount]]</f>
        <v>83</v>
      </c>
    </row>
    <row r="3000" spans="1:15" x14ac:dyDescent="0.2">
      <c r="A3000">
        <v>12999</v>
      </c>
      <c r="B3000" s="7">
        <v>47560</v>
      </c>
      <c r="C3000">
        <v>1958</v>
      </c>
      <c r="E3000" t="s">
        <v>22</v>
      </c>
      <c r="F3000" t="s">
        <v>17</v>
      </c>
      <c r="G3000">
        <v>5</v>
      </c>
      <c r="H3000" s="17">
        <v>25379</v>
      </c>
      <c r="I3000">
        <v>22</v>
      </c>
      <c r="J3000" t="s">
        <v>14</v>
      </c>
      <c r="K3000">
        <v>10</v>
      </c>
      <c r="L3000">
        <v>28</v>
      </c>
      <c r="M3000" s="17">
        <v>98978</v>
      </c>
      <c r="N3000" s="17">
        <f>E_Commerce_Sales_Analytics[[#This Row],[unit_price]]*E_Commerce_Sales_Analytics[[#This Row],[quantity]]</f>
        <v>126895</v>
      </c>
      <c r="O3000">
        <f>100-E_Commerce_Sales_Analytics[[#This Row],[discount]]</f>
        <v>78</v>
      </c>
    </row>
    <row r="3001" spans="1:15" x14ac:dyDescent="0.2">
      <c r="A3001">
        <v>13000</v>
      </c>
      <c r="B3001" s="7">
        <v>47561</v>
      </c>
      <c r="C3001">
        <v>1311</v>
      </c>
      <c r="E3001" t="s">
        <v>22</v>
      </c>
      <c r="F3001" t="s">
        <v>17</v>
      </c>
      <c r="G3001">
        <v>4</v>
      </c>
      <c r="H3001" s="17">
        <v>16875</v>
      </c>
      <c r="I3001">
        <v>24</v>
      </c>
      <c r="J3001" t="s">
        <v>18</v>
      </c>
      <c r="K3001">
        <v>6</v>
      </c>
      <c r="L3001">
        <v>18</v>
      </c>
      <c r="M3001" s="17">
        <v>513</v>
      </c>
      <c r="N3001" s="17">
        <f>E_Commerce_Sales_Analytics[[#This Row],[unit_price]]*E_Commerce_Sales_Analytics[[#This Row],[quantity]]</f>
        <v>67500</v>
      </c>
      <c r="O3001">
        <f>100-E_Commerce_Sales_Analytics[[#This Row],[discount]]</f>
        <v>76</v>
      </c>
    </row>
    <row r="3002" spans="1:15" x14ac:dyDescent="0.2">
      <c r="A3002">
        <v>13001</v>
      </c>
      <c r="B3002" s="7">
        <v>47562</v>
      </c>
      <c r="C3002">
        <v>1240</v>
      </c>
      <c r="E3002" t="s">
        <v>12</v>
      </c>
      <c r="F3002" t="s">
        <v>21</v>
      </c>
      <c r="G3002">
        <v>5</v>
      </c>
      <c r="H3002" s="17">
        <v>35181</v>
      </c>
      <c r="I3002">
        <v>25</v>
      </c>
      <c r="J3002" t="s">
        <v>18</v>
      </c>
      <c r="K3002">
        <v>4</v>
      </c>
      <c r="L3002">
        <v>21</v>
      </c>
      <c r="M3002" s="17">
        <v>131929</v>
      </c>
      <c r="N3002" s="17">
        <f>E_Commerce_Sales_Analytics[[#This Row],[unit_price]]*E_Commerce_Sales_Analytics[[#This Row],[quantity]]</f>
        <v>175905</v>
      </c>
      <c r="O3002">
        <f>100-E_Commerce_Sales_Analytics[[#This Row],[discount]]</f>
        <v>75</v>
      </c>
    </row>
    <row r="3003" spans="1:15" x14ac:dyDescent="0.2">
      <c r="A3003">
        <v>13002</v>
      </c>
      <c r="B3003" s="7">
        <v>47563</v>
      </c>
      <c r="C3003">
        <v>1937</v>
      </c>
      <c r="E3003" t="s">
        <v>12</v>
      </c>
      <c r="F3003" t="s">
        <v>17</v>
      </c>
      <c r="G3003">
        <v>2</v>
      </c>
      <c r="H3003" s="17">
        <v>49598</v>
      </c>
      <c r="I3003">
        <v>2</v>
      </c>
      <c r="J3003" t="s">
        <v>14</v>
      </c>
      <c r="K3003">
        <v>11</v>
      </c>
      <c r="L3003">
        <v>24</v>
      </c>
      <c r="M3003" s="17">
        <v>79357</v>
      </c>
      <c r="N3003" s="17">
        <f>E_Commerce_Sales_Analytics[[#This Row],[unit_price]]*E_Commerce_Sales_Analytics[[#This Row],[quantity]]</f>
        <v>99196</v>
      </c>
      <c r="O3003">
        <f>100-E_Commerce_Sales_Analytics[[#This Row],[discount]]</f>
        <v>98</v>
      </c>
    </row>
    <row r="3004" spans="1:15" x14ac:dyDescent="0.2">
      <c r="A3004">
        <v>13003</v>
      </c>
      <c r="B3004" s="7">
        <v>47564</v>
      </c>
      <c r="C3004">
        <v>1444</v>
      </c>
      <c r="E3004" t="s">
        <v>19</v>
      </c>
      <c r="F3004" t="s">
        <v>13</v>
      </c>
      <c r="G3004">
        <v>6</v>
      </c>
      <c r="H3004" s="17">
        <v>47051</v>
      </c>
      <c r="I3004">
        <v>8</v>
      </c>
      <c r="J3004" t="s">
        <v>18</v>
      </c>
      <c r="K3004">
        <v>3</v>
      </c>
      <c r="L3004">
        <v>41</v>
      </c>
      <c r="M3004" s="17">
        <v>259722</v>
      </c>
      <c r="N3004" s="17">
        <f>E_Commerce_Sales_Analytics[[#This Row],[unit_price]]*E_Commerce_Sales_Analytics[[#This Row],[quantity]]</f>
        <v>282306</v>
      </c>
      <c r="O3004">
        <f>100-E_Commerce_Sales_Analytics[[#This Row],[discount]]</f>
        <v>92</v>
      </c>
    </row>
    <row r="3005" spans="1:15" x14ac:dyDescent="0.2">
      <c r="A3005">
        <v>13004</v>
      </c>
      <c r="B3005" s="7">
        <v>47565</v>
      </c>
      <c r="C3005">
        <v>1297</v>
      </c>
      <c r="E3005" t="s">
        <v>22</v>
      </c>
      <c r="F3005" t="s">
        <v>21</v>
      </c>
      <c r="G3005">
        <v>4</v>
      </c>
      <c r="H3005" s="17">
        <v>53565</v>
      </c>
      <c r="I3005">
        <v>33</v>
      </c>
      <c r="J3005" t="s">
        <v>16</v>
      </c>
      <c r="K3005">
        <v>10</v>
      </c>
      <c r="L3005">
        <v>5</v>
      </c>
      <c r="M3005" s="17">
        <v>143554</v>
      </c>
      <c r="N3005" s="17">
        <f>E_Commerce_Sales_Analytics[[#This Row],[unit_price]]*E_Commerce_Sales_Analytics[[#This Row],[quantity]]</f>
        <v>214260</v>
      </c>
      <c r="O3005">
        <f>100-E_Commerce_Sales_Analytics[[#This Row],[discount]]</f>
        <v>67</v>
      </c>
    </row>
    <row r="3006" spans="1:15" x14ac:dyDescent="0.2">
      <c r="A3006">
        <v>13005</v>
      </c>
      <c r="B3006" s="7">
        <v>47566</v>
      </c>
      <c r="C3006">
        <v>1951</v>
      </c>
      <c r="E3006" t="s">
        <v>15</v>
      </c>
      <c r="F3006" t="s">
        <v>17</v>
      </c>
      <c r="G3006">
        <v>7</v>
      </c>
      <c r="H3006" s="17">
        <v>55796</v>
      </c>
      <c r="I3006">
        <v>24</v>
      </c>
      <c r="J3006" t="s">
        <v>14</v>
      </c>
      <c r="K3006">
        <v>5</v>
      </c>
      <c r="L3006">
        <v>17</v>
      </c>
      <c r="M3006" s="17">
        <v>296835</v>
      </c>
      <c r="N3006" s="17">
        <f>E_Commerce_Sales_Analytics[[#This Row],[unit_price]]*E_Commerce_Sales_Analytics[[#This Row],[quantity]]</f>
        <v>390572</v>
      </c>
      <c r="O3006">
        <f>100-E_Commerce_Sales_Analytics[[#This Row],[discount]]</f>
        <v>76</v>
      </c>
    </row>
    <row r="3007" spans="1:15" x14ac:dyDescent="0.2">
      <c r="A3007">
        <v>13006</v>
      </c>
      <c r="B3007" s="7">
        <v>47567</v>
      </c>
      <c r="C3007">
        <v>1035</v>
      </c>
      <c r="E3007" t="s">
        <v>15</v>
      </c>
      <c r="F3007" t="s">
        <v>21</v>
      </c>
      <c r="G3007">
        <v>6</v>
      </c>
      <c r="H3007" s="17">
        <v>1543</v>
      </c>
      <c r="I3007">
        <v>8</v>
      </c>
      <c r="J3007" t="s">
        <v>16</v>
      </c>
      <c r="K3007">
        <v>6</v>
      </c>
      <c r="L3007">
        <v>24</v>
      </c>
      <c r="M3007" s="17">
        <v>85174</v>
      </c>
      <c r="N3007" s="17">
        <f>E_Commerce_Sales_Analytics[[#This Row],[unit_price]]*E_Commerce_Sales_Analytics[[#This Row],[quantity]]</f>
        <v>9258</v>
      </c>
      <c r="O3007">
        <f>100-E_Commerce_Sales_Analytics[[#This Row],[discount]]</f>
        <v>92</v>
      </c>
    </row>
    <row r="3008" spans="1:15" x14ac:dyDescent="0.2">
      <c r="A3008">
        <v>13007</v>
      </c>
      <c r="B3008" s="7">
        <v>47568</v>
      </c>
      <c r="C3008">
        <v>1083</v>
      </c>
      <c r="E3008" t="s">
        <v>19</v>
      </c>
      <c r="F3008" t="s">
        <v>21</v>
      </c>
      <c r="G3008">
        <v>5</v>
      </c>
      <c r="H3008" s="17">
        <v>26296</v>
      </c>
      <c r="I3008">
        <v>11</v>
      </c>
      <c r="J3008" t="s">
        <v>16</v>
      </c>
      <c r="K3008">
        <v>1</v>
      </c>
      <c r="L3008">
        <v>21</v>
      </c>
      <c r="M3008" s="17">
        <v>117017</v>
      </c>
      <c r="N3008" s="17">
        <f>E_Commerce_Sales_Analytics[[#This Row],[unit_price]]*E_Commerce_Sales_Analytics[[#This Row],[quantity]]</f>
        <v>131480</v>
      </c>
      <c r="O3008">
        <f>100-E_Commerce_Sales_Analytics[[#This Row],[discount]]</f>
        <v>89</v>
      </c>
    </row>
    <row r="3009" spans="1:15" x14ac:dyDescent="0.2">
      <c r="A3009">
        <v>13008</v>
      </c>
      <c r="B3009" s="7">
        <v>47569</v>
      </c>
      <c r="C3009">
        <v>1451</v>
      </c>
      <c r="E3009" t="s">
        <v>22</v>
      </c>
      <c r="F3009" t="s">
        <v>17</v>
      </c>
      <c r="G3009">
        <v>1</v>
      </c>
      <c r="H3009" s="17">
        <v>2356</v>
      </c>
      <c r="I3009">
        <v>32</v>
      </c>
      <c r="J3009" t="s">
        <v>18</v>
      </c>
      <c r="K3009">
        <v>1</v>
      </c>
      <c r="L3009">
        <v>12</v>
      </c>
      <c r="M3009" s="17">
        <v>1602</v>
      </c>
      <c r="N3009" s="17">
        <f>E_Commerce_Sales_Analytics[[#This Row],[unit_price]]*E_Commerce_Sales_Analytics[[#This Row],[quantity]]</f>
        <v>2356</v>
      </c>
      <c r="O3009">
        <f>100-E_Commerce_Sales_Analytics[[#This Row],[discount]]</f>
        <v>68</v>
      </c>
    </row>
    <row r="3010" spans="1:15" x14ac:dyDescent="0.2">
      <c r="A3010">
        <v>13009</v>
      </c>
      <c r="B3010" s="7">
        <v>47570</v>
      </c>
      <c r="C3010">
        <v>1885</v>
      </c>
      <c r="E3010" t="s">
        <v>12</v>
      </c>
      <c r="F3010" t="s">
        <v>13</v>
      </c>
      <c r="G3010">
        <v>1</v>
      </c>
      <c r="H3010" s="17">
        <v>5294</v>
      </c>
      <c r="I3010">
        <v>31</v>
      </c>
      <c r="J3010" t="s">
        <v>16</v>
      </c>
      <c r="K3010">
        <v>11</v>
      </c>
      <c r="L3010">
        <v>19</v>
      </c>
      <c r="M3010" s="17">
        <v>36529</v>
      </c>
      <c r="N3010" s="17">
        <f>E_Commerce_Sales_Analytics[[#This Row],[unit_price]]*E_Commerce_Sales_Analytics[[#This Row],[quantity]]</f>
        <v>5294</v>
      </c>
      <c r="O3010">
        <f>100-E_Commerce_Sales_Analytics[[#This Row],[discount]]</f>
        <v>69</v>
      </c>
    </row>
    <row r="3011" spans="1:15" x14ac:dyDescent="0.2">
      <c r="A3011">
        <v>13010</v>
      </c>
      <c r="B3011" s="7">
        <v>47571</v>
      </c>
      <c r="C3011">
        <v>1774</v>
      </c>
      <c r="E3011" t="s">
        <v>12</v>
      </c>
      <c r="F3011" t="s">
        <v>17</v>
      </c>
      <c r="G3011">
        <v>4</v>
      </c>
      <c r="H3011" s="17">
        <v>10542</v>
      </c>
      <c r="I3011">
        <v>14</v>
      </c>
      <c r="J3011" t="s">
        <v>16</v>
      </c>
      <c r="K3011">
        <v>10</v>
      </c>
      <c r="L3011">
        <v>46</v>
      </c>
      <c r="M3011" s="17">
        <v>36264</v>
      </c>
      <c r="N3011" s="17">
        <f>E_Commerce_Sales_Analytics[[#This Row],[unit_price]]*E_Commerce_Sales_Analytics[[#This Row],[quantity]]</f>
        <v>42168</v>
      </c>
      <c r="O3011">
        <f>100-E_Commerce_Sales_Analytics[[#This Row],[discount]]</f>
        <v>86</v>
      </c>
    </row>
    <row r="3012" spans="1:15" x14ac:dyDescent="0.2">
      <c r="A3012">
        <v>13011</v>
      </c>
      <c r="B3012" s="7">
        <v>47572</v>
      </c>
      <c r="C3012">
        <v>1821</v>
      </c>
      <c r="E3012" t="s">
        <v>15</v>
      </c>
      <c r="F3012" t="s">
        <v>20</v>
      </c>
      <c r="G3012">
        <v>4</v>
      </c>
      <c r="H3012" s="17">
        <v>51896</v>
      </c>
      <c r="I3012">
        <v>1</v>
      </c>
      <c r="J3012" t="s">
        <v>16</v>
      </c>
      <c r="K3012">
        <v>3</v>
      </c>
      <c r="L3012">
        <v>44</v>
      </c>
      <c r="M3012" s="17">
        <v>205508</v>
      </c>
      <c r="N3012" s="17">
        <f>E_Commerce_Sales_Analytics[[#This Row],[unit_price]]*E_Commerce_Sales_Analytics[[#This Row],[quantity]]</f>
        <v>207584</v>
      </c>
      <c r="O3012">
        <f>100-E_Commerce_Sales_Analytics[[#This Row],[discount]]</f>
        <v>99</v>
      </c>
    </row>
    <row r="3013" spans="1:15" x14ac:dyDescent="0.2">
      <c r="A3013">
        <v>13012</v>
      </c>
      <c r="B3013" s="7">
        <v>47573</v>
      </c>
      <c r="C3013">
        <v>1384</v>
      </c>
      <c r="E3013" t="s">
        <v>19</v>
      </c>
      <c r="F3013" t="s">
        <v>20</v>
      </c>
      <c r="G3013">
        <v>4</v>
      </c>
      <c r="H3013" s="17">
        <v>20769</v>
      </c>
      <c r="I3013">
        <v>2</v>
      </c>
      <c r="J3013" t="s">
        <v>18</v>
      </c>
      <c r="K3013">
        <v>2</v>
      </c>
      <c r="L3013">
        <v>17</v>
      </c>
      <c r="M3013" s="17">
        <v>81414</v>
      </c>
      <c r="N3013" s="17">
        <f>E_Commerce_Sales_Analytics[[#This Row],[unit_price]]*E_Commerce_Sales_Analytics[[#This Row],[quantity]]</f>
        <v>83076</v>
      </c>
      <c r="O3013">
        <f>100-E_Commerce_Sales_Analytics[[#This Row],[discount]]</f>
        <v>98</v>
      </c>
    </row>
    <row r="3014" spans="1:15" x14ac:dyDescent="0.2">
      <c r="A3014">
        <v>13013</v>
      </c>
      <c r="B3014" s="7">
        <v>47487</v>
      </c>
      <c r="C3014">
        <v>1171</v>
      </c>
      <c r="E3014" t="s">
        <v>15</v>
      </c>
      <c r="F3014" t="s">
        <v>17</v>
      </c>
      <c r="G3014">
        <v>1</v>
      </c>
      <c r="H3014" s="17">
        <v>23036</v>
      </c>
      <c r="I3014">
        <v>1</v>
      </c>
      <c r="J3014" t="s">
        <v>14</v>
      </c>
      <c r="K3014">
        <v>1</v>
      </c>
      <c r="L3014">
        <v>25</v>
      </c>
      <c r="M3014" s="17">
        <v>20732</v>
      </c>
      <c r="N3014" s="17">
        <f>E_Commerce_Sales_Analytics[[#This Row],[unit_price]]*E_Commerce_Sales_Analytics[[#This Row],[quantity]]</f>
        <v>23036</v>
      </c>
      <c r="O3014">
        <f>100-E_Commerce_Sales_Analytics[[#This Row],[discount]]</f>
        <v>99</v>
      </c>
    </row>
    <row r="3015" spans="1:15" x14ac:dyDescent="0.2">
      <c r="A3015">
        <v>13014</v>
      </c>
      <c r="B3015" s="7">
        <v>47518</v>
      </c>
      <c r="C3015">
        <v>1375</v>
      </c>
      <c r="E3015" t="s">
        <v>22</v>
      </c>
      <c r="F3015" t="s">
        <v>13</v>
      </c>
      <c r="G3015">
        <v>5</v>
      </c>
      <c r="H3015" s="17">
        <v>3789</v>
      </c>
      <c r="I3015">
        <v>22</v>
      </c>
      <c r="J3015" t="s">
        <v>16</v>
      </c>
      <c r="K3015">
        <v>11</v>
      </c>
      <c r="L3015">
        <v>22</v>
      </c>
      <c r="M3015" s="17">
        <v>14777</v>
      </c>
      <c r="N3015" s="17">
        <f>E_Commerce_Sales_Analytics[[#This Row],[unit_price]]*E_Commerce_Sales_Analytics[[#This Row],[quantity]]</f>
        <v>18945</v>
      </c>
      <c r="O3015">
        <f>100-E_Commerce_Sales_Analytics[[#This Row],[discount]]</f>
        <v>78</v>
      </c>
    </row>
    <row r="3016" spans="1:15" x14ac:dyDescent="0.2">
      <c r="A3016">
        <v>13015</v>
      </c>
      <c r="B3016" s="7">
        <v>47546</v>
      </c>
      <c r="C3016">
        <v>1684</v>
      </c>
      <c r="E3016" t="s">
        <v>22</v>
      </c>
      <c r="F3016" t="s">
        <v>20</v>
      </c>
      <c r="G3016">
        <v>4</v>
      </c>
      <c r="H3016" s="17">
        <v>20622</v>
      </c>
      <c r="I3016">
        <v>2</v>
      </c>
      <c r="J3016" t="s">
        <v>16</v>
      </c>
      <c r="K3016">
        <v>8</v>
      </c>
      <c r="L3016">
        <v>16</v>
      </c>
      <c r="M3016" s="17">
        <v>6599</v>
      </c>
      <c r="N3016" s="17">
        <f>E_Commerce_Sales_Analytics[[#This Row],[unit_price]]*E_Commerce_Sales_Analytics[[#This Row],[quantity]]</f>
        <v>82488</v>
      </c>
      <c r="O3016">
        <f>100-E_Commerce_Sales_Analytics[[#This Row],[discount]]</f>
        <v>98</v>
      </c>
    </row>
    <row r="3017" spans="1:15" x14ac:dyDescent="0.2">
      <c r="A3017">
        <v>13016</v>
      </c>
      <c r="B3017" s="7">
        <v>47577</v>
      </c>
      <c r="C3017">
        <v>1361</v>
      </c>
      <c r="E3017" t="s">
        <v>15</v>
      </c>
      <c r="F3017" t="s">
        <v>20</v>
      </c>
      <c r="G3017">
        <v>1</v>
      </c>
      <c r="H3017" s="17">
        <v>53469</v>
      </c>
      <c r="I3017">
        <v>22</v>
      </c>
      <c r="J3017" t="s">
        <v>16</v>
      </c>
      <c r="K3017">
        <v>1</v>
      </c>
      <c r="L3017">
        <v>35</v>
      </c>
      <c r="M3017" s="17">
        <v>41706</v>
      </c>
      <c r="N3017" s="17">
        <f>E_Commerce_Sales_Analytics[[#This Row],[unit_price]]*E_Commerce_Sales_Analytics[[#This Row],[quantity]]</f>
        <v>53469</v>
      </c>
      <c r="O3017">
        <f>100-E_Commerce_Sales_Analytics[[#This Row],[discount]]</f>
        <v>78</v>
      </c>
    </row>
    <row r="3018" spans="1:15" x14ac:dyDescent="0.2">
      <c r="A3018">
        <v>13017</v>
      </c>
      <c r="B3018" s="7">
        <v>47607</v>
      </c>
      <c r="C3018">
        <v>1558</v>
      </c>
      <c r="E3018" t="s">
        <v>19</v>
      </c>
      <c r="F3018" t="s">
        <v>17</v>
      </c>
      <c r="G3018">
        <v>4</v>
      </c>
      <c r="H3018" s="17">
        <v>2995</v>
      </c>
      <c r="I3018">
        <v>25</v>
      </c>
      <c r="J3018" t="s">
        <v>18</v>
      </c>
      <c r="K3018">
        <v>10</v>
      </c>
      <c r="L3018">
        <v>32</v>
      </c>
      <c r="M3018" s="17">
        <v>8985</v>
      </c>
      <c r="N3018" s="17">
        <f>E_Commerce_Sales_Analytics[[#This Row],[unit_price]]*E_Commerce_Sales_Analytics[[#This Row],[quantity]]</f>
        <v>11980</v>
      </c>
      <c r="O3018">
        <f>100-E_Commerce_Sales_Analytics[[#This Row],[discount]]</f>
        <v>75</v>
      </c>
    </row>
    <row r="3019" spans="1:15" x14ac:dyDescent="0.2">
      <c r="A3019">
        <v>13018</v>
      </c>
      <c r="B3019" s="7">
        <v>47638</v>
      </c>
      <c r="C3019">
        <v>1890</v>
      </c>
      <c r="E3019" t="s">
        <v>15</v>
      </c>
      <c r="F3019" t="s">
        <v>17</v>
      </c>
      <c r="G3019">
        <v>4</v>
      </c>
      <c r="H3019" s="17">
        <v>2527</v>
      </c>
      <c r="I3019">
        <v>1</v>
      </c>
      <c r="J3019" t="s">
        <v>18</v>
      </c>
      <c r="K3019">
        <v>8</v>
      </c>
      <c r="L3019">
        <v>27</v>
      </c>
      <c r="M3019" s="17">
        <v>100069</v>
      </c>
      <c r="N3019" s="17">
        <f>E_Commerce_Sales_Analytics[[#This Row],[unit_price]]*E_Commerce_Sales_Analytics[[#This Row],[quantity]]</f>
        <v>10108</v>
      </c>
      <c r="O3019">
        <f>100-E_Commerce_Sales_Analytics[[#This Row],[discount]]</f>
        <v>99</v>
      </c>
    </row>
    <row r="3020" spans="1:15" x14ac:dyDescent="0.2">
      <c r="A3020">
        <v>13019</v>
      </c>
      <c r="B3020" s="7">
        <v>47668</v>
      </c>
      <c r="C3020">
        <v>1140</v>
      </c>
      <c r="E3020" t="s">
        <v>15</v>
      </c>
      <c r="F3020" t="s">
        <v>17</v>
      </c>
      <c r="G3020">
        <v>6</v>
      </c>
      <c r="H3020" s="17">
        <v>3337</v>
      </c>
      <c r="I3020">
        <v>4</v>
      </c>
      <c r="J3020" t="s">
        <v>18</v>
      </c>
      <c r="K3020">
        <v>5</v>
      </c>
      <c r="L3020">
        <v>44</v>
      </c>
      <c r="M3020" s="17">
        <v>19221</v>
      </c>
      <c r="N3020" s="17">
        <f>E_Commerce_Sales_Analytics[[#This Row],[unit_price]]*E_Commerce_Sales_Analytics[[#This Row],[quantity]]</f>
        <v>20022</v>
      </c>
      <c r="O3020">
        <f>100-E_Commerce_Sales_Analytics[[#This Row],[discount]]</f>
        <v>96</v>
      </c>
    </row>
    <row r="3021" spans="1:15" x14ac:dyDescent="0.2">
      <c r="A3021">
        <v>13020</v>
      </c>
      <c r="B3021" s="7">
        <v>47699</v>
      </c>
      <c r="C3021">
        <v>1886</v>
      </c>
      <c r="E3021" t="s">
        <v>12</v>
      </c>
      <c r="F3021" t="s">
        <v>21</v>
      </c>
      <c r="G3021">
        <v>4</v>
      </c>
      <c r="H3021" s="17">
        <v>23199</v>
      </c>
      <c r="I3021">
        <v>13</v>
      </c>
      <c r="J3021" t="s">
        <v>16</v>
      </c>
      <c r="K3021">
        <v>4</v>
      </c>
      <c r="L3021">
        <v>35</v>
      </c>
      <c r="M3021" s="17">
        <v>80733</v>
      </c>
      <c r="N3021" s="17">
        <f>E_Commerce_Sales_Analytics[[#This Row],[unit_price]]*E_Commerce_Sales_Analytics[[#This Row],[quantity]]</f>
        <v>92796</v>
      </c>
      <c r="O3021">
        <f>100-E_Commerce_Sales_Analytics[[#This Row],[discount]]</f>
        <v>87</v>
      </c>
    </row>
    <row r="3022" spans="1:15" x14ac:dyDescent="0.2">
      <c r="A3022">
        <v>13021</v>
      </c>
      <c r="B3022" s="7">
        <v>47730</v>
      </c>
      <c r="C3022">
        <v>1917</v>
      </c>
      <c r="E3022" t="s">
        <v>15</v>
      </c>
      <c r="F3022" t="s">
        <v>21</v>
      </c>
      <c r="G3022">
        <v>1</v>
      </c>
      <c r="H3022" s="17">
        <v>11599</v>
      </c>
      <c r="I3022">
        <v>5</v>
      </c>
      <c r="J3022" t="s">
        <v>18</v>
      </c>
      <c r="K3022">
        <v>8</v>
      </c>
      <c r="L3022">
        <v>2</v>
      </c>
      <c r="M3022" s="17">
        <v>11019</v>
      </c>
      <c r="N3022" s="17">
        <f>E_Commerce_Sales_Analytics[[#This Row],[unit_price]]*E_Commerce_Sales_Analytics[[#This Row],[quantity]]</f>
        <v>11599</v>
      </c>
      <c r="O3022">
        <f>100-E_Commerce_Sales_Analytics[[#This Row],[discount]]</f>
        <v>95</v>
      </c>
    </row>
    <row r="3023" spans="1:15" x14ac:dyDescent="0.2">
      <c r="A3023">
        <v>13022</v>
      </c>
      <c r="B3023" s="7">
        <v>47760</v>
      </c>
      <c r="C3023">
        <v>1117</v>
      </c>
      <c r="E3023" t="s">
        <v>19</v>
      </c>
      <c r="F3023" t="s">
        <v>21</v>
      </c>
      <c r="G3023">
        <v>5</v>
      </c>
      <c r="H3023" s="17">
        <v>16255</v>
      </c>
      <c r="I3023">
        <v>3</v>
      </c>
      <c r="J3023" t="s">
        <v>18</v>
      </c>
      <c r="K3023">
        <v>8</v>
      </c>
      <c r="L3023">
        <v>25</v>
      </c>
      <c r="M3023" s="17">
        <v>78837</v>
      </c>
      <c r="N3023" s="17">
        <f>E_Commerce_Sales_Analytics[[#This Row],[unit_price]]*E_Commerce_Sales_Analytics[[#This Row],[quantity]]</f>
        <v>81275</v>
      </c>
      <c r="O3023">
        <f>100-E_Commerce_Sales_Analytics[[#This Row],[discount]]</f>
        <v>97</v>
      </c>
    </row>
    <row r="3024" spans="1:15" x14ac:dyDescent="0.2">
      <c r="A3024">
        <v>13023</v>
      </c>
      <c r="B3024" s="7">
        <v>47791</v>
      </c>
      <c r="C3024">
        <v>1276</v>
      </c>
      <c r="E3024" t="s">
        <v>15</v>
      </c>
      <c r="F3024" t="s">
        <v>17</v>
      </c>
      <c r="G3024">
        <v>1</v>
      </c>
      <c r="H3024" s="17">
        <v>5284</v>
      </c>
      <c r="I3024">
        <v>22</v>
      </c>
      <c r="J3024" t="s">
        <v>16</v>
      </c>
      <c r="K3024">
        <v>11</v>
      </c>
      <c r="L3024">
        <v>16</v>
      </c>
      <c r="M3024" s="17">
        <v>41215</v>
      </c>
      <c r="N3024" s="17">
        <f>E_Commerce_Sales_Analytics[[#This Row],[unit_price]]*E_Commerce_Sales_Analytics[[#This Row],[quantity]]</f>
        <v>5284</v>
      </c>
      <c r="O3024">
        <f>100-E_Commerce_Sales_Analytics[[#This Row],[discount]]</f>
        <v>78</v>
      </c>
    </row>
    <row r="3025" spans="1:15" x14ac:dyDescent="0.2">
      <c r="A3025">
        <v>13024</v>
      </c>
      <c r="B3025" s="7">
        <v>47821</v>
      </c>
      <c r="C3025">
        <v>1725</v>
      </c>
      <c r="E3025" t="s">
        <v>19</v>
      </c>
      <c r="F3025" t="s">
        <v>13</v>
      </c>
      <c r="G3025">
        <v>1</v>
      </c>
      <c r="H3025" s="17">
        <v>27009</v>
      </c>
      <c r="I3025">
        <v>29</v>
      </c>
      <c r="J3025" t="s">
        <v>16</v>
      </c>
      <c r="K3025">
        <v>8</v>
      </c>
      <c r="L3025">
        <v>34</v>
      </c>
      <c r="M3025" s="17">
        <v>19176</v>
      </c>
      <c r="N3025" s="17">
        <f>E_Commerce_Sales_Analytics[[#This Row],[unit_price]]*E_Commerce_Sales_Analytics[[#This Row],[quantity]]</f>
        <v>27009</v>
      </c>
      <c r="O3025">
        <f>100-E_Commerce_Sales_Analytics[[#This Row],[discount]]</f>
        <v>71</v>
      </c>
    </row>
    <row r="3026" spans="1:15" x14ac:dyDescent="0.2">
      <c r="A3026">
        <v>13025</v>
      </c>
      <c r="B3026" s="7">
        <v>47586</v>
      </c>
      <c r="C3026">
        <v>1219</v>
      </c>
      <c r="E3026" t="s">
        <v>12</v>
      </c>
      <c r="F3026" t="s">
        <v>20</v>
      </c>
      <c r="G3026">
        <v>4</v>
      </c>
      <c r="H3026" s="17">
        <v>17517</v>
      </c>
      <c r="I3026">
        <v>26</v>
      </c>
      <c r="J3026" t="s">
        <v>16</v>
      </c>
      <c r="K3026">
        <v>3</v>
      </c>
      <c r="L3026">
        <v>33</v>
      </c>
      <c r="M3026" s="17">
        <v>5185</v>
      </c>
      <c r="N3026" s="17">
        <f>E_Commerce_Sales_Analytics[[#This Row],[unit_price]]*E_Commerce_Sales_Analytics[[#This Row],[quantity]]</f>
        <v>70068</v>
      </c>
      <c r="O3026">
        <f>100-E_Commerce_Sales_Analytics[[#This Row],[discount]]</f>
        <v>74</v>
      </c>
    </row>
    <row r="3027" spans="1:15" x14ac:dyDescent="0.2">
      <c r="A3027">
        <v>13026</v>
      </c>
      <c r="B3027" s="7">
        <v>47587</v>
      </c>
      <c r="C3027">
        <v>1904</v>
      </c>
      <c r="E3027" t="s">
        <v>15</v>
      </c>
      <c r="F3027" t="s">
        <v>21</v>
      </c>
      <c r="G3027">
        <v>6</v>
      </c>
      <c r="H3027" s="17">
        <v>35976</v>
      </c>
      <c r="I3027">
        <v>29</v>
      </c>
      <c r="J3027" t="s">
        <v>14</v>
      </c>
      <c r="K3027">
        <v>8</v>
      </c>
      <c r="L3027">
        <v>45</v>
      </c>
      <c r="M3027" s="17">
        <v>153258</v>
      </c>
      <c r="N3027" s="17">
        <f>E_Commerce_Sales_Analytics[[#This Row],[unit_price]]*E_Commerce_Sales_Analytics[[#This Row],[quantity]]</f>
        <v>215856</v>
      </c>
      <c r="O3027">
        <f>100-E_Commerce_Sales_Analytics[[#This Row],[discount]]</f>
        <v>71</v>
      </c>
    </row>
    <row r="3028" spans="1:15" x14ac:dyDescent="0.2">
      <c r="A3028">
        <v>13027</v>
      </c>
      <c r="B3028" s="7">
        <v>47588</v>
      </c>
      <c r="C3028">
        <v>1025</v>
      </c>
      <c r="E3028" t="s">
        <v>15</v>
      </c>
      <c r="F3028" t="s">
        <v>13</v>
      </c>
      <c r="G3028">
        <v>3</v>
      </c>
      <c r="H3028" s="17">
        <v>9813</v>
      </c>
      <c r="I3028">
        <v>23</v>
      </c>
      <c r="J3028" t="s">
        <v>14</v>
      </c>
      <c r="K3028">
        <v>1</v>
      </c>
      <c r="L3028">
        <v>44</v>
      </c>
      <c r="M3028" s="17">
        <v>22668</v>
      </c>
      <c r="N3028" s="17">
        <f>E_Commerce_Sales_Analytics[[#This Row],[unit_price]]*E_Commerce_Sales_Analytics[[#This Row],[quantity]]</f>
        <v>29439</v>
      </c>
      <c r="O3028">
        <f>100-E_Commerce_Sales_Analytics[[#This Row],[discount]]</f>
        <v>77</v>
      </c>
    </row>
    <row r="3029" spans="1:15" x14ac:dyDescent="0.2">
      <c r="A3029">
        <v>13028</v>
      </c>
      <c r="B3029" s="7">
        <v>47589</v>
      </c>
      <c r="C3029">
        <v>1520</v>
      </c>
      <c r="E3029" t="s">
        <v>15</v>
      </c>
      <c r="F3029" t="s">
        <v>17</v>
      </c>
      <c r="G3029">
        <v>7</v>
      </c>
      <c r="H3029" s="17">
        <v>16674</v>
      </c>
      <c r="I3029">
        <v>26</v>
      </c>
      <c r="J3029" t="s">
        <v>18</v>
      </c>
      <c r="K3029">
        <v>4</v>
      </c>
      <c r="L3029">
        <v>43</v>
      </c>
      <c r="M3029" s="17">
        <v>86371</v>
      </c>
      <c r="N3029" s="17">
        <f>E_Commerce_Sales_Analytics[[#This Row],[unit_price]]*E_Commerce_Sales_Analytics[[#This Row],[quantity]]</f>
        <v>116718</v>
      </c>
      <c r="O3029">
        <f>100-E_Commerce_Sales_Analytics[[#This Row],[discount]]</f>
        <v>74</v>
      </c>
    </row>
    <row r="3030" spans="1:15" x14ac:dyDescent="0.2">
      <c r="A3030">
        <v>13029</v>
      </c>
      <c r="B3030" s="7">
        <v>47590</v>
      </c>
      <c r="C3030">
        <v>1782</v>
      </c>
      <c r="E3030" t="s">
        <v>22</v>
      </c>
      <c r="F3030" t="s">
        <v>21</v>
      </c>
      <c r="G3030">
        <v>3</v>
      </c>
      <c r="H3030" s="17">
        <v>33456</v>
      </c>
      <c r="I3030">
        <v>1</v>
      </c>
      <c r="J3030" t="s">
        <v>14</v>
      </c>
      <c r="K3030">
        <v>5</v>
      </c>
      <c r="L3030">
        <v>32</v>
      </c>
      <c r="M3030" s="17">
        <v>90331</v>
      </c>
      <c r="N3030" s="17">
        <f>E_Commerce_Sales_Analytics[[#This Row],[unit_price]]*E_Commerce_Sales_Analytics[[#This Row],[quantity]]</f>
        <v>100368</v>
      </c>
      <c r="O3030">
        <f>100-E_Commerce_Sales_Analytics[[#This Row],[discount]]</f>
        <v>99</v>
      </c>
    </row>
    <row r="3031" spans="1:15" x14ac:dyDescent="0.2">
      <c r="A3031">
        <v>13030</v>
      </c>
      <c r="B3031" s="7">
        <v>47591</v>
      </c>
      <c r="C3031">
        <v>1009</v>
      </c>
      <c r="E3031" t="s">
        <v>22</v>
      </c>
      <c r="F3031" t="s">
        <v>17</v>
      </c>
      <c r="G3031">
        <v>3</v>
      </c>
      <c r="H3031" s="17">
        <v>15395</v>
      </c>
      <c r="I3031">
        <v>35</v>
      </c>
      <c r="J3031" t="s">
        <v>18</v>
      </c>
      <c r="K3031">
        <v>6</v>
      </c>
      <c r="L3031">
        <v>36</v>
      </c>
      <c r="M3031" s="17">
        <v>3002</v>
      </c>
      <c r="N3031" s="17">
        <f>E_Commerce_Sales_Analytics[[#This Row],[unit_price]]*E_Commerce_Sales_Analytics[[#This Row],[quantity]]</f>
        <v>46185</v>
      </c>
      <c r="O3031">
        <f>100-E_Commerce_Sales_Analytics[[#This Row],[discount]]</f>
        <v>65</v>
      </c>
    </row>
    <row r="3032" spans="1:15" x14ac:dyDescent="0.2">
      <c r="A3032">
        <v>13031</v>
      </c>
      <c r="B3032" s="7">
        <v>47592</v>
      </c>
      <c r="C3032">
        <v>1983</v>
      </c>
      <c r="E3032" t="s">
        <v>22</v>
      </c>
      <c r="F3032" t="s">
        <v>13</v>
      </c>
      <c r="G3032">
        <v>1</v>
      </c>
      <c r="H3032" s="17">
        <v>41229</v>
      </c>
      <c r="I3032">
        <v>6</v>
      </c>
      <c r="J3032" t="s">
        <v>14</v>
      </c>
      <c r="K3032">
        <v>5</v>
      </c>
      <c r="L3032">
        <v>41</v>
      </c>
      <c r="M3032" s="17">
        <v>38755</v>
      </c>
      <c r="N3032" s="17">
        <f>E_Commerce_Sales_Analytics[[#This Row],[unit_price]]*E_Commerce_Sales_Analytics[[#This Row],[quantity]]</f>
        <v>41229</v>
      </c>
      <c r="O3032">
        <f>100-E_Commerce_Sales_Analytics[[#This Row],[discount]]</f>
        <v>94</v>
      </c>
    </row>
    <row r="3033" spans="1:15" x14ac:dyDescent="0.2">
      <c r="A3033">
        <v>13032</v>
      </c>
      <c r="B3033" s="7">
        <v>47593</v>
      </c>
      <c r="C3033">
        <v>1377</v>
      </c>
      <c r="E3033" t="s">
        <v>19</v>
      </c>
      <c r="F3033" t="s">
        <v>21</v>
      </c>
      <c r="G3033">
        <v>4</v>
      </c>
      <c r="H3033" s="17">
        <v>30252</v>
      </c>
      <c r="I3033">
        <v>8</v>
      </c>
      <c r="J3033" t="s">
        <v>16</v>
      </c>
      <c r="K3033">
        <v>5</v>
      </c>
      <c r="L3033">
        <v>14</v>
      </c>
      <c r="M3033" s="17">
        <v>111327</v>
      </c>
      <c r="N3033" s="17">
        <f>E_Commerce_Sales_Analytics[[#This Row],[unit_price]]*E_Commerce_Sales_Analytics[[#This Row],[quantity]]</f>
        <v>121008</v>
      </c>
      <c r="O3033">
        <f>100-E_Commerce_Sales_Analytics[[#This Row],[discount]]</f>
        <v>92</v>
      </c>
    </row>
    <row r="3034" spans="1:15" x14ac:dyDescent="0.2">
      <c r="A3034">
        <v>13033</v>
      </c>
      <c r="B3034" s="7">
        <v>47594</v>
      </c>
      <c r="C3034">
        <v>1632</v>
      </c>
      <c r="E3034" t="s">
        <v>19</v>
      </c>
      <c r="F3034" t="s">
        <v>21</v>
      </c>
      <c r="G3034">
        <v>7</v>
      </c>
      <c r="H3034" s="17">
        <v>46661</v>
      </c>
      <c r="I3034">
        <v>1</v>
      </c>
      <c r="J3034" t="s">
        <v>18</v>
      </c>
      <c r="K3034">
        <v>5</v>
      </c>
      <c r="L3034">
        <v>22</v>
      </c>
      <c r="M3034" s="17">
        <v>293964</v>
      </c>
      <c r="N3034" s="17">
        <f>E_Commerce_Sales_Analytics[[#This Row],[unit_price]]*E_Commerce_Sales_Analytics[[#This Row],[quantity]]</f>
        <v>326627</v>
      </c>
      <c r="O3034">
        <f>100-E_Commerce_Sales_Analytics[[#This Row],[discount]]</f>
        <v>99</v>
      </c>
    </row>
    <row r="3035" spans="1:15" x14ac:dyDescent="0.2">
      <c r="A3035">
        <v>13034</v>
      </c>
      <c r="B3035" s="7">
        <v>47595</v>
      </c>
      <c r="C3035">
        <v>1636</v>
      </c>
      <c r="E3035" t="s">
        <v>19</v>
      </c>
      <c r="F3035" t="s">
        <v>21</v>
      </c>
      <c r="G3035">
        <v>3</v>
      </c>
      <c r="H3035" s="17">
        <v>56972</v>
      </c>
      <c r="I3035">
        <v>34</v>
      </c>
      <c r="J3035" t="s">
        <v>18</v>
      </c>
      <c r="K3035">
        <v>9</v>
      </c>
      <c r="L3035">
        <v>17</v>
      </c>
      <c r="M3035" s="17">
        <v>112805</v>
      </c>
      <c r="N3035" s="17">
        <f>E_Commerce_Sales_Analytics[[#This Row],[unit_price]]*E_Commerce_Sales_Analytics[[#This Row],[quantity]]</f>
        <v>170916</v>
      </c>
      <c r="O3035">
        <f>100-E_Commerce_Sales_Analytics[[#This Row],[discount]]</f>
        <v>66</v>
      </c>
    </row>
    <row r="3036" spans="1:15" x14ac:dyDescent="0.2">
      <c r="A3036">
        <v>13035</v>
      </c>
      <c r="B3036" s="7">
        <v>47596</v>
      </c>
      <c r="C3036">
        <v>1681</v>
      </c>
      <c r="E3036" t="s">
        <v>22</v>
      </c>
      <c r="F3036" t="s">
        <v>21</v>
      </c>
      <c r="G3036">
        <v>2</v>
      </c>
      <c r="H3036" s="17">
        <v>8275</v>
      </c>
      <c r="I3036">
        <v>35</v>
      </c>
      <c r="J3036" t="s">
        <v>18</v>
      </c>
      <c r="K3036">
        <v>10</v>
      </c>
      <c r="L3036">
        <v>3</v>
      </c>
      <c r="M3036" s="17">
        <v>10758</v>
      </c>
      <c r="N3036" s="17">
        <f>E_Commerce_Sales_Analytics[[#This Row],[unit_price]]*E_Commerce_Sales_Analytics[[#This Row],[quantity]]</f>
        <v>16550</v>
      </c>
      <c r="O3036">
        <f>100-E_Commerce_Sales_Analytics[[#This Row],[discount]]</f>
        <v>65</v>
      </c>
    </row>
    <row r="3037" spans="1:15" x14ac:dyDescent="0.2">
      <c r="A3037">
        <v>13036</v>
      </c>
      <c r="B3037" s="7">
        <v>47597</v>
      </c>
      <c r="C3037">
        <v>1583</v>
      </c>
      <c r="E3037" t="s">
        <v>19</v>
      </c>
      <c r="F3037" t="s">
        <v>13</v>
      </c>
      <c r="G3037">
        <v>2</v>
      </c>
      <c r="H3037" s="17">
        <v>21078</v>
      </c>
      <c r="I3037">
        <v>28</v>
      </c>
      <c r="J3037" t="s">
        <v>16</v>
      </c>
      <c r="K3037">
        <v>10</v>
      </c>
      <c r="L3037">
        <v>44</v>
      </c>
      <c r="M3037" s="17">
        <v>30352</v>
      </c>
      <c r="N3037" s="17">
        <f>E_Commerce_Sales_Analytics[[#This Row],[unit_price]]*E_Commerce_Sales_Analytics[[#This Row],[quantity]]</f>
        <v>42156</v>
      </c>
      <c r="O3037">
        <f>100-E_Commerce_Sales_Analytics[[#This Row],[discount]]</f>
        <v>72</v>
      </c>
    </row>
    <row r="3038" spans="1:15" x14ac:dyDescent="0.2">
      <c r="A3038">
        <v>13037</v>
      </c>
      <c r="B3038" s="7">
        <v>47598</v>
      </c>
      <c r="C3038">
        <v>1151</v>
      </c>
      <c r="E3038" t="s">
        <v>15</v>
      </c>
      <c r="F3038" t="s">
        <v>21</v>
      </c>
      <c r="G3038">
        <v>2</v>
      </c>
      <c r="H3038" s="17">
        <v>20194</v>
      </c>
      <c r="I3038">
        <v>22</v>
      </c>
      <c r="J3038" t="s">
        <v>16</v>
      </c>
      <c r="K3038">
        <v>3</v>
      </c>
      <c r="L3038">
        <v>19</v>
      </c>
      <c r="M3038" s="17">
        <v>31503</v>
      </c>
      <c r="N3038" s="17">
        <f>E_Commerce_Sales_Analytics[[#This Row],[unit_price]]*E_Commerce_Sales_Analytics[[#This Row],[quantity]]</f>
        <v>40388</v>
      </c>
      <c r="O3038">
        <f>100-E_Commerce_Sales_Analytics[[#This Row],[discount]]</f>
        <v>78</v>
      </c>
    </row>
    <row r="3039" spans="1:15" x14ac:dyDescent="0.2">
      <c r="A3039">
        <v>13038</v>
      </c>
      <c r="B3039" s="7">
        <v>47599</v>
      </c>
      <c r="C3039">
        <v>1719</v>
      </c>
      <c r="E3039" t="s">
        <v>12</v>
      </c>
      <c r="F3039" t="s">
        <v>20</v>
      </c>
      <c r="G3039">
        <v>5</v>
      </c>
      <c r="H3039" s="17">
        <v>10344</v>
      </c>
      <c r="I3039">
        <v>18</v>
      </c>
      <c r="J3039" t="s">
        <v>16</v>
      </c>
      <c r="K3039">
        <v>2</v>
      </c>
      <c r="L3039">
        <v>39</v>
      </c>
      <c r="M3039" s="17">
        <v>4241</v>
      </c>
      <c r="N3039" s="17">
        <f>E_Commerce_Sales_Analytics[[#This Row],[unit_price]]*E_Commerce_Sales_Analytics[[#This Row],[quantity]]</f>
        <v>51720</v>
      </c>
      <c r="O3039">
        <f>100-E_Commerce_Sales_Analytics[[#This Row],[discount]]</f>
        <v>82</v>
      </c>
    </row>
    <row r="3040" spans="1:15" x14ac:dyDescent="0.2">
      <c r="A3040">
        <v>13039</v>
      </c>
      <c r="B3040" s="7">
        <v>47600</v>
      </c>
      <c r="C3040">
        <v>1048</v>
      </c>
      <c r="E3040" t="s">
        <v>12</v>
      </c>
      <c r="F3040" t="s">
        <v>20</v>
      </c>
      <c r="G3040">
        <v>4</v>
      </c>
      <c r="H3040" s="17">
        <v>48903</v>
      </c>
      <c r="I3040">
        <v>34</v>
      </c>
      <c r="J3040" t="s">
        <v>16</v>
      </c>
      <c r="K3040">
        <v>10</v>
      </c>
      <c r="L3040">
        <v>26</v>
      </c>
      <c r="M3040" s="17">
        <v>129104</v>
      </c>
      <c r="N3040" s="17">
        <f>E_Commerce_Sales_Analytics[[#This Row],[unit_price]]*E_Commerce_Sales_Analytics[[#This Row],[quantity]]</f>
        <v>195612</v>
      </c>
      <c r="O3040">
        <f>100-E_Commerce_Sales_Analytics[[#This Row],[discount]]</f>
        <v>66</v>
      </c>
    </row>
    <row r="3041" spans="1:15" x14ac:dyDescent="0.2">
      <c r="A3041">
        <v>13040</v>
      </c>
      <c r="B3041" s="7">
        <v>47601</v>
      </c>
      <c r="C3041">
        <v>1153</v>
      </c>
      <c r="E3041" t="s">
        <v>15</v>
      </c>
      <c r="F3041" t="s">
        <v>17</v>
      </c>
      <c r="G3041">
        <v>1</v>
      </c>
      <c r="H3041" s="17">
        <v>45953</v>
      </c>
      <c r="I3041">
        <v>24</v>
      </c>
      <c r="J3041" t="s">
        <v>16</v>
      </c>
      <c r="K3041">
        <v>2</v>
      </c>
      <c r="L3041">
        <v>46</v>
      </c>
      <c r="M3041" s="17">
        <v>34924</v>
      </c>
      <c r="N3041" s="17">
        <f>E_Commerce_Sales_Analytics[[#This Row],[unit_price]]*E_Commerce_Sales_Analytics[[#This Row],[quantity]]</f>
        <v>45953</v>
      </c>
      <c r="O3041">
        <f>100-E_Commerce_Sales_Analytics[[#This Row],[discount]]</f>
        <v>76</v>
      </c>
    </row>
    <row r="3042" spans="1:15" x14ac:dyDescent="0.2">
      <c r="A3042">
        <v>13041</v>
      </c>
      <c r="B3042" s="7">
        <v>47602</v>
      </c>
      <c r="C3042">
        <v>1858</v>
      </c>
      <c r="E3042" t="s">
        <v>15</v>
      </c>
      <c r="F3042" t="s">
        <v>21</v>
      </c>
      <c r="G3042">
        <v>1</v>
      </c>
      <c r="H3042" s="17">
        <v>29839</v>
      </c>
      <c r="I3042">
        <v>33</v>
      </c>
      <c r="J3042" t="s">
        <v>18</v>
      </c>
      <c r="K3042">
        <v>8</v>
      </c>
      <c r="L3042">
        <v>35</v>
      </c>
      <c r="M3042" s="17">
        <v>19992</v>
      </c>
      <c r="N3042" s="17">
        <f>E_Commerce_Sales_Analytics[[#This Row],[unit_price]]*E_Commerce_Sales_Analytics[[#This Row],[quantity]]</f>
        <v>29839</v>
      </c>
      <c r="O3042">
        <f>100-E_Commerce_Sales_Analytics[[#This Row],[discount]]</f>
        <v>67</v>
      </c>
    </row>
    <row r="3043" spans="1:15" x14ac:dyDescent="0.2">
      <c r="A3043">
        <v>13042</v>
      </c>
      <c r="B3043" s="7">
        <v>47603</v>
      </c>
      <c r="C3043">
        <v>1292</v>
      </c>
      <c r="E3043" t="s">
        <v>19</v>
      </c>
      <c r="F3043" t="s">
        <v>20</v>
      </c>
      <c r="G3043">
        <v>4</v>
      </c>
      <c r="H3043" s="17">
        <v>3296</v>
      </c>
      <c r="I3043">
        <v>11</v>
      </c>
      <c r="J3043" t="s">
        <v>14</v>
      </c>
      <c r="K3043">
        <v>5</v>
      </c>
      <c r="L3043">
        <v>49</v>
      </c>
      <c r="M3043" s="17">
        <v>117338</v>
      </c>
      <c r="N3043" s="17">
        <f>E_Commerce_Sales_Analytics[[#This Row],[unit_price]]*E_Commerce_Sales_Analytics[[#This Row],[quantity]]</f>
        <v>13184</v>
      </c>
      <c r="O3043">
        <f>100-E_Commerce_Sales_Analytics[[#This Row],[discount]]</f>
        <v>89</v>
      </c>
    </row>
    <row r="3044" spans="1:15" x14ac:dyDescent="0.2">
      <c r="A3044">
        <v>13043</v>
      </c>
      <c r="B3044" s="7">
        <v>47488</v>
      </c>
      <c r="C3044">
        <v>1579</v>
      </c>
      <c r="E3044" t="s">
        <v>22</v>
      </c>
      <c r="F3044" t="s">
        <v>20</v>
      </c>
      <c r="G3044">
        <v>6</v>
      </c>
      <c r="H3044" s="17">
        <v>4983</v>
      </c>
      <c r="I3044">
        <v>12</v>
      </c>
      <c r="J3044" t="s">
        <v>18</v>
      </c>
      <c r="K3044">
        <v>5</v>
      </c>
      <c r="L3044">
        <v>2</v>
      </c>
      <c r="M3044" s="17">
        <v>2631</v>
      </c>
      <c r="N3044" s="17">
        <f>E_Commerce_Sales_Analytics[[#This Row],[unit_price]]*E_Commerce_Sales_Analytics[[#This Row],[quantity]]</f>
        <v>29898</v>
      </c>
      <c r="O3044">
        <f>100-E_Commerce_Sales_Analytics[[#This Row],[discount]]</f>
        <v>88</v>
      </c>
    </row>
    <row r="3045" spans="1:15" x14ac:dyDescent="0.2">
      <c r="A3045">
        <v>13044</v>
      </c>
      <c r="B3045" s="7">
        <v>47519</v>
      </c>
      <c r="C3045">
        <v>1049</v>
      </c>
      <c r="E3045" t="s">
        <v>22</v>
      </c>
      <c r="F3045" t="s">
        <v>20</v>
      </c>
      <c r="G3045">
        <v>7</v>
      </c>
      <c r="H3045" s="17">
        <v>33997</v>
      </c>
      <c r="I3045">
        <v>3</v>
      </c>
      <c r="J3045" t="s">
        <v>14</v>
      </c>
      <c r="K3045">
        <v>6</v>
      </c>
      <c r="L3045">
        <v>47</v>
      </c>
      <c r="M3045" s="17">
        <v>166585</v>
      </c>
      <c r="N3045" s="17">
        <f>E_Commerce_Sales_Analytics[[#This Row],[unit_price]]*E_Commerce_Sales_Analytics[[#This Row],[quantity]]</f>
        <v>237979</v>
      </c>
      <c r="O3045">
        <f>100-E_Commerce_Sales_Analytics[[#This Row],[discount]]</f>
        <v>97</v>
      </c>
    </row>
    <row r="3046" spans="1:15" x14ac:dyDescent="0.2">
      <c r="A3046">
        <v>13045</v>
      </c>
      <c r="B3046" s="7">
        <v>47547</v>
      </c>
      <c r="C3046">
        <v>1663</v>
      </c>
      <c r="E3046" t="s">
        <v>19</v>
      </c>
      <c r="F3046" t="s">
        <v>13</v>
      </c>
      <c r="G3046">
        <v>6</v>
      </c>
      <c r="H3046" s="17">
        <v>47793</v>
      </c>
      <c r="I3046">
        <v>5</v>
      </c>
      <c r="J3046" t="s">
        <v>14</v>
      </c>
      <c r="K3046">
        <v>9</v>
      </c>
      <c r="L3046">
        <v>24</v>
      </c>
      <c r="M3046" s="17">
        <v>27242</v>
      </c>
      <c r="N3046" s="17">
        <f>E_Commerce_Sales_Analytics[[#This Row],[unit_price]]*E_Commerce_Sales_Analytics[[#This Row],[quantity]]</f>
        <v>286758</v>
      </c>
      <c r="O3046">
        <f>100-E_Commerce_Sales_Analytics[[#This Row],[discount]]</f>
        <v>95</v>
      </c>
    </row>
    <row r="3047" spans="1:15" x14ac:dyDescent="0.2">
      <c r="A3047">
        <v>13046</v>
      </c>
      <c r="B3047" s="7">
        <v>47578</v>
      </c>
      <c r="C3047">
        <v>1530</v>
      </c>
      <c r="E3047" t="s">
        <v>15</v>
      </c>
      <c r="F3047" t="s">
        <v>21</v>
      </c>
      <c r="G3047">
        <v>5</v>
      </c>
      <c r="H3047" s="17">
        <v>35069</v>
      </c>
      <c r="I3047">
        <v>33</v>
      </c>
      <c r="J3047" t="s">
        <v>16</v>
      </c>
      <c r="K3047">
        <v>7</v>
      </c>
      <c r="L3047">
        <v>35</v>
      </c>
      <c r="M3047" s="17">
        <v>117481</v>
      </c>
      <c r="N3047" s="17">
        <f>E_Commerce_Sales_Analytics[[#This Row],[unit_price]]*E_Commerce_Sales_Analytics[[#This Row],[quantity]]</f>
        <v>175345</v>
      </c>
      <c r="O3047">
        <f>100-E_Commerce_Sales_Analytics[[#This Row],[discount]]</f>
        <v>67</v>
      </c>
    </row>
    <row r="3048" spans="1:15" x14ac:dyDescent="0.2">
      <c r="A3048">
        <v>13047</v>
      </c>
      <c r="B3048" s="7">
        <v>47608</v>
      </c>
      <c r="C3048">
        <v>1611</v>
      </c>
      <c r="E3048" t="s">
        <v>22</v>
      </c>
      <c r="F3048" t="s">
        <v>13</v>
      </c>
      <c r="G3048">
        <v>4</v>
      </c>
      <c r="H3048" s="17">
        <v>1702</v>
      </c>
      <c r="I3048">
        <v>18</v>
      </c>
      <c r="J3048" t="s">
        <v>16</v>
      </c>
      <c r="K3048">
        <v>5</v>
      </c>
      <c r="L3048">
        <v>17</v>
      </c>
      <c r="M3048" s="17">
        <v>55826</v>
      </c>
      <c r="N3048" s="17">
        <f>E_Commerce_Sales_Analytics[[#This Row],[unit_price]]*E_Commerce_Sales_Analytics[[#This Row],[quantity]]</f>
        <v>6808</v>
      </c>
      <c r="O3048">
        <f>100-E_Commerce_Sales_Analytics[[#This Row],[discount]]</f>
        <v>82</v>
      </c>
    </row>
    <row r="3049" spans="1:15" x14ac:dyDescent="0.2">
      <c r="A3049">
        <v>13048</v>
      </c>
      <c r="B3049" s="7">
        <v>47639</v>
      </c>
      <c r="C3049">
        <v>1059</v>
      </c>
      <c r="E3049" t="s">
        <v>12</v>
      </c>
      <c r="F3049" t="s">
        <v>13</v>
      </c>
      <c r="G3049">
        <v>6</v>
      </c>
      <c r="H3049" s="17">
        <v>40552</v>
      </c>
      <c r="I3049">
        <v>32</v>
      </c>
      <c r="J3049" t="s">
        <v>16</v>
      </c>
      <c r="K3049">
        <v>5</v>
      </c>
      <c r="L3049">
        <v>4</v>
      </c>
      <c r="M3049" s="17">
        <v>165452</v>
      </c>
      <c r="N3049" s="17">
        <f>E_Commerce_Sales_Analytics[[#This Row],[unit_price]]*E_Commerce_Sales_Analytics[[#This Row],[quantity]]</f>
        <v>243312</v>
      </c>
      <c r="O3049">
        <f>100-E_Commerce_Sales_Analytics[[#This Row],[discount]]</f>
        <v>68</v>
      </c>
    </row>
    <row r="3050" spans="1:15" x14ac:dyDescent="0.2">
      <c r="A3050">
        <v>13049</v>
      </c>
      <c r="B3050" s="7">
        <v>47669</v>
      </c>
      <c r="C3050">
        <v>1166</v>
      </c>
      <c r="E3050" t="s">
        <v>19</v>
      </c>
      <c r="F3050" t="s">
        <v>20</v>
      </c>
      <c r="G3050">
        <v>7</v>
      </c>
      <c r="H3050" s="17">
        <v>22647</v>
      </c>
      <c r="I3050">
        <v>12</v>
      </c>
      <c r="J3050" t="s">
        <v>14</v>
      </c>
      <c r="K3050">
        <v>10</v>
      </c>
      <c r="L3050">
        <v>49</v>
      </c>
      <c r="M3050" s="17">
        <v>139506</v>
      </c>
      <c r="N3050" s="17">
        <f>E_Commerce_Sales_Analytics[[#This Row],[unit_price]]*E_Commerce_Sales_Analytics[[#This Row],[quantity]]</f>
        <v>158529</v>
      </c>
      <c r="O3050">
        <f>100-E_Commerce_Sales_Analytics[[#This Row],[discount]]</f>
        <v>88</v>
      </c>
    </row>
    <row r="3051" spans="1:15" x14ac:dyDescent="0.2">
      <c r="A3051">
        <v>13050</v>
      </c>
      <c r="B3051" s="7">
        <v>47700</v>
      </c>
      <c r="C3051">
        <v>1201</v>
      </c>
      <c r="E3051" t="s">
        <v>15</v>
      </c>
      <c r="F3051" t="s">
        <v>20</v>
      </c>
      <c r="G3051">
        <v>5</v>
      </c>
      <c r="H3051" s="17">
        <v>33375</v>
      </c>
      <c r="I3051">
        <v>25</v>
      </c>
      <c r="J3051" t="s">
        <v>16</v>
      </c>
      <c r="K3051">
        <v>9</v>
      </c>
      <c r="L3051">
        <v>41</v>
      </c>
      <c r="M3051" s="17">
        <v>125156</v>
      </c>
      <c r="N3051" s="17">
        <f>E_Commerce_Sales_Analytics[[#This Row],[unit_price]]*E_Commerce_Sales_Analytics[[#This Row],[quantity]]</f>
        <v>166875</v>
      </c>
      <c r="O3051">
        <f>100-E_Commerce_Sales_Analytics[[#This Row],[discount]]</f>
        <v>75</v>
      </c>
    </row>
    <row r="3052" spans="1:15" x14ac:dyDescent="0.2">
      <c r="A3052">
        <v>13051</v>
      </c>
      <c r="B3052" s="7">
        <v>47731</v>
      </c>
      <c r="C3052">
        <v>1856</v>
      </c>
      <c r="E3052" t="s">
        <v>19</v>
      </c>
      <c r="F3052" t="s">
        <v>17</v>
      </c>
      <c r="G3052">
        <v>3</v>
      </c>
      <c r="H3052" s="17">
        <v>30023</v>
      </c>
      <c r="I3052">
        <v>17</v>
      </c>
      <c r="J3052" t="s">
        <v>18</v>
      </c>
      <c r="K3052">
        <v>9</v>
      </c>
      <c r="L3052">
        <v>35</v>
      </c>
      <c r="M3052" s="17">
        <v>74757</v>
      </c>
      <c r="N3052" s="17">
        <f>E_Commerce_Sales_Analytics[[#This Row],[unit_price]]*E_Commerce_Sales_Analytics[[#This Row],[quantity]]</f>
        <v>90069</v>
      </c>
      <c r="O3052">
        <f>100-E_Commerce_Sales_Analytics[[#This Row],[discount]]</f>
        <v>83</v>
      </c>
    </row>
    <row r="3053" spans="1:15" x14ac:dyDescent="0.2">
      <c r="A3053">
        <v>13052</v>
      </c>
      <c r="B3053" s="7">
        <v>47761</v>
      </c>
      <c r="C3053">
        <v>1145</v>
      </c>
      <c r="E3053" t="s">
        <v>19</v>
      </c>
      <c r="F3053" t="s">
        <v>21</v>
      </c>
      <c r="G3053">
        <v>3</v>
      </c>
      <c r="H3053" s="17">
        <v>23799</v>
      </c>
      <c r="I3053">
        <v>22</v>
      </c>
      <c r="J3053" t="s">
        <v>16</v>
      </c>
      <c r="K3053">
        <v>2</v>
      </c>
      <c r="L3053">
        <v>28</v>
      </c>
      <c r="M3053" s="17">
        <v>5569</v>
      </c>
      <c r="N3053" s="17">
        <f>E_Commerce_Sales_Analytics[[#This Row],[unit_price]]*E_Commerce_Sales_Analytics[[#This Row],[quantity]]</f>
        <v>71397</v>
      </c>
      <c r="O3053">
        <f>100-E_Commerce_Sales_Analytics[[#This Row],[discount]]</f>
        <v>78</v>
      </c>
    </row>
    <row r="3054" spans="1:15" x14ac:dyDescent="0.2">
      <c r="A3054">
        <v>13053</v>
      </c>
      <c r="B3054" s="7">
        <v>47792</v>
      </c>
      <c r="C3054">
        <v>1914</v>
      </c>
      <c r="E3054" t="s">
        <v>12</v>
      </c>
      <c r="F3054" t="s">
        <v>21</v>
      </c>
      <c r="G3054">
        <v>5</v>
      </c>
      <c r="H3054" s="17">
        <v>43554</v>
      </c>
      <c r="I3054">
        <v>18</v>
      </c>
      <c r="J3054" t="s">
        <v>14</v>
      </c>
      <c r="K3054">
        <v>7</v>
      </c>
      <c r="L3054">
        <v>24</v>
      </c>
      <c r="M3054" s="17">
        <v>178571</v>
      </c>
      <c r="N3054" s="17">
        <f>E_Commerce_Sales_Analytics[[#This Row],[unit_price]]*E_Commerce_Sales_Analytics[[#This Row],[quantity]]</f>
        <v>217770</v>
      </c>
      <c r="O3054">
        <f>100-E_Commerce_Sales_Analytics[[#This Row],[discount]]</f>
        <v>82</v>
      </c>
    </row>
    <row r="3055" spans="1:15" x14ac:dyDescent="0.2">
      <c r="A3055">
        <v>13054</v>
      </c>
      <c r="B3055" s="7">
        <v>47822</v>
      </c>
      <c r="C3055">
        <v>1675</v>
      </c>
      <c r="E3055" t="s">
        <v>22</v>
      </c>
      <c r="F3055" t="s">
        <v>20</v>
      </c>
      <c r="G3055">
        <v>4</v>
      </c>
      <c r="H3055" s="17">
        <v>53207</v>
      </c>
      <c r="I3055">
        <v>34</v>
      </c>
      <c r="J3055" t="s">
        <v>16</v>
      </c>
      <c r="K3055">
        <v>10</v>
      </c>
      <c r="L3055">
        <v>27</v>
      </c>
      <c r="M3055" s="17">
        <v>140466</v>
      </c>
      <c r="N3055" s="17">
        <f>E_Commerce_Sales_Analytics[[#This Row],[unit_price]]*E_Commerce_Sales_Analytics[[#This Row],[quantity]]</f>
        <v>212828</v>
      </c>
      <c r="O3055">
        <f>100-E_Commerce_Sales_Analytics[[#This Row],[discount]]</f>
        <v>66</v>
      </c>
    </row>
    <row r="3056" spans="1:15" x14ac:dyDescent="0.2">
      <c r="A3056">
        <v>13055</v>
      </c>
      <c r="B3056" s="7">
        <v>47616</v>
      </c>
      <c r="C3056">
        <v>1969</v>
      </c>
      <c r="E3056" t="s">
        <v>22</v>
      </c>
      <c r="F3056" t="s">
        <v>20</v>
      </c>
      <c r="G3056">
        <v>3</v>
      </c>
      <c r="H3056" s="17">
        <v>1805</v>
      </c>
      <c r="I3056">
        <v>24</v>
      </c>
      <c r="J3056" t="s">
        <v>14</v>
      </c>
      <c r="K3056">
        <v>1</v>
      </c>
      <c r="L3056">
        <v>23</v>
      </c>
      <c r="M3056" s="17">
        <v>4115</v>
      </c>
      <c r="N3056" s="17">
        <f>E_Commerce_Sales_Analytics[[#This Row],[unit_price]]*E_Commerce_Sales_Analytics[[#This Row],[quantity]]</f>
        <v>5415</v>
      </c>
      <c r="O3056">
        <f>100-E_Commerce_Sales_Analytics[[#This Row],[discount]]</f>
        <v>76</v>
      </c>
    </row>
    <row r="3057" spans="1:15" x14ac:dyDescent="0.2">
      <c r="A3057">
        <v>13056</v>
      </c>
      <c r="B3057" s="7">
        <v>47617</v>
      </c>
      <c r="C3057">
        <v>1992</v>
      </c>
      <c r="E3057" t="s">
        <v>19</v>
      </c>
      <c r="F3057" t="s">
        <v>21</v>
      </c>
      <c r="G3057">
        <v>4</v>
      </c>
      <c r="H3057" s="17">
        <v>56117</v>
      </c>
      <c r="I3057">
        <v>9</v>
      </c>
      <c r="J3057" t="s">
        <v>16</v>
      </c>
      <c r="K3057">
        <v>4</v>
      </c>
      <c r="L3057">
        <v>43</v>
      </c>
      <c r="M3057" s="17">
        <v>204266</v>
      </c>
      <c r="N3057" s="17">
        <f>E_Commerce_Sales_Analytics[[#This Row],[unit_price]]*E_Commerce_Sales_Analytics[[#This Row],[quantity]]</f>
        <v>224468</v>
      </c>
      <c r="O3057">
        <f>100-E_Commerce_Sales_Analytics[[#This Row],[discount]]</f>
        <v>91</v>
      </c>
    </row>
    <row r="3058" spans="1:15" x14ac:dyDescent="0.2">
      <c r="A3058">
        <v>13057</v>
      </c>
      <c r="B3058" s="7">
        <v>47618</v>
      </c>
      <c r="C3058">
        <v>1438</v>
      </c>
      <c r="E3058" t="s">
        <v>22</v>
      </c>
      <c r="F3058" t="s">
        <v>17</v>
      </c>
      <c r="G3058">
        <v>6</v>
      </c>
      <c r="H3058" s="17">
        <v>31424</v>
      </c>
      <c r="I3058">
        <v>32</v>
      </c>
      <c r="J3058" t="s">
        <v>16</v>
      </c>
      <c r="K3058">
        <v>2</v>
      </c>
      <c r="L3058">
        <v>46</v>
      </c>
      <c r="M3058" s="17">
        <v>12821</v>
      </c>
      <c r="N3058" s="17">
        <f>E_Commerce_Sales_Analytics[[#This Row],[unit_price]]*E_Commerce_Sales_Analytics[[#This Row],[quantity]]</f>
        <v>188544</v>
      </c>
      <c r="O3058">
        <f>100-E_Commerce_Sales_Analytics[[#This Row],[discount]]</f>
        <v>68</v>
      </c>
    </row>
    <row r="3059" spans="1:15" x14ac:dyDescent="0.2">
      <c r="A3059">
        <v>13058</v>
      </c>
      <c r="B3059" s="7">
        <v>47619</v>
      </c>
      <c r="C3059">
        <v>1241</v>
      </c>
      <c r="E3059" t="s">
        <v>15</v>
      </c>
      <c r="F3059" t="s">
        <v>20</v>
      </c>
      <c r="G3059">
        <v>3</v>
      </c>
      <c r="H3059" s="17">
        <v>42493</v>
      </c>
      <c r="I3059">
        <v>1</v>
      </c>
      <c r="J3059" t="s">
        <v>18</v>
      </c>
      <c r="K3059">
        <v>10</v>
      </c>
      <c r="L3059">
        <v>48</v>
      </c>
      <c r="M3059" s="17">
        <v>114731</v>
      </c>
      <c r="N3059" s="17">
        <f>E_Commerce_Sales_Analytics[[#This Row],[unit_price]]*E_Commerce_Sales_Analytics[[#This Row],[quantity]]</f>
        <v>127479</v>
      </c>
      <c r="O3059">
        <f>100-E_Commerce_Sales_Analytics[[#This Row],[discount]]</f>
        <v>99</v>
      </c>
    </row>
    <row r="3060" spans="1:15" x14ac:dyDescent="0.2">
      <c r="A3060">
        <v>13059</v>
      </c>
      <c r="B3060" s="7">
        <v>47620</v>
      </c>
      <c r="C3060">
        <v>1580</v>
      </c>
      <c r="E3060" t="s">
        <v>19</v>
      </c>
      <c r="F3060" t="s">
        <v>17</v>
      </c>
      <c r="G3060">
        <v>7</v>
      </c>
      <c r="H3060" s="17">
        <v>51554</v>
      </c>
      <c r="I3060">
        <v>13</v>
      </c>
      <c r="J3060" t="s">
        <v>14</v>
      </c>
      <c r="K3060">
        <v>9</v>
      </c>
      <c r="L3060">
        <v>27</v>
      </c>
      <c r="M3060" s="17">
        <v>313964</v>
      </c>
      <c r="N3060" s="17">
        <f>E_Commerce_Sales_Analytics[[#This Row],[unit_price]]*E_Commerce_Sales_Analytics[[#This Row],[quantity]]</f>
        <v>360878</v>
      </c>
      <c r="O3060">
        <f>100-E_Commerce_Sales_Analytics[[#This Row],[discount]]</f>
        <v>87</v>
      </c>
    </row>
    <row r="3061" spans="1:15" x14ac:dyDescent="0.2">
      <c r="A3061">
        <v>13060</v>
      </c>
      <c r="B3061" s="7">
        <v>47621</v>
      </c>
      <c r="C3061">
        <v>1686</v>
      </c>
      <c r="E3061" t="s">
        <v>15</v>
      </c>
      <c r="F3061" t="s">
        <v>13</v>
      </c>
      <c r="G3061">
        <v>7</v>
      </c>
      <c r="H3061" s="17">
        <v>28826</v>
      </c>
      <c r="I3061">
        <v>4</v>
      </c>
      <c r="J3061" t="s">
        <v>18</v>
      </c>
      <c r="K3061">
        <v>6</v>
      </c>
      <c r="L3061">
        <v>32</v>
      </c>
      <c r="M3061" s="17">
        <v>193711</v>
      </c>
      <c r="N3061" s="17">
        <f>E_Commerce_Sales_Analytics[[#This Row],[unit_price]]*E_Commerce_Sales_Analytics[[#This Row],[quantity]]</f>
        <v>201782</v>
      </c>
      <c r="O3061">
        <f>100-E_Commerce_Sales_Analytics[[#This Row],[discount]]</f>
        <v>96</v>
      </c>
    </row>
    <row r="3062" spans="1:15" x14ac:dyDescent="0.2">
      <c r="A3062">
        <v>13061</v>
      </c>
      <c r="B3062" s="7">
        <v>47622</v>
      </c>
      <c r="C3062">
        <v>1560</v>
      </c>
      <c r="E3062" t="s">
        <v>19</v>
      </c>
      <c r="F3062" t="s">
        <v>20</v>
      </c>
      <c r="G3062">
        <v>6</v>
      </c>
      <c r="H3062" s="17">
        <v>50346</v>
      </c>
      <c r="I3062">
        <v>31</v>
      </c>
      <c r="J3062" t="s">
        <v>14</v>
      </c>
      <c r="K3062">
        <v>4</v>
      </c>
      <c r="L3062">
        <v>33</v>
      </c>
      <c r="M3062" s="17">
        <v>208432</v>
      </c>
      <c r="N3062" s="17">
        <f>E_Commerce_Sales_Analytics[[#This Row],[unit_price]]*E_Commerce_Sales_Analytics[[#This Row],[quantity]]</f>
        <v>302076</v>
      </c>
      <c r="O3062">
        <f>100-E_Commerce_Sales_Analytics[[#This Row],[discount]]</f>
        <v>69</v>
      </c>
    </row>
    <row r="3063" spans="1:15" x14ac:dyDescent="0.2">
      <c r="A3063">
        <v>13062</v>
      </c>
      <c r="B3063" s="7">
        <v>47623</v>
      </c>
      <c r="C3063">
        <v>1482</v>
      </c>
      <c r="E3063" t="s">
        <v>22</v>
      </c>
      <c r="F3063" t="s">
        <v>13</v>
      </c>
      <c r="G3063">
        <v>7</v>
      </c>
      <c r="H3063" s="17">
        <v>11891</v>
      </c>
      <c r="I3063">
        <v>1</v>
      </c>
      <c r="J3063" t="s">
        <v>18</v>
      </c>
      <c r="K3063">
        <v>3</v>
      </c>
      <c r="L3063">
        <v>36</v>
      </c>
      <c r="M3063" s="17">
        <v>74913</v>
      </c>
      <c r="N3063" s="17">
        <f>E_Commerce_Sales_Analytics[[#This Row],[unit_price]]*E_Commerce_Sales_Analytics[[#This Row],[quantity]]</f>
        <v>83237</v>
      </c>
      <c r="O3063">
        <f>100-E_Commerce_Sales_Analytics[[#This Row],[discount]]</f>
        <v>99</v>
      </c>
    </row>
    <row r="3064" spans="1:15" x14ac:dyDescent="0.2">
      <c r="A3064">
        <v>13063</v>
      </c>
      <c r="B3064" s="7">
        <v>47624</v>
      </c>
      <c r="C3064">
        <v>1107</v>
      </c>
      <c r="E3064" t="s">
        <v>15</v>
      </c>
      <c r="F3064" t="s">
        <v>20</v>
      </c>
      <c r="G3064">
        <v>4</v>
      </c>
      <c r="H3064" s="17">
        <v>10811</v>
      </c>
      <c r="I3064">
        <v>9</v>
      </c>
      <c r="J3064" t="s">
        <v>18</v>
      </c>
      <c r="K3064">
        <v>4</v>
      </c>
      <c r="L3064">
        <v>1</v>
      </c>
      <c r="M3064" s="17">
        <v>39352</v>
      </c>
      <c r="N3064" s="17">
        <f>E_Commerce_Sales_Analytics[[#This Row],[unit_price]]*E_Commerce_Sales_Analytics[[#This Row],[quantity]]</f>
        <v>43244</v>
      </c>
      <c r="O3064">
        <f>100-E_Commerce_Sales_Analytics[[#This Row],[discount]]</f>
        <v>91</v>
      </c>
    </row>
    <row r="3065" spans="1:15" x14ac:dyDescent="0.2">
      <c r="A3065">
        <v>13064</v>
      </c>
      <c r="B3065" s="7">
        <v>47625</v>
      </c>
      <c r="C3065">
        <v>1225</v>
      </c>
      <c r="E3065" t="s">
        <v>19</v>
      </c>
      <c r="F3065" t="s">
        <v>13</v>
      </c>
      <c r="G3065">
        <v>4</v>
      </c>
      <c r="H3065" s="17">
        <v>39962</v>
      </c>
      <c r="I3065">
        <v>32</v>
      </c>
      <c r="J3065" t="s">
        <v>16</v>
      </c>
      <c r="K3065">
        <v>2</v>
      </c>
      <c r="L3065">
        <v>44</v>
      </c>
      <c r="M3065" s="17">
        <v>108697</v>
      </c>
      <c r="N3065" s="17">
        <f>E_Commerce_Sales_Analytics[[#This Row],[unit_price]]*E_Commerce_Sales_Analytics[[#This Row],[quantity]]</f>
        <v>159848</v>
      </c>
      <c r="O3065">
        <f>100-E_Commerce_Sales_Analytics[[#This Row],[discount]]</f>
        <v>68</v>
      </c>
    </row>
    <row r="3066" spans="1:15" x14ac:dyDescent="0.2">
      <c r="A3066">
        <v>13065</v>
      </c>
      <c r="B3066" s="7">
        <v>47626</v>
      </c>
      <c r="C3066">
        <v>1672</v>
      </c>
      <c r="E3066" t="s">
        <v>19</v>
      </c>
      <c r="F3066" t="s">
        <v>20</v>
      </c>
      <c r="G3066">
        <v>7</v>
      </c>
      <c r="H3066" s="17">
        <v>52403</v>
      </c>
      <c r="I3066">
        <v>28</v>
      </c>
      <c r="J3066" t="s">
        <v>16</v>
      </c>
      <c r="K3066">
        <v>5</v>
      </c>
      <c r="L3066">
        <v>21</v>
      </c>
      <c r="M3066" s="17">
        <v>264111</v>
      </c>
      <c r="N3066" s="17">
        <f>E_Commerce_Sales_Analytics[[#This Row],[unit_price]]*E_Commerce_Sales_Analytics[[#This Row],[quantity]]</f>
        <v>366821</v>
      </c>
      <c r="O3066">
        <f>100-E_Commerce_Sales_Analytics[[#This Row],[discount]]</f>
        <v>72</v>
      </c>
    </row>
    <row r="3067" spans="1:15" x14ac:dyDescent="0.2">
      <c r="A3067">
        <v>13066</v>
      </c>
      <c r="B3067" s="7">
        <v>47627</v>
      </c>
      <c r="C3067">
        <v>1630</v>
      </c>
      <c r="E3067" t="s">
        <v>19</v>
      </c>
      <c r="F3067" t="s">
        <v>17</v>
      </c>
      <c r="G3067">
        <v>2</v>
      </c>
      <c r="H3067" s="17">
        <v>53707</v>
      </c>
      <c r="I3067">
        <v>5</v>
      </c>
      <c r="J3067" t="s">
        <v>16</v>
      </c>
      <c r="K3067">
        <v>9</v>
      </c>
      <c r="L3067">
        <v>29</v>
      </c>
      <c r="M3067" s="17">
        <v>102043</v>
      </c>
      <c r="N3067" s="17">
        <f>E_Commerce_Sales_Analytics[[#This Row],[unit_price]]*E_Commerce_Sales_Analytics[[#This Row],[quantity]]</f>
        <v>107414</v>
      </c>
      <c r="O3067">
        <f>100-E_Commerce_Sales_Analytics[[#This Row],[discount]]</f>
        <v>95</v>
      </c>
    </row>
    <row r="3068" spans="1:15" x14ac:dyDescent="0.2">
      <c r="A3068">
        <v>13067</v>
      </c>
      <c r="B3068" s="7">
        <v>47628</v>
      </c>
      <c r="C3068">
        <v>1660</v>
      </c>
      <c r="E3068" t="s">
        <v>19</v>
      </c>
      <c r="F3068" t="s">
        <v>17</v>
      </c>
      <c r="G3068">
        <v>5</v>
      </c>
      <c r="H3068" s="17">
        <v>39159</v>
      </c>
      <c r="I3068">
        <v>27</v>
      </c>
      <c r="J3068" t="s">
        <v>14</v>
      </c>
      <c r="K3068">
        <v>6</v>
      </c>
      <c r="L3068">
        <v>44</v>
      </c>
      <c r="M3068" s="17">
        <v>14293</v>
      </c>
      <c r="N3068" s="17">
        <f>E_Commerce_Sales_Analytics[[#This Row],[unit_price]]*E_Commerce_Sales_Analytics[[#This Row],[quantity]]</f>
        <v>195795</v>
      </c>
      <c r="O3068">
        <f>100-E_Commerce_Sales_Analytics[[#This Row],[discount]]</f>
        <v>73</v>
      </c>
    </row>
    <row r="3069" spans="1:15" x14ac:dyDescent="0.2">
      <c r="A3069">
        <v>13068</v>
      </c>
      <c r="B3069" s="7">
        <v>47629</v>
      </c>
      <c r="C3069">
        <v>1976</v>
      </c>
      <c r="E3069" t="s">
        <v>15</v>
      </c>
      <c r="F3069" t="s">
        <v>17</v>
      </c>
      <c r="G3069">
        <v>1</v>
      </c>
      <c r="H3069" s="17">
        <v>32241</v>
      </c>
      <c r="I3069">
        <v>32</v>
      </c>
      <c r="J3069" t="s">
        <v>14</v>
      </c>
      <c r="K3069">
        <v>2</v>
      </c>
      <c r="L3069">
        <v>5</v>
      </c>
      <c r="M3069" s="17">
        <v>21924</v>
      </c>
      <c r="N3069" s="17">
        <f>E_Commerce_Sales_Analytics[[#This Row],[unit_price]]*E_Commerce_Sales_Analytics[[#This Row],[quantity]]</f>
        <v>32241</v>
      </c>
      <c r="O3069">
        <f>100-E_Commerce_Sales_Analytics[[#This Row],[discount]]</f>
        <v>68</v>
      </c>
    </row>
    <row r="3070" spans="1:15" x14ac:dyDescent="0.2">
      <c r="A3070">
        <v>13069</v>
      </c>
      <c r="B3070" s="7">
        <v>47630</v>
      </c>
      <c r="C3070">
        <v>1661</v>
      </c>
      <c r="E3070" t="s">
        <v>22</v>
      </c>
      <c r="F3070" t="s">
        <v>13</v>
      </c>
      <c r="G3070">
        <v>5</v>
      </c>
      <c r="H3070" s="17">
        <v>20886</v>
      </c>
      <c r="I3070">
        <v>3</v>
      </c>
      <c r="J3070" t="s">
        <v>18</v>
      </c>
      <c r="K3070">
        <v>6</v>
      </c>
      <c r="L3070">
        <v>42</v>
      </c>
      <c r="M3070" s="17">
        <v>101297</v>
      </c>
      <c r="N3070" s="17">
        <f>E_Commerce_Sales_Analytics[[#This Row],[unit_price]]*E_Commerce_Sales_Analytics[[#This Row],[quantity]]</f>
        <v>104430</v>
      </c>
      <c r="O3070">
        <f>100-E_Commerce_Sales_Analytics[[#This Row],[discount]]</f>
        <v>97</v>
      </c>
    </row>
    <row r="3071" spans="1:15" x14ac:dyDescent="0.2">
      <c r="A3071">
        <v>13070</v>
      </c>
      <c r="B3071" s="7">
        <v>47631</v>
      </c>
      <c r="C3071">
        <v>1431</v>
      </c>
      <c r="E3071" t="s">
        <v>19</v>
      </c>
      <c r="F3071" t="s">
        <v>17</v>
      </c>
      <c r="G3071">
        <v>7</v>
      </c>
      <c r="H3071" s="17">
        <v>5883</v>
      </c>
      <c r="I3071">
        <v>29</v>
      </c>
      <c r="J3071" t="s">
        <v>16</v>
      </c>
      <c r="K3071">
        <v>9</v>
      </c>
      <c r="L3071">
        <v>11</v>
      </c>
      <c r="M3071" s="17">
        <v>292385</v>
      </c>
      <c r="N3071" s="17">
        <f>E_Commerce_Sales_Analytics[[#This Row],[unit_price]]*E_Commerce_Sales_Analytics[[#This Row],[quantity]]</f>
        <v>41181</v>
      </c>
      <c r="O3071">
        <f>100-E_Commerce_Sales_Analytics[[#This Row],[discount]]</f>
        <v>71</v>
      </c>
    </row>
    <row r="3072" spans="1:15" x14ac:dyDescent="0.2">
      <c r="A3072">
        <v>13071</v>
      </c>
      <c r="B3072" s="7">
        <v>47632</v>
      </c>
      <c r="C3072">
        <v>1804</v>
      </c>
      <c r="E3072" t="s">
        <v>19</v>
      </c>
      <c r="F3072" t="s">
        <v>13</v>
      </c>
      <c r="G3072">
        <v>4</v>
      </c>
      <c r="H3072" s="17">
        <v>20202</v>
      </c>
      <c r="I3072">
        <v>19</v>
      </c>
      <c r="J3072" t="s">
        <v>16</v>
      </c>
      <c r="K3072">
        <v>4</v>
      </c>
      <c r="L3072">
        <v>25</v>
      </c>
      <c r="M3072" s="17">
        <v>65454</v>
      </c>
      <c r="N3072" s="17">
        <f>E_Commerce_Sales_Analytics[[#This Row],[unit_price]]*E_Commerce_Sales_Analytics[[#This Row],[quantity]]</f>
        <v>80808</v>
      </c>
      <c r="O3072">
        <f>100-E_Commerce_Sales_Analytics[[#This Row],[discount]]</f>
        <v>81</v>
      </c>
    </row>
    <row r="3073" spans="1:15" x14ac:dyDescent="0.2">
      <c r="A3073">
        <v>13072</v>
      </c>
      <c r="B3073" s="7">
        <v>47633</v>
      </c>
      <c r="C3073">
        <v>1654</v>
      </c>
      <c r="E3073" t="s">
        <v>15</v>
      </c>
      <c r="F3073" t="s">
        <v>20</v>
      </c>
      <c r="G3073">
        <v>4</v>
      </c>
      <c r="H3073" s="17">
        <v>45035</v>
      </c>
      <c r="I3073">
        <v>23</v>
      </c>
      <c r="J3073" t="s">
        <v>14</v>
      </c>
      <c r="K3073">
        <v>1</v>
      </c>
      <c r="L3073">
        <v>2</v>
      </c>
      <c r="M3073" s="17">
        <v>138708</v>
      </c>
      <c r="N3073" s="17">
        <f>E_Commerce_Sales_Analytics[[#This Row],[unit_price]]*E_Commerce_Sales_Analytics[[#This Row],[quantity]]</f>
        <v>180140</v>
      </c>
      <c r="O3073">
        <f>100-E_Commerce_Sales_Analytics[[#This Row],[discount]]</f>
        <v>77</v>
      </c>
    </row>
    <row r="3074" spans="1:15" x14ac:dyDescent="0.2">
      <c r="A3074">
        <v>13073</v>
      </c>
      <c r="B3074" s="7">
        <v>47634</v>
      </c>
      <c r="C3074">
        <v>1418</v>
      </c>
      <c r="E3074" t="s">
        <v>22</v>
      </c>
      <c r="F3074" t="s">
        <v>13</v>
      </c>
      <c r="G3074">
        <v>5</v>
      </c>
      <c r="H3074" s="17">
        <v>32621</v>
      </c>
      <c r="I3074">
        <v>17</v>
      </c>
      <c r="J3074" t="s">
        <v>16</v>
      </c>
      <c r="K3074">
        <v>2</v>
      </c>
      <c r="L3074">
        <v>49</v>
      </c>
      <c r="M3074" s="17">
        <v>135377</v>
      </c>
      <c r="N3074" s="17">
        <f>E_Commerce_Sales_Analytics[[#This Row],[unit_price]]*E_Commerce_Sales_Analytics[[#This Row],[quantity]]</f>
        <v>163105</v>
      </c>
      <c r="O3074">
        <f>100-E_Commerce_Sales_Analytics[[#This Row],[discount]]</f>
        <v>83</v>
      </c>
    </row>
    <row r="3075" spans="1:15" x14ac:dyDescent="0.2">
      <c r="A3075">
        <v>13074</v>
      </c>
      <c r="B3075" s="7">
        <v>47489</v>
      </c>
      <c r="C3075">
        <v>1987</v>
      </c>
      <c r="E3075" t="s">
        <v>19</v>
      </c>
      <c r="F3075" t="s">
        <v>20</v>
      </c>
      <c r="G3075">
        <v>4</v>
      </c>
      <c r="H3075" s="17">
        <v>37098</v>
      </c>
      <c r="I3075">
        <v>24</v>
      </c>
      <c r="J3075" t="s">
        <v>14</v>
      </c>
      <c r="K3075">
        <v>5</v>
      </c>
      <c r="L3075">
        <v>21</v>
      </c>
      <c r="M3075" s="17">
        <v>112778</v>
      </c>
      <c r="N3075" s="17">
        <f>E_Commerce_Sales_Analytics[[#This Row],[unit_price]]*E_Commerce_Sales_Analytics[[#This Row],[quantity]]</f>
        <v>148392</v>
      </c>
      <c r="O3075">
        <f>100-E_Commerce_Sales_Analytics[[#This Row],[discount]]</f>
        <v>76</v>
      </c>
    </row>
    <row r="3076" spans="1:15" x14ac:dyDescent="0.2">
      <c r="A3076">
        <v>13075</v>
      </c>
      <c r="B3076" s="7">
        <v>47520</v>
      </c>
      <c r="C3076">
        <v>1454</v>
      </c>
      <c r="E3076" t="s">
        <v>19</v>
      </c>
      <c r="F3076" t="s">
        <v>21</v>
      </c>
      <c r="G3076">
        <v>6</v>
      </c>
      <c r="H3076" s="17">
        <v>24519</v>
      </c>
      <c r="I3076">
        <v>1</v>
      </c>
      <c r="J3076" t="s">
        <v>16</v>
      </c>
      <c r="K3076">
        <v>10</v>
      </c>
      <c r="L3076">
        <v>48</v>
      </c>
      <c r="M3076" s="17">
        <v>145643</v>
      </c>
      <c r="N3076" s="17">
        <f>E_Commerce_Sales_Analytics[[#This Row],[unit_price]]*E_Commerce_Sales_Analytics[[#This Row],[quantity]]</f>
        <v>147114</v>
      </c>
      <c r="O3076">
        <f>100-E_Commerce_Sales_Analytics[[#This Row],[discount]]</f>
        <v>99</v>
      </c>
    </row>
    <row r="3077" spans="1:15" x14ac:dyDescent="0.2">
      <c r="A3077">
        <v>13076</v>
      </c>
      <c r="B3077" s="7">
        <v>47548</v>
      </c>
      <c r="C3077">
        <v>1159</v>
      </c>
      <c r="E3077" t="s">
        <v>15</v>
      </c>
      <c r="F3077" t="s">
        <v>21</v>
      </c>
      <c r="G3077">
        <v>3</v>
      </c>
      <c r="H3077" s="17">
        <v>57942</v>
      </c>
      <c r="I3077">
        <v>27</v>
      </c>
      <c r="J3077" t="s">
        <v>16</v>
      </c>
      <c r="K3077">
        <v>7</v>
      </c>
      <c r="L3077">
        <v>48</v>
      </c>
      <c r="M3077" s="17">
        <v>126893</v>
      </c>
      <c r="N3077" s="17">
        <f>E_Commerce_Sales_Analytics[[#This Row],[unit_price]]*E_Commerce_Sales_Analytics[[#This Row],[quantity]]</f>
        <v>173826</v>
      </c>
      <c r="O3077">
        <f>100-E_Commerce_Sales_Analytics[[#This Row],[discount]]</f>
        <v>73</v>
      </c>
    </row>
    <row r="3078" spans="1:15" x14ac:dyDescent="0.2">
      <c r="A3078">
        <v>13077</v>
      </c>
      <c r="B3078" s="7">
        <v>47579</v>
      </c>
      <c r="C3078">
        <v>1522</v>
      </c>
      <c r="E3078" t="s">
        <v>19</v>
      </c>
      <c r="F3078" t="s">
        <v>21</v>
      </c>
      <c r="G3078">
        <v>4</v>
      </c>
      <c r="H3078" s="17">
        <v>34943</v>
      </c>
      <c r="I3078">
        <v>1</v>
      </c>
      <c r="J3078" t="s">
        <v>14</v>
      </c>
      <c r="K3078">
        <v>8</v>
      </c>
      <c r="L3078">
        <v>44</v>
      </c>
      <c r="M3078" s="17">
        <v>138374</v>
      </c>
      <c r="N3078" s="17">
        <f>E_Commerce_Sales_Analytics[[#This Row],[unit_price]]*E_Commerce_Sales_Analytics[[#This Row],[quantity]]</f>
        <v>139772</v>
      </c>
      <c r="O3078">
        <f>100-E_Commerce_Sales_Analytics[[#This Row],[discount]]</f>
        <v>99</v>
      </c>
    </row>
    <row r="3079" spans="1:15" x14ac:dyDescent="0.2">
      <c r="A3079">
        <v>13078</v>
      </c>
      <c r="B3079" s="7">
        <v>47609</v>
      </c>
      <c r="C3079">
        <v>1649</v>
      </c>
      <c r="E3079" t="s">
        <v>19</v>
      </c>
      <c r="F3079" t="s">
        <v>13</v>
      </c>
      <c r="G3079">
        <v>7</v>
      </c>
      <c r="H3079" s="17">
        <v>56361</v>
      </c>
      <c r="I3079">
        <v>16</v>
      </c>
      <c r="J3079" t="s">
        <v>16</v>
      </c>
      <c r="K3079">
        <v>3</v>
      </c>
      <c r="L3079">
        <v>14</v>
      </c>
      <c r="M3079" s="17">
        <v>331403</v>
      </c>
      <c r="N3079" s="17">
        <f>E_Commerce_Sales_Analytics[[#This Row],[unit_price]]*E_Commerce_Sales_Analytics[[#This Row],[quantity]]</f>
        <v>394527</v>
      </c>
      <c r="O3079">
        <f>100-E_Commerce_Sales_Analytics[[#This Row],[discount]]</f>
        <v>84</v>
      </c>
    </row>
    <row r="3080" spans="1:15" x14ac:dyDescent="0.2">
      <c r="A3080">
        <v>13079</v>
      </c>
      <c r="B3080" s="7">
        <v>47640</v>
      </c>
      <c r="C3080">
        <v>1968</v>
      </c>
      <c r="E3080" t="s">
        <v>22</v>
      </c>
      <c r="F3080" t="s">
        <v>21</v>
      </c>
      <c r="G3080">
        <v>7</v>
      </c>
      <c r="H3080" s="17">
        <v>1944</v>
      </c>
      <c r="I3080">
        <v>5</v>
      </c>
      <c r="J3080" t="s">
        <v>16</v>
      </c>
      <c r="K3080">
        <v>9</v>
      </c>
      <c r="L3080">
        <v>1</v>
      </c>
      <c r="M3080" s="17">
        <v>12928</v>
      </c>
      <c r="N3080" s="17">
        <f>E_Commerce_Sales_Analytics[[#This Row],[unit_price]]*E_Commerce_Sales_Analytics[[#This Row],[quantity]]</f>
        <v>13608</v>
      </c>
      <c r="O3080">
        <f>100-E_Commerce_Sales_Analytics[[#This Row],[discount]]</f>
        <v>95</v>
      </c>
    </row>
    <row r="3081" spans="1:15" x14ac:dyDescent="0.2">
      <c r="A3081">
        <v>13080</v>
      </c>
      <c r="B3081" s="7">
        <v>47670</v>
      </c>
      <c r="C3081">
        <v>1589</v>
      </c>
      <c r="E3081" t="s">
        <v>15</v>
      </c>
      <c r="F3081" t="s">
        <v>21</v>
      </c>
      <c r="G3081">
        <v>5</v>
      </c>
      <c r="H3081" s="17">
        <v>35001</v>
      </c>
      <c r="I3081">
        <v>29</v>
      </c>
      <c r="J3081" t="s">
        <v>14</v>
      </c>
      <c r="K3081">
        <v>2</v>
      </c>
      <c r="L3081">
        <v>42</v>
      </c>
      <c r="M3081" s="17">
        <v>124254</v>
      </c>
      <c r="N3081" s="17">
        <f>E_Commerce_Sales_Analytics[[#This Row],[unit_price]]*E_Commerce_Sales_Analytics[[#This Row],[quantity]]</f>
        <v>175005</v>
      </c>
      <c r="O3081">
        <f>100-E_Commerce_Sales_Analytics[[#This Row],[discount]]</f>
        <v>71</v>
      </c>
    </row>
    <row r="3082" spans="1:15" x14ac:dyDescent="0.2">
      <c r="A3082">
        <v>13081</v>
      </c>
      <c r="B3082" s="7">
        <v>47701</v>
      </c>
      <c r="C3082">
        <v>1076</v>
      </c>
      <c r="E3082" t="s">
        <v>15</v>
      </c>
      <c r="F3082" t="s">
        <v>21</v>
      </c>
      <c r="G3082">
        <v>5</v>
      </c>
      <c r="H3082" s="17">
        <v>43455</v>
      </c>
      <c r="I3082">
        <v>11</v>
      </c>
      <c r="J3082" t="s">
        <v>18</v>
      </c>
      <c r="K3082">
        <v>4</v>
      </c>
      <c r="L3082">
        <v>44</v>
      </c>
      <c r="M3082" s="17">
        <v>193375</v>
      </c>
      <c r="N3082" s="17">
        <f>E_Commerce_Sales_Analytics[[#This Row],[unit_price]]*E_Commerce_Sales_Analytics[[#This Row],[quantity]]</f>
        <v>217275</v>
      </c>
      <c r="O3082">
        <f>100-E_Commerce_Sales_Analytics[[#This Row],[discount]]</f>
        <v>89</v>
      </c>
    </row>
    <row r="3083" spans="1:15" x14ac:dyDescent="0.2">
      <c r="A3083">
        <v>13082</v>
      </c>
      <c r="B3083" s="7">
        <v>47732</v>
      </c>
      <c r="C3083">
        <v>1508</v>
      </c>
      <c r="E3083" t="s">
        <v>22</v>
      </c>
      <c r="F3083" t="s">
        <v>20</v>
      </c>
      <c r="G3083">
        <v>5</v>
      </c>
      <c r="H3083" s="17">
        <v>45087</v>
      </c>
      <c r="I3083">
        <v>16</v>
      </c>
      <c r="J3083" t="s">
        <v>18</v>
      </c>
      <c r="K3083">
        <v>4</v>
      </c>
      <c r="L3083">
        <v>48</v>
      </c>
      <c r="M3083" s="17">
        <v>189365</v>
      </c>
      <c r="N3083" s="17">
        <f>E_Commerce_Sales_Analytics[[#This Row],[unit_price]]*E_Commerce_Sales_Analytics[[#This Row],[quantity]]</f>
        <v>225435</v>
      </c>
      <c r="O3083">
        <f>100-E_Commerce_Sales_Analytics[[#This Row],[discount]]</f>
        <v>84</v>
      </c>
    </row>
    <row r="3084" spans="1:15" x14ac:dyDescent="0.2">
      <c r="A3084">
        <v>13083</v>
      </c>
      <c r="B3084" s="7">
        <v>47762</v>
      </c>
      <c r="C3084">
        <v>1440</v>
      </c>
      <c r="E3084" t="s">
        <v>22</v>
      </c>
      <c r="F3084" t="s">
        <v>17</v>
      </c>
      <c r="G3084">
        <v>7</v>
      </c>
      <c r="H3084" s="17">
        <v>54441</v>
      </c>
      <c r="I3084">
        <v>15</v>
      </c>
      <c r="J3084" t="s">
        <v>18</v>
      </c>
      <c r="K3084">
        <v>6</v>
      </c>
      <c r="L3084">
        <v>19</v>
      </c>
      <c r="M3084" s="17">
        <v>323924</v>
      </c>
      <c r="N3084" s="17">
        <f>E_Commerce_Sales_Analytics[[#This Row],[unit_price]]*E_Commerce_Sales_Analytics[[#This Row],[quantity]]</f>
        <v>381087</v>
      </c>
      <c r="O3084">
        <f>100-E_Commerce_Sales_Analytics[[#This Row],[discount]]</f>
        <v>85</v>
      </c>
    </row>
    <row r="3085" spans="1:15" x14ac:dyDescent="0.2">
      <c r="A3085">
        <v>13084</v>
      </c>
      <c r="B3085" s="7">
        <v>47793</v>
      </c>
      <c r="C3085">
        <v>1253</v>
      </c>
      <c r="E3085" t="s">
        <v>19</v>
      </c>
      <c r="F3085" t="s">
        <v>13</v>
      </c>
      <c r="G3085">
        <v>2</v>
      </c>
      <c r="H3085" s="17">
        <v>1757</v>
      </c>
      <c r="I3085">
        <v>27</v>
      </c>
      <c r="J3085" t="s">
        <v>16</v>
      </c>
      <c r="K3085">
        <v>10</v>
      </c>
      <c r="L3085">
        <v>39</v>
      </c>
      <c r="M3085" s="17">
        <v>2565</v>
      </c>
      <c r="N3085" s="17">
        <f>E_Commerce_Sales_Analytics[[#This Row],[unit_price]]*E_Commerce_Sales_Analytics[[#This Row],[quantity]]</f>
        <v>3514</v>
      </c>
      <c r="O3085">
        <f>100-E_Commerce_Sales_Analytics[[#This Row],[discount]]</f>
        <v>73</v>
      </c>
    </row>
    <row r="3086" spans="1:15" x14ac:dyDescent="0.2">
      <c r="A3086">
        <v>13085</v>
      </c>
      <c r="B3086" s="7">
        <v>47823</v>
      </c>
      <c r="C3086">
        <v>1920</v>
      </c>
      <c r="E3086" t="s">
        <v>15</v>
      </c>
      <c r="F3086" t="s">
        <v>21</v>
      </c>
      <c r="G3086">
        <v>7</v>
      </c>
      <c r="H3086" s="17">
        <v>1519</v>
      </c>
      <c r="I3086">
        <v>17</v>
      </c>
      <c r="J3086" t="s">
        <v>16</v>
      </c>
      <c r="K3086">
        <v>6</v>
      </c>
      <c r="L3086">
        <v>31</v>
      </c>
      <c r="M3086" s="17">
        <v>8825</v>
      </c>
      <c r="N3086" s="17">
        <f>E_Commerce_Sales_Analytics[[#This Row],[unit_price]]*E_Commerce_Sales_Analytics[[#This Row],[quantity]]</f>
        <v>10633</v>
      </c>
      <c r="O3086">
        <f>100-E_Commerce_Sales_Analytics[[#This Row],[discount]]</f>
        <v>83</v>
      </c>
    </row>
    <row r="3087" spans="1:15" x14ac:dyDescent="0.2">
      <c r="A3087">
        <v>13086</v>
      </c>
      <c r="B3087" s="7">
        <v>47647</v>
      </c>
      <c r="C3087">
        <v>1769</v>
      </c>
      <c r="E3087" t="s">
        <v>19</v>
      </c>
      <c r="F3087" t="s">
        <v>20</v>
      </c>
      <c r="G3087">
        <v>6</v>
      </c>
      <c r="H3087" s="17">
        <v>29127</v>
      </c>
      <c r="I3087">
        <v>28</v>
      </c>
      <c r="J3087" t="s">
        <v>18</v>
      </c>
      <c r="K3087">
        <v>3</v>
      </c>
      <c r="L3087">
        <v>23</v>
      </c>
      <c r="M3087" s="17">
        <v>125829</v>
      </c>
      <c r="N3087" s="17">
        <f>E_Commerce_Sales_Analytics[[#This Row],[unit_price]]*E_Commerce_Sales_Analytics[[#This Row],[quantity]]</f>
        <v>174762</v>
      </c>
      <c r="O3087">
        <f>100-E_Commerce_Sales_Analytics[[#This Row],[discount]]</f>
        <v>72</v>
      </c>
    </row>
    <row r="3088" spans="1:15" x14ac:dyDescent="0.2">
      <c r="A3088">
        <v>13087</v>
      </c>
      <c r="B3088" s="7">
        <v>47648</v>
      </c>
      <c r="C3088">
        <v>1319</v>
      </c>
      <c r="E3088" t="s">
        <v>19</v>
      </c>
      <c r="F3088" t="s">
        <v>17</v>
      </c>
      <c r="G3088">
        <v>7</v>
      </c>
      <c r="H3088" s="17">
        <v>3214</v>
      </c>
      <c r="I3088">
        <v>3</v>
      </c>
      <c r="J3088" t="s">
        <v>16</v>
      </c>
      <c r="K3088">
        <v>9</v>
      </c>
      <c r="L3088">
        <v>34</v>
      </c>
      <c r="M3088" s="17">
        <v>21823</v>
      </c>
      <c r="N3088" s="17">
        <f>E_Commerce_Sales_Analytics[[#This Row],[unit_price]]*E_Commerce_Sales_Analytics[[#This Row],[quantity]]</f>
        <v>22498</v>
      </c>
      <c r="O3088">
        <f>100-E_Commerce_Sales_Analytics[[#This Row],[discount]]</f>
        <v>97</v>
      </c>
    </row>
    <row r="3089" spans="1:15" x14ac:dyDescent="0.2">
      <c r="A3089">
        <v>13088</v>
      </c>
      <c r="B3089" s="7">
        <v>47649</v>
      </c>
      <c r="C3089">
        <v>1802</v>
      </c>
      <c r="E3089" t="s">
        <v>22</v>
      </c>
      <c r="F3089" t="s">
        <v>17</v>
      </c>
      <c r="G3089">
        <v>6</v>
      </c>
      <c r="H3089" s="17">
        <v>5851</v>
      </c>
      <c r="I3089">
        <v>7</v>
      </c>
      <c r="J3089" t="s">
        <v>16</v>
      </c>
      <c r="K3089">
        <v>11</v>
      </c>
      <c r="L3089">
        <v>32</v>
      </c>
      <c r="M3089" s="17">
        <v>326486</v>
      </c>
      <c r="N3089" s="17">
        <f>E_Commerce_Sales_Analytics[[#This Row],[unit_price]]*E_Commerce_Sales_Analytics[[#This Row],[quantity]]</f>
        <v>35106</v>
      </c>
      <c r="O3089">
        <f>100-E_Commerce_Sales_Analytics[[#This Row],[discount]]</f>
        <v>93</v>
      </c>
    </row>
    <row r="3090" spans="1:15" x14ac:dyDescent="0.2">
      <c r="A3090">
        <v>13089</v>
      </c>
      <c r="B3090" s="7">
        <v>47650</v>
      </c>
      <c r="C3090">
        <v>1262</v>
      </c>
      <c r="E3090" t="s">
        <v>12</v>
      </c>
      <c r="F3090" t="s">
        <v>17</v>
      </c>
      <c r="G3090">
        <v>7</v>
      </c>
      <c r="H3090" s="17">
        <v>14491</v>
      </c>
      <c r="I3090">
        <v>19</v>
      </c>
      <c r="J3090" t="s">
        <v>18</v>
      </c>
      <c r="K3090">
        <v>5</v>
      </c>
      <c r="L3090">
        <v>22</v>
      </c>
      <c r="M3090" s="17">
        <v>82164</v>
      </c>
      <c r="N3090" s="17">
        <f>E_Commerce_Sales_Analytics[[#This Row],[unit_price]]*E_Commerce_Sales_Analytics[[#This Row],[quantity]]</f>
        <v>101437</v>
      </c>
      <c r="O3090">
        <f>100-E_Commerce_Sales_Analytics[[#This Row],[discount]]</f>
        <v>81</v>
      </c>
    </row>
    <row r="3091" spans="1:15" x14ac:dyDescent="0.2">
      <c r="A3091">
        <v>13090</v>
      </c>
      <c r="B3091" s="7">
        <v>47651</v>
      </c>
      <c r="C3091">
        <v>1596</v>
      </c>
      <c r="E3091" t="s">
        <v>12</v>
      </c>
      <c r="F3091" t="s">
        <v>20</v>
      </c>
      <c r="G3091">
        <v>7</v>
      </c>
      <c r="H3091" s="17">
        <v>29151</v>
      </c>
      <c r="I3091">
        <v>33</v>
      </c>
      <c r="J3091" t="s">
        <v>16</v>
      </c>
      <c r="K3091">
        <v>2</v>
      </c>
      <c r="L3091">
        <v>21</v>
      </c>
      <c r="M3091" s="17">
        <v>136718</v>
      </c>
      <c r="N3091" s="17">
        <f>E_Commerce_Sales_Analytics[[#This Row],[unit_price]]*E_Commerce_Sales_Analytics[[#This Row],[quantity]]</f>
        <v>204057</v>
      </c>
      <c r="O3091">
        <f>100-E_Commerce_Sales_Analytics[[#This Row],[discount]]</f>
        <v>67</v>
      </c>
    </row>
    <row r="3092" spans="1:15" x14ac:dyDescent="0.2">
      <c r="A3092">
        <v>13091</v>
      </c>
      <c r="B3092" s="7">
        <v>47652</v>
      </c>
      <c r="C3092">
        <v>1657</v>
      </c>
      <c r="E3092" t="s">
        <v>15</v>
      </c>
      <c r="F3092" t="s">
        <v>21</v>
      </c>
      <c r="G3092">
        <v>2</v>
      </c>
      <c r="H3092" s="17">
        <v>5077</v>
      </c>
      <c r="I3092">
        <v>3</v>
      </c>
      <c r="J3092" t="s">
        <v>18</v>
      </c>
      <c r="K3092">
        <v>6</v>
      </c>
      <c r="L3092">
        <v>29</v>
      </c>
      <c r="M3092" s="17">
        <v>9849</v>
      </c>
      <c r="N3092" s="17">
        <f>E_Commerce_Sales_Analytics[[#This Row],[unit_price]]*E_Commerce_Sales_Analytics[[#This Row],[quantity]]</f>
        <v>10154</v>
      </c>
      <c r="O3092">
        <f>100-E_Commerce_Sales_Analytics[[#This Row],[discount]]</f>
        <v>97</v>
      </c>
    </row>
    <row r="3093" spans="1:15" x14ac:dyDescent="0.2">
      <c r="A3093">
        <v>13092</v>
      </c>
      <c r="B3093" s="7">
        <v>47653</v>
      </c>
      <c r="C3093">
        <v>1834</v>
      </c>
      <c r="E3093" t="s">
        <v>19</v>
      </c>
      <c r="F3093" t="s">
        <v>17</v>
      </c>
      <c r="G3093">
        <v>6</v>
      </c>
      <c r="H3093" s="17">
        <v>3204</v>
      </c>
      <c r="I3093">
        <v>2</v>
      </c>
      <c r="J3093" t="s">
        <v>16</v>
      </c>
      <c r="K3093">
        <v>3</v>
      </c>
      <c r="L3093">
        <v>29</v>
      </c>
      <c r="M3093" s="17">
        <v>188395</v>
      </c>
      <c r="N3093" s="17">
        <f>E_Commerce_Sales_Analytics[[#This Row],[unit_price]]*E_Commerce_Sales_Analytics[[#This Row],[quantity]]</f>
        <v>19224</v>
      </c>
      <c r="O3093">
        <f>100-E_Commerce_Sales_Analytics[[#This Row],[discount]]</f>
        <v>98</v>
      </c>
    </row>
    <row r="3094" spans="1:15" x14ac:dyDescent="0.2">
      <c r="A3094">
        <v>13093</v>
      </c>
      <c r="B3094" s="7">
        <v>47654</v>
      </c>
      <c r="C3094">
        <v>1553</v>
      </c>
      <c r="E3094" t="s">
        <v>19</v>
      </c>
      <c r="F3094" t="s">
        <v>20</v>
      </c>
      <c r="G3094">
        <v>2</v>
      </c>
      <c r="H3094" s="17">
        <v>23727</v>
      </c>
      <c r="I3094">
        <v>5</v>
      </c>
      <c r="J3094" t="s">
        <v>16</v>
      </c>
      <c r="K3094">
        <v>8</v>
      </c>
      <c r="L3094">
        <v>22</v>
      </c>
      <c r="M3094" s="17">
        <v>45081</v>
      </c>
      <c r="N3094" s="17">
        <f>E_Commerce_Sales_Analytics[[#This Row],[unit_price]]*E_Commerce_Sales_Analytics[[#This Row],[quantity]]</f>
        <v>47454</v>
      </c>
      <c r="O3094">
        <f>100-E_Commerce_Sales_Analytics[[#This Row],[discount]]</f>
        <v>95</v>
      </c>
    </row>
    <row r="3095" spans="1:15" x14ac:dyDescent="0.2">
      <c r="A3095">
        <v>13094</v>
      </c>
      <c r="B3095" s="7">
        <v>47655</v>
      </c>
      <c r="C3095">
        <v>1373</v>
      </c>
      <c r="E3095" t="s">
        <v>22</v>
      </c>
      <c r="F3095" t="s">
        <v>20</v>
      </c>
      <c r="G3095">
        <v>6</v>
      </c>
      <c r="H3095" s="17">
        <v>4113</v>
      </c>
      <c r="I3095">
        <v>22</v>
      </c>
      <c r="J3095" t="s">
        <v>16</v>
      </c>
      <c r="K3095">
        <v>3</v>
      </c>
      <c r="L3095">
        <v>21</v>
      </c>
      <c r="M3095" s="17">
        <v>19249</v>
      </c>
      <c r="N3095" s="17">
        <f>E_Commerce_Sales_Analytics[[#This Row],[unit_price]]*E_Commerce_Sales_Analytics[[#This Row],[quantity]]</f>
        <v>24678</v>
      </c>
      <c r="O3095">
        <f>100-E_Commerce_Sales_Analytics[[#This Row],[discount]]</f>
        <v>78</v>
      </c>
    </row>
    <row r="3096" spans="1:15" x14ac:dyDescent="0.2">
      <c r="A3096">
        <v>13095</v>
      </c>
      <c r="B3096" s="7">
        <v>47656</v>
      </c>
      <c r="C3096">
        <v>1636</v>
      </c>
      <c r="E3096" t="s">
        <v>15</v>
      </c>
      <c r="F3096" t="s">
        <v>13</v>
      </c>
      <c r="G3096">
        <v>2</v>
      </c>
      <c r="H3096" s="17">
        <v>21105</v>
      </c>
      <c r="I3096">
        <v>14</v>
      </c>
      <c r="J3096" t="s">
        <v>14</v>
      </c>
      <c r="K3096">
        <v>5</v>
      </c>
      <c r="L3096">
        <v>48</v>
      </c>
      <c r="M3096" s="17">
        <v>36301</v>
      </c>
      <c r="N3096" s="17">
        <f>E_Commerce_Sales_Analytics[[#This Row],[unit_price]]*E_Commerce_Sales_Analytics[[#This Row],[quantity]]</f>
        <v>42210</v>
      </c>
      <c r="O3096">
        <f>100-E_Commerce_Sales_Analytics[[#This Row],[discount]]</f>
        <v>86</v>
      </c>
    </row>
    <row r="3097" spans="1:15" x14ac:dyDescent="0.2">
      <c r="A3097">
        <v>13096</v>
      </c>
      <c r="B3097" s="7">
        <v>47657</v>
      </c>
      <c r="C3097">
        <v>1166</v>
      </c>
      <c r="E3097" t="s">
        <v>15</v>
      </c>
      <c r="F3097" t="s">
        <v>20</v>
      </c>
      <c r="G3097">
        <v>2</v>
      </c>
      <c r="H3097" s="17">
        <v>24399</v>
      </c>
      <c r="I3097">
        <v>29</v>
      </c>
      <c r="J3097" t="s">
        <v>16</v>
      </c>
      <c r="K3097">
        <v>4</v>
      </c>
      <c r="L3097">
        <v>44</v>
      </c>
      <c r="M3097" s="17">
        <v>34647</v>
      </c>
      <c r="N3097" s="17">
        <f>E_Commerce_Sales_Analytics[[#This Row],[unit_price]]*E_Commerce_Sales_Analytics[[#This Row],[quantity]]</f>
        <v>48798</v>
      </c>
      <c r="O3097">
        <f>100-E_Commerce_Sales_Analytics[[#This Row],[discount]]</f>
        <v>71</v>
      </c>
    </row>
    <row r="3098" spans="1:15" x14ac:dyDescent="0.2">
      <c r="A3098">
        <v>13097</v>
      </c>
      <c r="B3098" s="7">
        <v>47658</v>
      </c>
      <c r="C3098">
        <v>1936</v>
      </c>
      <c r="E3098" t="s">
        <v>22</v>
      </c>
      <c r="F3098" t="s">
        <v>17</v>
      </c>
      <c r="G3098">
        <v>6</v>
      </c>
      <c r="H3098" s="17">
        <v>5941</v>
      </c>
      <c r="I3098">
        <v>3</v>
      </c>
      <c r="J3098" t="s">
        <v>18</v>
      </c>
      <c r="K3098">
        <v>4</v>
      </c>
      <c r="L3098">
        <v>43</v>
      </c>
      <c r="M3098" s="17">
        <v>345766</v>
      </c>
      <c r="N3098" s="17">
        <f>E_Commerce_Sales_Analytics[[#This Row],[unit_price]]*E_Commerce_Sales_Analytics[[#This Row],[quantity]]</f>
        <v>35646</v>
      </c>
      <c r="O3098">
        <f>100-E_Commerce_Sales_Analytics[[#This Row],[discount]]</f>
        <v>97</v>
      </c>
    </row>
    <row r="3099" spans="1:15" x14ac:dyDescent="0.2">
      <c r="A3099">
        <v>13098</v>
      </c>
      <c r="B3099" s="7">
        <v>47659</v>
      </c>
      <c r="C3099">
        <v>1752</v>
      </c>
      <c r="E3099" t="s">
        <v>22</v>
      </c>
      <c r="F3099" t="s">
        <v>17</v>
      </c>
      <c r="G3099">
        <v>2</v>
      </c>
      <c r="H3099" s="17">
        <v>13661</v>
      </c>
      <c r="I3099">
        <v>7</v>
      </c>
      <c r="J3099" t="s">
        <v>18</v>
      </c>
      <c r="K3099">
        <v>2</v>
      </c>
      <c r="L3099">
        <v>19</v>
      </c>
      <c r="M3099" s="17">
        <v>25409</v>
      </c>
      <c r="N3099" s="17">
        <f>E_Commerce_Sales_Analytics[[#This Row],[unit_price]]*E_Commerce_Sales_Analytics[[#This Row],[quantity]]</f>
        <v>27322</v>
      </c>
      <c r="O3099">
        <f>100-E_Commerce_Sales_Analytics[[#This Row],[discount]]</f>
        <v>93</v>
      </c>
    </row>
    <row r="3100" spans="1:15" x14ac:dyDescent="0.2">
      <c r="A3100">
        <v>13099</v>
      </c>
      <c r="B3100" s="7">
        <v>47660</v>
      </c>
      <c r="C3100">
        <v>1458</v>
      </c>
      <c r="E3100" t="s">
        <v>22</v>
      </c>
      <c r="F3100" t="s">
        <v>20</v>
      </c>
      <c r="G3100">
        <v>7</v>
      </c>
      <c r="H3100" s="17">
        <v>3337</v>
      </c>
      <c r="I3100">
        <v>11</v>
      </c>
      <c r="J3100" t="s">
        <v>16</v>
      </c>
      <c r="K3100">
        <v>8</v>
      </c>
      <c r="L3100">
        <v>18</v>
      </c>
      <c r="M3100" s="17">
        <v>207895</v>
      </c>
      <c r="N3100" s="17">
        <f>E_Commerce_Sales_Analytics[[#This Row],[unit_price]]*E_Commerce_Sales_Analytics[[#This Row],[quantity]]</f>
        <v>23359</v>
      </c>
      <c r="O3100">
        <f>100-E_Commerce_Sales_Analytics[[#This Row],[discount]]</f>
        <v>89</v>
      </c>
    </row>
    <row r="3101" spans="1:15" x14ac:dyDescent="0.2">
      <c r="A3101">
        <v>13100</v>
      </c>
      <c r="B3101" s="7">
        <v>47661</v>
      </c>
      <c r="C3101">
        <v>1998</v>
      </c>
      <c r="E3101" t="s">
        <v>19</v>
      </c>
      <c r="F3101" t="s">
        <v>17</v>
      </c>
      <c r="G3101">
        <v>6</v>
      </c>
      <c r="H3101" s="17">
        <v>59258</v>
      </c>
      <c r="I3101">
        <v>22</v>
      </c>
      <c r="J3101" t="s">
        <v>18</v>
      </c>
      <c r="K3101">
        <v>3</v>
      </c>
      <c r="L3101">
        <v>42</v>
      </c>
      <c r="M3101" s="17">
        <v>277327</v>
      </c>
      <c r="N3101" s="17">
        <f>E_Commerce_Sales_Analytics[[#This Row],[unit_price]]*E_Commerce_Sales_Analytics[[#This Row],[quantity]]</f>
        <v>355548</v>
      </c>
      <c r="O3101">
        <f>100-E_Commerce_Sales_Analytics[[#This Row],[discount]]</f>
        <v>78</v>
      </c>
    </row>
    <row r="3102" spans="1:15" x14ac:dyDescent="0.2">
      <c r="A3102">
        <v>13101</v>
      </c>
      <c r="B3102" s="7">
        <v>47662</v>
      </c>
      <c r="C3102">
        <v>1279</v>
      </c>
      <c r="E3102" t="s">
        <v>22</v>
      </c>
      <c r="F3102" t="s">
        <v>20</v>
      </c>
      <c r="G3102">
        <v>2</v>
      </c>
      <c r="H3102" s="17">
        <v>47833</v>
      </c>
      <c r="I3102">
        <v>24</v>
      </c>
      <c r="J3102" t="s">
        <v>14</v>
      </c>
      <c r="K3102">
        <v>4</v>
      </c>
      <c r="L3102">
        <v>17</v>
      </c>
      <c r="M3102" s="17">
        <v>72706</v>
      </c>
      <c r="N3102" s="17">
        <f>E_Commerce_Sales_Analytics[[#This Row],[unit_price]]*E_Commerce_Sales_Analytics[[#This Row],[quantity]]</f>
        <v>95666</v>
      </c>
      <c r="O3102">
        <f>100-E_Commerce_Sales_Analytics[[#This Row],[discount]]</f>
        <v>76</v>
      </c>
    </row>
    <row r="3103" spans="1:15" x14ac:dyDescent="0.2">
      <c r="A3103">
        <v>13102</v>
      </c>
      <c r="B3103" s="7">
        <v>47663</v>
      </c>
      <c r="C3103">
        <v>1699</v>
      </c>
      <c r="E3103" t="s">
        <v>12</v>
      </c>
      <c r="F3103" t="s">
        <v>17</v>
      </c>
      <c r="G3103">
        <v>7</v>
      </c>
      <c r="H3103" s="17">
        <v>59612</v>
      </c>
      <c r="I3103">
        <v>4</v>
      </c>
      <c r="J3103" t="s">
        <v>18</v>
      </c>
      <c r="K3103">
        <v>6</v>
      </c>
      <c r="L3103">
        <v>3</v>
      </c>
      <c r="M3103" s="17">
        <v>400593</v>
      </c>
      <c r="N3103" s="17">
        <f>E_Commerce_Sales_Analytics[[#This Row],[unit_price]]*E_Commerce_Sales_Analytics[[#This Row],[quantity]]</f>
        <v>417284</v>
      </c>
      <c r="O3103">
        <f>100-E_Commerce_Sales_Analytics[[#This Row],[discount]]</f>
        <v>96</v>
      </c>
    </row>
    <row r="3104" spans="1:15" x14ac:dyDescent="0.2">
      <c r="A3104">
        <v>13103</v>
      </c>
      <c r="B3104" s="7">
        <v>47664</v>
      </c>
      <c r="C3104">
        <v>1301</v>
      </c>
      <c r="E3104" t="s">
        <v>19</v>
      </c>
      <c r="F3104" t="s">
        <v>13</v>
      </c>
      <c r="G3104">
        <v>7</v>
      </c>
      <c r="H3104" s="17">
        <v>58145</v>
      </c>
      <c r="I3104">
        <v>33</v>
      </c>
      <c r="J3104" t="s">
        <v>16</v>
      </c>
      <c r="K3104">
        <v>9</v>
      </c>
      <c r="L3104">
        <v>19</v>
      </c>
      <c r="M3104" s="17">
        <v>2727</v>
      </c>
      <c r="N3104" s="17">
        <f>E_Commerce_Sales_Analytics[[#This Row],[unit_price]]*E_Commerce_Sales_Analytics[[#This Row],[quantity]]</f>
        <v>407015</v>
      </c>
      <c r="O3104">
        <f>100-E_Commerce_Sales_Analytics[[#This Row],[discount]]</f>
        <v>67</v>
      </c>
    </row>
    <row r="3105" spans="1:15" x14ac:dyDescent="0.2">
      <c r="A3105">
        <v>13104</v>
      </c>
      <c r="B3105" s="7">
        <v>47490</v>
      </c>
      <c r="C3105">
        <v>1530</v>
      </c>
      <c r="E3105" t="s">
        <v>15</v>
      </c>
      <c r="F3105" t="s">
        <v>21</v>
      </c>
      <c r="G3105">
        <v>5</v>
      </c>
      <c r="H3105" s="17">
        <v>30138</v>
      </c>
      <c r="I3105">
        <v>12</v>
      </c>
      <c r="J3105" t="s">
        <v>18</v>
      </c>
      <c r="K3105">
        <v>4</v>
      </c>
      <c r="L3105">
        <v>25</v>
      </c>
      <c r="M3105" s="17">
        <v>132607</v>
      </c>
      <c r="N3105" s="17">
        <f>E_Commerce_Sales_Analytics[[#This Row],[unit_price]]*E_Commerce_Sales_Analytics[[#This Row],[quantity]]</f>
        <v>150690</v>
      </c>
      <c r="O3105">
        <f>100-E_Commerce_Sales_Analytics[[#This Row],[discount]]</f>
        <v>88</v>
      </c>
    </row>
    <row r="3106" spans="1:15" x14ac:dyDescent="0.2">
      <c r="A3106">
        <v>13105</v>
      </c>
      <c r="B3106" s="7">
        <v>47521</v>
      </c>
      <c r="C3106">
        <v>1579</v>
      </c>
      <c r="E3106" t="s">
        <v>19</v>
      </c>
      <c r="F3106" t="s">
        <v>13</v>
      </c>
      <c r="G3106">
        <v>1</v>
      </c>
      <c r="H3106" s="17">
        <v>42238</v>
      </c>
      <c r="I3106">
        <v>25</v>
      </c>
      <c r="J3106" t="s">
        <v>18</v>
      </c>
      <c r="K3106">
        <v>3</v>
      </c>
      <c r="L3106">
        <v>44</v>
      </c>
      <c r="M3106" s="17">
        <v>31678</v>
      </c>
      <c r="N3106" s="17">
        <f>E_Commerce_Sales_Analytics[[#This Row],[unit_price]]*E_Commerce_Sales_Analytics[[#This Row],[quantity]]</f>
        <v>42238</v>
      </c>
      <c r="O3106">
        <f>100-E_Commerce_Sales_Analytics[[#This Row],[discount]]</f>
        <v>75</v>
      </c>
    </row>
    <row r="3107" spans="1:15" x14ac:dyDescent="0.2">
      <c r="A3107">
        <v>13106</v>
      </c>
      <c r="B3107" s="7">
        <v>47549</v>
      </c>
      <c r="C3107">
        <v>1217</v>
      </c>
      <c r="E3107" t="s">
        <v>12</v>
      </c>
      <c r="F3107" t="s">
        <v>13</v>
      </c>
      <c r="G3107">
        <v>6</v>
      </c>
      <c r="H3107" s="17">
        <v>7961</v>
      </c>
      <c r="I3107">
        <v>18</v>
      </c>
      <c r="J3107" t="s">
        <v>16</v>
      </c>
      <c r="K3107">
        <v>5</v>
      </c>
      <c r="L3107">
        <v>46</v>
      </c>
      <c r="M3107" s="17">
        <v>39168</v>
      </c>
      <c r="N3107" s="17">
        <f>E_Commerce_Sales_Analytics[[#This Row],[unit_price]]*E_Commerce_Sales_Analytics[[#This Row],[quantity]]</f>
        <v>47766</v>
      </c>
      <c r="O3107">
        <f>100-E_Commerce_Sales_Analytics[[#This Row],[discount]]</f>
        <v>82</v>
      </c>
    </row>
    <row r="3108" spans="1:15" x14ac:dyDescent="0.2">
      <c r="A3108">
        <v>13107</v>
      </c>
      <c r="B3108" s="7">
        <v>47580</v>
      </c>
      <c r="C3108">
        <v>1101</v>
      </c>
      <c r="E3108" t="s">
        <v>19</v>
      </c>
      <c r="F3108" t="s">
        <v>21</v>
      </c>
      <c r="G3108">
        <v>2</v>
      </c>
      <c r="H3108" s="17">
        <v>27307</v>
      </c>
      <c r="I3108">
        <v>8</v>
      </c>
      <c r="J3108" t="s">
        <v>16</v>
      </c>
      <c r="K3108">
        <v>9</v>
      </c>
      <c r="L3108">
        <v>5</v>
      </c>
      <c r="M3108" s="17">
        <v>50245</v>
      </c>
      <c r="N3108" s="17">
        <f>E_Commerce_Sales_Analytics[[#This Row],[unit_price]]*E_Commerce_Sales_Analytics[[#This Row],[quantity]]</f>
        <v>54614</v>
      </c>
      <c r="O3108">
        <f>100-E_Commerce_Sales_Analytics[[#This Row],[discount]]</f>
        <v>92</v>
      </c>
    </row>
    <row r="3109" spans="1:15" x14ac:dyDescent="0.2">
      <c r="A3109">
        <v>13108</v>
      </c>
      <c r="B3109" s="7">
        <v>47610</v>
      </c>
      <c r="C3109">
        <v>1553</v>
      </c>
      <c r="E3109" t="s">
        <v>15</v>
      </c>
      <c r="F3109" t="s">
        <v>17</v>
      </c>
      <c r="G3109">
        <v>5</v>
      </c>
      <c r="H3109" s="17">
        <v>48828</v>
      </c>
      <c r="I3109">
        <v>3</v>
      </c>
      <c r="J3109" t="s">
        <v>16</v>
      </c>
      <c r="K3109">
        <v>1</v>
      </c>
      <c r="L3109">
        <v>48</v>
      </c>
      <c r="M3109" s="17">
        <v>170898</v>
      </c>
      <c r="N3109" s="17">
        <f>E_Commerce_Sales_Analytics[[#This Row],[unit_price]]*E_Commerce_Sales_Analytics[[#This Row],[quantity]]</f>
        <v>244140</v>
      </c>
      <c r="O3109">
        <f>100-E_Commerce_Sales_Analytics[[#This Row],[discount]]</f>
        <v>97</v>
      </c>
    </row>
    <row r="3110" spans="1:15" x14ac:dyDescent="0.2">
      <c r="A3110">
        <v>13109</v>
      </c>
      <c r="B3110" s="7">
        <v>47641</v>
      </c>
      <c r="C3110">
        <v>1287</v>
      </c>
      <c r="E3110" t="s">
        <v>19</v>
      </c>
      <c r="F3110" t="s">
        <v>21</v>
      </c>
      <c r="G3110">
        <v>1</v>
      </c>
      <c r="H3110" s="17">
        <v>31062</v>
      </c>
      <c r="I3110">
        <v>29</v>
      </c>
      <c r="J3110" t="s">
        <v>16</v>
      </c>
      <c r="K3110">
        <v>5</v>
      </c>
      <c r="L3110">
        <v>37</v>
      </c>
      <c r="M3110" s="17">
        <v>22054</v>
      </c>
      <c r="N3110" s="17">
        <f>E_Commerce_Sales_Analytics[[#This Row],[unit_price]]*E_Commerce_Sales_Analytics[[#This Row],[quantity]]</f>
        <v>31062</v>
      </c>
      <c r="O3110">
        <f>100-E_Commerce_Sales_Analytics[[#This Row],[discount]]</f>
        <v>71</v>
      </c>
    </row>
    <row r="3111" spans="1:15" x14ac:dyDescent="0.2">
      <c r="A3111">
        <v>13110</v>
      </c>
      <c r="B3111" s="7">
        <v>47671</v>
      </c>
      <c r="C3111">
        <v>1166</v>
      </c>
      <c r="E3111" t="s">
        <v>22</v>
      </c>
      <c r="F3111" t="s">
        <v>20</v>
      </c>
      <c r="G3111">
        <v>2</v>
      </c>
      <c r="H3111" s="17">
        <v>42608</v>
      </c>
      <c r="I3111">
        <v>14</v>
      </c>
      <c r="J3111" t="s">
        <v>16</v>
      </c>
      <c r="K3111">
        <v>11</v>
      </c>
      <c r="L3111">
        <v>27</v>
      </c>
      <c r="M3111" s="17">
        <v>73286</v>
      </c>
      <c r="N3111" s="17">
        <f>E_Commerce_Sales_Analytics[[#This Row],[unit_price]]*E_Commerce_Sales_Analytics[[#This Row],[quantity]]</f>
        <v>85216</v>
      </c>
      <c r="O3111">
        <f>100-E_Commerce_Sales_Analytics[[#This Row],[discount]]</f>
        <v>86</v>
      </c>
    </row>
    <row r="3112" spans="1:15" x14ac:dyDescent="0.2">
      <c r="A3112">
        <v>13111</v>
      </c>
      <c r="B3112" s="7">
        <v>47702</v>
      </c>
      <c r="C3112">
        <v>1620</v>
      </c>
      <c r="E3112" t="s">
        <v>19</v>
      </c>
      <c r="F3112" t="s">
        <v>21</v>
      </c>
      <c r="G3112">
        <v>1</v>
      </c>
      <c r="H3112" s="17">
        <v>45126</v>
      </c>
      <c r="I3112">
        <v>21</v>
      </c>
      <c r="J3112" t="s">
        <v>18</v>
      </c>
      <c r="K3112">
        <v>4</v>
      </c>
      <c r="L3112">
        <v>12</v>
      </c>
      <c r="M3112" s="17">
        <v>3565</v>
      </c>
      <c r="N3112" s="17">
        <f>E_Commerce_Sales_Analytics[[#This Row],[unit_price]]*E_Commerce_Sales_Analytics[[#This Row],[quantity]]</f>
        <v>45126</v>
      </c>
      <c r="O3112">
        <f>100-E_Commerce_Sales_Analytics[[#This Row],[discount]]</f>
        <v>79</v>
      </c>
    </row>
    <row r="3113" spans="1:15" x14ac:dyDescent="0.2">
      <c r="A3113">
        <v>13112</v>
      </c>
      <c r="B3113" s="7">
        <v>47733</v>
      </c>
      <c r="C3113">
        <v>1035</v>
      </c>
      <c r="E3113" t="s">
        <v>19</v>
      </c>
      <c r="F3113" t="s">
        <v>13</v>
      </c>
      <c r="G3113">
        <v>6</v>
      </c>
      <c r="H3113" s="17">
        <v>16328</v>
      </c>
      <c r="I3113">
        <v>9</v>
      </c>
      <c r="J3113" t="s">
        <v>16</v>
      </c>
      <c r="K3113">
        <v>5</v>
      </c>
      <c r="L3113">
        <v>34</v>
      </c>
      <c r="M3113" s="17">
        <v>89151</v>
      </c>
      <c r="N3113" s="17">
        <f>E_Commerce_Sales_Analytics[[#This Row],[unit_price]]*E_Commerce_Sales_Analytics[[#This Row],[quantity]]</f>
        <v>97968</v>
      </c>
      <c r="O3113">
        <f>100-E_Commerce_Sales_Analytics[[#This Row],[discount]]</f>
        <v>91</v>
      </c>
    </row>
    <row r="3114" spans="1:15" x14ac:dyDescent="0.2">
      <c r="A3114">
        <v>13113</v>
      </c>
      <c r="B3114" s="7">
        <v>47763</v>
      </c>
      <c r="C3114">
        <v>1743</v>
      </c>
      <c r="E3114" t="s">
        <v>15</v>
      </c>
      <c r="F3114" t="s">
        <v>21</v>
      </c>
      <c r="G3114">
        <v>7</v>
      </c>
      <c r="H3114" s="17">
        <v>52728</v>
      </c>
      <c r="I3114">
        <v>24</v>
      </c>
      <c r="J3114" t="s">
        <v>14</v>
      </c>
      <c r="K3114">
        <v>7</v>
      </c>
      <c r="L3114">
        <v>18</v>
      </c>
      <c r="M3114" s="17">
        <v>280513</v>
      </c>
      <c r="N3114" s="17">
        <f>E_Commerce_Sales_Analytics[[#This Row],[unit_price]]*E_Commerce_Sales_Analytics[[#This Row],[quantity]]</f>
        <v>369096</v>
      </c>
      <c r="O3114">
        <f>100-E_Commerce_Sales_Analytics[[#This Row],[discount]]</f>
        <v>76</v>
      </c>
    </row>
    <row r="3115" spans="1:15" x14ac:dyDescent="0.2">
      <c r="A3115">
        <v>13114</v>
      </c>
      <c r="B3115" s="7">
        <v>47794</v>
      </c>
      <c r="C3115">
        <v>1740</v>
      </c>
      <c r="E3115" t="s">
        <v>12</v>
      </c>
      <c r="F3115" t="s">
        <v>17</v>
      </c>
      <c r="G3115">
        <v>7</v>
      </c>
      <c r="H3115" s="17">
        <v>284</v>
      </c>
      <c r="I3115">
        <v>11</v>
      </c>
      <c r="J3115" t="s">
        <v>18</v>
      </c>
      <c r="K3115">
        <v>7</v>
      </c>
      <c r="L3115">
        <v>44</v>
      </c>
      <c r="M3115" s="17">
        <v>176932</v>
      </c>
      <c r="N3115" s="17">
        <f>E_Commerce_Sales_Analytics[[#This Row],[unit_price]]*E_Commerce_Sales_Analytics[[#This Row],[quantity]]</f>
        <v>1988</v>
      </c>
      <c r="O3115">
        <f>100-E_Commerce_Sales_Analytics[[#This Row],[discount]]</f>
        <v>89</v>
      </c>
    </row>
    <row r="3116" spans="1:15" x14ac:dyDescent="0.2">
      <c r="A3116">
        <v>13115</v>
      </c>
      <c r="B3116" s="7">
        <v>47824</v>
      </c>
      <c r="C3116">
        <v>1352</v>
      </c>
      <c r="E3116" t="s">
        <v>19</v>
      </c>
      <c r="F3116" t="s">
        <v>13</v>
      </c>
      <c r="G3116">
        <v>1</v>
      </c>
      <c r="H3116" s="17">
        <v>13796</v>
      </c>
      <c r="I3116">
        <v>3</v>
      </c>
      <c r="J3116" t="s">
        <v>14</v>
      </c>
      <c r="K3116">
        <v>7</v>
      </c>
      <c r="L3116">
        <v>32</v>
      </c>
      <c r="M3116" s="17">
        <v>9657</v>
      </c>
      <c r="N3116" s="17">
        <f>E_Commerce_Sales_Analytics[[#This Row],[unit_price]]*E_Commerce_Sales_Analytics[[#This Row],[quantity]]</f>
        <v>13796</v>
      </c>
      <c r="O3116">
        <f>100-E_Commerce_Sales_Analytics[[#This Row],[discount]]</f>
        <v>97</v>
      </c>
    </row>
    <row r="3117" spans="1:15" x14ac:dyDescent="0.2">
      <c r="A3117">
        <v>13116</v>
      </c>
      <c r="B3117" s="7">
        <v>47677</v>
      </c>
      <c r="C3117">
        <v>1675</v>
      </c>
      <c r="E3117" t="s">
        <v>19</v>
      </c>
      <c r="F3117" t="s">
        <v>20</v>
      </c>
      <c r="G3117">
        <v>7</v>
      </c>
      <c r="H3117" s="17">
        <v>52127</v>
      </c>
      <c r="I3117">
        <v>8</v>
      </c>
      <c r="J3117" t="s">
        <v>18</v>
      </c>
      <c r="K3117">
        <v>1</v>
      </c>
      <c r="L3117">
        <v>39</v>
      </c>
      <c r="M3117" s="17">
        <v>335698</v>
      </c>
      <c r="N3117" s="17">
        <f>E_Commerce_Sales_Analytics[[#This Row],[unit_price]]*E_Commerce_Sales_Analytics[[#This Row],[quantity]]</f>
        <v>364889</v>
      </c>
      <c r="O3117">
        <f>100-E_Commerce_Sales_Analytics[[#This Row],[discount]]</f>
        <v>92</v>
      </c>
    </row>
    <row r="3118" spans="1:15" x14ac:dyDescent="0.2">
      <c r="A3118">
        <v>13117</v>
      </c>
      <c r="B3118" s="7">
        <v>47678</v>
      </c>
      <c r="C3118">
        <v>1898</v>
      </c>
      <c r="E3118" t="s">
        <v>22</v>
      </c>
      <c r="F3118" t="s">
        <v>17</v>
      </c>
      <c r="G3118">
        <v>3</v>
      </c>
      <c r="H3118" s="17">
        <v>25942</v>
      </c>
      <c r="I3118">
        <v>1</v>
      </c>
      <c r="J3118" t="s">
        <v>16</v>
      </c>
      <c r="K3118">
        <v>9</v>
      </c>
      <c r="L3118">
        <v>37</v>
      </c>
      <c r="M3118" s="17">
        <v>77048</v>
      </c>
      <c r="N3118" s="17">
        <f>E_Commerce_Sales_Analytics[[#This Row],[unit_price]]*E_Commerce_Sales_Analytics[[#This Row],[quantity]]</f>
        <v>77826</v>
      </c>
      <c r="O3118">
        <f>100-E_Commerce_Sales_Analytics[[#This Row],[discount]]</f>
        <v>99</v>
      </c>
    </row>
    <row r="3119" spans="1:15" x14ac:dyDescent="0.2">
      <c r="A3119">
        <v>13118</v>
      </c>
      <c r="B3119" s="7">
        <v>47679</v>
      </c>
      <c r="C3119">
        <v>1072</v>
      </c>
      <c r="E3119" t="s">
        <v>15</v>
      </c>
      <c r="F3119" t="s">
        <v>13</v>
      </c>
      <c r="G3119">
        <v>4</v>
      </c>
      <c r="H3119" s="17">
        <v>45393</v>
      </c>
      <c r="I3119">
        <v>9</v>
      </c>
      <c r="J3119" t="s">
        <v>18</v>
      </c>
      <c r="K3119">
        <v>7</v>
      </c>
      <c r="L3119">
        <v>24</v>
      </c>
      <c r="M3119" s="17">
        <v>165231</v>
      </c>
      <c r="N3119" s="17">
        <f>E_Commerce_Sales_Analytics[[#This Row],[unit_price]]*E_Commerce_Sales_Analytics[[#This Row],[quantity]]</f>
        <v>181572</v>
      </c>
      <c r="O3119">
        <f>100-E_Commerce_Sales_Analytics[[#This Row],[discount]]</f>
        <v>91</v>
      </c>
    </row>
    <row r="3120" spans="1:15" x14ac:dyDescent="0.2">
      <c r="A3120">
        <v>13119</v>
      </c>
      <c r="B3120" s="7">
        <v>47680</v>
      </c>
      <c r="C3120">
        <v>1647</v>
      </c>
      <c r="E3120" t="s">
        <v>12</v>
      </c>
      <c r="F3120" t="s">
        <v>20</v>
      </c>
      <c r="G3120">
        <v>7</v>
      </c>
      <c r="H3120" s="17">
        <v>3356</v>
      </c>
      <c r="I3120">
        <v>7</v>
      </c>
      <c r="J3120" t="s">
        <v>14</v>
      </c>
      <c r="K3120">
        <v>4</v>
      </c>
      <c r="L3120">
        <v>4</v>
      </c>
      <c r="M3120" s="17">
        <v>218476</v>
      </c>
      <c r="N3120" s="17">
        <f>E_Commerce_Sales_Analytics[[#This Row],[unit_price]]*E_Commerce_Sales_Analytics[[#This Row],[quantity]]</f>
        <v>23492</v>
      </c>
      <c r="O3120">
        <f>100-E_Commerce_Sales_Analytics[[#This Row],[discount]]</f>
        <v>93</v>
      </c>
    </row>
    <row r="3121" spans="1:15" x14ac:dyDescent="0.2">
      <c r="A3121">
        <v>13120</v>
      </c>
      <c r="B3121" s="7">
        <v>47681</v>
      </c>
      <c r="C3121">
        <v>1352</v>
      </c>
      <c r="E3121" t="s">
        <v>19</v>
      </c>
      <c r="F3121" t="s">
        <v>17</v>
      </c>
      <c r="G3121">
        <v>3</v>
      </c>
      <c r="H3121" s="17">
        <v>23839</v>
      </c>
      <c r="I3121">
        <v>18</v>
      </c>
      <c r="J3121" t="s">
        <v>16</v>
      </c>
      <c r="K3121">
        <v>4</v>
      </c>
      <c r="L3121">
        <v>44</v>
      </c>
      <c r="M3121" s="17">
        <v>58644</v>
      </c>
      <c r="N3121" s="17">
        <f>E_Commerce_Sales_Analytics[[#This Row],[unit_price]]*E_Commerce_Sales_Analytics[[#This Row],[quantity]]</f>
        <v>71517</v>
      </c>
      <c r="O3121">
        <f>100-E_Commerce_Sales_Analytics[[#This Row],[discount]]</f>
        <v>82</v>
      </c>
    </row>
    <row r="3122" spans="1:15" x14ac:dyDescent="0.2">
      <c r="A3122">
        <v>13121</v>
      </c>
      <c r="B3122" s="7">
        <v>47682</v>
      </c>
      <c r="C3122">
        <v>1890</v>
      </c>
      <c r="E3122" t="s">
        <v>15</v>
      </c>
      <c r="F3122" t="s">
        <v>20</v>
      </c>
      <c r="G3122">
        <v>6</v>
      </c>
      <c r="H3122" s="17">
        <v>48878</v>
      </c>
      <c r="I3122">
        <v>7</v>
      </c>
      <c r="J3122" t="s">
        <v>16</v>
      </c>
      <c r="K3122">
        <v>2</v>
      </c>
      <c r="L3122">
        <v>4</v>
      </c>
      <c r="M3122" s="17">
        <v>272739</v>
      </c>
      <c r="N3122" s="17">
        <f>E_Commerce_Sales_Analytics[[#This Row],[unit_price]]*E_Commerce_Sales_Analytics[[#This Row],[quantity]]</f>
        <v>293268</v>
      </c>
      <c r="O3122">
        <f>100-E_Commerce_Sales_Analytics[[#This Row],[discount]]</f>
        <v>93</v>
      </c>
    </row>
    <row r="3123" spans="1:15" x14ac:dyDescent="0.2">
      <c r="A3123">
        <v>13122</v>
      </c>
      <c r="B3123" s="7">
        <v>47683</v>
      </c>
      <c r="C3123">
        <v>1069</v>
      </c>
      <c r="E3123" t="s">
        <v>19</v>
      </c>
      <c r="F3123" t="s">
        <v>21</v>
      </c>
      <c r="G3123">
        <v>6</v>
      </c>
      <c r="H3123" s="17">
        <v>35691</v>
      </c>
      <c r="I3123">
        <v>27</v>
      </c>
      <c r="J3123" t="s">
        <v>16</v>
      </c>
      <c r="K3123">
        <v>6</v>
      </c>
      <c r="L3123">
        <v>41</v>
      </c>
      <c r="M3123" s="17">
        <v>156327</v>
      </c>
      <c r="N3123" s="17">
        <f>E_Commerce_Sales_Analytics[[#This Row],[unit_price]]*E_Commerce_Sales_Analytics[[#This Row],[quantity]]</f>
        <v>214146</v>
      </c>
      <c r="O3123">
        <f>100-E_Commerce_Sales_Analytics[[#This Row],[discount]]</f>
        <v>73</v>
      </c>
    </row>
    <row r="3124" spans="1:15" x14ac:dyDescent="0.2">
      <c r="A3124">
        <v>13123</v>
      </c>
      <c r="B3124" s="7">
        <v>47684</v>
      </c>
      <c r="C3124">
        <v>1424</v>
      </c>
      <c r="E3124" t="s">
        <v>19</v>
      </c>
      <c r="F3124" t="s">
        <v>21</v>
      </c>
      <c r="G3124">
        <v>1</v>
      </c>
      <c r="H3124" s="17">
        <v>24348</v>
      </c>
      <c r="I3124">
        <v>8</v>
      </c>
      <c r="J3124" t="s">
        <v>16</v>
      </c>
      <c r="K3124">
        <v>10</v>
      </c>
      <c r="L3124">
        <v>24</v>
      </c>
      <c r="M3124" s="17">
        <v>224</v>
      </c>
      <c r="N3124" s="17">
        <f>E_Commerce_Sales_Analytics[[#This Row],[unit_price]]*E_Commerce_Sales_Analytics[[#This Row],[quantity]]</f>
        <v>24348</v>
      </c>
      <c r="O3124">
        <f>100-E_Commerce_Sales_Analytics[[#This Row],[discount]]</f>
        <v>92</v>
      </c>
    </row>
    <row r="3125" spans="1:15" x14ac:dyDescent="0.2">
      <c r="A3125">
        <v>13124</v>
      </c>
      <c r="B3125" s="7">
        <v>47685</v>
      </c>
      <c r="C3125">
        <v>1998</v>
      </c>
      <c r="E3125" t="s">
        <v>22</v>
      </c>
      <c r="F3125" t="s">
        <v>20</v>
      </c>
      <c r="G3125">
        <v>7</v>
      </c>
      <c r="H3125" s="17">
        <v>7911</v>
      </c>
      <c r="I3125">
        <v>25</v>
      </c>
      <c r="J3125" t="s">
        <v>16</v>
      </c>
      <c r="K3125">
        <v>3</v>
      </c>
      <c r="L3125">
        <v>48</v>
      </c>
      <c r="M3125" s="17">
        <v>41533</v>
      </c>
      <c r="N3125" s="17">
        <f>E_Commerce_Sales_Analytics[[#This Row],[unit_price]]*E_Commerce_Sales_Analytics[[#This Row],[quantity]]</f>
        <v>55377</v>
      </c>
      <c r="O3125">
        <f>100-E_Commerce_Sales_Analytics[[#This Row],[discount]]</f>
        <v>75</v>
      </c>
    </row>
    <row r="3126" spans="1:15" x14ac:dyDescent="0.2">
      <c r="A3126">
        <v>13125</v>
      </c>
      <c r="B3126" s="7">
        <v>47686</v>
      </c>
      <c r="C3126">
        <v>1707</v>
      </c>
      <c r="E3126" t="s">
        <v>15</v>
      </c>
      <c r="F3126" t="s">
        <v>21</v>
      </c>
      <c r="G3126">
        <v>7</v>
      </c>
      <c r="H3126" s="17">
        <v>53884</v>
      </c>
      <c r="I3126">
        <v>2</v>
      </c>
      <c r="J3126" t="s">
        <v>16</v>
      </c>
      <c r="K3126">
        <v>1</v>
      </c>
      <c r="L3126">
        <v>27</v>
      </c>
      <c r="M3126" s="17">
        <v>30175</v>
      </c>
      <c r="N3126" s="17">
        <f>E_Commerce_Sales_Analytics[[#This Row],[unit_price]]*E_Commerce_Sales_Analytics[[#This Row],[quantity]]</f>
        <v>377188</v>
      </c>
      <c r="O3126">
        <f>100-E_Commerce_Sales_Analytics[[#This Row],[discount]]</f>
        <v>98</v>
      </c>
    </row>
    <row r="3127" spans="1:15" x14ac:dyDescent="0.2">
      <c r="A3127">
        <v>13126</v>
      </c>
      <c r="B3127" s="7">
        <v>47687</v>
      </c>
      <c r="C3127">
        <v>1780</v>
      </c>
      <c r="E3127" t="s">
        <v>22</v>
      </c>
      <c r="F3127" t="s">
        <v>20</v>
      </c>
      <c r="G3127">
        <v>7</v>
      </c>
      <c r="H3127" s="17">
        <v>3575</v>
      </c>
      <c r="I3127">
        <v>35</v>
      </c>
      <c r="J3127" t="s">
        <v>16</v>
      </c>
      <c r="K3127">
        <v>5</v>
      </c>
      <c r="L3127">
        <v>46</v>
      </c>
      <c r="M3127" s="17">
        <v>16266</v>
      </c>
      <c r="N3127" s="17">
        <f>E_Commerce_Sales_Analytics[[#This Row],[unit_price]]*E_Commerce_Sales_Analytics[[#This Row],[quantity]]</f>
        <v>25025</v>
      </c>
      <c r="O3127">
        <f>100-E_Commerce_Sales_Analytics[[#This Row],[discount]]</f>
        <v>65</v>
      </c>
    </row>
    <row r="3128" spans="1:15" x14ac:dyDescent="0.2">
      <c r="A3128">
        <v>13127</v>
      </c>
      <c r="B3128" s="7">
        <v>47688</v>
      </c>
      <c r="C3128">
        <v>1560</v>
      </c>
      <c r="E3128" t="s">
        <v>19</v>
      </c>
      <c r="F3128" t="s">
        <v>17</v>
      </c>
      <c r="G3128">
        <v>5</v>
      </c>
      <c r="H3128" s="17">
        <v>51996</v>
      </c>
      <c r="I3128">
        <v>35</v>
      </c>
      <c r="J3128" t="s">
        <v>18</v>
      </c>
      <c r="K3128">
        <v>6</v>
      </c>
      <c r="L3128">
        <v>44</v>
      </c>
      <c r="M3128" s="17">
        <v>168987</v>
      </c>
      <c r="N3128" s="17">
        <f>E_Commerce_Sales_Analytics[[#This Row],[unit_price]]*E_Commerce_Sales_Analytics[[#This Row],[quantity]]</f>
        <v>259980</v>
      </c>
      <c r="O3128">
        <f>100-E_Commerce_Sales_Analytics[[#This Row],[discount]]</f>
        <v>65</v>
      </c>
    </row>
    <row r="3129" spans="1:15" x14ac:dyDescent="0.2">
      <c r="A3129">
        <v>13128</v>
      </c>
      <c r="B3129" s="7">
        <v>47689</v>
      </c>
      <c r="C3129">
        <v>1827</v>
      </c>
      <c r="E3129" t="s">
        <v>15</v>
      </c>
      <c r="F3129" t="s">
        <v>13</v>
      </c>
      <c r="G3129">
        <v>2</v>
      </c>
      <c r="H3129" s="17">
        <v>22558</v>
      </c>
      <c r="I3129">
        <v>3</v>
      </c>
      <c r="J3129" t="s">
        <v>16</v>
      </c>
      <c r="K3129">
        <v>11</v>
      </c>
      <c r="L3129">
        <v>15</v>
      </c>
      <c r="M3129" s="17">
        <v>31581</v>
      </c>
      <c r="N3129" s="17">
        <f>E_Commerce_Sales_Analytics[[#This Row],[unit_price]]*E_Commerce_Sales_Analytics[[#This Row],[quantity]]</f>
        <v>45116</v>
      </c>
      <c r="O3129">
        <f>100-E_Commerce_Sales_Analytics[[#This Row],[discount]]</f>
        <v>97</v>
      </c>
    </row>
    <row r="3130" spans="1:15" x14ac:dyDescent="0.2">
      <c r="A3130">
        <v>13129</v>
      </c>
      <c r="B3130" s="7">
        <v>47690</v>
      </c>
      <c r="C3130">
        <v>1641</v>
      </c>
      <c r="E3130" t="s">
        <v>15</v>
      </c>
      <c r="F3130" t="s">
        <v>20</v>
      </c>
      <c r="G3130">
        <v>4</v>
      </c>
      <c r="H3130" s="17">
        <v>38901</v>
      </c>
      <c r="I3130">
        <v>27</v>
      </c>
      <c r="J3130" t="s">
        <v>18</v>
      </c>
      <c r="K3130">
        <v>5</v>
      </c>
      <c r="L3130">
        <v>49</v>
      </c>
      <c r="M3130" s="17">
        <v>113591</v>
      </c>
      <c r="N3130" s="17">
        <f>E_Commerce_Sales_Analytics[[#This Row],[unit_price]]*E_Commerce_Sales_Analytics[[#This Row],[quantity]]</f>
        <v>155604</v>
      </c>
      <c r="O3130">
        <f>100-E_Commerce_Sales_Analytics[[#This Row],[discount]]</f>
        <v>73</v>
      </c>
    </row>
    <row r="3131" spans="1:15" x14ac:dyDescent="0.2">
      <c r="A3131">
        <v>13130</v>
      </c>
      <c r="B3131" s="7">
        <v>47691</v>
      </c>
      <c r="C3131">
        <v>1955</v>
      </c>
      <c r="E3131" t="s">
        <v>12</v>
      </c>
      <c r="F3131" t="s">
        <v>13</v>
      </c>
      <c r="G3131">
        <v>7</v>
      </c>
      <c r="H3131" s="17">
        <v>55449</v>
      </c>
      <c r="I3131">
        <v>14</v>
      </c>
      <c r="J3131" t="s">
        <v>18</v>
      </c>
      <c r="K3131">
        <v>5</v>
      </c>
      <c r="L3131">
        <v>5</v>
      </c>
      <c r="M3131" s="17">
        <v>333803</v>
      </c>
      <c r="N3131" s="17">
        <f>E_Commerce_Sales_Analytics[[#This Row],[unit_price]]*E_Commerce_Sales_Analytics[[#This Row],[quantity]]</f>
        <v>388143</v>
      </c>
      <c r="O3131">
        <f>100-E_Commerce_Sales_Analytics[[#This Row],[discount]]</f>
        <v>86</v>
      </c>
    </row>
    <row r="3132" spans="1:15" x14ac:dyDescent="0.2">
      <c r="A3132">
        <v>13131</v>
      </c>
      <c r="B3132" s="7">
        <v>47692</v>
      </c>
      <c r="C3132">
        <v>1516</v>
      </c>
      <c r="E3132" t="s">
        <v>19</v>
      </c>
      <c r="F3132" t="s">
        <v>13</v>
      </c>
      <c r="G3132">
        <v>2</v>
      </c>
      <c r="H3132" s="17">
        <v>10375</v>
      </c>
      <c r="I3132">
        <v>26</v>
      </c>
      <c r="J3132" t="s">
        <v>18</v>
      </c>
      <c r="K3132">
        <v>10</v>
      </c>
      <c r="L3132">
        <v>34</v>
      </c>
      <c r="M3132" s="17">
        <v>15355</v>
      </c>
      <c r="N3132" s="17">
        <f>E_Commerce_Sales_Analytics[[#This Row],[unit_price]]*E_Commerce_Sales_Analytics[[#This Row],[quantity]]</f>
        <v>20750</v>
      </c>
      <c r="O3132">
        <f>100-E_Commerce_Sales_Analytics[[#This Row],[discount]]</f>
        <v>74</v>
      </c>
    </row>
    <row r="3133" spans="1:15" x14ac:dyDescent="0.2">
      <c r="A3133">
        <v>13132</v>
      </c>
      <c r="B3133" s="7">
        <v>47693</v>
      </c>
      <c r="C3133">
        <v>1427</v>
      </c>
      <c r="E3133" t="s">
        <v>19</v>
      </c>
      <c r="F3133" t="s">
        <v>20</v>
      </c>
      <c r="G3133">
        <v>5</v>
      </c>
      <c r="H3133" s="17">
        <v>34667</v>
      </c>
      <c r="I3133">
        <v>33</v>
      </c>
      <c r="J3133" t="s">
        <v>16</v>
      </c>
      <c r="K3133">
        <v>11</v>
      </c>
      <c r="L3133">
        <v>41</v>
      </c>
      <c r="M3133" s="17">
        <v>116134</v>
      </c>
      <c r="N3133" s="17">
        <f>E_Commerce_Sales_Analytics[[#This Row],[unit_price]]*E_Commerce_Sales_Analytics[[#This Row],[quantity]]</f>
        <v>173335</v>
      </c>
      <c r="O3133">
        <f>100-E_Commerce_Sales_Analytics[[#This Row],[discount]]</f>
        <v>67</v>
      </c>
    </row>
    <row r="3134" spans="1:15" x14ac:dyDescent="0.2">
      <c r="A3134">
        <v>13133</v>
      </c>
      <c r="B3134" s="7">
        <v>47694</v>
      </c>
      <c r="C3134">
        <v>1538</v>
      </c>
      <c r="E3134" t="s">
        <v>15</v>
      </c>
      <c r="F3134" t="s">
        <v>21</v>
      </c>
      <c r="G3134">
        <v>6</v>
      </c>
      <c r="H3134" s="17">
        <v>46219</v>
      </c>
      <c r="I3134">
        <v>1</v>
      </c>
      <c r="J3134" t="s">
        <v>18</v>
      </c>
      <c r="K3134">
        <v>8</v>
      </c>
      <c r="L3134">
        <v>47</v>
      </c>
      <c r="M3134" s="17">
        <v>274541</v>
      </c>
      <c r="N3134" s="17">
        <f>E_Commerce_Sales_Analytics[[#This Row],[unit_price]]*E_Commerce_Sales_Analytics[[#This Row],[quantity]]</f>
        <v>277314</v>
      </c>
      <c r="O3134">
        <f>100-E_Commerce_Sales_Analytics[[#This Row],[discount]]</f>
        <v>99</v>
      </c>
    </row>
    <row r="3135" spans="1:15" x14ac:dyDescent="0.2">
      <c r="A3135">
        <v>13134</v>
      </c>
      <c r="B3135" s="7">
        <v>47695</v>
      </c>
      <c r="C3135">
        <v>1159</v>
      </c>
      <c r="E3135" t="s">
        <v>15</v>
      </c>
      <c r="F3135" t="s">
        <v>17</v>
      </c>
      <c r="G3135">
        <v>4</v>
      </c>
      <c r="H3135" s="17">
        <v>45819</v>
      </c>
      <c r="I3135">
        <v>19</v>
      </c>
      <c r="J3135" t="s">
        <v>16</v>
      </c>
      <c r="K3135">
        <v>10</v>
      </c>
      <c r="L3135">
        <v>11</v>
      </c>
      <c r="M3135" s="17">
        <v>148454</v>
      </c>
      <c r="N3135" s="17">
        <f>E_Commerce_Sales_Analytics[[#This Row],[unit_price]]*E_Commerce_Sales_Analytics[[#This Row],[quantity]]</f>
        <v>183276</v>
      </c>
      <c r="O3135">
        <f>100-E_Commerce_Sales_Analytics[[#This Row],[discount]]</f>
        <v>81</v>
      </c>
    </row>
    <row r="3136" spans="1:15" x14ac:dyDescent="0.2">
      <c r="A3136">
        <v>13135</v>
      </c>
      <c r="B3136" s="7">
        <v>47491</v>
      </c>
      <c r="C3136">
        <v>1148</v>
      </c>
      <c r="E3136" t="s">
        <v>19</v>
      </c>
      <c r="F3136" t="s">
        <v>13</v>
      </c>
      <c r="G3136">
        <v>3</v>
      </c>
      <c r="H3136" s="17">
        <v>32249</v>
      </c>
      <c r="I3136">
        <v>8</v>
      </c>
      <c r="J3136" t="s">
        <v>16</v>
      </c>
      <c r="K3136">
        <v>1</v>
      </c>
      <c r="L3136">
        <v>47</v>
      </c>
      <c r="M3136" s="17">
        <v>89007</v>
      </c>
      <c r="N3136" s="17">
        <f>E_Commerce_Sales_Analytics[[#This Row],[unit_price]]*E_Commerce_Sales_Analytics[[#This Row],[quantity]]</f>
        <v>96747</v>
      </c>
      <c r="O3136">
        <f>100-E_Commerce_Sales_Analytics[[#This Row],[discount]]</f>
        <v>92</v>
      </c>
    </row>
    <row r="3137" spans="1:15" x14ac:dyDescent="0.2">
      <c r="A3137">
        <v>13136</v>
      </c>
      <c r="B3137" s="7">
        <v>47522</v>
      </c>
      <c r="C3137">
        <v>1775</v>
      </c>
      <c r="E3137" t="s">
        <v>12</v>
      </c>
      <c r="F3137" t="s">
        <v>17</v>
      </c>
      <c r="G3137">
        <v>6</v>
      </c>
      <c r="H3137" s="17">
        <v>38047</v>
      </c>
      <c r="I3137">
        <v>2</v>
      </c>
      <c r="J3137" t="s">
        <v>18</v>
      </c>
      <c r="K3137">
        <v>8</v>
      </c>
      <c r="L3137">
        <v>35</v>
      </c>
      <c r="M3137" s="17">
        <v>182626</v>
      </c>
      <c r="N3137" s="17">
        <f>E_Commerce_Sales_Analytics[[#This Row],[unit_price]]*E_Commerce_Sales_Analytics[[#This Row],[quantity]]</f>
        <v>228282</v>
      </c>
      <c r="O3137">
        <f>100-E_Commerce_Sales_Analytics[[#This Row],[discount]]</f>
        <v>98</v>
      </c>
    </row>
    <row r="3138" spans="1:15" x14ac:dyDescent="0.2">
      <c r="A3138">
        <v>13137</v>
      </c>
      <c r="B3138" s="7">
        <v>47550</v>
      </c>
      <c r="C3138">
        <v>1229</v>
      </c>
      <c r="E3138" t="s">
        <v>19</v>
      </c>
      <c r="F3138" t="s">
        <v>13</v>
      </c>
      <c r="G3138">
        <v>6</v>
      </c>
      <c r="H3138" s="17">
        <v>45815</v>
      </c>
      <c r="I3138">
        <v>16</v>
      </c>
      <c r="J3138" t="s">
        <v>16</v>
      </c>
      <c r="K3138">
        <v>11</v>
      </c>
      <c r="L3138">
        <v>43</v>
      </c>
      <c r="M3138" s="17">
        <v>230908</v>
      </c>
      <c r="N3138" s="17">
        <f>E_Commerce_Sales_Analytics[[#This Row],[unit_price]]*E_Commerce_Sales_Analytics[[#This Row],[quantity]]</f>
        <v>274890</v>
      </c>
      <c r="O3138">
        <f>100-E_Commerce_Sales_Analytics[[#This Row],[discount]]</f>
        <v>84</v>
      </c>
    </row>
    <row r="3139" spans="1:15" x14ac:dyDescent="0.2">
      <c r="A3139">
        <v>13138</v>
      </c>
      <c r="B3139" s="7">
        <v>47581</v>
      </c>
      <c r="C3139">
        <v>1711</v>
      </c>
      <c r="E3139" t="s">
        <v>12</v>
      </c>
      <c r="F3139" t="s">
        <v>20</v>
      </c>
      <c r="G3139">
        <v>1</v>
      </c>
      <c r="H3139" s="17">
        <v>507</v>
      </c>
      <c r="I3139">
        <v>2</v>
      </c>
      <c r="J3139" t="s">
        <v>16</v>
      </c>
      <c r="K3139">
        <v>7</v>
      </c>
      <c r="L3139">
        <v>32</v>
      </c>
      <c r="M3139" s="17">
        <v>4056</v>
      </c>
      <c r="N3139" s="17">
        <f>E_Commerce_Sales_Analytics[[#This Row],[unit_price]]*E_Commerce_Sales_Analytics[[#This Row],[quantity]]</f>
        <v>507</v>
      </c>
      <c r="O3139">
        <f>100-E_Commerce_Sales_Analytics[[#This Row],[discount]]</f>
        <v>98</v>
      </c>
    </row>
    <row r="3140" spans="1:15" x14ac:dyDescent="0.2">
      <c r="A3140">
        <v>13139</v>
      </c>
      <c r="B3140" s="7">
        <v>47611</v>
      </c>
      <c r="C3140">
        <v>1561</v>
      </c>
      <c r="E3140" t="s">
        <v>19</v>
      </c>
      <c r="F3140" t="s">
        <v>21</v>
      </c>
      <c r="G3140">
        <v>5</v>
      </c>
      <c r="H3140" s="17">
        <v>46066</v>
      </c>
      <c r="I3140">
        <v>19</v>
      </c>
      <c r="J3140" t="s">
        <v>16</v>
      </c>
      <c r="K3140">
        <v>1</v>
      </c>
      <c r="L3140">
        <v>31</v>
      </c>
      <c r="M3140" s="17">
        <v>186567</v>
      </c>
      <c r="N3140" s="17">
        <f>E_Commerce_Sales_Analytics[[#This Row],[unit_price]]*E_Commerce_Sales_Analytics[[#This Row],[quantity]]</f>
        <v>230330</v>
      </c>
      <c r="O3140">
        <f>100-E_Commerce_Sales_Analytics[[#This Row],[discount]]</f>
        <v>81</v>
      </c>
    </row>
    <row r="3141" spans="1:15" x14ac:dyDescent="0.2">
      <c r="A3141">
        <v>13140</v>
      </c>
      <c r="B3141" s="7">
        <v>47642</v>
      </c>
      <c r="C3141">
        <v>1066</v>
      </c>
      <c r="E3141" t="s">
        <v>22</v>
      </c>
      <c r="F3141" t="s">
        <v>17</v>
      </c>
      <c r="G3141">
        <v>1</v>
      </c>
      <c r="H3141" s="17">
        <v>22209</v>
      </c>
      <c r="I3141">
        <v>34</v>
      </c>
      <c r="J3141" t="s">
        <v>16</v>
      </c>
      <c r="K3141">
        <v>9</v>
      </c>
      <c r="L3141">
        <v>46</v>
      </c>
      <c r="M3141" s="17">
        <v>14658</v>
      </c>
      <c r="N3141" s="17">
        <f>E_Commerce_Sales_Analytics[[#This Row],[unit_price]]*E_Commerce_Sales_Analytics[[#This Row],[quantity]]</f>
        <v>22209</v>
      </c>
      <c r="O3141">
        <f>100-E_Commerce_Sales_Analytics[[#This Row],[discount]]</f>
        <v>66</v>
      </c>
    </row>
    <row r="3142" spans="1:15" x14ac:dyDescent="0.2">
      <c r="A3142">
        <v>13141</v>
      </c>
      <c r="B3142" s="7">
        <v>47672</v>
      </c>
      <c r="C3142">
        <v>1811</v>
      </c>
      <c r="E3142" t="s">
        <v>12</v>
      </c>
      <c r="F3142" t="s">
        <v>13</v>
      </c>
      <c r="G3142">
        <v>1</v>
      </c>
      <c r="H3142" s="17">
        <v>59808</v>
      </c>
      <c r="I3142">
        <v>19</v>
      </c>
      <c r="J3142" t="s">
        <v>16</v>
      </c>
      <c r="K3142">
        <v>4</v>
      </c>
      <c r="L3142">
        <v>3</v>
      </c>
      <c r="M3142" s="17">
        <v>48444</v>
      </c>
      <c r="N3142" s="17">
        <f>E_Commerce_Sales_Analytics[[#This Row],[unit_price]]*E_Commerce_Sales_Analytics[[#This Row],[quantity]]</f>
        <v>59808</v>
      </c>
      <c r="O3142">
        <f>100-E_Commerce_Sales_Analytics[[#This Row],[discount]]</f>
        <v>81</v>
      </c>
    </row>
    <row r="3143" spans="1:15" x14ac:dyDescent="0.2">
      <c r="A3143">
        <v>13142</v>
      </c>
      <c r="B3143" s="7">
        <v>47703</v>
      </c>
      <c r="C3143">
        <v>1380</v>
      </c>
      <c r="E3143" t="s">
        <v>19</v>
      </c>
      <c r="F3143" t="s">
        <v>20</v>
      </c>
      <c r="G3143">
        <v>2</v>
      </c>
      <c r="H3143" s="17">
        <v>26918</v>
      </c>
      <c r="I3143">
        <v>3</v>
      </c>
      <c r="J3143" t="s">
        <v>14</v>
      </c>
      <c r="K3143">
        <v>7</v>
      </c>
      <c r="L3143">
        <v>29</v>
      </c>
      <c r="M3143" s="17">
        <v>37685</v>
      </c>
      <c r="N3143" s="17">
        <f>E_Commerce_Sales_Analytics[[#This Row],[unit_price]]*E_Commerce_Sales_Analytics[[#This Row],[quantity]]</f>
        <v>53836</v>
      </c>
      <c r="O3143">
        <f>100-E_Commerce_Sales_Analytics[[#This Row],[discount]]</f>
        <v>97</v>
      </c>
    </row>
    <row r="3144" spans="1:15" x14ac:dyDescent="0.2">
      <c r="A3144">
        <v>13143</v>
      </c>
      <c r="B3144" s="7">
        <v>47734</v>
      </c>
      <c r="C3144">
        <v>1057</v>
      </c>
      <c r="E3144" t="s">
        <v>12</v>
      </c>
      <c r="F3144" t="s">
        <v>20</v>
      </c>
      <c r="G3144">
        <v>6</v>
      </c>
      <c r="H3144" s="17">
        <v>2931</v>
      </c>
      <c r="I3144">
        <v>11</v>
      </c>
      <c r="J3144" t="s">
        <v>16</v>
      </c>
      <c r="K3144">
        <v>3</v>
      </c>
      <c r="L3144">
        <v>34</v>
      </c>
      <c r="M3144" s="17">
        <v>15652</v>
      </c>
      <c r="N3144" s="17">
        <f>E_Commerce_Sales_Analytics[[#This Row],[unit_price]]*E_Commerce_Sales_Analytics[[#This Row],[quantity]]</f>
        <v>17586</v>
      </c>
      <c r="O3144">
        <f>100-E_Commerce_Sales_Analytics[[#This Row],[discount]]</f>
        <v>89</v>
      </c>
    </row>
    <row r="3145" spans="1:15" x14ac:dyDescent="0.2">
      <c r="A3145">
        <v>13144</v>
      </c>
      <c r="B3145" s="7">
        <v>47764</v>
      </c>
      <c r="C3145">
        <v>1258</v>
      </c>
      <c r="E3145" t="s">
        <v>15</v>
      </c>
      <c r="F3145" t="s">
        <v>13</v>
      </c>
      <c r="G3145">
        <v>5</v>
      </c>
      <c r="H3145" s="17">
        <v>22713</v>
      </c>
      <c r="I3145">
        <v>15</v>
      </c>
      <c r="J3145" t="s">
        <v>18</v>
      </c>
      <c r="K3145">
        <v>8</v>
      </c>
      <c r="L3145">
        <v>31</v>
      </c>
      <c r="M3145" s="17">
        <v>9653</v>
      </c>
      <c r="N3145" s="17">
        <f>E_Commerce_Sales_Analytics[[#This Row],[unit_price]]*E_Commerce_Sales_Analytics[[#This Row],[quantity]]</f>
        <v>113565</v>
      </c>
      <c r="O3145">
        <f>100-E_Commerce_Sales_Analytics[[#This Row],[discount]]</f>
        <v>85</v>
      </c>
    </row>
    <row r="3146" spans="1:15" x14ac:dyDescent="0.2">
      <c r="A3146">
        <v>13145</v>
      </c>
      <c r="B3146" s="7">
        <v>47795</v>
      </c>
      <c r="C3146">
        <v>1341</v>
      </c>
      <c r="E3146" t="s">
        <v>12</v>
      </c>
      <c r="F3146" t="s">
        <v>13</v>
      </c>
      <c r="G3146">
        <v>1</v>
      </c>
      <c r="H3146" s="17">
        <v>8975</v>
      </c>
      <c r="I3146">
        <v>16</v>
      </c>
      <c r="J3146" t="s">
        <v>18</v>
      </c>
      <c r="K3146">
        <v>4</v>
      </c>
      <c r="L3146">
        <v>28</v>
      </c>
      <c r="M3146" s="17">
        <v>7539</v>
      </c>
      <c r="N3146" s="17">
        <f>E_Commerce_Sales_Analytics[[#This Row],[unit_price]]*E_Commerce_Sales_Analytics[[#This Row],[quantity]]</f>
        <v>8975</v>
      </c>
      <c r="O3146">
        <f>100-E_Commerce_Sales_Analytics[[#This Row],[discount]]</f>
        <v>84</v>
      </c>
    </row>
    <row r="3147" spans="1:15" x14ac:dyDescent="0.2">
      <c r="A3147">
        <v>13146</v>
      </c>
      <c r="B3147" s="7">
        <v>47825</v>
      </c>
      <c r="C3147">
        <v>1837</v>
      </c>
      <c r="E3147" t="s">
        <v>22</v>
      </c>
      <c r="F3147" t="s">
        <v>13</v>
      </c>
      <c r="G3147">
        <v>3</v>
      </c>
      <c r="H3147" s="17">
        <v>8604</v>
      </c>
      <c r="I3147">
        <v>1</v>
      </c>
      <c r="J3147" t="s">
        <v>18</v>
      </c>
      <c r="K3147">
        <v>2</v>
      </c>
      <c r="L3147">
        <v>17</v>
      </c>
      <c r="M3147" s="17">
        <v>23231</v>
      </c>
      <c r="N3147" s="17">
        <f>E_Commerce_Sales_Analytics[[#This Row],[unit_price]]*E_Commerce_Sales_Analytics[[#This Row],[quantity]]</f>
        <v>25812</v>
      </c>
      <c r="O3147">
        <f>100-E_Commerce_Sales_Analytics[[#This Row],[discount]]</f>
        <v>99</v>
      </c>
    </row>
    <row r="3148" spans="1:15" x14ac:dyDescent="0.2">
      <c r="A3148">
        <v>13147</v>
      </c>
      <c r="B3148" s="7">
        <v>47708</v>
      </c>
      <c r="C3148">
        <v>1129</v>
      </c>
      <c r="E3148" t="s">
        <v>19</v>
      </c>
      <c r="F3148" t="s">
        <v>21</v>
      </c>
      <c r="G3148">
        <v>4</v>
      </c>
      <c r="H3148" s="17">
        <v>1797</v>
      </c>
      <c r="I3148">
        <v>13</v>
      </c>
      <c r="J3148" t="s">
        <v>14</v>
      </c>
      <c r="K3148">
        <v>2</v>
      </c>
      <c r="L3148">
        <v>26</v>
      </c>
      <c r="M3148" s="17">
        <v>62536</v>
      </c>
      <c r="N3148" s="17">
        <f>E_Commerce_Sales_Analytics[[#This Row],[unit_price]]*E_Commerce_Sales_Analytics[[#This Row],[quantity]]</f>
        <v>7188</v>
      </c>
      <c r="O3148">
        <f>100-E_Commerce_Sales_Analytics[[#This Row],[discount]]</f>
        <v>87</v>
      </c>
    </row>
    <row r="3149" spans="1:15" x14ac:dyDescent="0.2">
      <c r="A3149">
        <v>13148</v>
      </c>
      <c r="B3149" s="7">
        <v>47709</v>
      </c>
      <c r="C3149">
        <v>1726</v>
      </c>
      <c r="E3149" t="s">
        <v>19</v>
      </c>
      <c r="F3149" t="s">
        <v>13</v>
      </c>
      <c r="G3149">
        <v>7</v>
      </c>
      <c r="H3149" s="17">
        <v>4622</v>
      </c>
      <c r="I3149">
        <v>21</v>
      </c>
      <c r="J3149" t="s">
        <v>14</v>
      </c>
      <c r="K3149">
        <v>8</v>
      </c>
      <c r="L3149">
        <v>21</v>
      </c>
      <c r="M3149" s="17">
        <v>2556</v>
      </c>
      <c r="N3149" s="17">
        <f>E_Commerce_Sales_Analytics[[#This Row],[unit_price]]*E_Commerce_Sales_Analytics[[#This Row],[quantity]]</f>
        <v>32354</v>
      </c>
      <c r="O3149">
        <f>100-E_Commerce_Sales_Analytics[[#This Row],[discount]]</f>
        <v>79</v>
      </c>
    </row>
    <row r="3150" spans="1:15" x14ac:dyDescent="0.2">
      <c r="A3150">
        <v>13149</v>
      </c>
      <c r="B3150" s="7">
        <v>47710</v>
      </c>
      <c r="C3150">
        <v>1171</v>
      </c>
      <c r="E3150" t="s">
        <v>19</v>
      </c>
      <c r="F3150" t="s">
        <v>13</v>
      </c>
      <c r="G3150">
        <v>5</v>
      </c>
      <c r="H3150" s="17">
        <v>41778</v>
      </c>
      <c r="I3150">
        <v>2</v>
      </c>
      <c r="J3150" t="s">
        <v>18</v>
      </c>
      <c r="K3150">
        <v>8</v>
      </c>
      <c r="L3150">
        <v>26</v>
      </c>
      <c r="M3150" s="17">
        <v>167112</v>
      </c>
      <c r="N3150" s="17">
        <f>E_Commerce_Sales_Analytics[[#This Row],[unit_price]]*E_Commerce_Sales_Analytics[[#This Row],[quantity]]</f>
        <v>208890</v>
      </c>
      <c r="O3150">
        <f>100-E_Commerce_Sales_Analytics[[#This Row],[discount]]</f>
        <v>98</v>
      </c>
    </row>
    <row r="3151" spans="1:15" x14ac:dyDescent="0.2">
      <c r="A3151">
        <v>13150</v>
      </c>
      <c r="B3151" s="7">
        <v>47711</v>
      </c>
      <c r="C3151">
        <v>1769</v>
      </c>
      <c r="E3151" t="s">
        <v>19</v>
      </c>
      <c r="F3151" t="s">
        <v>21</v>
      </c>
      <c r="G3151">
        <v>2</v>
      </c>
      <c r="H3151" s="17">
        <v>5828</v>
      </c>
      <c r="I3151">
        <v>22</v>
      </c>
      <c r="J3151" t="s">
        <v>14</v>
      </c>
      <c r="K3151">
        <v>1</v>
      </c>
      <c r="L3151">
        <v>34</v>
      </c>
      <c r="M3151" s="17">
        <v>9092</v>
      </c>
      <c r="N3151" s="17">
        <f>E_Commerce_Sales_Analytics[[#This Row],[unit_price]]*E_Commerce_Sales_Analytics[[#This Row],[quantity]]</f>
        <v>11656</v>
      </c>
      <c r="O3151">
        <f>100-E_Commerce_Sales_Analytics[[#This Row],[discount]]</f>
        <v>78</v>
      </c>
    </row>
    <row r="3152" spans="1:15" x14ac:dyDescent="0.2">
      <c r="A3152">
        <v>13151</v>
      </c>
      <c r="B3152" s="7">
        <v>47712</v>
      </c>
      <c r="C3152">
        <v>1613</v>
      </c>
      <c r="E3152" t="s">
        <v>19</v>
      </c>
      <c r="F3152" t="s">
        <v>20</v>
      </c>
      <c r="G3152">
        <v>5</v>
      </c>
      <c r="H3152" s="17">
        <v>13392</v>
      </c>
      <c r="I3152">
        <v>12</v>
      </c>
      <c r="J3152" t="s">
        <v>16</v>
      </c>
      <c r="K3152">
        <v>6</v>
      </c>
      <c r="L3152">
        <v>34</v>
      </c>
      <c r="M3152" s="17">
        <v>58925</v>
      </c>
      <c r="N3152" s="17">
        <f>E_Commerce_Sales_Analytics[[#This Row],[unit_price]]*E_Commerce_Sales_Analytics[[#This Row],[quantity]]</f>
        <v>66960</v>
      </c>
      <c r="O3152">
        <f>100-E_Commerce_Sales_Analytics[[#This Row],[discount]]</f>
        <v>88</v>
      </c>
    </row>
    <row r="3153" spans="1:15" x14ac:dyDescent="0.2">
      <c r="A3153">
        <v>13152</v>
      </c>
      <c r="B3153" s="7">
        <v>47713</v>
      </c>
      <c r="C3153">
        <v>1208</v>
      </c>
      <c r="E3153" t="s">
        <v>19</v>
      </c>
      <c r="F3153" t="s">
        <v>13</v>
      </c>
      <c r="G3153">
        <v>6</v>
      </c>
      <c r="H3153" s="17">
        <v>6935</v>
      </c>
      <c r="I3153">
        <v>11</v>
      </c>
      <c r="J3153" t="s">
        <v>18</v>
      </c>
      <c r="K3153">
        <v>9</v>
      </c>
      <c r="L3153">
        <v>2</v>
      </c>
      <c r="M3153" s="17">
        <v>37033</v>
      </c>
      <c r="N3153" s="17">
        <f>E_Commerce_Sales_Analytics[[#This Row],[unit_price]]*E_Commerce_Sales_Analytics[[#This Row],[quantity]]</f>
        <v>41610</v>
      </c>
      <c r="O3153">
        <f>100-E_Commerce_Sales_Analytics[[#This Row],[discount]]</f>
        <v>89</v>
      </c>
    </row>
    <row r="3154" spans="1:15" x14ac:dyDescent="0.2">
      <c r="A3154">
        <v>13153</v>
      </c>
      <c r="B3154" s="7">
        <v>47714</v>
      </c>
      <c r="C3154">
        <v>1802</v>
      </c>
      <c r="E3154" t="s">
        <v>15</v>
      </c>
      <c r="F3154" t="s">
        <v>17</v>
      </c>
      <c r="G3154">
        <v>2</v>
      </c>
      <c r="H3154" s="17">
        <v>5195</v>
      </c>
      <c r="I3154">
        <v>21</v>
      </c>
      <c r="J3154" t="s">
        <v>14</v>
      </c>
      <c r="K3154">
        <v>9</v>
      </c>
      <c r="L3154">
        <v>13</v>
      </c>
      <c r="M3154" s="17">
        <v>8208</v>
      </c>
      <c r="N3154" s="17">
        <f>E_Commerce_Sales_Analytics[[#This Row],[unit_price]]*E_Commerce_Sales_Analytics[[#This Row],[quantity]]</f>
        <v>10390</v>
      </c>
      <c r="O3154">
        <f>100-E_Commerce_Sales_Analytics[[#This Row],[discount]]</f>
        <v>79</v>
      </c>
    </row>
    <row r="3155" spans="1:15" x14ac:dyDescent="0.2">
      <c r="A3155">
        <v>13154</v>
      </c>
      <c r="B3155" s="7">
        <v>47715</v>
      </c>
      <c r="C3155">
        <v>1353</v>
      </c>
      <c r="E3155" t="s">
        <v>22</v>
      </c>
      <c r="F3155" t="s">
        <v>20</v>
      </c>
      <c r="G3155">
        <v>4</v>
      </c>
      <c r="H3155" s="17">
        <v>17163</v>
      </c>
      <c r="I3155">
        <v>5</v>
      </c>
      <c r="J3155" t="s">
        <v>18</v>
      </c>
      <c r="K3155">
        <v>2</v>
      </c>
      <c r="L3155">
        <v>4</v>
      </c>
      <c r="M3155" s="17">
        <v>65219</v>
      </c>
      <c r="N3155" s="17">
        <f>E_Commerce_Sales_Analytics[[#This Row],[unit_price]]*E_Commerce_Sales_Analytics[[#This Row],[quantity]]</f>
        <v>68652</v>
      </c>
      <c r="O3155">
        <f>100-E_Commerce_Sales_Analytics[[#This Row],[discount]]</f>
        <v>95</v>
      </c>
    </row>
    <row r="3156" spans="1:15" x14ac:dyDescent="0.2">
      <c r="A3156">
        <v>13155</v>
      </c>
      <c r="B3156" s="7">
        <v>47716</v>
      </c>
      <c r="C3156">
        <v>1470</v>
      </c>
      <c r="E3156" t="s">
        <v>19</v>
      </c>
      <c r="F3156" t="s">
        <v>17</v>
      </c>
      <c r="G3156">
        <v>3</v>
      </c>
      <c r="H3156" s="17">
        <v>34956</v>
      </c>
      <c r="I3156">
        <v>9</v>
      </c>
      <c r="J3156" t="s">
        <v>14</v>
      </c>
      <c r="K3156">
        <v>8</v>
      </c>
      <c r="L3156">
        <v>31</v>
      </c>
      <c r="M3156" s="17">
        <v>9543</v>
      </c>
      <c r="N3156" s="17">
        <f>E_Commerce_Sales_Analytics[[#This Row],[unit_price]]*E_Commerce_Sales_Analytics[[#This Row],[quantity]]</f>
        <v>104868</v>
      </c>
      <c r="O3156">
        <f>100-E_Commerce_Sales_Analytics[[#This Row],[discount]]</f>
        <v>91</v>
      </c>
    </row>
    <row r="3157" spans="1:15" x14ac:dyDescent="0.2">
      <c r="A3157">
        <v>13156</v>
      </c>
      <c r="B3157" s="7">
        <v>47717</v>
      </c>
      <c r="C3157">
        <v>1797</v>
      </c>
      <c r="E3157" t="s">
        <v>19</v>
      </c>
      <c r="F3157" t="s">
        <v>13</v>
      </c>
      <c r="G3157">
        <v>1</v>
      </c>
      <c r="H3157" s="17">
        <v>57934</v>
      </c>
      <c r="I3157">
        <v>1</v>
      </c>
      <c r="J3157" t="s">
        <v>16</v>
      </c>
      <c r="K3157">
        <v>8</v>
      </c>
      <c r="L3157">
        <v>28</v>
      </c>
      <c r="M3157" s="17">
        <v>57355</v>
      </c>
      <c r="N3157" s="17">
        <f>E_Commerce_Sales_Analytics[[#This Row],[unit_price]]*E_Commerce_Sales_Analytics[[#This Row],[quantity]]</f>
        <v>57934</v>
      </c>
      <c r="O3157">
        <f>100-E_Commerce_Sales_Analytics[[#This Row],[discount]]</f>
        <v>99</v>
      </c>
    </row>
    <row r="3158" spans="1:15" x14ac:dyDescent="0.2">
      <c r="A3158">
        <v>13157</v>
      </c>
      <c r="B3158" s="7">
        <v>47718</v>
      </c>
      <c r="C3158">
        <v>1115</v>
      </c>
      <c r="E3158" t="s">
        <v>15</v>
      </c>
      <c r="F3158" t="s">
        <v>21</v>
      </c>
      <c r="G3158">
        <v>5</v>
      </c>
      <c r="H3158" s="17">
        <v>5272</v>
      </c>
      <c r="I3158">
        <v>3</v>
      </c>
      <c r="J3158" t="s">
        <v>16</v>
      </c>
      <c r="K3158">
        <v>4</v>
      </c>
      <c r="L3158">
        <v>15</v>
      </c>
      <c r="M3158" s="17">
        <v>255692</v>
      </c>
      <c r="N3158" s="17">
        <f>E_Commerce_Sales_Analytics[[#This Row],[unit_price]]*E_Commerce_Sales_Analytics[[#This Row],[quantity]]</f>
        <v>26360</v>
      </c>
      <c r="O3158">
        <f>100-E_Commerce_Sales_Analytics[[#This Row],[discount]]</f>
        <v>97</v>
      </c>
    </row>
    <row r="3159" spans="1:15" x14ac:dyDescent="0.2">
      <c r="A3159">
        <v>13158</v>
      </c>
      <c r="B3159" s="7">
        <v>47719</v>
      </c>
      <c r="C3159">
        <v>1263</v>
      </c>
      <c r="E3159" t="s">
        <v>19</v>
      </c>
      <c r="F3159" t="s">
        <v>21</v>
      </c>
      <c r="G3159">
        <v>2</v>
      </c>
      <c r="H3159" s="17">
        <v>52742</v>
      </c>
      <c r="I3159">
        <v>9</v>
      </c>
      <c r="J3159" t="s">
        <v>14</v>
      </c>
      <c r="K3159">
        <v>4</v>
      </c>
      <c r="L3159">
        <v>27</v>
      </c>
      <c r="M3159" s="17">
        <v>9599</v>
      </c>
      <c r="N3159" s="17">
        <f>E_Commerce_Sales_Analytics[[#This Row],[unit_price]]*E_Commerce_Sales_Analytics[[#This Row],[quantity]]</f>
        <v>105484</v>
      </c>
      <c r="O3159">
        <f>100-E_Commerce_Sales_Analytics[[#This Row],[discount]]</f>
        <v>91</v>
      </c>
    </row>
    <row r="3160" spans="1:15" x14ac:dyDescent="0.2">
      <c r="A3160">
        <v>13159</v>
      </c>
      <c r="B3160" s="7">
        <v>47720</v>
      </c>
      <c r="C3160">
        <v>1661</v>
      </c>
      <c r="E3160" t="s">
        <v>19</v>
      </c>
      <c r="F3160" t="s">
        <v>21</v>
      </c>
      <c r="G3160">
        <v>4</v>
      </c>
      <c r="H3160" s="17">
        <v>118</v>
      </c>
      <c r="I3160">
        <v>1</v>
      </c>
      <c r="J3160" t="s">
        <v>16</v>
      </c>
      <c r="K3160">
        <v>5</v>
      </c>
      <c r="L3160">
        <v>43</v>
      </c>
      <c r="M3160" s="17">
        <v>46728</v>
      </c>
      <c r="N3160" s="17">
        <f>E_Commerce_Sales_Analytics[[#This Row],[unit_price]]*E_Commerce_Sales_Analytics[[#This Row],[quantity]]</f>
        <v>472</v>
      </c>
      <c r="O3160">
        <f>100-E_Commerce_Sales_Analytics[[#This Row],[discount]]</f>
        <v>99</v>
      </c>
    </row>
    <row r="3161" spans="1:15" x14ac:dyDescent="0.2">
      <c r="A3161">
        <v>13160</v>
      </c>
      <c r="B3161" s="7">
        <v>47721</v>
      </c>
      <c r="C3161">
        <v>1811</v>
      </c>
      <c r="E3161" t="s">
        <v>19</v>
      </c>
      <c r="F3161" t="s">
        <v>13</v>
      </c>
      <c r="G3161">
        <v>1</v>
      </c>
      <c r="H3161" s="17">
        <v>16997</v>
      </c>
      <c r="I3161">
        <v>9</v>
      </c>
      <c r="J3161" t="s">
        <v>18</v>
      </c>
      <c r="K3161">
        <v>11</v>
      </c>
      <c r="L3161">
        <v>33</v>
      </c>
      <c r="M3161" s="17">
        <v>15467</v>
      </c>
      <c r="N3161" s="17">
        <f>E_Commerce_Sales_Analytics[[#This Row],[unit_price]]*E_Commerce_Sales_Analytics[[#This Row],[quantity]]</f>
        <v>16997</v>
      </c>
      <c r="O3161">
        <f>100-E_Commerce_Sales_Analytics[[#This Row],[discount]]</f>
        <v>91</v>
      </c>
    </row>
    <row r="3162" spans="1:15" x14ac:dyDescent="0.2">
      <c r="A3162">
        <v>13161</v>
      </c>
      <c r="B3162" s="7">
        <v>47722</v>
      </c>
      <c r="C3162">
        <v>1441</v>
      </c>
      <c r="E3162" t="s">
        <v>12</v>
      </c>
      <c r="F3162" t="s">
        <v>13</v>
      </c>
      <c r="G3162">
        <v>7</v>
      </c>
      <c r="H3162" s="17">
        <v>5969</v>
      </c>
      <c r="I3162">
        <v>23</v>
      </c>
      <c r="J3162" t="s">
        <v>16</v>
      </c>
      <c r="K3162">
        <v>10</v>
      </c>
      <c r="L3162">
        <v>14</v>
      </c>
      <c r="M3162" s="17">
        <v>32173</v>
      </c>
      <c r="N3162" s="17">
        <f>E_Commerce_Sales_Analytics[[#This Row],[unit_price]]*E_Commerce_Sales_Analytics[[#This Row],[quantity]]</f>
        <v>41783</v>
      </c>
      <c r="O3162">
        <f>100-E_Commerce_Sales_Analytics[[#This Row],[discount]]</f>
        <v>77</v>
      </c>
    </row>
    <row r="3163" spans="1:15" x14ac:dyDescent="0.2">
      <c r="A3163">
        <v>13162</v>
      </c>
      <c r="B3163" s="7">
        <v>47723</v>
      </c>
      <c r="C3163">
        <v>1547</v>
      </c>
      <c r="E3163" t="s">
        <v>22</v>
      </c>
      <c r="F3163" t="s">
        <v>17</v>
      </c>
      <c r="G3163">
        <v>4</v>
      </c>
      <c r="H3163" s="17">
        <v>4704</v>
      </c>
      <c r="I3163">
        <v>2</v>
      </c>
      <c r="J3163" t="s">
        <v>18</v>
      </c>
      <c r="K3163">
        <v>7</v>
      </c>
      <c r="L3163">
        <v>23</v>
      </c>
      <c r="M3163" s="17">
        <v>184397</v>
      </c>
      <c r="N3163" s="17">
        <f>E_Commerce_Sales_Analytics[[#This Row],[unit_price]]*E_Commerce_Sales_Analytics[[#This Row],[quantity]]</f>
        <v>18816</v>
      </c>
      <c r="O3163">
        <f>100-E_Commerce_Sales_Analytics[[#This Row],[discount]]</f>
        <v>98</v>
      </c>
    </row>
    <row r="3164" spans="1:15" x14ac:dyDescent="0.2">
      <c r="A3164">
        <v>13163</v>
      </c>
      <c r="B3164" s="7">
        <v>47724</v>
      </c>
      <c r="C3164">
        <v>1452</v>
      </c>
      <c r="E3164" t="s">
        <v>15</v>
      </c>
      <c r="F3164" t="s">
        <v>21</v>
      </c>
      <c r="G3164">
        <v>3</v>
      </c>
      <c r="H3164" s="17">
        <v>5584</v>
      </c>
      <c r="I3164">
        <v>15</v>
      </c>
      <c r="J3164" t="s">
        <v>14</v>
      </c>
      <c r="K3164">
        <v>1</v>
      </c>
      <c r="L3164">
        <v>49</v>
      </c>
      <c r="M3164" s="17">
        <v>14239</v>
      </c>
      <c r="N3164" s="17">
        <f>E_Commerce_Sales_Analytics[[#This Row],[unit_price]]*E_Commerce_Sales_Analytics[[#This Row],[quantity]]</f>
        <v>16752</v>
      </c>
      <c r="O3164">
        <f>100-E_Commerce_Sales_Analytics[[#This Row],[discount]]</f>
        <v>85</v>
      </c>
    </row>
    <row r="3165" spans="1:15" x14ac:dyDescent="0.2">
      <c r="A3165">
        <v>13164</v>
      </c>
      <c r="B3165" s="7">
        <v>47725</v>
      </c>
      <c r="C3165">
        <v>1844</v>
      </c>
      <c r="E3165" t="s">
        <v>22</v>
      </c>
      <c r="F3165" t="s">
        <v>13</v>
      </c>
      <c r="G3165">
        <v>1</v>
      </c>
      <c r="H3165" s="17">
        <v>34067</v>
      </c>
      <c r="I3165">
        <v>32</v>
      </c>
      <c r="J3165" t="s">
        <v>16</v>
      </c>
      <c r="K3165">
        <v>11</v>
      </c>
      <c r="L3165">
        <v>32</v>
      </c>
      <c r="M3165" s="17">
        <v>23166</v>
      </c>
      <c r="N3165" s="17">
        <f>E_Commerce_Sales_Analytics[[#This Row],[unit_price]]*E_Commerce_Sales_Analytics[[#This Row],[quantity]]</f>
        <v>34067</v>
      </c>
      <c r="O3165">
        <f>100-E_Commerce_Sales_Analytics[[#This Row],[discount]]</f>
        <v>68</v>
      </c>
    </row>
    <row r="3166" spans="1:15" x14ac:dyDescent="0.2">
      <c r="A3166">
        <v>13165</v>
      </c>
      <c r="B3166" s="7">
        <v>47726</v>
      </c>
      <c r="C3166">
        <v>1476</v>
      </c>
      <c r="E3166" t="s">
        <v>15</v>
      </c>
      <c r="F3166" t="s">
        <v>20</v>
      </c>
      <c r="G3166">
        <v>1</v>
      </c>
      <c r="H3166" s="17">
        <v>16001</v>
      </c>
      <c r="I3166">
        <v>28</v>
      </c>
      <c r="J3166" t="s">
        <v>16</v>
      </c>
      <c r="K3166">
        <v>9</v>
      </c>
      <c r="L3166">
        <v>21</v>
      </c>
      <c r="M3166" s="17">
        <v>11521</v>
      </c>
      <c r="N3166" s="17">
        <f>E_Commerce_Sales_Analytics[[#This Row],[unit_price]]*E_Commerce_Sales_Analytics[[#This Row],[quantity]]</f>
        <v>16001</v>
      </c>
      <c r="O3166">
        <f>100-E_Commerce_Sales_Analytics[[#This Row],[discount]]</f>
        <v>72</v>
      </c>
    </row>
    <row r="3167" spans="1:15" x14ac:dyDescent="0.2">
      <c r="A3167">
        <v>13166</v>
      </c>
      <c r="B3167" s="7">
        <v>47492</v>
      </c>
      <c r="C3167">
        <v>1286</v>
      </c>
      <c r="E3167" t="s">
        <v>22</v>
      </c>
      <c r="F3167" t="s">
        <v>13</v>
      </c>
      <c r="G3167">
        <v>7</v>
      </c>
      <c r="H3167" s="17">
        <v>15742</v>
      </c>
      <c r="I3167">
        <v>11</v>
      </c>
      <c r="J3167" t="s">
        <v>16</v>
      </c>
      <c r="K3167">
        <v>3</v>
      </c>
      <c r="L3167">
        <v>47</v>
      </c>
      <c r="M3167" s="17">
        <v>98073</v>
      </c>
      <c r="N3167" s="17">
        <f>E_Commerce_Sales_Analytics[[#This Row],[unit_price]]*E_Commerce_Sales_Analytics[[#This Row],[quantity]]</f>
        <v>110194</v>
      </c>
      <c r="O3167">
        <f>100-E_Commerce_Sales_Analytics[[#This Row],[discount]]</f>
        <v>89</v>
      </c>
    </row>
    <row r="3168" spans="1:15" x14ac:dyDescent="0.2">
      <c r="A3168">
        <v>13167</v>
      </c>
      <c r="B3168" s="7">
        <v>47523</v>
      </c>
      <c r="C3168">
        <v>1302</v>
      </c>
      <c r="E3168" t="s">
        <v>22</v>
      </c>
      <c r="F3168" t="s">
        <v>13</v>
      </c>
      <c r="G3168">
        <v>1</v>
      </c>
      <c r="H3168" s="17">
        <v>59457</v>
      </c>
      <c r="I3168">
        <v>32</v>
      </c>
      <c r="J3168" t="s">
        <v>14</v>
      </c>
      <c r="K3168">
        <v>11</v>
      </c>
      <c r="L3168">
        <v>23</v>
      </c>
      <c r="M3168" s="17">
        <v>40431</v>
      </c>
      <c r="N3168" s="17">
        <f>E_Commerce_Sales_Analytics[[#This Row],[unit_price]]*E_Commerce_Sales_Analytics[[#This Row],[quantity]]</f>
        <v>59457</v>
      </c>
      <c r="O3168">
        <f>100-E_Commerce_Sales_Analytics[[#This Row],[discount]]</f>
        <v>68</v>
      </c>
    </row>
    <row r="3169" spans="1:15" x14ac:dyDescent="0.2">
      <c r="A3169">
        <v>13168</v>
      </c>
      <c r="B3169" s="7">
        <v>47551</v>
      </c>
      <c r="C3169">
        <v>1310</v>
      </c>
      <c r="E3169" t="s">
        <v>15</v>
      </c>
      <c r="F3169" t="s">
        <v>20</v>
      </c>
      <c r="G3169">
        <v>2</v>
      </c>
      <c r="H3169" s="17">
        <v>45772</v>
      </c>
      <c r="I3169">
        <v>12</v>
      </c>
      <c r="J3169" t="s">
        <v>18</v>
      </c>
      <c r="K3169">
        <v>4</v>
      </c>
      <c r="L3169">
        <v>39</v>
      </c>
      <c r="M3169" s="17">
        <v>80559</v>
      </c>
      <c r="N3169" s="17">
        <f>E_Commerce_Sales_Analytics[[#This Row],[unit_price]]*E_Commerce_Sales_Analytics[[#This Row],[quantity]]</f>
        <v>91544</v>
      </c>
      <c r="O3169">
        <f>100-E_Commerce_Sales_Analytics[[#This Row],[discount]]</f>
        <v>88</v>
      </c>
    </row>
    <row r="3170" spans="1:15" x14ac:dyDescent="0.2">
      <c r="A3170">
        <v>13169</v>
      </c>
      <c r="B3170" s="7">
        <v>47582</v>
      </c>
      <c r="C3170">
        <v>1207</v>
      </c>
      <c r="E3170" t="s">
        <v>19</v>
      </c>
      <c r="F3170" t="s">
        <v>21</v>
      </c>
      <c r="G3170">
        <v>1</v>
      </c>
      <c r="H3170" s="17">
        <v>50461</v>
      </c>
      <c r="I3170">
        <v>3</v>
      </c>
      <c r="J3170" t="s">
        <v>16</v>
      </c>
      <c r="K3170">
        <v>7</v>
      </c>
      <c r="L3170">
        <v>16</v>
      </c>
      <c r="M3170" s="17">
        <v>48947</v>
      </c>
      <c r="N3170" s="17">
        <f>E_Commerce_Sales_Analytics[[#This Row],[unit_price]]*E_Commerce_Sales_Analytics[[#This Row],[quantity]]</f>
        <v>50461</v>
      </c>
      <c r="O3170">
        <f>100-E_Commerce_Sales_Analytics[[#This Row],[discount]]</f>
        <v>97</v>
      </c>
    </row>
    <row r="3171" spans="1:15" x14ac:dyDescent="0.2">
      <c r="A3171">
        <v>13170</v>
      </c>
      <c r="B3171" s="7">
        <v>47612</v>
      </c>
      <c r="C3171">
        <v>1617</v>
      </c>
      <c r="E3171" t="s">
        <v>19</v>
      </c>
      <c r="F3171" t="s">
        <v>20</v>
      </c>
      <c r="G3171">
        <v>4</v>
      </c>
      <c r="H3171" s="17">
        <v>34961</v>
      </c>
      <c r="I3171">
        <v>35</v>
      </c>
      <c r="J3171" t="s">
        <v>16</v>
      </c>
      <c r="K3171">
        <v>5</v>
      </c>
      <c r="L3171">
        <v>16</v>
      </c>
      <c r="M3171" s="17">
        <v>90899</v>
      </c>
      <c r="N3171" s="17">
        <f>E_Commerce_Sales_Analytics[[#This Row],[unit_price]]*E_Commerce_Sales_Analytics[[#This Row],[quantity]]</f>
        <v>139844</v>
      </c>
      <c r="O3171">
        <f>100-E_Commerce_Sales_Analytics[[#This Row],[discount]]</f>
        <v>65</v>
      </c>
    </row>
    <row r="3172" spans="1:15" x14ac:dyDescent="0.2">
      <c r="A3172">
        <v>13171</v>
      </c>
      <c r="B3172" s="7">
        <v>47643</v>
      </c>
      <c r="C3172">
        <v>1445</v>
      </c>
      <c r="E3172" t="s">
        <v>15</v>
      </c>
      <c r="F3172" t="s">
        <v>21</v>
      </c>
      <c r="G3172">
        <v>2</v>
      </c>
      <c r="H3172" s="17">
        <v>52454</v>
      </c>
      <c r="I3172">
        <v>3</v>
      </c>
      <c r="J3172" t="s">
        <v>14</v>
      </c>
      <c r="K3172">
        <v>5</v>
      </c>
      <c r="L3172">
        <v>32</v>
      </c>
      <c r="M3172" s="17">
        <v>73436</v>
      </c>
      <c r="N3172" s="17">
        <f>E_Commerce_Sales_Analytics[[#This Row],[unit_price]]*E_Commerce_Sales_Analytics[[#This Row],[quantity]]</f>
        <v>104908</v>
      </c>
      <c r="O3172">
        <f>100-E_Commerce_Sales_Analytics[[#This Row],[discount]]</f>
        <v>97</v>
      </c>
    </row>
    <row r="3173" spans="1:15" x14ac:dyDescent="0.2">
      <c r="A3173">
        <v>13172</v>
      </c>
      <c r="B3173" s="7">
        <v>47673</v>
      </c>
      <c r="C3173">
        <v>1669</v>
      </c>
      <c r="E3173" t="s">
        <v>12</v>
      </c>
      <c r="F3173" t="s">
        <v>20</v>
      </c>
      <c r="G3173">
        <v>1</v>
      </c>
      <c r="H3173" s="17">
        <v>39261</v>
      </c>
      <c r="I3173">
        <v>16</v>
      </c>
      <c r="J3173" t="s">
        <v>14</v>
      </c>
      <c r="K3173">
        <v>1</v>
      </c>
      <c r="L3173">
        <v>2</v>
      </c>
      <c r="M3173" s="17">
        <v>32979</v>
      </c>
      <c r="N3173" s="17">
        <f>E_Commerce_Sales_Analytics[[#This Row],[unit_price]]*E_Commerce_Sales_Analytics[[#This Row],[quantity]]</f>
        <v>39261</v>
      </c>
      <c r="O3173">
        <f>100-E_Commerce_Sales_Analytics[[#This Row],[discount]]</f>
        <v>84</v>
      </c>
    </row>
    <row r="3174" spans="1:15" x14ac:dyDescent="0.2">
      <c r="A3174">
        <v>13173</v>
      </c>
      <c r="B3174" s="7">
        <v>47704</v>
      </c>
      <c r="C3174">
        <v>1632</v>
      </c>
      <c r="E3174" t="s">
        <v>15</v>
      </c>
      <c r="F3174" t="s">
        <v>17</v>
      </c>
      <c r="G3174">
        <v>4</v>
      </c>
      <c r="H3174" s="17">
        <v>56851</v>
      </c>
      <c r="I3174">
        <v>23</v>
      </c>
      <c r="J3174" t="s">
        <v>16</v>
      </c>
      <c r="K3174">
        <v>2</v>
      </c>
      <c r="L3174">
        <v>12</v>
      </c>
      <c r="M3174" s="17">
        <v>175101</v>
      </c>
      <c r="N3174" s="17">
        <f>E_Commerce_Sales_Analytics[[#This Row],[unit_price]]*E_Commerce_Sales_Analytics[[#This Row],[quantity]]</f>
        <v>227404</v>
      </c>
      <c r="O3174">
        <f>100-E_Commerce_Sales_Analytics[[#This Row],[discount]]</f>
        <v>77</v>
      </c>
    </row>
    <row r="3175" spans="1:15" x14ac:dyDescent="0.2">
      <c r="A3175">
        <v>13174</v>
      </c>
      <c r="B3175" s="7">
        <v>47735</v>
      </c>
      <c r="C3175">
        <v>1054</v>
      </c>
      <c r="E3175" t="s">
        <v>22</v>
      </c>
      <c r="F3175" t="s">
        <v>21</v>
      </c>
      <c r="G3175">
        <v>4</v>
      </c>
      <c r="H3175" s="17">
        <v>17958</v>
      </c>
      <c r="I3175">
        <v>23</v>
      </c>
      <c r="J3175" t="s">
        <v>16</v>
      </c>
      <c r="K3175">
        <v>5</v>
      </c>
      <c r="L3175">
        <v>47</v>
      </c>
      <c r="M3175" s="17">
        <v>55311</v>
      </c>
      <c r="N3175" s="17">
        <f>E_Commerce_Sales_Analytics[[#This Row],[unit_price]]*E_Commerce_Sales_Analytics[[#This Row],[quantity]]</f>
        <v>71832</v>
      </c>
      <c r="O3175">
        <f>100-E_Commerce_Sales_Analytics[[#This Row],[discount]]</f>
        <v>77</v>
      </c>
    </row>
    <row r="3176" spans="1:15" x14ac:dyDescent="0.2">
      <c r="A3176">
        <v>13175</v>
      </c>
      <c r="B3176" s="7">
        <v>47765</v>
      </c>
      <c r="C3176">
        <v>1911</v>
      </c>
      <c r="E3176" t="s">
        <v>12</v>
      </c>
      <c r="F3176" t="s">
        <v>13</v>
      </c>
      <c r="G3176">
        <v>5</v>
      </c>
      <c r="H3176" s="17">
        <v>36326</v>
      </c>
      <c r="I3176">
        <v>7</v>
      </c>
      <c r="J3176" t="s">
        <v>18</v>
      </c>
      <c r="K3176">
        <v>2</v>
      </c>
      <c r="L3176">
        <v>12</v>
      </c>
      <c r="M3176" s="17">
        <v>168916</v>
      </c>
      <c r="N3176" s="17">
        <f>E_Commerce_Sales_Analytics[[#This Row],[unit_price]]*E_Commerce_Sales_Analytics[[#This Row],[quantity]]</f>
        <v>181630</v>
      </c>
      <c r="O3176">
        <f>100-E_Commerce_Sales_Analytics[[#This Row],[discount]]</f>
        <v>93</v>
      </c>
    </row>
    <row r="3177" spans="1:15" x14ac:dyDescent="0.2">
      <c r="A3177">
        <v>13176</v>
      </c>
      <c r="B3177" s="7">
        <v>47796</v>
      </c>
      <c r="C3177">
        <v>1011</v>
      </c>
      <c r="E3177" t="s">
        <v>19</v>
      </c>
      <c r="F3177" t="s">
        <v>17</v>
      </c>
      <c r="G3177">
        <v>4</v>
      </c>
      <c r="H3177" s="17">
        <v>41873</v>
      </c>
      <c r="I3177">
        <v>7</v>
      </c>
      <c r="J3177" t="s">
        <v>18</v>
      </c>
      <c r="K3177">
        <v>1</v>
      </c>
      <c r="L3177">
        <v>39</v>
      </c>
      <c r="M3177" s="17">
        <v>155768</v>
      </c>
      <c r="N3177" s="17">
        <f>E_Commerce_Sales_Analytics[[#This Row],[unit_price]]*E_Commerce_Sales_Analytics[[#This Row],[quantity]]</f>
        <v>167492</v>
      </c>
      <c r="O3177">
        <f>100-E_Commerce_Sales_Analytics[[#This Row],[discount]]</f>
        <v>93</v>
      </c>
    </row>
    <row r="3178" spans="1:15" x14ac:dyDescent="0.2">
      <c r="A3178">
        <v>13177</v>
      </c>
      <c r="B3178" s="7">
        <v>47826</v>
      </c>
      <c r="C3178">
        <v>1656</v>
      </c>
      <c r="E3178" t="s">
        <v>22</v>
      </c>
      <c r="F3178" t="s">
        <v>21</v>
      </c>
      <c r="G3178">
        <v>7</v>
      </c>
      <c r="H3178" s="17">
        <v>24487</v>
      </c>
      <c r="I3178">
        <v>16</v>
      </c>
      <c r="J3178" t="s">
        <v>14</v>
      </c>
      <c r="K3178">
        <v>10</v>
      </c>
      <c r="L3178">
        <v>23</v>
      </c>
      <c r="M3178" s="17">
        <v>143984</v>
      </c>
      <c r="N3178" s="17">
        <f>E_Commerce_Sales_Analytics[[#This Row],[unit_price]]*E_Commerce_Sales_Analytics[[#This Row],[quantity]]</f>
        <v>171409</v>
      </c>
      <c r="O3178">
        <f>100-E_Commerce_Sales_Analytics[[#This Row],[discount]]</f>
        <v>84</v>
      </c>
    </row>
    <row r="3179" spans="1:15" x14ac:dyDescent="0.2">
      <c r="A3179">
        <v>13178</v>
      </c>
      <c r="B3179" s="7">
        <v>47739</v>
      </c>
      <c r="C3179">
        <v>1399</v>
      </c>
      <c r="E3179" t="s">
        <v>22</v>
      </c>
      <c r="F3179" t="s">
        <v>21</v>
      </c>
      <c r="G3179">
        <v>6</v>
      </c>
      <c r="H3179" s="17">
        <v>52963</v>
      </c>
      <c r="I3179">
        <v>32</v>
      </c>
      <c r="J3179" t="s">
        <v>18</v>
      </c>
      <c r="K3179">
        <v>3</v>
      </c>
      <c r="L3179">
        <v>47</v>
      </c>
      <c r="M3179" s="17">
        <v>216089</v>
      </c>
      <c r="N3179" s="17">
        <f>E_Commerce_Sales_Analytics[[#This Row],[unit_price]]*E_Commerce_Sales_Analytics[[#This Row],[quantity]]</f>
        <v>317778</v>
      </c>
      <c r="O3179">
        <f>100-E_Commerce_Sales_Analytics[[#This Row],[discount]]</f>
        <v>68</v>
      </c>
    </row>
    <row r="3180" spans="1:15" x14ac:dyDescent="0.2">
      <c r="A3180">
        <v>13179</v>
      </c>
      <c r="B3180" s="7">
        <v>47740</v>
      </c>
      <c r="C3180">
        <v>1907</v>
      </c>
      <c r="E3180" t="s">
        <v>12</v>
      </c>
      <c r="F3180" t="s">
        <v>21</v>
      </c>
      <c r="G3180">
        <v>3</v>
      </c>
      <c r="H3180" s="17">
        <v>58818</v>
      </c>
      <c r="I3180">
        <v>0</v>
      </c>
      <c r="J3180" t="s">
        <v>18</v>
      </c>
      <c r="K3180">
        <v>11</v>
      </c>
      <c r="L3180">
        <v>49</v>
      </c>
      <c r="M3180" s="17">
        <v>176454</v>
      </c>
      <c r="N3180" s="17">
        <f>E_Commerce_Sales_Analytics[[#This Row],[unit_price]]*E_Commerce_Sales_Analytics[[#This Row],[quantity]]</f>
        <v>176454</v>
      </c>
      <c r="O3180">
        <f>100-E_Commerce_Sales_Analytics[[#This Row],[discount]]</f>
        <v>100</v>
      </c>
    </row>
    <row r="3181" spans="1:15" x14ac:dyDescent="0.2">
      <c r="A3181">
        <v>13180</v>
      </c>
      <c r="B3181" s="7">
        <v>47741</v>
      </c>
      <c r="C3181">
        <v>1647</v>
      </c>
      <c r="E3181" t="s">
        <v>12</v>
      </c>
      <c r="F3181" t="s">
        <v>20</v>
      </c>
      <c r="G3181">
        <v>1</v>
      </c>
      <c r="H3181" s="17">
        <v>30386</v>
      </c>
      <c r="I3181">
        <v>27</v>
      </c>
      <c r="J3181" t="s">
        <v>18</v>
      </c>
      <c r="K3181">
        <v>1</v>
      </c>
      <c r="L3181">
        <v>23</v>
      </c>
      <c r="M3181" s="17">
        <v>22182</v>
      </c>
      <c r="N3181" s="17">
        <f>E_Commerce_Sales_Analytics[[#This Row],[unit_price]]*E_Commerce_Sales_Analytics[[#This Row],[quantity]]</f>
        <v>30386</v>
      </c>
      <c r="O3181">
        <f>100-E_Commerce_Sales_Analytics[[#This Row],[discount]]</f>
        <v>73</v>
      </c>
    </row>
    <row r="3182" spans="1:15" x14ac:dyDescent="0.2">
      <c r="A3182">
        <v>13181</v>
      </c>
      <c r="B3182" s="7">
        <v>47742</v>
      </c>
      <c r="C3182">
        <v>1979</v>
      </c>
      <c r="E3182" t="s">
        <v>22</v>
      </c>
      <c r="F3182" t="s">
        <v>21</v>
      </c>
      <c r="G3182">
        <v>7</v>
      </c>
      <c r="H3182" s="17">
        <v>24352</v>
      </c>
      <c r="I3182">
        <v>2</v>
      </c>
      <c r="J3182" t="s">
        <v>14</v>
      </c>
      <c r="K3182">
        <v>10</v>
      </c>
      <c r="L3182">
        <v>34</v>
      </c>
      <c r="M3182" s="17">
        <v>167055</v>
      </c>
      <c r="N3182" s="17">
        <f>E_Commerce_Sales_Analytics[[#This Row],[unit_price]]*E_Commerce_Sales_Analytics[[#This Row],[quantity]]</f>
        <v>170464</v>
      </c>
      <c r="O3182">
        <f>100-E_Commerce_Sales_Analytics[[#This Row],[discount]]</f>
        <v>98</v>
      </c>
    </row>
    <row r="3183" spans="1:15" x14ac:dyDescent="0.2">
      <c r="A3183">
        <v>13182</v>
      </c>
      <c r="B3183" s="7">
        <v>47743</v>
      </c>
      <c r="C3183">
        <v>1514</v>
      </c>
      <c r="E3183" t="s">
        <v>19</v>
      </c>
      <c r="F3183" t="s">
        <v>13</v>
      </c>
      <c r="G3183">
        <v>1</v>
      </c>
      <c r="H3183" s="17">
        <v>29108</v>
      </c>
      <c r="I3183">
        <v>17</v>
      </c>
      <c r="J3183" t="s">
        <v>16</v>
      </c>
      <c r="K3183">
        <v>8</v>
      </c>
      <c r="L3183">
        <v>41</v>
      </c>
      <c r="M3183" s="17">
        <v>2416</v>
      </c>
      <c r="N3183" s="17">
        <f>E_Commerce_Sales_Analytics[[#This Row],[unit_price]]*E_Commerce_Sales_Analytics[[#This Row],[quantity]]</f>
        <v>29108</v>
      </c>
      <c r="O3183">
        <f>100-E_Commerce_Sales_Analytics[[#This Row],[discount]]</f>
        <v>83</v>
      </c>
    </row>
    <row r="3184" spans="1:15" x14ac:dyDescent="0.2">
      <c r="A3184">
        <v>13183</v>
      </c>
      <c r="B3184" s="7">
        <v>47744</v>
      </c>
      <c r="C3184">
        <v>1655</v>
      </c>
      <c r="E3184" t="s">
        <v>22</v>
      </c>
      <c r="F3184" t="s">
        <v>21</v>
      </c>
      <c r="G3184">
        <v>1</v>
      </c>
      <c r="H3184" s="17">
        <v>51385</v>
      </c>
      <c r="I3184">
        <v>22</v>
      </c>
      <c r="J3184" t="s">
        <v>16</v>
      </c>
      <c r="K3184">
        <v>8</v>
      </c>
      <c r="L3184">
        <v>15</v>
      </c>
      <c r="M3184" s="17">
        <v>4008</v>
      </c>
      <c r="N3184" s="17">
        <f>E_Commerce_Sales_Analytics[[#This Row],[unit_price]]*E_Commerce_Sales_Analytics[[#This Row],[quantity]]</f>
        <v>51385</v>
      </c>
      <c r="O3184">
        <f>100-E_Commerce_Sales_Analytics[[#This Row],[discount]]</f>
        <v>78</v>
      </c>
    </row>
    <row r="3185" spans="1:15" x14ac:dyDescent="0.2">
      <c r="A3185">
        <v>13184</v>
      </c>
      <c r="B3185" s="7">
        <v>47745</v>
      </c>
      <c r="C3185">
        <v>1541</v>
      </c>
      <c r="E3185" t="s">
        <v>19</v>
      </c>
      <c r="F3185" t="s">
        <v>13</v>
      </c>
      <c r="G3185">
        <v>4</v>
      </c>
      <c r="H3185" s="17">
        <v>3926</v>
      </c>
      <c r="I3185">
        <v>24</v>
      </c>
      <c r="J3185" t="s">
        <v>16</v>
      </c>
      <c r="K3185">
        <v>8</v>
      </c>
      <c r="L3185">
        <v>38</v>
      </c>
      <c r="M3185" s="17">
        <v>11935</v>
      </c>
      <c r="N3185" s="17">
        <f>E_Commerce_Sales_Analytics[[#This Row],[unit_price]]*E_Commerce_Sales_Analytics[[#This Row],[quantity]]</f>
        <v>15704</v>
      </c>
      <c r="O3185">
        <f>100-E_Commerce_Sales_Analytics[[#This Row],[discount]]</f>
        <v>76</v>
      </c>
    </row>
    <row r="3186" spans="1:15" x14ac:dyDescent="0.2">
      <c r="A3186">
        <v>13185</v>
      </c>
      <c r="B3186" s="7">
        <v>47746</v>
      </c>
      <c r="C3186">
        <v>1236</v>
      </c>
      <c r="E3186" t="s">
        <v>22</v>
      </c>
      <c r="F3186" t="s">
        <v>13</v>
      </c>
      <c r="G3186">
        <v>4</v>
      </c>
      <c r="H3186" s="17">
        <v>4119</v>
      </c>
      <c r="I3186">
        <v>2</v>
      </c>
      <c r="J3186" t="s">
        <v>14</v>
      </c>
      <c r="K3186">
        <v>7</v>
      </c>
      <c r="L3186">
        <v>46</v>
      </c>
      <c r="M3186" s="17">
        <v>16146</v>
      </c>
      <c r="N3186" s="17">
        <f>E_Commerce_Sales_Analytics[[#This Row],[unit_price]]*E_Commerce_Sales_Analytics[[#This Row],[quantity]]</f>
        <v>16476</v>
      </c>
      <c r="O3186">
        <f>100-E_Commerce_Sales_Analytics[[#This Row],[discount]]</f>
        <v>98</v>
      </c>
    </row>
    <row r="3187" spans="1:15" x14ac:dyDescent="0.2">
      <c r="A3187">
        <v>13186</v>
      </c>
      <c r="B3187" s="7">
        <v>47747</v>
      </c>
      <c r="C3187">
        <v>1278</v>
      </c>
      <c r="E3187" t="s">
        <v>12</v>
      </c>
      <c r="F3187" t="s">
        <v>13</v>
      </c>
      <c r="G3187">
        <v>1</v>
      </c>
      <c r="H3187" s="17">
        <v>33217</v>
      </c>
      <c r="I3187">
        <v>15</v>
      </c>
      <c r="J3187" t="s">
        <v>18</v>
      </c>
      <c r="K3187">
        <v>7</v>
      </c>
      <c r="L3187">
        <v>17</v>
      </c>
      <c r="M3187" s="17">
        <v>28234</v>
      </c>
      <c r="N3187" s="17">
        <f>E_Commerce_Sales_Analytics[[#This Row],[unit_price]]*E_Commerce_Sales_Analytics[[#This Row],[quantity]]</f>
        <v>33217</v>
      </c>
      <c r="O3187">
        <f>100-E_Commerce_Sales_Analytics[[#This Row],[discount]]</f>
        <v>85</v>
      </c>
    </row>
    <row r="3188" spans="1:15" x14ac:dyDescent="0.2">
      <c r="A3188">
        <v>13187</v>
      </c>
      <c r="B3188" s="7">
        <v>47748</v>
      </c>
      <c r="C3188">
        <v>1347</v>
      </c>
      <c r="E3188" t="s">
        <v>15</v>
      </c>
      <c r="F3188" t="s">
        <v>17</v>
      </c>
      <c r="G3188">
        <v>6</v>
      </c>
      <c r="H3188" s="17">
        <v>2512</v>
      </c>
      <c r="I3188">
        <v>2</v>
      </c>
      <c r="J3188" t="s">
        <v>16</v>
      </c>
      <c r="K3188">
        <v>2</v>
      </c>
      <c r="L3188">
        <v>44</v>
      </c>
      <c r="M3188" s="17">
        <v>12058</v>
      </c>
      <c r="N3188" s="17">
        <f>E_Commerce_Sales_Analytics[[#This Row],[unit_price]]*E_Commerce_Sales_Analytics[[#This Row],[quantity]]</f>
        <v>15072</v>
      </c>
      <c r="O3188">
        <f>100-E_Commerce_Sales_Analytics[[#This Row],[discount]]</f>
        <v>98</v>
      </c>
    </row>
    <row r="3189" spans="1:15" x14ac:dyDescent="0.2">
      <c r="A3189">
        <v>13188</v>
      </c>
      <c r="B3189" s="7">
        <v>47749</v>
      </c>
      <c r="C3189">
        <v>1626</v>
      </c>
      <c r="E3189" t="s">
        <v>15</v>
      </c>
      <c r="F3189" t="s">
        <v>13</v>
      </c>
      <c r="G3189">
        <v>2</v>
      </c>
      <c r="H3189" s="17">
        <v>47044</v>
      </c>
      <c r="I3189">
        <v>2</v>
      </c>
      <c r="J3189" t="s">
        <v>18</v>
      </c>
      <c r="K3189">
        <v>9</v>
      </c>
      <c r="L3189">
        <v>15</v>
      </c>
      <c r="M3189" s="17">
        <v>92206</v>
      </c>
      <c r="N3189" s="17">
        <f>E_Commerce_Sales_Analytics[[#This Row],[unit_price]]*E_Commerce_Sales_Analytics[[#This Row],[quantity]]</f>
        <v>94088</v>
      </c>
      <c r="O3189">
        <f>100-E_Commerce_Sales_Analytics[[#This Row],[discount]]</f>
        <v>98</v>
      </c>
    </row>
    <row r="3190" spans="1:15" x14ac:dyDescent="0.2">
      <c r="A3190">
        <v>13189</v>
      </c>
      <c r="B3190" s="7">
        <v>47750</v>
      </c>
      <c r="C3190">
        <v>1103</v>
      </c>
      <c r="E3190" t="s">
        <v>15</v>
      </c>
      <c r="F3190" t="s">
        <v>20</v>
      </c>
      <c r="G3190">
        <v>2</v>
      </c>
      <c r="H3190" s="17">
        <v>20706</v>
      </c>
      <c r="I3190">
        <v>5</v>
      </c>
      <c r="J3190" t="s">
        <v>16</v>
      </c>
      <c r="K3190">
        <v>7</v>
      </c>
      <c r="L3190">
        <v>33</v>
      </c>
      <c r="M3190" s="17">
        <v>39341</v>
      </c>
      <c r="N3190" s="17">
        <f>E_Commerce_Sales_Analytics[[#This Row],[unit_price]]*E_Commerce_Sales_Analytics[[#This Row],[quantity]]</f>
        <v>41412</v>
      </c>
      <c r="O3190">
        <f>100-E_Commerce_Sales_Analytics[[#This Row],[discount]]</f>
        <v>95</v>
      </c>
    </row>
    <row r="3191" spans="1:15" x14ac:dyDescent="0.2">
      <c r="A3191">
        <v>13190</v>
      </c>
      <c r="B3191" s="7">
        <v>47751</v>
      </c>
      <c r="C3191">
        <v>1629</v>
      </c>
      <c r="E3191" t="s">
        <v>15</v>
      </c>
      <c r="F3191" t="s">
        <v>21</v>
      </c>
      <c r="G3191">
        <v>3</v>
      </c>
      <c r="H3191" s="17">
        <v>29112</v>
      </c>
      <c r="I3191">
        <v>23</v>
      </c>
      <c r="J3191" t="s">
        <v>16</v>
      </c>
      <c r="K3191">
        <v>5</v>
      </c>
      <c r="L3191">
        <v>24</v>
      </c>
      <c r="M3191" s="17">
        <v>67249</v>
      </c>
      <c r="N3191" s="17">
        <f>E_Commerce_Sales_Analytics[[#This Row],[unit_price]]*E_Commerce_Sales_Analytics[[#This Row],[quantity]]</f>
        <v>87336</v>
      </c>
      <c r="O3191">
        <f>100-E_Commerce_Sales_Analytics[[#This Row],[discount]]</f>
        <v>77</v>
      </c>
    </row>
    <row r="3192" spans="1:15" x14ac:dyDescent="0.2">
      <c r="A3192">
        <v>13191</v>
      </c>
      <c r="B3192" s="7">
        <v>47752</v>
      </c>
      <c r="C3192">
        <v>1516</v>
      </c>
      <c r="E3192" t="s">
        <v>19</v>
      </c>
      <c r="F3192" t="s">
        <v>20</v>
      </c>
      <c r="G3192">
        <v>5</v>
      </c>
      <c r="H3192" s="17">
        <v>48223</v>
      </c>
      <c r="I3192">
        <v>18</v>
      </c>
      <c r="J3192" t="s">
        <v>16</v>
      </c>
      <c r="K3192">
        <v>4</v>
      </c>
      <c r="L3192">
        <v>29</v>
      </c>
      <c r="M3192" s="17">
        <v>197714</v>
      </c>
      <c r="N3192" s="17">
        <f>E_Commerce_Sales_Analytics[[#This Row],[unit_price]]*E_Commerce_Sales_Analytics[[#This Row],[quantity]]</f>
        <v>241115</v>
      </c>
      <c r="O3192">
        <f>100-E_Commerce_Sales_Analytics[[#This Row],[discount]]</f>
        <v>82</v>
      </c>
    </row>
    <row r="3193" spans="1:15" x14ac:dyDescent="0.2">
      <c r="A3193">
        <v>13192</v>
      </c>
      <c r="B3193" s="7">
        <v>47753</v>
      </c>
      <c r="C3193">
        <v>1979</v>
      </c>
      <c r="E3193" t="s">
        <v>22</v>
      </c>
      <c r="F3193" t="s">
        <v>17</v>
      </c>
      <c r="G3193">
        <v>7</v>
      </c>
      <c r="H3193" s="17">
        <v>4217</v>
      </c>
      <c r="I3193">
        <v>6</v>
      </c>
      <c r="J3193" t="s">
        <v>18</v>
      </c>
      <c r="K3193">
        <v>8</v>
      </c>
      <c r="L3193">
        <v>22</v>
      </c>
      <c r="M3193" s="17">
        <v>27748</v>
      </c>
      <c r="N3193" s="17">
        <f>E_Commerce_Sales_Analytics[[#This Row],[unit_price]]*E_Commerce_Sales_Analytics[[#This Row],[quantity]]</f>
        <v>29519</v>
      </c>
      <c r="O3193">
        <f>100-E_Commerce_Sales_Analytics[[#This Row],[discount]]</f>
        <v>94</v>
      </c>
    </row>
    <row r="3194" spans="1:15" x14ac:dyDescent="0.2">
      <c r="A3194">
        <v>13193</v>
      </c>
      <c r="B3194" s="7">
        <v>47754</v>
      </c>
      <c r="C3194">
        <v>1871</v>
      </c>
      <c r="E3194" t="s">
        <v>12</v>
      </c>
      <c r="F3194" t="s">
        <v>21</v>
      </c>
      <c r="G3194">
        <v>3</v>
      </c>
      <c r="H3194" s="17">
        <v>10775</v>
      </c>
      <c r="I3194">
        <v>19</v>
      </c>
      <c r="J3194" t="s">
        <v>18</v>
      </c>
      <c r="K3194">
        <v>5</v>
      </c>
      <c r="L3194">
        <v>2</v>
      </c>
      <c r="M3194" s="17">
        <v>26183</v>
      </c>
      <c r="N3194" s="17">
        <f>E_Commerce_Sales_Analytics[[#This Row],[unit_price]]*E_Commerce_Sales_Analytics[[#This Row],[quantity]]</f>
        <v>32325</v>
      </c>
      <c r="O3194">
        <f>100-E_Commerce_Sales_Analytics[[#This Row],[discount]]</f>
        <v>81</v>
      </c>
    </row>
    <row r="3195" spans="1:15" x14ac:dyDescent="0.2">
      <c r="A3195">
        <v>13194</v>
      </c>
      <c r="B3195" s="7">
        <v>47755</v>
      </c>
      <c r="C3195">
        <v>1247</v>
      </c>
      <c r="E3195" t="s">
        <v>12</v>
      </c>
      <c r="F3195" t="s">
        <v>13</v>
      </c>
      <c r="G3195">
        <v>1</v>
      </c>
      <c r="H3195" s="17">
        <v>24781</v>
      </c>
      <c r="I3195">
        <v>32</v>
      </c>
      <c r="J3195" t="s">
        <v>14</v>
      </c>
      <c r="K3195">
        <v>6</v>
      </c>
      <c r="L3195">
        <v>4</v>
      </c>
      <c r="M3195" s="17">
        <v>16851</v>
      </c>
      <c r="N3195" s="17">
        <f>E_Commerce_Sales_Analytics[[#This Row],[unit_price]]*E_Commerce_Sales_Analytics[[#This Row],[quantity]]</f>
        <v>24781</v>
      </c>
      <c r="O3195">
        <f>100-E_Commerce_Sales_Analytics[[#This Row],[discount]]</f>
        <v>68</v>
      </c>
    </row>
    <row r="3196" spans="1:15" x14ac:dyDescent="0.2">
      <c r="A3196">
        <v>13195</v>
      </c>
      <c r="B3196" s="7">
        <v>47756</v>
      </c>
      <c r="C3196">
        <v>1363</v>
      </c>
      <c r="E3196" t="s">
        <v>19</v>
      </c>
      <c r="F3196" t="s">
        <v>21</v>
      </c>
      <c r="G3196">
        <v>7</v>
      </c>
      <c r="H3196" s="17">
        <v>14951</v>
      </c>
      <c r="I3196">
        <v>1</v>
      </c>
      <c r="J3196" t="s">
        <v>14</v>
      </c>
      <c r="K3196">
        <v>4</v>
      </c>
      <c r="L3196">
        <v>19</v>
      </c>
      <c r="M3196" s="17">
        <v>10361</v>
      </c>
      <c r="N3196" s="17">
        <f>E_Commerce_Sales_Analytics[[#This Row],[unit_price]]*E_Commerce_Sales_Analytics[[#This Row],[quantity]]</f>
        <v>104657</v>
      </c>
      <c r="O3196">
        <f>100-E_Commerce_Sales_Analytics[[#This Row],[discount]]</f>
        <v>99</v>
      </c>
    </row>
    <row r="3197" spans="1:15" x14ac:dyDescent="0.2">
      <c r="A3197">
        <v>13196</v>
      </c>
      <c r="B3197" s="7">
        <v>47493</v>
      </c>
      <c r="C3197">
        <v>1320</v>
      </c>
      <c r="E3197" t="s">
        <v>12</v>
      </c>
      <c r="F3197" t="s">
        <v>17</v>
      </c>
      <c r="G3197">
        <v>1</v>
      </c>
      <c r="H3197" s="17">
        <v>21267</v>
      </c>
      <c r="I3197">
        <v>22</v>
      </c>
      <c r="J3197" t="s">
        <v>16</v>
      </c>
      <c r="K3197">
        <v>2</v>
      </c>
      <c r="L3197">
        <v>26</v>
      </c>
      <c r="M3197" s="17">
        <v>16588</v>
      </c>
      <c r="N3197" s="17">
        <f>E_Commerce_Sales_Analytics[[#This Row],[unit_price]]*E_Commerce_Sales_Analytics[[#This Row],[quantity]]</f>
        <v>21267</v>
      </c>
      <c r="O3197">
        <f>100-E_Commerce_Sales_Analytics[[#This Row],[discount]]</f>
        <v>78</v>
      </c>
    </row>
    <row r="3198" spans="1:15" x14ac:dyDescent="0.2">
      <c r="A3198">
        <v>13197</v>
      </c>
      <c r="B3198" s="7">
        <v>47524</v>
      </c>
      <c r="C3198">
        <v>1632</v>
      </c>
      <c r="E3198" t="s">
        <v>22</v>
      </c>
      <c r="F3198" t="s">
        <v>17</v>
      </c>
      <c r="G3198">
        <v>1</v>
      </c>
      <c r="H3198" s="17">
        <v>59893</v>
      </c>
      <c r="I3198">
        <v>3</v>
      </c>
      <c r="J3198" t="s">
        <v>18</v>
      </c>
      <c r="K3198">
        <v>7</v>
      </c>
      <c r="L3198">
        <v>21</v>
      </c>
      <c r="M3198" s="17">
        <v>58096</v>
      </c>
      <c r="N3198" s="17">
        <f>E_Commerce_Sales_Analytics[[#This Row],[unit_price]]*E_Commerce_Sales_Analytics[[#This Row],[quantity]]</f>
        <v>59893</v>
      </c>
      <c r="O3198">
        <f>100-E_Commerce_Sales_Analytics[[#This Row],[discount]]</f>
        <v>97</v>
      </c>
    </row>
    <row r="3199" spans="1:15" x14ac:dyDescent="0.2">
      <c r="A3199">
        <v>13198</v>
      </c>
      <c r="B3199" s="7">
        <v>47552</v>
      </c>
      <c r="C3199">
        <v>1285</v>
      </c>
      <c r="E3199" t="s">
        <v>19</v>
      </c>
      <c r="F3199" t="s">
        <v>20</v>
      </c>
      <c r="G3199">
        <v>5</v>
      </c>
      <c r="H3199" s="17">
        <v>49787</v>
      </c>
      <c r="I3199">
        <v>0</v>
      </c>
      <c r="J3199" t="s">
        <v>16</v>
      </c>
      <c r="K3199">
        <v>2</v>
      </c>
      <c r="L3199">
        <v>2</v>
      </c>
      <c r="M3199" s="17">
        <v>248935</v>
      </c>
      <c r="N3199" s="17">
        <f>E_Commerce_Sales_Analytics[[#This Row],[unit_price]]*E_Commerce_Sales_Analytics[[#This Row],[quantity]]</f>
        <v>248935</v>
      </c>
      <c r="O3199">
        <f>100-E_Commerce_Sales_Analytics[[#This Row],[discount]]</f>
        <v>100</v>
      </c>
    </row>
    <row r="3200" spans="1:15" x14ac:dyDescent="0.2">
      <c r="A3200">
        <v>13199</v>
      </c>
      <c r="B3200" s="7">
        <v>47583</v>
      </c>
      <c r="C3200">
        <v>1148</v>
      </c>
      <c r="E3200" t="s">
        <v>19</v>
      </c>
      <c r="F3200" t="s">
        <v>21</v>
      </c>
      <c r="G3200">
        <v>4</v>
      </c>
      <c r="H3200" s="17">
        <v>53208</v>
      </c>
      <c r="I3200">
        <v>5</v>
      </c>
      <c r="J3200" t="s">
        <v>16</v>
      </c>
      <c r="K3200">
        <v>11</v>
      </c>
      <c r="L3200">
        <v>35</v>
      </c>
      <c r="M3200" s="17">
        <v>20219</v>
      </c>
      <c r="N3200" s="17">
        <f>E_Commerce_Sales_Analytics[[#This Row],[unit_price]]*E_Commerce_Sales_Analytics[[#This Row],[quantity]]</f>
        <v>212832</v>
      </c>
      <c r="O3200">
        <f>100-E_Commerce_Sales_Analytics[[#This Row],[discount]]</f>
        <v>95</v>
      </c>
    </row>
    <row r="3201" spans="1:15" x14ac:dyDescent="0.2">
      <c r="A3201">
        <v>13200</v>
      </c>
      <c r="B3201" s="7">
        <v>47613</v>
      </c>
      <c r="C3201">
        <v>1083</v>
      </c>
      <c r="E3201" t="s">
        <v>19</v>
      </c>
      <c r="F3201" t="s">
        <v>21</v>
      </c>
      <c r="G3201">
        <v>5</v>
      </c>
      <c r="H3201" s="17">
        <v>56318</v>
      </c>
      <c r="I3201">
        <v>15</v>
      </c>
      <c r="J3201" t="s">
        <v>16</v>
      </c>
      <c r="K3201">
        <v>7</v>
      </c>
      <c r="L3201">
        <v>12</v>
      </c>
      <c r="M3201" s="17">
        <v>239351</v>
      </c>
      <c r="N3201" s="17">
        <f>E_Commerce_Sales_Analytics[[#This Row],[unit_price]]*E_Commerce_Sales_Analytics[[#This Row],[quantity]]</f>
        <v>281590</v>
      </c>
      <c r="O3201">
        <f>100-E_Commerce_Sales_Analytics[[#This Row],[discount]]</f>
        <v>85</v>
      </c>
    </row>
    <row r="3202" spans="1:15" x14ac:dyDescent="0.2">
      <c r="A3202">
        <v>13201</v>
      </c>
      <c r="B3202" s="7">
        <v>47644</v>
      </c>
      <c r="C3202">
        <v>1965</v>
      </c>
      <c r="E3202" t="s">
        <v>12</v>
      </c>
      <c r="F3202" t="s">
        <v>21</v>
      </c>
      <c r="G3202">
        <v>3</v>
      </c>
      <c r="H3202" s="17">
        <v>21445</v>
      </c>
      <c r="I3202">
        <v>28</v>
      </c>
      <c r="J3202" t="s">
        <v>16</v>
      </c>
      <c r="K3202">
        <v>7</v>
      </c>
      <c r="L3202">
        <v>42</v>
      </c>
      <c r="M3202" s="17">
        <v>46321</v>
      </c>
      <c r="N3202" s="17">
        <f>E_Commerce_Sales_Analytics[[#This Row],[unit_price]]*E_Commerce_Sales_Analytics[[#This Row],[quantity]]</f>
        <v>64335</v>
      </c>
      <c r="O3202">
        <f>100-E_Commerce_Sales_Analytics[[#This Row],[discount]]</f>
        <v>72</v>
      </c>
    </row>
    <row r="3203" spans="1:15" x14ac:dyDescent="0.2">
      <c r="A3203">
        <v>13202</v>
      </c>
      <c r="B3203" s="7">
        <v>47674</v>
      </c>
      <c r="C3203">
        <v>1405</v>
      </c>
      <c r="E3203" t="s">
        <v>15</v>
      </c>
      <c r="F3203" t="s">
        <v>20</v>
      </c>
      <c r="G3203">
        <v>4</v>
      </c>
      <c r="H3203" s="17">
        <v>18879</v>
      </c>
      <c r="I3203">
        <v>1</v>
      </c>
      <c r="J3203" t="s">
        <v>16</v>
      </c>
      <c r="K3203">
        <v>1</v>
      </c>
      <c r="L3203">
        <v>32</v>
      </c>
      <c r="M3203" s="17">
        <v>67964</v>
      </c>
      <c r="N3203" s="17">
        <f>E_Commerce_Sales_Analytics[[#This Row],[unit_price]]*E_Commerce_Sales_Analytics[[#This Row],[quantity]]</f>
        <v>75516</v>
      </c>
      <c r="O3203">
        <f>100-E_Commerce_Sales_Analytics[[#This Row],[discount]]</f>
        <v>99</v>
      </c>
    </row>
    <row r="3204" spans="1:15" x14ac:dyDescent="0.2">
      <c r="A3204">
        <v>13203</v>
      </c>
      <c r="B3204" s="7">
        <v>47705</v>
      </c>
      <c r="C3204">
        <v>1977</v>
      </c>
      <c r="E3204" t="s">
        <v>22</v>
      </c>
      <c r="F3204" t="s">
        <v>17</v>
      </c>
      <c r="G3204">
        <v>4</v>
      </c>
      <c r="H3204" s="17">
        <v>15193</v>
      </c>
      <c r="I3204">
        <v>22</v>
      </c>
      <c r="J3204" t="s">
        <v>16</v>
      </c>
      <c r="K3204">
        <v>10</v>
      </c>
      <c r="L3204">
        <v>43</v>
      </c>
      <c r="M3204" s="17">
        <v>47402</v>
      </c>
      <c r="N3204" s="17">
        <f>E_Commerce_Sales_Analytics[[#This Row],[unit_price]]*E_Commerce_Sales_Analytics[[#This Row],[quantity]]</f>
        <v>60772</v>
      </c>
      <c r="O3204">
        <f>100-E_Commerce_Sales_Analytics[[#This Row],[discount]]</f>
        <v>78</v>
      </c>
    </row>
    <row r="3205" spans="1:15" x14ac:dyDescent="0.2">
      <c r="A3205">
        <v>13204</v>
      </c>
      <c r="B3205" s="7">
        <v>47736</v>
      </c>
      <c r="C3205">
        <v>1455</v>
      </c>
      <c r="E3205" t="s">
        <v>19</v>
      </c>
      <c r="F3205" t="s">
        <v>13</v>
      </c>
      <c r="G3205">
        <v>3</v>
      </c>
      <c r="H3205" s="17">
        <v>50062</v>
      </c>
      <c r="I3205">
        <v>14</v>
      </c>
      <c r="J3205" t="s">
        <v>18</v>
      </c>
      <c r="K3205">
        <v>10</v>
      </c>
      <c r="L3205">
        <v>19</v>
      </c>
      <c r="M3205" s="17">
        <v>12916</v>
      </c>
      <c r="N3205" s="17">
        <f>E_Commerce_Sales_Analytics[[#This Row],[unit_price]]*E_Commerce_Sales_Analytics[[#This Row],[quantity]]</f>
        <v>150186</v>
      </c>
      <c r="O3205">
        <f>100-E_Commerce_Sales_Analytics[[#This Row],[discount]]</f>
        <v>86</v>
      </c>
    </row>
    <row r="3206" spans="1:15" x14ac:dyDescent="0.2">
      <c r="A3206">
        <v>13205</v>
      </c>
      <c r="B3206" s="7">
        <v>47766</v>
      </c>
      <c r="C3206">
        <v>1742</v>
      </c>
      <c r="E3206" t="s">
        <v>22</v>
      </c>
      <c r="F3206" t="s">
        <v>21</v>
      </c>
      <c r="G3206">
        <v>4</v>
      </c>
      <c r="H3206" s="17">
        <v>41254</v>
      </c>
      <c r="I3206">
        <v>8</v>
      </c>
      <c r="J3206" t="s">
        <v>16</v>
      </c>
      <c r="K3206">
        <v>3</v>
      </c>
      <c r="L3206">
        <v>38</v>
      </c>
      <c r="M3206" s="17">
        <v>151815</v>
      </c>
      <c r="N3206" s="17">
        <f>E_Commerce_Sales_Analytics[[#This Row],[unit_price]]*E_Commerce_Sales_Analytics[[#This Row],[quantity]]</f>
        <v>165016</v>
      </c>
      <c r="O3206">
        <f>100-E_Commerce_Sales_Analytics[[#This Row],[discount]]</f>
        <v>92</v>
      </c>
    </row>
    <row r="3207" spans="1:15" x14ac:dyDescent="0.2">
      <c r="A3207">
        <v>13206</v>
      </c>
      <c r="B3207" s="7">
        <v>47797</v>
      </c>
      <c r="C3207">
        <v>1799</v>
      </c>
      <c r="E3207" t="s">
        <v>19</v>
      </c>
      <c r="F3207" t="s">
        <v>20</v>
      </c>
      <c r="G3207">
        <v>7</v>
      </c>
      <c r="H3207" s="17">
        <v>15316</v>
      </c>
      <c r="I3207">
        <v>18</v>
      </c>
      <c r="J3207" t="s">
        <v>18</v>
      </c>
      <c r="K3207">
        <v>3</v>
      </c>
      <c r="L3207">
        <v>27</v>
      </c>
      <c r="M3207" s="17">
        <v>87914</v>
      </c>
      <c r="N3207" s="17">
        <f>E_Commerce_Sales_Analytics[[#This Row],[unit_price]]*E_Commerce_Sales_Analytics[[#This Row],[quantity]]</f>
        <v>107212</v>
      </c>
      <c r="O3207">
        <f>100-E_Commerce_Sales_Analytics[[#This Row],[discount]]</f>
        <v>82</v>
      </c>
    </row>
    <row r="3208" spans="1:15" x14ac:dyDescent="0.2">
      <c r="A3208">
        <v>13207</v>
      </c>
      <c r="B3208" s="7">
        <v>47827</v>
      </c>
      <c r="C3208">
        <v>1160</v>
      </c>
      <c r="E3208" t="s">
        <v>15</v>
      </c>
      <c r="F3208" t="s">
        <v>20</v>
      </c>
      <c r="G3208">
        <v>2</v>
      </c>
      <c r="H3208" s="17">
        <v>23554</v>
      </c>
      <c r="I3208">
        <v>28</v>
      </c>
      <c r="J3208" t="s">
        <v>16</v>
      </c>
      <c r="K3208">
        <v>11</v>
      </c>
      <c r="L3208">
        <v>13</v>
      </c>
      <c r="M3208" s="17">
        <v>33918</v>
      </c>
      <c r="N3208" s="17">
        <f>E_Commerce_Sales_Analytics[[#This Row],[unit_price]]*E_Commerce_Sales_Analytics[[#This Row],[quantity]]</f>
        <v>47108</v>
      </c>
      <c r="O3208">
        <f>100-E_Commerce_Sales_Analytics[[#This Row],[discount]]</f>
        <v>72</v>
      </c>
    </row>
    <row r="3209" spans="1:15" x14ac:dyDescent="0.2">
      <c r="A3209">
        <v>13208</v>
      </c>
      <c r="B3209" s="7">
        <v>47769</v>
      </c>
      <c r="C3209">
        <v>1783</v>
      </c>
      <c r="E3209" t="s">
        <v>15</v>
      </c>
      <c r="F3209" t="s">
        <v>13</v>
      </c>
      <c r="G3209">
        <v>3</v>
      </c>
      <c r="H3209" s="17">
        <v>31143</v>
      </c>
      <c r="I3209">
        <v>29</v>
      </c>
      <c r="J3209" t="s">
        <v>16</v>
      </c>
      <c r="K3209">
        <v>6</v>
      </c>
      <c r="L3209">
        <v>4</v>
      </c>
      <c r="M3209" s="17">
        <v>66335</v>
      </c>
      <c r="N3209" s="17">
        <f>E_Commerce_Sales_Analytics[[#This Row],[unit_price]]*E_Commerce_Sales_Analytics[[#This Row],[quantity]]</f>
        <v>93429</v>
      </c>
      <c r="O3209">
        <f>100-E_Commerce_Sales_Analytics[[#This Row],[discount]]</f>
        <v>71</v>
      </c>
    </row>
    <row r="3210" spans="1:15" x14ac:dyDescent="0.2">
      <c r="A3210">
        <v>13209</v>
      </c>
      <c r="B3210" s="7">
        <v>47770</v>
      </c>
      <c r="C3210">
        <v>1459</v>
      </c>
      <c r="E3210" t="s">
        <v>19</v>
      </c>
      <c r="F3210" t="s">
        <v>17</v>
      </c>
      <c r="G3210">
        <v>3</v>
      </c>
      <c r="H3210" s="17">
        <v>32396</v>
      </c>
      <c r="I3210">
        <v>3</v>
      </c>
      <c r="J3210" t="s">
        <v>16</v>
      </c>
      <c r="K3210">
        <v>11</v>
      </c>
      <c r="L3210">
        <v>4</v>
      </c>
      <c r="M3210" s="17">
        <v>68032</v>
      </c>
      <c r="N3210" s="17">
        <f>E_Commerce_Sales_Analytics[[#This Row],[unit_price]]*E_Commerce_Sales_Analytics[[#This Row],[quantity]]</f>
        <v>97188</v>
      </c>
      <c r="O3210">
        <f>100-E_Commerce_Sales_Analytics[[#This Row],[discount]]</f>
        <v>97</v>
      </c>
    </row>
    <row r="3211" spans="1:15" x14ac:dyDescent="0.2">
      <c r="A3211">
        <v>13210</v>
      </c>
      <c r="B3211" s="7">
        <v>47771</v>
      </c>
      <c r="C3211">
        <v>1549</v>
      </c>
      <c r="E3211" t="s">
        <v>22</v>
      </c>
      <c r="F3211" t="s">
        <v>21</v>
      </c>
      <c r="G3211">
        <v>2</v>
      </c>
      <c r="H3211" s="17">
        <v>53491</v>
      </c>
      <c r="I3211">
        <v>12</v>
      </c>
      <c r="J3211" t="s">
        <v>16</v>
      </c>
      <c r="K3211">
        <v>3</v>
      </c>
      <c r="L3211">
        <v>21</v>
      </c>
      <c r="M3211" s="17">
        <v>94144</v>
      </c>
      <c r="N3211" s="17">
        <f>E_Commerce_Sales_Analytics[[#This Row],[unit_price]]*E_Commerce_Sales_Analytics[[#This Row],[quantity]]</f>
        <v>106982</v>
      </c>
      <c r="O3211">
        <f>100-E_Commerce_Sales_Analytics[[#This Row],[discount]]</f>
        <v>88</v>
      </c>
    </row>
    <row r="3212" spans="1:15" x14ac:dyDescent="0.2">
      <c r="A3212">
        <v>13211</v>
      </c>
      <c r="B3212" s="7">
        <v>47772</v>
      </c>
      <c r="C3212">
        <v>1499</v>
      </c>
      <c r="E3212" t="s">
        <v>19</v>
      </c>
      <c r="F3212" t="s">
        <v>21</v>
      </c>
      <c r="G3212">
        <v>5</v>
      </c>
      <c r="H3212" s="17">
        <v>23763</v>
      </c>
      <c r="I3212">
        <v>28</v>
      </c>
      <c r="J3212" t="s">
        <v>16</v>
      </c>
      <c r="K3212">
        <v>9</v>
      </c>
      <c r="L3212">
        <v>47</v>
      </c>
      <c r="M3212" s="17">
        <v>85547</v>
      </c>
      <c r="N3212" s="17">
        <f>E_Commerce_Sales_Analytics[[#This Row],[unit_price]]*E_Commerce_Sales_Analytics[[#This Row],[quantity]]</f>
        <v>118815</v>
      </c>
      <c r="O3212">
        <f>100-E_Commerce_Sales_Analytics[[#This Row],[discount]]</f>
        <v>72</v>
      </c>
    </row>
    <row r="3213" spans="1:15" x14ac:dyDescent="0.2">
      <c r="A3213">
        <v>13212</v>
      </c>
      <c r="B3213" s="7">
        <v>47773</v>
      </c>
      <c r="C3213">
        <v>1737</v>
      </c>
      <c r="E3213" t="s">
        <v>22</v>
      </c>
      <c r="F3213" t="s">
        <v>20</v>
      </c>
      <c r="G3213">
        <v>5</v>
      </c>
      <c r="H3213" s="17">
        <v>54649</v>
      </c>
      <c r="I3213">
        <v>7</v>
      </c>
      <c r="J3213" t="s">
        <v>18</v>
      </c>
      <c r="K3213">
        <v>5</v>
      </c>
      <c r="L3213">
        <v>41</v>
      </c>
      <c r="M3213" s="17">
        <v>254118</v>
      </c>
      <c r="N3213" s="17">
        <f>E_Commerce_Sales_Analytics[[#This Row],[unit_price]]*E_Commerce_Sales_Analytics[[#This Row],[quantity]]</f>
        <v>273245</v>
      </c>
      <c r="O3213">
        <f>100-E_Commerce_Sales_Analytics[[#This Row],[discount]]</f>
        <v>93</v>
      </c>
    </row>
    <row r="3214" spans="1:15" x14ac:dyDescent="0.2">
      <c r="A3214">
        <v>13213</v>
      </c>
      <c r="B3214" s="7">
        <v>47774</v>
      </c>
      <c r="C3214">
        <v>1508</v>
      </c>
      <c r="E3214" t="s">
        <v>15</v>
      </c>
      <c r="F3214" t="s">
        <v>17</v>
      </c>
      <c r="G3214">
        <v>5</v>
      </c>
      <c r="H3214" s="17">
        <v>2732</v>
      </c>
      <c r="I3214">
        <v>26</v>
      </c>
      <c r="J3214" t="s">
        <v>18</v>
      </c>
      <c r="K3214">
        <v>6</v>
      </c>
      <c r="L3214">
        <v>22</v>
      </c>
      <c r="M3214" s="17">
        <v>101084</v>
      </c>
      <c r="N3214" s="17">
        <f>E_Commerce_Sales_Analytics[[#This Row],[unit_price]]*E_Commerce_Sales_Analytics[[#This Row],[quantity]]</f>
        <v>13660</v>
      </c>
      <c r="O3214">
        <f>100-E_Commerce_Sales_Analytics[[#This Row],[discount]]</f>
        <v>74</v>
      </c>
    </row>
    <row r="3215" spans="1:15" x14ac:dyDescent="0.2">
      <c r="A3215">
        <v>13214</v>
      </c>
      <c r="B3215" s="7">
        <v>47775</v>
      </c>
      <c r="C3215">
        <v>1653</v>
      </c>
      <c r="E3215" t="s">
        <v>15</v>
      </c>
      <c r="F3215" t="s">
        <v>21</v>
      </c>
      <c r="G3215">
        <v>4</v>
      </c>
      <c r="H3215" s="17">
        <v>45163</v>
      </c>
      <c r="I3215">
        <v>33</v>
      </c>
      <c r="J3215" t="s">
        <v>16</v>
      </c>
      <c r="K3215">
        <v>6</v>
      </c>
      <c r="L3215">
        <v>2</v>
      </c>
      <c r="M3215" s="17">
        <v>121037</v>
      </c>
      <c r="N3215" s="17">
        <f>E_Commerce_Sales_Analytics[[#This Row],[unit_price]]*E_Commerce_Sales_Analytics[[#This Row],[quantity]]</f>
        <v>180652</v>
      </c>
      <c r="O3215">
        <f>100-E_Commerce_Sales_Analytics[[#This Row],[discount]]</f>
        <v>67</v>
      </c>
    </row>
    <row r="3216" spans="1:15" x14ac:dyDescent="0.2">
      <c r="A3216">
        <v>13215</v>
      </c>
      <c r="B3216" s="7">
        <v>47776</v>
      </c>
      <c r="C3216">
        <v>1803</v>
      </c>
      <c r="E3216" t="s">
        <v>19</v>
      </c>
      <c r="F3216" t="s">
        <v>13</v>
      </c>
      <c r="G3216">
        <v>2</v>
      </c>
      <c r="H3216" s="17">
        <v>5592</v>
      </c>
      <c r="I3216">
        <v>0</v>
      </c>
      <c r="J3216" t="s">
        <v>16</v>
      </c>
      <c r="K3216">
        <v>8</v>
      </c>
      <c r="L3216">
        <v>28</v>
      </c>
      <c r="M3216" s="17">
        <v>11184</v>
      </c>
      <c r="N3216" s="17">
        <f>E_Commerce_Sales_Analytics[[#This Row],[unit_price]]*E_Commerce_Sales_Analytics[[#This Row],[quantity]]</f>
        <v>11184</v>
      </c>
      <c r="O3216">
        <f>100-E_Commerce_Sales_Analytics[[#This Row],[discount]]</f>
        <v>100</v>
      </c>
    </row>
    <row r="3217" spans="1:15" x14ac:dyDescent="0.2">
      <c r="A3217">
        <v>13216</v>
      </c>
      <c r="B3217" s="7">
        <v>47777</v>
      </c>
      <c r="C3217">
        <v>1480</v>
      </c>
      <c r="E3217" t="s">
        <v>19</v>
      </c>
      <c r="F3217" t="s">
        <v>17</v>
      </c>
      <c r="G3217">
        <v>7</v>
      </c>
      <c r="H3217" s="17">
        <v>54593</v>
      </c>
      <c r="I3217">
        <v>15</v>
      </c>
      <c r="J3217" t="s">
        <v>14</v>
      </c>
      <c r="K3217">
        <v>10</v>
      </c>
      <c r="L3217">
        <v>22</v>
      </c>
      <c r="M3217" s="17">
        <v>324828</v>
      </c>
      <c r="N3217" s="17">
        <f>E_Commerce_Sales_Analytics[[#This Row],[unit_price]]*E_Commerce_Sales_Analytics[[#This Row],[quantity]]</f>
        <v>382151</v>
      </c>
      <c r="O3217">
        <f>100-E_Commerce_Sales_Analytics[[#This Row],[discount]]</f>
        <v>85</v>
      </c>
    </row>
    <row r="3218" spans="1:15" x14ac:dyDescent="0.2">
      <c r="A3218">
        <v>13217</v>
      </c>
      <c r="B3218" s="7">
        <v>47778</v>
      </c>
      <c r="C3218">
        <v>1662</v>
      </c>
      <c r="E3218" t="s">
        <v>12</v>
      </c>
      <c r="F3218" t="s">
        <v>17</v>
      </c>
      <c r="G3218">
        <v>3</v>
      </c>
      <c r="H3218" s="17">
        <v>4832</v>
      </c>
      <c r="I3218">
        <v>23</v>
      </c>
      <c r="J3218" t="s">
        <v>16</v>
      </c>
      <c r="K3218">
        <v>11</v>
      </c>
      <c r="L3218">
        <v>19</v>
      </c>
      <c r="M3218" s="17">
        <v>11162</v>
      </c>
      <c r="N3218" s="17">
        <f>E_Commerce_Sales_Analytics[[#This Row],[unit_price]]*E_Commerce_Sales_Analytics[[#This Row],[quantity]]</f>
        <v>14496</v>
      </c>
      <c r="O3218">
        <f>100-E_Commerce_Sales_Analytics[[#This Row],[discount]]</f>
        <v>77</v>
      </c>
    </row>
    <row r="3219" spans="1:15" x14ac:dyDescent="0.2">
      <c r="A3219">
        <v>13218</v>
      </c>
      <c r="B3219" s="7">
        <v>47779</v>
      </c>
      <c r="C3219">
        <v>1113</v>
      </c>
      <c r="E3219" t="s">
        <v>19</v>
      </c>
      <c r="F3219" t="s">
        <v>20</v>
      </c>
      <c r="G3219">
        <v>3</v>
      </c>
      <c r="H3219" s="17">
        <v>13534</v>
      </c>
      <c r="I3219">
        <v>25</v>
      </c>
      <c r="J3219" t="s">
        <v>16</v>
      </c>
      <c r="K3219">
        <v>3</v>
      </c>
      <c r="L3219">
        <v>26</v>
      </c>
      <c r="M3219" s="17">
        <v>30452</v>
      </c>
      <c r="N3219" s="17">
        <f>E_Commerce_Sales_Analytics[[#This Row],[unit_price]]*E_Commerce_Sales_Analytics[[#This Row],[quantity]]</f>
        <v>40602</v>
      </c>
      <c r="O3219">
        <f>100-E_Commerce_Sales_Analytics[[#This Row],[discount]]</f>
        <v>75</v>
      </c>
    </row>
    <row r="3220" spans="1:15" x14ac:dyDescent="0.2">
      <c r="A3220">
        <v>13219</v>
      </c>
      <c r="B3220" s="7">
        <v>47780</v>
      </c>
      <c r="C3220">
        <v>1748</v>
      </c>
      <c r="E3220" t="s">
        <v>22</v>
      </c>
      <c r="F3220" t="s">
        <v>20</v>
      </c>
      <c r="G3220">
        <v>3</v>
      </c>
      <c r="H3220" s="17">
        <v>29399</v>
      </c>
      <c r="I3220">
        <v>6</v>
      </c>
      <c r="J3220" t="s">
        <v>18</v>
      </c>
      <c r="K3220">
        <v>9</v>
      </c>
      <c r="L3220">
        <v>11</v>
      </c>
      <c r="M3220" s="17">
        <v>82905</v>
      </c>
      <c r="N3220" s="17">
        <f>E_Commerce_Sales_Analytics[[#This Row],[unit_price]]*E_Commerce_Sales_Analytics[[#This Row],[quantity]]</f>
        <v>88197</v>
      </c>
      <c r="O3220">
        <f>100-E_Commerce_Sales_Analytics[[#This Row],[discount]]</f>
        <v>94</v>
      </c>
    </row>
    <row r="3221" spans="1:15" x14ac:dyDescent="0.2">
      <c r="A3221">
        <v>13220</v>
      </c>
      <c r="B3221" s="7">
        <v>47781</v>
      </c>
      <c r="C3221">
        <v>1577</v>
      </c>
      <c r="E3221" t="s">
        <v>12</v>
      </c>
      <c r="F3221" t="s">
        <v>21</v>
      </c>
      <c r="G3221">
        <v>4</v>
      </c>
      <c r="H3221" s="17">
        <v>26746</v>
      </c>
      <c r="I3221">
        <v>34</v>
      </c>
      <c r="J3221" t="s">
        <v>18</v>
      </c>
      <c r="K3221">
        <v>7</v>
      </c>
      <c r="L3221">
        <v>26</v>
      </c>
      <c r="M3221" s="17">
        <v>70609</v>
      </c>
      <c r="N3221" s="17">
        <f>E_Commerce_Sales_Analytics[[#This Row],[unit_price]]*E_Commerce_Sales_Analytics[[#This Row],[quantity]]</f>
        <v>106984</v>
      </c>
      <c r="O3221">
        <f>100-E_Commerce_Sales_Analytics[[#This Row],[discount]]</f>
        <v>66</v>
      </c>
    </row>
    <row r="3222" spans="1:15" x14ac:dyDescent="0.2">
      <c r="A3222">
        <v>13221</v>
      </c>
      <c r="B3222" s="7">
        <v>47782</v>
      </c>
      <c r="C3222">
        <v>1360</v>
      </c>
      <c r="E3222" t="s">
        <v>19</v>
      </c>
      <c r="F3222" t="s">
        <v>20</v>
      </c>
      <c r="G3222">
        <v>4</v>
      </c>
      <c r="H3222" s="17">
        <v>38992</v>
      </c>
      <c r="I3222">
        <v>22</v>
      </c>
      <c r="J3222" t="s">
        <v>18</v>
      </c>
      <c r="K3222">
        <v>11</v>
      </c>
      <c r="L3222">
        <v>19</v>
      </c>
      <c r="M3222" s="17">
        <v>121655</v>
      </c>
      <c r="N3222" s="17">
        <f>E_Commerce_Sales_Analytics[[#This Row],[unit_price]]*E_Commerce_Sales_Analytics[[#This Row],[quantity]]</f>
        <v>155968</v>
      </c>
      <c r="O3222">
        <f>100-E_Commerce_Sales_Analytics[[#This Row],[discount]]</f>
        <v>78</v>
      </c>
    </row>
    <row r="3223" spans="1:15" x14ac:dyDescent="0.2">
      <c r="A3223">
        <v>13222</v>
      </c>
      <c r="B3223" s="7">
        <v>47783</v>
      </c>
      <c r="C3223">
        <v>1340</v>
      </c>
      <c r="E3223" t="s">
        <v>19</v>
      </c>
      <c r="F3223" t="s">
        <v>17</v>
      </c>
      <c r="G3223">
        <v>6</v>
      </c>
      <c r="H3223" s="17">
        <v>56765</v>
      </c>
      <c r="I3223">
        <v>6</v>
      </c>
      <c r="J3223" t="s">
        <v>18</v>
      </c>
      <c r="K3223">
        <v>6</v>
      </c>
      <c r="L3223">
        <v>21</v>
      </c>
      <c r="M3223" s="17">
        <v>320155</v>
      </c>
      <c r="N3223" s="17">
        <f>E_Commerce_Sales_Analytics[[#This Row],[unit_price]]*E_Commerce_Sales_Analytics[[#This Row],[quantity]]</f>
        <v>340590</v>
      </c>
      <c r="O3223">
        <f>100-E_Commerce_Sales_Analytics[[#This Row],[discount]]</f>
        <v>94</v>
      </c>
    </row>
    <row r="3224" spans="1:15" x14ac:dyDescent="0.2">
      <c r="A3224">
        <v>13223</v>
      </c>
      <c r="B3224" s="7">
        <v>47784</v>
      </c>
      <c r="C3224">
        <v>1769</v>
      </c>
      <c r="E3224" t="s">
        <v>22</v>
      </c>
      <c r="F3224" t="s">
        <v>21</v>
      </c>
      <c r="G3224">
        <v>7</v>
      </c>
      <c r="H3224" s="17">
        <v>8076</v>
      </c>
      <c r="I3224">
        <v>1</v>
      </c>
      <c r="J3224" t="s">
        <v>16</v>
      </c>
      <c r="K3224">
        <v>11</v>
      </c>
      <c r="L3224">
        <v>13</v>
      </c>
      <c r="M3224" s="17">
        <v>55967</v>
      </c>
      <c r="N3224" s="17">
        <f>E_Commerce_Sales_Analytics[[#This Row],[unit_price]]*E_Commerce_Sales_Analytics[[#This Row],[quantity]]</f>
        <v>56532</v>
      </c>
      <c r="O3224">
        <f>100-E_Commerce_Sales_Analytics[[#This Row],[discount]]</f>
        <v>99</v>
      </c>
    </row>
    <row r="3225" spans="1:15" x14ac:dyDescent="0.2">
      <c r="A3225">
        <v>13224</v>
      </c>
      <c r="B3225" s="7">
        <v>47785</v>
      </c>
      <c r="C3225">
        <v>1986</v>
      </c>
      <c r="E3225" t="s">
        <v>12</v>
      </c>
      <c r="F3225" t="s">
        <v>21</v>
      </c>
      <c r="G3225">
        <v>5</v>
      </c>
      <c r="H3225" s="17">
        <v>27934</v>
      </c>
      <c r="I3225">
        <v>27</v>
      </c>
      <c r="J3225" t="s">
        <v>16</v>
      </c>
      <c r="K3225">
        <v>1</v>
      </c>
      <c r="L3225">
        <v>34</v>
      </c>
      <c r="M3225" s="17">
        <v>101959</v>
      </c>
      <c r="N3225" s="17">
        <f>E_Commerce_Sales_Analytics[[#This Row],[unit_price]]*E_Commerce_Sales_Analytics[[#This Row],[quantity]]</f>
        <v>139670</v>
      </c>
      <c r="O3225">
        <f>100-E_Commerce_Sales_Analytics[[#This Row],[discount]]</f>
        <v>73</v>
      </c>
    </row>
    <row r="3226" spans="1:15" x14ac:dyDescent="0.2">
      <c r="A3226">
        <v>13225</v>
      </c>
      <c r="B3226" s="7">
        <v>47786</v>
      </c>
      <c r="C3226">
        <v>1760</v>
      </c>
      <c r="E3226" t="s">
        <v>12</v>
      </c>
      <c r="F3226" t="s">
        <v>17</v>
      </c>
      <c r="G3226">
        <v>6</v>
      </c>
      <c r="H3226" s="17">
        <v>12756</v>
      </c>
      <c r="I3226">
        <v>3</v>
      </c>
      <c r="J3226" t="s">
        <v>16</v>
      </c>
      <c r="K3226">
        <v>4</v>
      </c>
      <c r="L3226">
        <v>29</v>
      </c>
      <c r="M3226" s="17">
        <v>7424</v>
      </c>
      <c r="N3226" s="17">
        <f>E_Commerce_Sales_Analytics[[#This Row],[unit_price]]*E_Commerce_Sales_Analytics[[#This Row],[quantity]]</f>
        <v>76536</v>
      </c>
      <c r="O3226">
        <f>100-E_Commerce_Sales_Analytics[[#This Row],[discount]]</f>
        <v>97</v>
      </c>
    </row>
    <row r="3227" spans="1:15" x14ac:dyDescent="0.2">
      <c r="A3227">
        <v>13226</v>
      </c>
      <c r="B3227" s="7">
        <v>47787</v>
      </c>
      <c r="C3227">
        <v>1968</v>
      </c>
      <c r="E3227" t="s">
        <v>15</v>
      </c>
      <c r="F3227" t="s">
        <v>21</v>
      </c>
      <c r="G3227">
        <v>6</v>
      </c>
      <c r="H3227" s="17">
        <v>53805</v>
      </c>
      <c r="I3227">
        <v>5</v>
      </c>
      <c r="J3227" t="s">
        <v>18</v>
      </c>
      <c r="K3227">
        <v>5</v>
      </c>
      <c r="L3227">
        <v>4</v>
      </c>
      <c r="M3227" s="17">
        <v>306688</v>
      </c>
      <c r="N3227" s="17">
        <f>E_Commerce_Sales_Analytics[[#This Row],[unit_price]]*E_Commerce_Sales_Analytics[[#This Row],[quantity]]</f>
        <v>322830</v>
      </c>
      <c r="O3227">
        <f>100-E_Commerce_Sales_Analytics[[#This Row],[discount]]</f>
        <v>95</v>
      </c>
    </row>
    <row r="3228" spans="1:15" x14ac:dyDescent="0.2">
      <c r="A3228">
        <v>13227</v>
      </c>
      <c r="B3228" s="7">
        <v>47494</v>
      </c>
      <c r="C3228">
        <v>1448</v>
      </c>
      <c r="E3228" t="s">
        <v>22</v>
      </c>
      <c r="F3228" t="s">
        <v>13</v>
      </c>
      <c r="G3228">
        <v>4</v>
      </c>
      <c r="H3228" s="17">
        <v>57928</v>
      </c>
      <c r="I3228">
        <v>2</v>
      </c>
      <c r="J3228" t="s">
        <v>14</v>
      </c>
      <c r="K3228">
        <v>2</v>
      </c>
      <c r="L3228">
        <v>49</v>
      </c>
      <c r="M3228" s="17">
        <v>18537</v>
      </c>
      <c r="N3228" s="17">
        <f>E_Commerce_Sales_Analytics[[#This Row],[unit_price]]*E_Commerce_Sales_Analytics[[#This Row],[quantity]]</f>
        <v>231712</v>
      </c>
      <c r="O3228">
        <f>100-E_Commerce_Sales_Analytics[[#This Row],[discount]]</f>
        <v>98</v>
      </c>
    </row>
    <row r="3229" spans="1:15" x14ac:dyDescent="0.2">
      <c r="A3229">
        <v>13228</v>
      </c>
      <c r="B3229" s="7">
        <v>47525</v>
      </c>
      <c r="C3229">
        <v>1842</v>
      </c>
      <c r="E3229" t="s">
        <v>19</v>
      </c>
      <c r="F3229" t="s">
        <v>13</v>
      </c>
      <c r="G3229">
        <v>5</v>
      </c>
      <c r="H3229" s="17">
        <v>29504</v>
      </c>
      <c r="I3229">
        <v>21</v>
      </c>
      <c r="J3229" t="s">
        <v>16</v>
      </c>
      <c r="K3229">
        <v>1</v>
      </c>
      <c r="L3229">
        <v>15</v>
      </c>
      <c r="M3229" s="17">
        <v>116541</v>
      </c>
      <c r="N3229" s="17">
        <f>E_Commerce_Sales_Analytics[[#This Row],[unit_price]]*E_Commerce_Sales_Analytics[[#This Row],[quantity]]</f>
        <v>147520</v>
      </c>
      <c r="O3229">
        <f>100-E_Commerce_Sales_Analytics[[#This Row],[discount]]</f>
        <v>79</v>
      </c>
    </row>
    <row r="3230" spans="1:15" x14ac:dyDescent="0.2">
      <c r="A3230">
        <v>13229</v>
      </c>
      <c r="B3230" s="7">
        <v>47553</v>
      </c>
      <c r="C3230">
        <v>1834</v>
      </c>
      <c r="E3230" t="s">
        <v>12</v>
      </c>
      <c r="F3230" t="s">
        <v>21</v>
      </c>
      <c r="G3230">
        <v>5</v>
      </c>
      <c r="H3230" s="17">
        <v>7585</v>
      </c>
      <c r="I3230">
        <v>24</v>
      </c>
      <c r="J3230" t="s">
        <v>16</v>
      </c>
      <c r="K3230">
        <v>2</v>
      </c>
      <c r="L3230">
        <v>21</v>
      </c>
      <c r="M3230" s="17">
        <v>28823</v>
      </c>
      <c r="N3230" s="17">
        <f>E_Commerce_Sales_Analytics[[#This Row],[unit_price]]*E_Commerce_Sales_Analytics[[#This Row],[quantity]]</f>
        <v>37925</v>
      </c>
      <c r="O3230">
        <f>100-E_Commerce_Sales_Analytics[[#This Row],[discount]]</f>
        <v>76</v>
      </c>
    </row>
    <row r="3231" spans="1:15" x14ac:dyDescent="0.2">
      <c r="A3231">
        <v>13230</v>
      </c>
      <c r="B3231" s="7">
        <v>47584</v>
      </c>
      <c r="C3231">
        <v>1179</v>
      </c>
      <c r="E3231" t="s">
        <v>12</v>
      </c>
      <c r="F3231" t="s">
        <v>20</v>
      </c>
      <c r="G3231">
        <v>3</v>
      </c>
      <c r="H3231" s="17">
        <v>4744</v>
      </c>
      <c r="I3231">
        <v>14</v>
      </c>
      <c r="J3231" t="s">
        <v>16</v>
      </c>
      <c r="K3231">
        <v>8</v>
      </c>
      <c r="L3231">
        <v>37</v>
      </c>
      <c r="M3231" s="17">
        <v>122395</v>
      </c>
      <c r="N3231" s="17">
        <f>E_Commerce_Sales_Analytics[[#This Row],[unit_price]]*E_Commerce_Sales_Analytics[[#This Row],[quantity]]</f>
        <v>14232</v>
      </c>
      <c r="O3231">
        <f>100-E_Commerce_Sales_Analytics[[#This Row],[discount]]</f>
        <v>86</v>
      </c>
    </row>
    <row r="3232" spans="1:15" x14ac:dyDescent="0.2">
      <c r="A3232">
        <v>13231</v>
      </c>
      <c r="B3232" s="7">
        <v>47614</v>
      </c>
      <c r="C3232">
        <v>1701</v>
      </c>
      <c r="E3232" t="s">
        <v>19</v>
      </c>
      <c r="F3232" t="s">
        <v>13</v>
      </c>
      <c r="G3232">
        <v>4</v>
      </c>
      <c r="H3232" s="17">
        <v>42283</v>
      </c>
      <c r="I3232">
        <v>27</v>
      </c>
      <c r="J3232" t="s">
        <v>16</v>
      </c>
      <c r="K3232">
        <v>10</v>
      </c>
      <c r="L3232">
        <v>19</v>
      </c>
      <c r="M3232" s="17">
        <v>123466</v>
      </c>
      <c r="N3232" s="17">
        <f>E_Commerce_Sales_Analytics[[#This Row],[unit_price]]*E_Commerce_Sales_Analytics[[#This Row],[quantity]]</f>
        <v>169132</v>
      </c>
      <c r="O3232">
        <f>100-E_Commerce_Sales_Analytics[[#This Row],[discount]]</f>
        <v>73</v>
      </c>
    </row>
    <row r="3233" spans="1:15" x14ac:dyDescent="0.2">
      <c r="A3233">
        <v>13232</v>
      </c>
      <c r="B3233" s="7">
        <v>47645</v>
      </c>
      <c r="C3233">
        <v>1406</v>
      </c>
      <c r="E3233" t="s">
        <v>19</v>
      </c>
      <c r="F3233" t="s">
        <v>21</v>
      </c>
      <c r="G3233">
        <v>5</v>
      </c>
      <c r="H3233" s="17">
        <v>22248</v>
      </c>
      <c r="I3233">
        <v>34</v>
      </c>
      <c r="J3233" t="s">
        <v>16</v>
      </c>
      <c r="K3233">
        <v>6</v>
      </c>
      <c r="L3233">
        <v>11</v>
      </c>
      <c r="M3233" s="17">
        <v>73418</v>
      </c>
      <c r="N3233" s="17">
        <f>E_Commerce_Sales_Analytics[[#This Row],[unit_price]]*E_Commerce_Sales_Analytics[[#This Row],[quantity]]</f>
        <v>111240</v>
      </c>
      <c r="O3233">
        <f>100-E_Commerce_Sales_Analytics[[#This Row],[discount]]</f>
        <v>66</v>
      </c>
    </row>
    <row r="3234" spans="1:15" x14ac:dyDescent="0.2">
      <c r="A3234">
        <v>13233</v>
      </c>
      <c r="B3234" s="7">
        <v>47675</v>
      </c>
      <c r="C3234">
        <v>1665</v>
      </c>
      <c r="E3234" t="s">
        <v>19</v>
      </c>
      <c r="F3234" t="s">
        <v>13</v>
      </c>
      <c r="G3234">
        <v>6</v>
      </c>
      <c r="H3234" s="17">
        <v>53413</v>
      </c>
      <c r="I3234">
        <v>9</v>
      </c>
      <c r="J3234" t="s">
        <v>18</v>
      </c>
      <c r="K3234">
        <v>10</v>
      </c>
      <c r="L3234">
        <v>14</v>
      </c>
      <c r="M3234" s="17">
        <v>291635</v>
      </c>
      <c r="N3234" s="17">
        <f>E_Commerce_Sales_Analytics[[#This Row],[unit_price]]*E_Commerce_Sales_Analytics[[#This Row],[quantity]]</f>
        <v>320478</v>
      </c>
      <c r="O3234">
        <f>100-E_Commerce_Sales_Analytics[[#This Row],[discount]]</f>
        <v>91</v>
      </c>
    </row>
    <row r="3235" spans="1:15" x14ac:dyDescent="0.2">
      <c r="A3235">
        <v>13234</v>
      </c>
      <c r="B3235" s="7">
        <v>47706</v>
      </c>
      <c r="C3235">
        <v>1195</v>
      </c>
      <c r="E3235" t="s">
        <v>19</v>
      </c>
      <c r="F3235" t="s">
        <v>20</v>
      </c>
      <c r="G3235">
        <v>2</v>
      </c>
      <c r="H3235" s="17">
        <v>58586</v>
      </c>
      <c r="I3235">
        <v>25</v>
      </c>
      <c r="J3235" t="s">
        <v>14</v>
      </c>
      <c r="K3235">
        <v>2</v>
      </c>
      <c r="L3235">
        <v>27</v>
      </c>
      <c r="M3235" s="17">
        <v>87879</v>
      </c>
      <c r="N3235" s="17">
        <f>E_Commerce_Sales_Analytics[[#This Row],[unit_price]]*E_Commerce_Sales_Analytics[[#This Row],[quantity]]</f>
        <v>117172</v>
      </c>
      <c r="O3235">
        <f>100-E_Commerce_Sales_Analytics[[#This Row],[discount]]</f>
        <v>75</v>
      </c>
    </row>
    <row r="3236" spans="1:15" x14ac:dyDescent="0.2">
      <c r="A3236">
        <v>13235</v>
      </c>
      <c r="B3236" s="7">
        <v>47737</v>
      </c>
      <c r="C3236">
        <v>1465</v>
      </c>
      <c r="E3236" t="s">
        <v>22</v>
      </c>
      <c r="F3236" t="s">
        <v>17</v>
      </c>
      <c r="G3236">
        <v>2</v>
      </c>
      <c r="H3236" s="17">
        <v>34134</v>
      </c>
      <c r="I3236">
        <v>32</v>
      </c>
      <c r="J3236" t="s">
        <v>16</v>
      </c>
      <c r="K3236">
        <v>9</v>
      </c>
      <c r="L3236">
        <v>27</v>
      </c>
      <c r="M3236" s="17">
        <v>46422</v>
      </c>
      <c r="N3236" s="17">
        <f>E_Commerce_Sales_Analytics[[#This Row],[unit_price]]*E_Commerce_Sales_Analytics[[#This Row],[quantity]]</f>
        <v>68268</v>
      </c>
      <c r="O3236">
        <f>100-E_Commerce_Sales_Analytics[[#This Row],[discount]]</f>
        <v>68</v>
      </c>
    </row>
    <row r="3237" spans="1:15" x14ac:dyDescent="0.2">
      <c r="A3237">
        <v>13236</v>
      </c>
      <c r="B3237" s="7">
        <v>47767</v>
      </c>
      <c r="C3237">
        <v>1310</v>
      </c>
      <c r="E3237" t="s">
        <v>15</v>
      </c>
      <c r="F3237" t="s">
        <v>21</v>
      </c>
      <c r="G3237">
        <v>4</v>
      </c>
      <c r="H3237" s="17">
        <v>34595</v>
      </c>
      <c r="I3237">
        <v>24</v>
      </c>
      <c r="J3237" t="s">
        <v>16</v>
      </c>
      <c r="K3237">
        <v>8</v>
      </c>
      <c r="L3237">
        <v>49</v>
      </c>
      <c r="M3237" s="17">
        <v>105169</v>
      </c>
      <c r="N3237" s="17">
        <f>E_Commerce_Sales_Analytics[[#This Row],[unit_price]]*E_Commerce_Sales_Analytics[[#This Row],[quantity]]</f>
        <v>138380</v>
      </c>
      <c r="O3237">
        <f>100-E_Commerce_Sales_Analytics[[#This Row],[discount]]</f>
        <v>76</v>
      </c>
    </row>
    <row r="3238" spans="1:15" x14ac:dyDescent="0.2">
      <c r="A3238">
        <v>13237</v>
      </c>
      <c r="B3238" s="7">
        <v>47798</v>
      </c>
      <c r="C3238">
        <v>1261</v>
      </c>
      <c r="E3238" t="s">
        <v>19</v>
      </c>
      <c r="F3238" t="s">
        <v>21</v>
      </c>
      <c r="G3238">
        <v>3</v>
      </c>
      <c r="H3238" s="17">
        <v>18905</v>
      </c>
      <c r="I3238">
        <v>24</v>
      </c>
      <c r="J3238" t="s">
        <v>16</v>
      </c>
      <c r="K3238">
        <v>4</v>
      </c>
      <c r="L3238">
        <v>29</v>
      </c>
      <c r="M3238" s="17">
        <v>43103</v>
      </c>
      <c r="N3238" s="17">
        <f>E_Commerce_Sales_Analytics[[#This Row],[unit_price]]*E_Commerce_Sales_Analytics[[#This Row],[quantity]]</f>
        <v>56715</v>
      </c>
      <c r="O3238">
        <f>100-E_Commerce_Sales_Analytics[[#This Row],[discount]]</f>
        <v>76</v>
      </c>
    </row>
    <row r="3239" spans="1:15" x14ac:dyDescent="0.2">
      <c r="A3239">
        <v>13238</v>
      </c>
      <c r="B3239" s="7">
        <v>47828</v>
      </c>
      <c r="C3239">
        <v>1418</v>
      </c>
      <c r="E3239" t="s">
        <v>19</v>
      </c>
      <c r="F3239" t="s">
        <v>21</v>
      </c>
      <c r="G3239">
        <v>3</v>
      </c>
      <c r="H3239" s="17">
        <v>35694</v>
      </c>
      <c r="I3239">
        <v>8</v>
      </c>
      <c r="J3239" t="s">
        <v>16</v>
      </c>
      <c r="K3239">
        <v>11</v>
      </c>
      <c r="L3239">
        <v>37</v>
      </c>
      <c r="M3239" s="17">
        <v>98515</v>
      </c>
      <c r="N3239" s="17">
        <f>E_Commerce_Sales_Analytics[[#This Row],[unit_price]]*E_Commerce_Sales_Analytics[[#This Row],[quantity]]</f>
        <v>107082</v>
      </c>
      <c r="O3239">
        <f>100-E_Commerce_Sales_Analytics[[#This Row],[discount]]</f>
        <v>92</v>
      </c>
    </row>
    <row r="3240" spans="1:15" x14ac:dyDescent="0.2">
      <c r="A3240">
        <v>13239</v>
      </c>
      <c r="B3240" s="7">
        <v>47800</v>
      </c>
      <c r="C3240">
        <v>1405</v>
      </c>
      <c r="E3240" t="s">
        <v>12</v>
      </c>
      <c r="F3240" t="s">
        <v>21</v>
      </c>
      <c r="G3240">
        <v>5</v>
      </c>
      <c r="H3240" s="17">
        <v>27219</v>
      </c>
      <c r="I3240">
        <v>19</v>
      </c>
      <c r="J3240" t="s">
        <v>16</v>
      </c>
      <c r="K3240">
        <v>10</v>
      </c>
      <c r="L3240">
        <v>3</v>
      </c>
      <c r="M3240" s="17">
        <v>110237</v>
      </c>
      <c r="N3240" s="17">
        <f>E_Commerce_Sales_Analytics[[#This Row],[unit_price]]*E_Commerce_Sales_Analytics[[#This Row],[quantity]]</f>
        <v>136095</v>
      </c>
      <c r="O3240">
        <f>100-E_Commerce_Sales_Analytics[[#This Row],[discount]]</f>
        <v>81</v>
      </c>
    </row>
    <row r="3241" spans="1:15" x14ac:dyDescent="0.2">
      <c r="A3241">
        <v>13240</v>
      </c>
      <c r="B3241" s="7">
        <v>47801</v>
      </c>
      <c r="C3241">
        <v>1938</v>
      </c>
      <c r="E3241" t="s">
        <v>15</v>
      </c>
      <c r="F3241" t="s">
        <v>21</v>
      </c>
      <c r="G3241">
        <v>7</v>
      </c>
      <c r="H3241" s="17">
        <v>19178</v>
      </c>
      <c r="I3241">
        <v>2</v>
      </c>
      <c r="J3241" t="s">
        <v>18</v>
      </c>
      <c r="K3241">
        <v>7</v>
      </c>
      <c r="L3241">
        <v>21</v>
      </c>
      <c r="M3241" s="17">
        <v>107397</v>
      </c>
      <c r="N3241" s="17">
        <f>E_Commerce_Sales_Analytics[[#This Row],[unit_price]]*E_Commerce_Sales_Analytics[[#This Row],[quantity]]</f>
        <v>134246</v>
      </c>
      <c r="O3241">
        <f>100-E_Commerce_Sales_Analytics[[#This Row],[discount]]</f>
        <v>98</v>
      </c>
    </row>
    <row r="3242" spans="1:15" x14ac:dyDescent="0.2">
      <c r="A3242">
        <v>13241</v>
      </c>
      <c r="B3242" s="7">
        <v>47802</v>
      </c>
      <c r="C3242">
        <v>1142</v>
      </c>
      <c r="E3242" t="s">
        <v>15</v>
      </c>
      <c r="F3242" t="s">
        <v>21</v>
      </c>
      <c r="G3242">
        <v>4</v>
      </c>
      <c r="H3242" s="17">
        <v>543</v>
      </c>
      <c r="I3242">
        <v>25</v>
      </c>
      <c r="J3242" t="s">
        <v>16</v>
      </c>
      <c r="K3242">
        <v>3</v>
      </c>
      <c r="L3242">
        <v>14</v>
      </c>
      <c r="M3242" s="17">
        <v>1629</v>
      </c>
      <c r="N3242" s="17">
        <f>E_Commerce_Sales_Analytics[[#This Row],[unit_price]]*E_Commerce_Sales_Analytics[[#This Row],[quantity]]</f>
        <v>2172</v>
      </c>
      <c r="O3242">
        <f>100-E_Commerce_Sales_Analytics[[#This Row],[discount]]</f>
        <v>75</v>
      </c>
    </row>
    <row r="3243" spans="1:15" x14ac:dyDescent="0.2">
      <c r="A3243">
        <v>13242</v>
      </c>
      <c r="B3243" s="7">
        <v>47803</v>
      </c>
      <c r="C3243">
        <v>1341</v>
      </c>
      <c r="E3243" t="s">
        <v>19</v>
      </c>
      <c r="F3243" t="s">
        <v>20</v>
      </c>
      <c r="G3243">
        <v>7</v>
      </c>
      <c r="H3243" s="17">
        <v>16283</v>
      </c>
      <c r="I3243">
        <v>35</v>
      </c>
      <c r="J3243" t="s">
        <v>14</v>
      </c>
      <c r="K3243">
        <v>6</v>
      </c>
      <c r="L3243">
        <v>44</v>
      </c>
      <c r="M3243" s="17">
        <v>74088</v>
      </c>
      <c r="N3243" s="17">
        <f>E_Commerce_Sales_Analytics[[#This Row],[unit_price]]*E_Commerce_Sales_Analytics[[#This Row],[quantity]]</f>
        <v>113981</v>
      </c>
      <c r="O3243">
        <f>100-E_Commerce_Sales_Analytics[[#This Row],[discount]]</f>
        <v>65</v>
      </c>
    </row>
    <row r="3244" spans="1:15" x14ac:dyDescent="0.2">
      <c r="A3244">
        <v>13243</v>
      </c>
      <c r="B3244" s="7">
        <v>47804</v>
      </c>
      <c r="C3244">
        <v>1315</v>
      </c>
      <c r="E3244" t="s">
        <v>12</v>
      </c>
      <c r="F3244" t="s">
        <v>17</v>
      </c>
      <c r="G3244">
        <v>2</v>
      </c>
      <c r="H3244" s="17">
        <v>13074</v>
      </c>
      <c r="I3244">
        <v>1</v>
      </c>
      <c r="J3244" t="s">
        <v>18</v>
      </c>
      <c r="K3244">
        <v>3</v>
      </c>
      <c r="L3244">
        <v>16</v>
      </c>
      <c r="M3244" s="17">
        <v>25887</v>
      </c>
      <c r="N3244" s="17">
        <f>E_Commerce_Sales_Analytics[[#This Row],[unit_price]]*E_Commerce_Sales_Analytics[[#This Row],[quantity]]</f>
        <v>26148</v>
      </c>
      <c r="O3244">
        <f>100-E_Commerce_Sales_Analytics[[#This Row],[discount]]</f>
        <v>99</v>
      </c>
    </row>
    <row r="3245" spans="1:15" x14ac:dyDescent="0.2">
      <c r="A3245">
        <v>13244</v>
      </c>
      <c r="B3245" s="7">
        <v>47805</v>
      </c>
      <c r="C3245">
        <v>1100</v>
      </c>
      <c r="E3245" t="s">
        <v>22</v>
      </c>
      <c r="F3245" t="s">
        <v>20</v>
      </c>
      <c r="G3245">
        <v>6</v>
      </c>
      <c r="H3245" s="17">
        <v>33209</v>
      </c>
      <c r="I3245">
        <v>2</v>
      </c>
      <c r="J3245" t="s">
        <v>18</v>
      </c>
      <c r="K3245">
        <v>10</v>
      </c>
      <c r="L3245">
        <v>14</v>
      </c>
      <c r="M3245" s="17">
        <v>195269</v>
      </c>
      <c r="N3245" s="17">
        <f>E_Commerce_Sales_Analytics[[#This Row],[unit_price]]*E_Commerce_Sales_Analytics[[#This Row],[quantity]]</f>
        <v>199254</v>
      </c>
      <c r="O3245">
        <f>100-E_Commerce_Sales_Analytics[[#This Row],[discount]]</f>
        <v>98</v>
      </c>
    </row>
    <row r="3246" spans="1:15" x14ac:dyDescent="0.2">
      <c r="A3246">
        <v>13245</v>
      </c>
      <c r="B3246" s="7">
        <v>47806</v>
      </c>
      <c r="C3246">
        <v>1243</v>
      </c>
      <c r="E3246" t="s">
        <v>19</v>
      </c>
      <c r="F3246" t="s">
        <v>20</v>
      </c>
      <c r="G3246">
        <v>5</v>
      </c>
      <c r="H3246" s="17">
        <v>36698</v>
      </c>
      <c r="I3246">
        <v>3</v>
      </c>
      <c r="J3246" t="s">
        <v>16</v>
      </c>
      <c r="K3246">
        <v>3</v>
      </c>
      <c r="L3246">
        <v>19</v>
      </c>
      <c r="M3246" s="17">
        <v>177985</v>
      </c>
      <c r="N3246" s="17">
        <f>E_Commerce_Sales_Analytics[[#This Row],[unit_price]]*E_Commerce_Sales_Analytics[[#This Row],[quantity]]</f>
        <v>183490</v>
      </c>
      <c r="O3246">
        <f>100-E_Commerce_Sales_Analytics[[#This Row],[discount]]</f>
        <v>97</v>
      </c>
    </row>
    <row r="3247" spans="1:15" x14ac:dyDescent="0.2">
      <c r="A3247">
        <v>13246</v>
      </c>
      <c r="B3247" s="7">
        <v>47807</v>
      </c>
      <c r="C3247">
        <v>1489</v>
      </c>
      <c r="E3247" t="s">
        <v>19</v>
      </c>
      <c r="F3247" t="s">
        <v>17</v>
      </c>
      <c r="G3247">
        <v>6</v>
      </c>
      <c r="H3247" s="17">
        <v>37101</v>
      </c>
      <c r="I3247">
        <v>26</v>
      </c>
      <c r="J3247" t="s">
        <v>18</v>
      </c>
      <c r="K3247">
        <v>11</v>
      </c>
      <c r="L3247">
        <v>1</v>
      </c>
      <c r="M3247" s="17">
        <v>164728</v>
      </c>
      <c r="N3247" s="17">
        <f>E_Commerce_Sales_Analytics[[#This Row],[unit_price]]*E_Commerce_Sales_Analytics[[#This Row],[quantity]]</f>
        <v>222606</v>
      </c>
      <c r="O3247">
        <f>100-E_Commerce_Sales_Analytics[[#This Row],[discount]]</f>
        <v>74</v>
      </c>
    </row>
    <row r="3248" spans="1:15" x14ac:dyDescent="0.2">
      <c r="A3248">
        <v>13247</v>
      </c>
      <c r="B3248" s="7">
        <v>47808</v>
      </c>
      <c r="C3248">
        <v>1011</v>
      </c>
      <c r="E3248" t="s">
        <v>19</v>
      </c>
      <c r="F3248" t="s">
        <v>20</v>
      </c>
      <c r="G3248">
        <v>7</v>
      </c>
      <c r="H3248" s="17">
        <v>24209</v>
      </c>
      <c r="I3248">
        <v>5</v>
      </c>
      <c r="J3248" t="s">
        <v>18</v>
      </c>
      <c r="K3248">
        <v>9</v>
      </c>
      <c r="L3248">
        <v>13</v>
      </c>
      <c r="M3248" s="17">
        <v>16099</v>
      </c>
      <c r="N3248" s="17">
        <f>E_Commerce_Sales_Analytics[[#This Row],[unit_price]]*E_Commerce_Sales_Analytics[[#This Row],[quantity]]</f>
        <v>169463</v>
      </c>
      <c r="O3248">
        <f>100-E_Commerce_Sales_Analytics[[#This Row],[discount]]</f>
        <v>95</v>
      </c>
    </row>
    <row r="3249" spans="1:15" x14ac:dyDescent="0.2">
      <c r="A3249">
        <v>13248</v>
      </c>
      <c r="B3249" s="7">
        <v>47809</v>
      </c>
      <c r="C3249">
        <v>1238</v>
      </c>
      <c r="E3249" t="s">
        <v>19</v>
      </c>
      <c r="F3249" t="s">
        <v>13</v>
      </c>
      <c r="G3249">
        <v>5</v>
      </c>
      <c r="H3249" s="17">
        <v>26142</v>
      </c>
      <c r="I3249">
        <v>22</v>
      </c>
      <c r="J3249" t="s">
        <v>16</v>
      </c>
      <c r="K3249">
        <v>6</v>
      </c>
      <c r="L3249">
        <v>35</v>
      </c>
      <c r="M3249" s="17">
        <v>101954</v>
      </c>
      <c r="N3249" s="17">
        <f>E_Commerce_Sales_Analytics[[#This Row],[unit_price]]*E_Commerce_Sales_Analytics[[#This Row],[quantity]]</f>
        <v>130710</v>
      </c>
      <c r="O3249">
        <f>100-E_Commerce_Sales_Analytics[[#This Row],[discount]]</f>
        <v>78</v>
      </c>
    </row>
    <row r="3250" spans="1:15" x14ac:dyDescent="0.2">
      <c r="A3250">
        <v>13249</v>
      </c>
      <c r="B3250" s="7">
        <v>47810</v>
      </c>
      <c r="C3250">
        <v>1560</v>
      </c>
      <c r="E3250" t="s">
        <v>15</v>
      </c>
      <c r="F3250" t="s">
        <v>20</v>
      </c>
      <c r="G3250">
        <v>1</v>
      </c>
      <c r="H3250" s="17">
        <v>50303</v>
      </c>
      <c r="I3250">
        <v>11</v>
      </c>
      <c r="J3250" t="s">
        <v>16</v>
      </c>
      <c r="K3250">
        <v>8</v>
      </c>
      <c r="L3250">
        <v>2</v>
      </c>
      <c r="M3250" s="17">
        <v>4477</v>
      </c>
      <c r="N3250" s="17">
        <f>E_Commerce_Sales_Analytics[[#This Row],[unit_price]]*E_Commerce_Sales_Analytics[[#This Row],[quantity]]</f>
        <v>50303</v>
      </c>
      <c r="O3250">
        <f>100-E_Commerce_Sales_Analytics[[#This Row],[discount]]</f>
        <v>89</v>
      </c>
    </row>
    <row r="3251" spans="1:15" x14ac:dyDescent="0.2">
      <c r="A3251">
        <v>13250</v>
      </c>
      <c r="B3251" s="7">
        <v>47811</v>
      </c>
      <c r="C3251">
        <v>1041</v>
      </c>
      <c r="E3251" t="s">
        <v>12</v>
      </c>
      <c r="F3251" t="s">
        <v>21</v>
      </c>
      <c r="G3251">
        <v>6</v>
      </c>
      <c r="H3251" s="17">
        <v>2936</v>
      </c>
      <c r="I3251">
        <v>16</v>
      </c>
      <c r="J3251" t="s">
        <v>14</v>
      </c>
      <c r="K3251">
        <v>4</v>
      </c>
      <c r="L3251">
        <v>24</v>
      </c>
      <c r="M3251" s="17">
        <v>147974</v>
      </c>
      <c r="N3251" s="17">
        <f>E_Commerce_Sales_Analytics[[#This Row],[unit_price]]*E_Commerce_Sales_Analytics[[#This Row],[quantity]]</f>
        <v>17616</v>
      </c>
      <c r="O3251">
        <f>100-E_Commerce_Sales_Analytics[[#This Row],[discount]]</f>
        <v>84</v>
      </c>
    </row>
    <row r="3252" spans="1:15" x14ac:dyDescent="0.2">
      <c r="A3252">
        <v>13251</v>
      </c>
      <c r="B3252" s="7">
        <v>47812</v>
      </c>
      <c r="C3252">
        <v>1677</v>
      </c>
      <c r="E3252" t="s">
        <v>15</v>
      </c>
      <c r="F3252" t="s">
        <v>13</v>
      </c>
      <c r="G3252">
        <v>4</v>
      </c>
      <c r="H3252" s="17">
        <v>59285</v>
      </c>
      <c r="I3252">
        <v>8</v>
      </c>
      <c r="J3252" t="s">
        <v>16</v>
      </c>
      <c r="K3252">
        <v>4</v>
      </c>
      <c r="L3252">
        <v>43</v>
      </c>
      <c r="M3252" s="17">
        <v>218169</v>
      </c>
      <c r="N3252" s="17">
        <f>E_Commerce_Sales_Analytics[[#This Row],[unit_price]]*E_Commerce_Sales_Analytics[[#This Row],[quantity]]</f>
        <v>237140</v>
      </c>
      <c r="O3252">
        <f>100-E_Commerce_Sales_Analytics[[#This Row],[discount]]</f>
        <v>92</v>
      </c>
    </row>
    <row r="3253" spans="1:15" x14ac:dyDescent="0.2">
      <c r="A3253">
        <v>13252</v>
      </c>
      <c r="B3253" s="7">
        <v>47813</v>
      </c>
      <c r="C3253">
        <v>1593</v>
      </c>
      <c r="E3253" t="s">
        <v>22</v>
      </c>
      <c r="F3253" t="s">
        <v>13</v>
      </c>
      <c r="G3253">
        <v>6</v>
      </c>
      <c r="H3253" s="17">
        <v>27218</v>
      </c>
      <c r="I3253">
        <v>3</v>
      </c>
      <c r="J3253" t="s">
        <v>16</v>
      </c>
      <c r="K3253">
        <v>8</v>
      </c>
      <c r="L3253">
        <v>41</v>
      </c>
      <c r="M3253" s="17">
        <v>114316</v>
      </c>
      <c r="N3253" s="17">
        <f>E_Commerce_Sales_Analytics[[#This Row],[unit_price]]*E_Commerce_Sales_Analytics[[#This Row],[quantity]]</f>
        <v>163308</v>
      </c>
      <c r="O3253">
        <f>100-E_Commerce_Sales_Analytics[[#This Row],[discount]]</f>
        <v>97</v>
      </c>
    </row>
    <row r="3254" spans="1:15" x14ac:dyDescent="0.2">
      <c r="A3254">
        <v>13253</v>
      </c>
      <c r="B3254" s="7">
        <v>47814</v>
      </c>
      <c r="C3254">
        <v>1428</v>
      </c>
      <c r="E3254" t="s">
        <v>15</v>
      </c>
      <c r="F3254" t="s">
        <v>17</v>
      </c>
      <c r="G3254">
        <v>6</v>
      </c>
      <c r="H3254" s="17">
        <v>395</v>
      </c>
      <c r="I3254">
        <v>21</v>
      </c>
      <c r="J3254" t="s">
        <v>16</v>
      </c>
      <c r="K3254">
        <v>7</v>
      </c>
      <c r="L3254">
        <v>3</v>
      </c>
      <c r="M3254" s="17">
        <v>18723</v>
      </c>
      <c r="N3254" s="17">
        <f>E_Commerce_Sales_Analytics[[#This Row],[unit_price]]*E_Commerce_Sales_Analytics[[#This Row],[quantity]]</f>
        <v>2370</v>
      </c>
      <c r="O3254">
        <f>100-E_Commerce_Sales_Analytics[[#This Row],[discount]]</f>
        <v>79</v>
      </c>
    </row>
    <row r="3255" spans="1:15" x14ac:dyDescent="0.2">
      <c r="A3255">
        <v>13254</v>
      </c>
      <c r="B3255" s="7">
        <v>47815</v>
      </c>
      <c r="C3255">
        <v>1802</v>
      </c>
      <c r="E3255" t="s">
        <v>22</v>
      </c>
      <c r="F3255" t="s">
        <v>20</v>
      </c>
      <c r="G3255">
        <v>5</v>
      </c>
      <c r="H3255" s="17">
        <v>4446</v>
      </c>
      <c r="I3255">
        <v>33</v>
      </c>
      <c r="J3255" t="s">
        <v>16</v>
      </c>
      <c r="K3255">
        <v>5</v>
      </c>
      <c r="L3255">
        <v>35</v>
      </c>
      <c r="M3255" s="17">
        <v>14894</v>
      </c>
      <c r="N3255" s="17">
        <f>E_Commerce_Sales_Analytics[[#This Row],[unit_price]]*E_Commerce_Sales_Analytics[[#This Row],[quantity]]</f>
        <v>22230</v>
      </c>
      <c r="O3255">
        <f>100-E_Commerce_Sales_Analytics[[#This Row],[discount]]</f>
        <v>67</v>
      </c>
    </row>
    <row r="3256" spans="1:15" x14ac:dyDescent="0.2">
      <c r="A3256">
        <v>13255</v>
      </c>
      <c r="B3256" s="7">
        <v>47816</v>
      </c>
      <c r="C3256">
        <v>1157</v>
      </c>
      <c r="E3256" t="s">
        <v>22</v>
      </c>
      <c r="F3256" t="s">
        <v>20</v>
      </c>
      <c r="G3256">
        <v>2</v>
      </c>
      <c r="H3256" s="17">
        <v>3972</v>
      </c>
      <c r="I3256">
        <v>2</v>
      </c>
      <c r="J3256" t="s">
        <v>16</v>
      </c>
      <c r="K3256">
        <v>2</v>
      </c>
      <c r="L3256">
        <v>13</v>
      </c>
      <c r="M3256" s="17">
        <v>63552</v>
      </c>
      <c r="N3256" s="17">
        <f>E_Commerce_Sales_Analytics[[#This Row],[unit_price]]*E_Commerce_Sales_Analytics[[#This Row],[quantity]]</f>
        <v>7944</v>
      </c>
      <c r="O3256">
        <f>100-E_Commerce_Sales_Analytics[[#This Row],[discount]]</f>
        <v>98</v>
      </c>
    </row>
    <row r="3257" spans="1:15" x14ac:dyDescent="0.2">
      <c r="A3257">
        <v>13256</v>
      </c>
      <c r="B3257" s="7">
        <v>47817</v>
      </c>
      <c r="C3257">
        <v>1215</v>
      </c>
      <c r="E3257" t="s">
        <v>19</v>
      </c>
      <c r="F3257" t="s">
        <v>13</v>
      </c>
      <c r="G3257">
        <v>7</v>
      </c>
      <c r="H3257" s="17">
        <v>51308</v>
      </c>
      <c r="I3257">
        <v>4</v>
      </c>
      <c r="J3257" t="s">
        <v>16</v>
      </c>
      <c r="K3257">
        <v>6</v>
      </c>
      <c r="L3257">
        <v>4</v>
      </c>
      <c r="M3257" s="17">
        <v>34479</v>
      </c>
      <c r="N3257" s="17">
        <f>E_Commerce_Sales_Analytics[[#This Row],[unit_price]]*E_Commerce_Sales_Analytics[[#This Row],[quantity]]</f>
        <v>359156</v>
      </c>
      <c r="O3257">
        <f>100-E_Commerce_Sales_Analytics[[#This Row],[discount]]</f>
        <v>96</v>
      </c>
    </row>
    <row r="3258" spans="1:15" x14ac:dyDescent="0.2">
      <c r="A3258">
        <v>13257</v>
      </c>
      <c r="B3258" s="7">
        <v>47495</v>
      </c>
      <c r="C3258">
        <v>1669</v>
      </c>
      <c r="E3258" t="s">
        <v>15</v>
      </c>
      <c r="F3258" t="s">
        <v>20</v>
      </c>
      <c r="G3258">
        <v>1</v>
      </c>
      <c r="H3258" s="17">
        <v>56634</v>
      </c>
      <c r="I3258">
        <v>6</v>
      </c>
      <c r="J3258" t="s">
        <v>18</v>
      </c>
      <c r="K3258">
        <v>1</v>
      </c>
      <c r="L3258">
        <v>31</v>
      </c>
      <c r="M3258" s="17">
        <v>53236</v>
      </c>
      <c r="N3258" s="17">
        <f>E_Commerce_Sales_Analytics[[#This Row],[unit_price]]*E_Commerce_Sales_Analytics[[#This Row],[quantity]]</f>
        <v>56634</v>
      </c>
      <c r="O3258">
        <f>100-E_Commerce_Sales_Analytics[[#This Row],[discount]]</f>
        <v>94</v>
      </c>
    </row>
    <row r="3259" spans="1:15" x14ac:dyDescent="0.2">
      <c r="A3259">
        <v>13258</v>
      </c>
      <c r="B3259" s="7">
        <v>47526</v>
      </c>
      <c r="C3259">
        <v>1461</v>
      </c>
      <c r="E3259" t="s">
        <v>15</v>
      </c>
      <c r="F3259" t="s">
        <v>20</v>
      </c>
      <c r="G3259">
        <v>6</v>
      </c>
      <c r="H3259" s="17">
        <v>59843</v>
      </c>
      <c r="I3259">
        <v>35</v>
      </c>
      <c r="J3259" t="s">
        <v>16</v>
      </c>
      <c r="K3259">
        <v>7</v>
      </c>
      <c r="L3259">
        <v>33</v>
      </c>
      <c r="M3259" s="17">
        <v>233388</v>
      </c>
      <c r="N3259" s="17">
        <f>E_Commerce_Sales_Analytics[[#This Row],[unit_price]]*E_Commerce_Sales_Analytics[[#This Row],[quantity]]</f>
        <v>359058</v>
      </c>
      <c r="O3259">
        <f>100-E_Commerce_Sales_Analytics[[#This Row],[discount]]</f>
        <v>65</v>
      </c>
    </row>
    <row r="3260" spans="1:15" x14ac:dyDescent="0.2">
      <c r="A3260">
        <v>13259</v>
      </c>
      <c r="B3260" s="7">
        <v>47554</v>
      </c>
      <c r="C3260">
        <v>1133</v>
      </c>
      <c r="E3260" t="s">
        <v>19</v>
      </c>
      <c r="F3260" t="s">
        <v>17</v>
      </c>
      <c r="G3260">
        <v>7</v>
      </c>
      <c r="H3260" s="17">
        <v>18007</v>
      </c>
      <c r="I3260">
        <v>25</v>
      </c>
      <c r="J3260" t="s">
        <v>18</v>
      </c>
      <c r="K3260">
        <v>9</v>
      </c>
      <c r="L3260">
        <v>37</v>
      </c>
      <c r="M3260" s="17">
        <v>94537</v>
      </c>
      <c r="N3260" s="17">
        <f>E_Commerce_Sales_Analytics[[#This Row],[unit_price]]*E_Commerce_Sales_Analytics[[#This Row],[quantity]]</f>
        <v>126049</v>
      </c>
      <c r="O3260">
        <f>100-E_Commerce_Sales_Analytics[[#This Row],[discount]]</f>
        <v>75</v>
      </c>
    </row>
    <row r="3261" spans="1:15" x14ac:dyDescent="0.2">
      <c r="A3261">
        <v>13260</v>
      </c>
      <c r="B3261" s="7">
        <v>47585</v>
      </c>
      <c r="C3261">
        <v>1066</v>
      </c>
      <c r="E3261" t="s">
        <v>15</v>
      </c>
      <c r="F3261" t="s">
        <v>13</v>
      </c>
      <c r="G3261">
        <v>7</v>
      </c>
      <c r="H3261" s="17">
        <v>35159</v>
      </c>
      <c r="I3261">
        <v>2</v>
      </c>
      <c r="J3261" t="s">
        <v>18</v>
      </c>
      <c r="K3261">
        <v>5</v>
      </c>
      <c r="L3261">
        <v>3</v>
      </c>
      <c r="M3261" s="17">
        <v>241191</v>
      </c>
      <c r="N3261" s="17">
        <f>E_Commerce_Sales_Analytics[[#This Row],[unit_price]]*E_Commerce_Sales_Analytics[[#This Row],[quantity]]</f>
        <v>246113</v>
      </c>
      <c r="O3261">
        <f>100-E_Commerce_Sales_Analytics[[#This Row],[discount]]</f>
        <v>98</v>
      </c>
    </row>
    <row r="3262" spans="1:15" x14ac:dyDescent="0.2">
      <c r="A3262">
        <v>13261</v>
      </c>
      <c r="B3262" s="7">
        <v>47615</v>
      </c>
      <c r="C3262">
        <v>1847</v>
      </c>
      <c r="E3262" t="s">
        <v>15</v>
      </c>
      <c r="F3262" t="s">
        <v>21</v>
      </c>
      <c r="G3262">
        <v>2</v>
      </c>
      <c r="H3262" s="17">
        <v>27867</v>
      </c>
      <c r="I3262">
        <v>25</v>
      </c>
      <c r="J3262" t="s">
        <v>16</v>
      </c>
      <c r="K3262">
        <v>5</v>
      </c>
      <c r="L3262">
        <v>31</v>
      </c>
      <c r="M3262" s="17">
        <v>418</v>
      </c>
      <c r="N3262" s="17">
        <f>E_Commerce_Sales_Analytics[[#This Row],[unit_price]]*E_Commerce_Sales_Analytics[[#This Row],[quantity]]</f>
        <v>55734</v>
      </c>
      <c r="O3262">
        <f>100-E_Commerce_Sales_Analytics[[#This Row],[discount]]</f>
        <v>75</v>
      </c>
    </row>
    <row r="3263" spans="1:15" x14ac:dyDescent="0.2">
      <c r="A3263">
        <v>13262</v>
      </c>
      <c r="B3263" s="7">
        <v>47646</v>
      </c>
      <c r="C3263">
        <v>1006</v>
      </c>
      <c r="E3263" t="s">
        <v>12</v>
      </c>
      <c r="F3263" t="s">
        <v>13</v>
      </c>
      <c r="G3263">
        <v>3</v>
      </c>
      <c r="H3263" s="17">
        <v>34483</v>
      </c>
      <c r="I3263">
        <v>14</v>
      </c>
      <c r="J3263" t="s">
        <v>18</v>
      </c>
      <c r="K3263">
        <v>7</v>
      </c>
      <c r="L3263">
        <v>3</v>
      </c>
      <c r="M3263" s="17">
        <v>88966</v>
      </c>
      <c r="N3263" s="17">
        <f>E_Commerce_Sales_Analytics[[#This Row],[unit_price]]*E_Commerce_Sales_Analytics[[#This Row],[quantity]]</f>
        <v>103449</v>
      </c>
      <c r="O3263">
        <f>100-E_Commerce_Sales_Analytics[[#This Row],[discount]]</f>
        <v>86</v>
      </c>
    </row>
    <row r="3264" spans="1:15" x14ac:dyDescent="0.2">
      <c r="A3264">
        <v>13263</v>
      </c>
      <c r="B3264" s="7">
        <v>47676</v>
      </c>
      <c r="C3264">
        <v>1947</v>
      </c>
      <c r="E3264" t="s">
        <v>15</v>
      </c>
      <c r="F3264" t="s">
        <v>17</v>
      </c>
      <c r="G3264">
        <v>1</v>
      </c>
      <c r="H3264" s="17">
        <v>10711</v>
      </c>
      <c r="I3264">
        <v>11</v>
      </c>
      <c r="J3264" t="s">
        <v>18</v>
      </c>
      <c r="K3264">
        <v>5</v>
      </c>
      <c r="L3264">
        <v>3</v>
      </c>
      <c r="M3264" s="17">
        <v>9533</v>
      </c>
      <c r="N3264" s="17">
        <f>E_Commerce_Sales_Analytics[[#This Row],[unit_price]]*E_Commerce_Sales_Analytics[[#This Row],[quantity]]</f>
        <v>10711</v>
      </c>
      <c r="O3264">
        <f>100-E_Commerce_Sales_Analytics[[#This Row],[discount]]</f>
        <v>89</v>
      </c>
    </row>
    <row r="3265" spans="1:15" x14ac:dyDescent="0.2">
      <c r="A3265">
        <v>13264</v>
      </c>
      <c r="B3265" s="7">
        <v>47707</v>
      </c>
      <c r="C3265">
        <v>1525</v>
      </c>
      <c r="E3265" t="s">
        <v>22</v>
      </c>
      <c r="F3265" t="s">
        <v>17</v>
      </c>
      <c r="G3265">
        <v>1</v>
      </c>
      <c r="H3265" s="17">
        <v>51585</v>
      </c>
      <c r="I3265">
        <v>5</v>
      </c>
      <c r="J3265" t="s">
        <v>18</v>
      </c>
      <c r="K3265">
        <v>10</v>
      </c>
      <c r="L3265">
        <v>4</v>
      </c>
      <c r="M3265" s="17">
        <v>49006</v>
      </c>
      <c r="N3265" s="17">
        <f>E_Commerce_Sales_Analytics[[#This Row],[unit_price]]*E_Commerce_Sales_Analytics[[#This Row],[quantity]]</f>
        <v>51585</v>
      </c>
      <c r="O3265">
        <f>100-E_Commerce_Sales_Analytics[[#This Row],[discount]]</f>
        <v>95</v>
      </c>
    </row>
    <row r="3266" spans="1:15" x14ac:dyDescent="0.2">
      <c r="A3266">
        <v>13265</v>
      </c>
      <c r="B3266" s="7">
        <v>47738</v>
      </c>
      <c r="C3266">
        <v>1072</v>
      </c>
      <c r="E3266" t="s">
        <v>15</v>
      </c>
      <c r="F3266" t="s">
        <v>17</v>
      </c>
      <c r="G3266">
        <v>7</v>
      </c>
      <c r="H3266" s="17">
        <v>5471</v>
      </c>
      <c r="I3266">
        <v>29</v>
      </c>
      <c r="J3266" t="s">
        <v>18</v>
      </c>
      <c r="K3266">
        <v>4</v>
      </c>
      <c r="L3266">
        <v>27</v>
      </c>
      <c r="M3266" s="17">
        <v>271909</v>
      </c>
      <c r="N3266" s="17">
        <f>E_Commerce_Sales_Analytics[[#This Row],[unit_price]]*E_Commerce_Sales_Analytics[[#This Row],[quantity]]</f>
        <v>38297</v>
      </c>
      <c r="O3266">
        <f>100-E_Commerce_Sales_Analytics[[#This Row],[discount]]</f>
        <v>71</v>
      </c>
    </row>
    <row r="3267" spans="1:15" x14ac:dyDescent="0.2">
      <c r="A3267">
        <v>13266</v>
      </c>
      <c r="B3267" s="7">
        <v>47768</v>
      </c>
      <c r="C3267">
        <v>1398</v>
      </c>
      <c r="E3267" t="s">
        <v>22</v>
      </c>
      <c r="F3267" t="s">
        <v>20</v>
      </c>
      <c r="G3267">
        <v>5</v>
      </c>
      <c r="H3267" s="17">
        <v>27805</v>
      </c>
      <c r="I3267">
        <v>2</v>
      </c>
      <c r="J3267" t="s">
        <v>18</v>
      </c>
      <c r="K3267">
        <v>1</v>
      </c>
      <c r="L3267">
        <v>1</v>
      </c>
      <c r="M3267" s="17">
        <v>136244</v>
      </c>
      <c r="N3267" s="17">
        <f>E_Commerce_Sales_Analytics[[#This Row],[unit_price]]*E_Commerce_Sales_Analytics[[#This Row],[quantity]]</f>
        <v>139025</v>
      </c>
      <c r="O3267">
        <f>100-E_Commerce_Sales_Analytics[[#This Row],[discount]]</f>
        <v>98</v>
      </c>
    </row>
    <row r="3268" spans="1:15" x14ac:dyDescent="0.2">
      <c r="A3268">
        <v>13267</v>
      </c>
      <c r="B3268" s="7">
        <v>47799</v>
      </c>
      <c r="C3268">
        <v>1404</v>
      </c>
      <c r="E3268" t="s">
        <v>15</v>
      </c>
      <c r="F3268" t="s">
        <v>13</v>
      </c>
      <c r="G3268">
        <v>6</v>
      </c>
      <c r="H3268" s="17">
        <v>17905</v>
      </c>
      <c r="I3268">
        <v>1</v>
      </c>
      <c r="J3268" t="s">
        <v>16</v>
      </c>
      <c r="K3268">
        <v>6</v>
      </c>
      <c r="L3268">
        <v>34</v>
      </c>
      <c r="M3268" s="17">
        <v>96687</v>
      </c>
      <c r="N3268" s="17">
        <f>E_Commerce_Sales_Analytics[[#This Row],[unit_price]]*E_Commerce_Sales_Analytics[[#This Row],[quantity]]</f>
        <v>107430</v>
      </c>
      <c r="O3268">
        <f>100-E_Commerce_Sales_Analytics[[#This Row],[discount]]</f>
        <v>99</v>
      </c>
    </row>
    <row r="3269" spans="1:15" x14ac:dyDescent="0.2">
      <c r="A3269">
        <v>13268</v>
      </c>
      <c r="B3269" s="7">
        <v>47829</v>
      </c>
      <c r="C3269">
        <v>1674</v>
      </c>
      <c r="E3269" t="s">
        <v>12</v>
      </c>
      <c r="F3269" t="s">
        <v>20</v>
      </c>
      <c r="G3269">
        <v>3</v>
      </c>
      <c r="H3269" s="17">
        <v>9739</v>
      </c>
      <c r="I3269">
        <v>11</v>
      </c>
      <c r="J3269" t="s">
        <v>18</v>
      </c>
      <c r="K3269">
        <v>9</v>
      </c>
      <c r="L3269">
        <v>48</v>
      </c>
      <c r="M3269" s="17">
        <v>26003</v>
      </c>
      <c r="N3269" s="17">
        <f>E_Commerce_Sales_Analytics[[#This Row],[unit_price]]*E_Commerce_Sales_Analytics[[#This Row],[quantity]]</f>
        <v>29217</v>
      </c>
      <c r="O3269">
        <f>100-E_Commerce_Sales_Analytics[[#This Row],[discount]]</f>
        <v>89</v>
      </c>
    </row>
    <row r="3270" spans="1:15" x14ac:dyDescent="0.2">
      <c r="A3270">
        <v>13269</v>
      </c>
      <c r="B3270" s="7">
        <v>47830</v>
      </c>
      <c r="C3270">
        <v>1577</v>
      </c>
      <c r="E3270" t="s">
        <v>15</v>
      </c>
      <c r="F3270" t="s">
        <v>20</v>
      </c>
      <c r="G3270">
        <v>5</v>
      </c>
      <c r="H3270" s="17">
        <v>415</v>
      </c>
      <c r="I3270">
        <v>6</v>
      </c>
      <c r="J3270" t="s">
        <v>16</v>
      </c>
      <c r="K3270">
        <v>4</v>
      </c>
      <c r="L3270">
        <v>2</v>
      </c>
      <c r="M3270" s="17">
        <v>19505</v>
      </c>
      <c r="N3270" s="17">
        <f>E_Commerce_Sales_Analytics[[#This Row],[unit_price]]*E_Commerce_Sales_Analytics[[#This Row],[quantity]]</f>
        <v>2075</v>
      </c>
      <c r="O3270">
        <f>100-E_Commerce_Sales_Analytics[[#This Row],[discount]]</f>
        <v>94</v>
      </c>
    </row>
    <row r="3271" spans="1:15" x14ac:dyDescent="0.2">
      <c r="A3271">
        <v>13270</v>
      </c>
      <c r="B3271" s="7">
        <v>47831</v>
      </c>
      <c r="C3271">
        <v>1858</v>
      </c>
      <c r="E3271" t="s">
        <v>15</v>
      </c>
      <c r="F3271" t="s">
        <v>13</v>
      </c>
      <c r="G3271">
        <v>4</v>
      </c>
      <c r="H3271" s="17">
        <v>19766</v>
      </c>
      <c r="I3271">
        <v>18</v>
      </c>
      <c r="J3271" t="s">
        <v>18</v>
      </c>
      <c r="K3271">
        <v>10</v>
      </c>
      <c r="L3271">
        <v>43</v>
      </c>
      <c r="M3271" s="17">
        <v>64832</v>
      </c>
      <c r="N3271" s="17">
        <f>E_Commerce_Sales_Analytics[[#This Row],[unit_price]]*E_Commerce_Sales_Analytics[[#This Row],[quantity]]</f>
        <v>79064</v>
      </c>
      <c r="O3271">
        <f>100-E_Commerce_Sales_Analytics[[#This Row],[discount]]</f>
        <v>82</v>
      </c>
    </row>
    <row r="3272" spans="1:15" x14ac:dyDescent="0.2">
      <c r="A3272">
        <v>13271</v>
      </c>
      <c r="B3272" s="7">
        <v>47832</v>
      </c>
      <c r="C3272">
        <v>1129</v>
      </c>
      <c r="E3272" t="s">
        <v>15</v>
      </c>
      <c r="F3272" t="s">
        <v>17</v>
      </c>
      <c r="G3272">
        <v>2</v>
      </c>
      <c r="H3272" s="17">
        <v>54708</v>
      </c>
      <c r="I3272">
        <v>0</v>
      </c>
      <c r="J3272" t="s">
        <v>16</v>
      </c>
      <c r="K3272">
        <v>11</v>
      </c>
      <c r="L3272">
        <v>28</v>
      </c>
      <c r="M3272" s="17">
        <v>109416</v>
      </c>
      <c r="N3272" s="17">
        <f>E_Commerce_Sales_Analytics[[#This Row],[unit_price]]*E_Commerce_Sales_Analytics[[#This Row],[quantity]]</f>
        <v>109416</v>
      </c>
      <c r="O3272">
        <f>100-E_Commerce_Sales_Analytics[[#This Row],[discount]]</f>
        <v>100</v>
      </c>
    </row>
    <row r="3273" spans="1:15" x14ac:dyDescent="0.2">
      <c r="A3273">
        <v>13272</v>
      </c>
      <c r="B3273" s="7">
        <v>47833</v>
      </c>
      <c r="C3273">
        <v>1930</v>
      </c>
      <c r="E3273" t="s">
        <v>15</v>
      </c>
      <c r="F3273" t="s">
        <v>21</v>
      </c>
      <c r="G3273">
        <v>2</v>
      </c>
      <c r="H3273" s="17">
        <v>40754</v>
      </c>
      <c r="I3273">
        <v>11</v>
      </c>
      <c r="J3273" t="s">
        <v>14</v>
      </c>
      <c r="K3273">
        <v>4</v>
      </c>
      <c r="L3273">
        <v>36</v>
      </c>
      <c r="M3273" s="17">
        <v>72542</v>
      </c>
      <c r="N3273" s="17">
        <f>E_Commerce_Sales_Analytics[[#This Row],[unit_price]]*E_Commerce_Sales_Analytics[[#This Row],[quantity]]</f>
        <v>81508</v>
      </c>
      <c r="O3273">
        <f>100-E_Commerce_Sales_Analytics[[#This Row],[discount]]</f>
        <v>89</v>
      </c>
    </row>
    <row r="3274" spans="1:15" x14ac:dyDescent="0.2">
      <c r="A3274">
        <v>13273</v>
      </c>
      <c r="B3274" s="7">
        <v>47834</v>
      </c>
      <c r="C3274">
        <v>1465</v>
      </c>
      <c r="E3274" t="s">
        <v>19</v>
      </c>
      <c r="F3274" t="s">
        <v>21</v>
      </c>
      <c r="G3274">
        <v>5</v>
      </c>
      <c r="H3274" s="17">
        <v>39273</v>
      </c>
      <c r="I3274">
        <v>33</v>
      </c>
      <c r="J3274" t="s">
        <v>18</v>
      </c>
      <c r="K3274">
        <v>5</v>
      </c>
      <c r="L3274">
        <v>46</v>
      </c>
      <c r="M3274" s="17">
        <v>131565</v>
      </c>
      <c r="N3274" s="17">
        <f>E_Commerce_Sales_Analytics[[#This Row],[unit_price]]*E_Commerce_Sales_Analytics[[#This Row],[quantity]]</f>
        <v>196365</v>
      </c>
      <c r="O3274">
        <f>100-E_Commerce_Sales_Analytics[[#This Row],[discount]]</f>
        <v>67</v>
      </c>
    </row>
    <row r="3275" spans="1:15" x14ac:dyDescent="0.2">
      <c r="A3275">
        <v>13274</v>
      </c>
      <c r="B3275" s="7">
        <v>47835</v>
      </c>
      <c r="C3275">
        <v>1205</v>
      </c>
      <c r="E3275" t="s">
        <v>19</v>
      </c>
      <c r="F3275" t="s">
        <v>13</v>
      </c>
      <c r="G3275">
        <v>7</v>
      </c>
      <c r="H3275" s="17">
        <v>34225</v>
      </c>
      <c r="I3275">
        <v>11</v>
      </c>
      <c r="J3275" t="s">
        <v>18</v>
      </c>
      <c r="K3275">
        <v>6</v>
      </c>
      <c r="L3275">
        <v>41</v>
      </c>
      <c r="M3275" s="17">
        <v>213222</v>
      </c>
      <c r="N3275" s="17">
        <f>E_Commerce_Sales_Analytics[[#This Row],[unit_price]]*E_Commerce_Sales_Analytics[[#This Row],[quantity]]</f>
        <v>239575</v>
      </c>
      <c r="O3275">
        <f>100-E_Commerce_Sales_Analytics[[#This Row],[discount]]</f>
        <v>89</v>
      </c>
    </row>
    <row r="3276" spans="1:15" x14ac:dyDescent="0.2">
      <c r="A3276">
        <v>13275</v>
      </c>
      <c r="B3276" s="7">
        <v>47836</v>
      </c>
      <c r="C3276">
        <v>1787</v>
      </c>
      <c r="E3276" t="s">
        <v>19</v>
      </c>
      <c r="F3276" t="s">
        <v>13</v>
      </c>
      <c r="G3276">
        <v>2</v>
      </c>
      <c r="H3276" s="17">
        <v>4178</v>
      </c>
      <c r="I3276">
        <v>13</v>
      </c>
      <c r="J3276" t="s">
        <v>18</v>
      </c>
      <c r="K3276">
        <v>3</v>
      </c>
      <c r="L3276">
        <v>45</v>
      </c>
      <c r="M3276" s="17">
        <v>727</v>
      </c>
      <c r="N3276" s="17">
        <f>E_Commerce_Sales_Analytics[[#This Row],[unit_price]]*E_Commerce_Sales_Analytics[[#This Row],[quantity]]</f>
        <v>8356</v>
      </c>
      <c r="O3276">
        <f>100-E_Commerce_Sales_Analytics[[#This Row],[discount]]</f>
        <v>87</v>
      </c>
    </row>
    <row r="3277" spans="1:15" x14ac:dyDescent="0.2">
      <c r="A3277">
        <v>13276</v>
      </c>
      <c r="B3277" s="7">
        <v>47837</v>
      </c>
      <c r="C3277">
        <v>1977</v>
      </c>
      <c r="E3277" t="s">
        <v>12</v>
      </c>
      <c r="F3277" t="s">
        <v>17</v>
      </c>
      <c r="G3277">
        <v>6</v>
      </c>
      <c r="H3277" s="17">
        <v>56017</v>
      </c>
      <c r="I3277">
        <v>17</v>
      </c>
      <c r="J3277" t="s">
        <v>14</v>
      </c>
      <c r="K3277">
        <v>9</v>
      </c>
      <c r="L3277">
        <v>1</v>
      </c>
      <c r="M3277" s="17">
        <v>278965</v>
      </c>
      <c r="N3277" s="17">
        <f>E_Commerce_Sales_Analytics[[#This Row],[unit_price]]*E_Commerce_Sales_Analytics[[#This Row],[quantity]]</f>
        <v>336102</v>
      </c>
      <c r="O3277">
        <f>100-E_Commerce_Sales_Analytics[[#This Row],[discount]]</f>
        <v>83</v>
      </c>
    </row>
    <row r="3278" spans="1:15" x14ac:dyDescent="0.2">
      <c r="A3278">
        <v>13277</v>
      </c>
      <c r="B3278" s="7">
        <v>47838</v>
      </c>
      <c r="C3278">
        <v>1767</v>
      </c>
      <c r="E3278" t="s">
        <v>19</v>
      </c>
      <c r="F3278" t="s">
        <v>13</v>
      </c>
      <c r="G3278">
        <v>2</v>
      </c>
      <c r="H3278" s="17">
        <v>38234</v>
      </c>
      <c r="I3278">
        <v>2</v>
      </c>
      <c r="J3278" t="s">
        <v>18</v>
      </c>
      <c r="K3278">
        <v>1</v>
      </c>
      <c r="L3278">
        <v>17</v>
      </c>
      <c r="M3278" s="17">
        <v>61174</v>
      </c>
      <c r="N3278" s="17">
        <f>E_Commerce_Sales_Analytics[[#This Row],[unit_price]]*E_Commerce_Sales_Analytics[[#This Row],[quantity]]</f>
        <v>76468</v>
      </c>
      <c r="O3278">
        <f>100-E_Commerce_Sales_Analytics[[#This Row],[discount]]</f>
        <v>98</v>
      </c>
    </row>
    <row r="3279" spans="1:15" x14ac:dyDescent="0.2">
      <c r="A3279">
        <v>13278</v>
      </c>
      <c r="B3279" s="7">
        <v>47839</v>
      </c>
      <c r="C3279">
        <v>1265</v>
      </c>
      <c r="E3279" t="s">
        <v>19</v>
      </c>
      <c r="F3279" t="s">
        <v>13</v>
      </c>
      <c r="G3279">
        <v>6</v>
      </c>
      <c r="H3279" s="17">
        <v>59653</v>
      </c>
      <c r="I3279">
        <v>28</v>
      </c>
      <c r="J3279" t="s">
        <v>16</v>
      </c>
      <c r="K3279">
        <v>11</v>
      </c>
      <c r="L3279">
        <v>27</v>
      </c>
      <c r="M3279" s="17">
        <v>257701</v>
      </c>
      <c r="N3279" s="17">
        <f>E_Commerce_Sales_Analytics[[#This Row],[unit_price]]*E_Commerce_Sales_Analytics[[#This Row],[quantity]]</f>
        <v>357918</v>
      </c>
      <c r="O3279">
        <f>100-E_Commerce_Sales_Analytics[[#This Row],[discount]]</f>
        <v>72</v>
      </c>
    </row>
    <row r="3280" spans="1:15" x14ac:dyDescent="0.2">
      <c r="A3280">
        <v>13279</v>
      </c>
      <c r="B3280" s="7">
        <v>47840</v>
      </c>
      <c r="C3280">
        <v>1536</v>
      </c>
      <c r="E3280" t="s">
        <v>22</v>
      </c>
      <c r="F3280" t="s">
        <v>17</v>
      </c>
      <c r="G3280">
        <v>4</v>
      </c>
      <c r="H3280" s="17">
        <v>32935</v>
      </c>
      <c r="I3280">
        <v>7</v>
      </c>
      <c r="J3280" t="s">
        <v>14</v>
      </c>
      <c r="K3280">
        <v>6</v>
      </c>
      <c r="L3280">
        <v>44</v>
      </c>
      <c r="M3280" s="17">
        <v>122518</v>
      </c>
      <c r="N3280" s="17">
        <f>E_Commerce_Sales_Analytics[[#This Row],[unit_price]]*E_Commerce_Sales_Analytics[[#This Row],[quantity]]</f>
        <v>131740</v>
      </c>
      <c r="O3280">
        <f>100-E_Commerce_Sales_Analytics[[#This Row],[discount]]</f>
        <v>93</v>
      </c>
    </row>
    <row r="3281" spans="1:15" x14ac:dyDescent="0.2">
      <c r="A3281">
        <v>13280</v>
      </c>
      <c r="B3281" s="7">
        <v>47841</v>
      </c>
      <c r="C3281">
        <v>1961</v>
      </c>
      <c r="E3281" t="s">
        <v>19</v>
      </c>
      <c r="F3281" t="s">
        <v>17</v>
      </c>
      <c r="G3281">
        <v>3</v>
      </c>
      <c r="H3281" s="17">
        <v>43041</v>
      </c>
      <c r="I3281">
        <v>31</v>
      </c>
      <c r="J3281" t="s">
        <v>18</v>
      </c>
      <c r="K3281">
        <v>6</v>
      </c>
      <c r="L3281">
        <v>44</v>
      </c>
      <c r="M3281" s="17">
        <v>89095</v>
      </c>
      <c r="N3281" s="17">
        <f>E_Commerce_Sales_Analytics[[#This Row],[unit_price]]*E_Commerce_Sales_Analytics[[#This Row],[quantity]]</f>
        <v>129123</v>
      </c>
      <c r="O3281">
        <f>100-E_Commerce_Sales_Analytics[[#This Row],[discount]]</f>
        <v>69</v>
      </c>
    </row>
    <row r="3282" spans="1:15" x14ac:dyDescent="0.2">
      <c r="A3282">
        <v>13281</v>
      </c>
      <c r="B3282" s="7">
        <v>47842</v>
      </c>
      <c r="C3282">
        <v>1792</v>
      </c>
      <c r="E3282" t="s">
        <v>15</v>
      </c>
      <c r="F3282" t="s">
        <v>20</v>
      </c>
      <c r="G3282">
        <v>1</v>
      </c>
      <c r="H3282" s="17">
        <v>4788</v>
      </c>
      <c r="I3282">
        <v>27</v>
      </c>
      <c r="J3282" t="s">
        <v>18</v>
      </c>
      <c r="K3282">
        <v>8</v>
      </c>
      <c r="L3282">
        <v>17</v>
      </c>
      <c r="M3282" s="17">
        <v>3495</v>
      </c>
      <c r="N3282" s="17">
        <f>E_Commerce_Sales_Analytics[[#This Row],[unit_price]]*E_Commerce_Sales_Analytics[[#This Row],[quantity]]</f>
        <v>4788</v>
      </c>
      <c r="O3282">
        <f>100-E_Commerce_Sales_Analytics[[#This Row],[discount]]</f>
        <v>73</v>
      </c>
    </row>
    <row r="3283" spans="1:15" x14ac:dyDescent="0.2">
      <c r="A3283">
        <v>13282</v>
      </c>
      <c r="B3283" s="7">
        <v>47843</v>
      </c>
      <c r="C3283">
        <v>1252</v>
      </c>
      <c r="E3283" t="s">
        <v>19</v>
      </c>
      <c r="F3283" t="s">
        <v>13</v>
      </c>
      <c r="G3283">
        <v>5</v>
      </c>
      <c r="H3283" s="17">
        <v>38457</v>
      </c>
      <c r="I3283">
        <v>25</v>
      </c>
      <c r="J3283" t="s">
        <v>14</v>
      </c>
      <c r="K3283">
        <v>5</v>
      </c>
      <c r="L3283">
        <v>16</v>
      </c>
      <c r="M3283" s="17">
        <v>144214</v>
      </c>
      <c r="N3283" s="17">
        <f>E_Commerce_Sales_Analytics[[#This Row],[unit_price]]*E_Commerce_Sales_Analytics[[#This Row],[quantity]]</f>
        <v>192285</v>
      </c>
      <c r="O3283">
        <f>100-E_Commerce_Sales_Analytics[[#This Row],[discount]]</f>
        <v>75</v>
      </c>
    </row>
    <row r="3284" spans="1:15" x14ac:dyDescent="0.2">
      <c r="A3284">
        <v>13283</v>
      </c>
      <c r="B3284" s="7">
        <v>47844</v>
      </c>
      <c r="C3284">
        <v>1821</v>
      </c>
      <c r="E3284" t="s">
        <v>12</v>
      </c>
      <c r="F3284" t="s">
        <v>21</v>
      </c>
      <c r="G3284">
        <v>5</v>
      </c>
      <c r="H3284" s="17">
        <v>46232</v>
      </c>
      <c r="I3284">
        <v>3</v>
      </c>
      <c r="J3284" t="s">
        <v>16</v>
      </c>
      <c r="K3284">
        <v>9</v>
      </c>
      <c r="L3284">
        <v>43</v>
      </c>
      <c r="M3284" s="17">
        <v>224225</v>
      </c>
      <c r="N3284" s="17">
        <f>E_Commerce_Sales_Analytics[[#This Row],[unit_price]]*E_Commerce_Sales_Analytics[[#This Row],[quantity]]</f>
        <v>231160</v>
      </c>
      <c r="O3284">
        <f>100-E_Commerce_Sales_Analytics[[#This Row],[discount]]</f>
        <v>97</v>
      </c>
    </row>
    <row r="3285" spans="1:15" x14ac:dyDescent="0.2">
      <c r="A3285">
        <v>13284</v>
      </c>
      <c r="B3285" s="7">
        <v>47845</v>
      </c>
      <c r="C3285">
        <v>1288</v>
      </c>
      <c r="E3285" t="s">
        <v>12</v>
      </c>
      <c r="F3285" t="s">
        <v>13</v>
      </c>
      <c r="G3285">
        <v>6</v>
      </c>
      <c r="H3285" s="17">
        <v>47043</v>
      </c>
      <c r="I3285">
        <v>1</v>
      </c>
      <c r="J3285" t="s">
        <v>16</v>
      </c>
      <c r="K3285">
        <v>9</v>
      </c>
      <c r="L3285">
        <v>32</v>
      </c>
      <c r="M3285" s="17">
        <v>279435</v>
      </c>
      <c r="N3285" s="17">
        <f>E_Commerce_Sales_Analytics[[#This Row],[unit_price]]*E_Commerce_Sales_Analytics[[#This Row],[quantity]]</f>
        <v>282258</v>
      </c>
      <c r="O3285">
        <f>100-E_Commerce_Sales_Analytics[[#This Row],[discount]]</f>
        <v>99</v>
      </c>
    </row>
    <row r="3286" spans="1:15" x14ac:dyDescent="0.2">
      <c r="A3286">
        <v>13285</v>
      </c>
      <c r="B3286" s="7">
        <v>47846</v>
      </c>
      <c r="C3286">
        <v>1163</v>
      </c>
      <c r="E3286" t="s">
        <v>12</v>
      </c>
      <c r="F3286" t="s">
        <v>21</v>
      </c>
      <c r="G3286">
        <v>4</v>
      </c>
      <c r="H3286" s="17">
        <v>46552</v>
      </c>
      <c r="I3286">
        <v>21</v>
      </c>
      <c r="J3286" t="s">
        <v>18</v>
      </c>
      <c r="K3286">
        <v>2</v>
      </c>
      <c r="L3286">
        <v>35</v>
      </c>
      <c r="M3286" s="17">
        <v>147104</v>
      </c>
      <c r="N3286" s="17">
        <f>E_Commerce_Sales_Analytics[[#This Row],[unit_price]]*E_Commerce_Sales_Analytics[[#This Row],[quantity]]</f>
        <v>186208</v>
      </c>
      <c r="O3286">
        <f>100-E_Commerce_Sales_Analytics[[#This Row],[discount]]</f>
        <v>79</v>
      </c>
    </row>
    <row r="3287" spans="1:15" x14ac:dyDescent="0.2">
      <c r="A3287">
        <v>13286</v>
      </c>
      <c r="B3287" s="7">
        <v>47847</v>
      </c>
      <c r="C3287">
        <v>1094</v>
      </c>
      <c r="E3287" t="s">
        <v>15</v>
      </c>
      <c r="F3287" t="s">
        <v>21</v>
      </c>
      <c r="G3287">
        <v>4</v>
      </c>
      <c r="H3287" s="17">
        <v>14738</v>
      </c>
      <c r="I3287">
        <v>3</v>
      </c>
      <c r="J3287" t="s">
        <v>18</v>
      </c>
      <c r="K3287">
        <v>5</v>
      </c>
      <c r="L3287">
        <v>42</v>
      </c>
      <c r="M3287" s="17">
        <v>41266</v>
      </c>
      <c r="N3287" s="17">
        <f>E_Commerce_Sales_Analytics[[#This Row],[unit_price]]*E_Commerce_Sales_Analytics[[#This Row],[quantity]]</f>
        <v>58952</v>
      </c>
      <c r="O3287">
        <f>100-E_Commerce_Sales_Analytics[[#This Row],[discount]]</f>
        <v>97</v>
      </c>
    </row>
    <row r="3288" spans="1:15" x14ac:dyDescent="0.2">
      <c r="A3288">
        <v>13287</v>
      </c>
      <c r="B3288" s="7">
        <v>47848</v>
      </c>
      <c r="C3288">
        <v>1781</v>
      </c>
      <c r="E3288" t="s">
        <v>22</v>
      </c>
      <c r="F3288" t="s">
        <v>21</v>
      </c>
      <c r="G3288">
        <v>7</v>
      </c>
      <c r="H3288" s="17">
        <v>58561</v>
      </c>
      <c r="I3288">
        <v>2</v>
      </c>
      <c r="J3288" t="s">
        <v>16</v>
      </c>
      <c r="K3288">
        <v>7</v>
      </c>
      <c r="L3288">
        <v>18</v>
      </c>
      <c r="M3288" s="17">
        <v>327942</v>
      </c>
      <c r="N3288" s="17">
        <f>E_Commerce_Sales_Analytics[[#This Row],[unit_price]]*E_Commerce_Sales_Analytics[[#This Row],[quantity]]</f>
        <v>409927</v>
      </c>
      <c r="O3288">
        <f>100-E_Commerce_Sales_Analytics[[#This Row],[discount]]</f>
        <v>98</v>
      </c>
    </row>
    <row r="3289" spans="1:15" x14ac:dyDescent="0.2">
      <c r="A3289">
        <v>13288</v>
      </c>
      <c r="B3289" s="7">
        <v>47849</v>
      </c>
      <c r="C3289">
        <v>1832</v>
      </c>
      <c r="E3289" t="s">
        <v>19</v>
      </c>
      <c r="F3289" t="s">
        <v>20</v>
      </c>
      <c r="G3289">
        <v>1</v>
      </c>
      <c r="H3289" s="17">
        <v>59718</v>
      </c>
      <c r="I3289">
        <v>7</v>
      </c>
      <c r="J3289" t="s">
        <v>18</v>
      </c>
      <c r="K3289">
        <v>2</v>
      </c>
      <c r="L3289">
        <v>15</v>
      </c>
      <c r="M3289" s="17">
        <v>55538</v>
      </c>
      <c r="N3289" s="17">
        <f>E_Commerce_Sales_Analytics[[#This Row],[unit_price]]*E_Commerce_Sales_Analytics[[#This Row],[quantity]]</f>
        <v>59718</v>
      </c>
      <c r="O3289">
        <f>100-E_Commerce_Sales_Analytics[[#This Row],[discount]]</f>
        <v>93</v>
      </c>
    </row>
    <row r="3290" spans="1:15" x14ac:dyDescent="0.2">
      <c r="A3290">
        <v>13289</v>
      </c>
      <c r="B3290" s="7">
        <v>47880</v>
      </c>
      <c r="C3290">
        <v>1109</v>
      </c>
      <c r="E3290" t="s">
        <v>19</v>
      </c>
      <c r="F3290" t="s">
        <v>17</v>
      </c>
      <c r="G3290">
        <v>3</v>
      </c>
      <c r="H3290" s="17">
        <v>5922</v>
      </c>
      <c r="I3290">
        <v>3</v>
      </c>
      <c r="J3290" t="s">
        <v>18</v>
      </c>
      <c r="K3290">
        <v>7</v>
      </c>
      <c r="L3290">
        <v>44</v>
      </c>
      <c r="M3290" s="17">
        <v>17233</v>
      </c>
      <c r="N3290" s="17">
        <f>E_Commerce_Sales_Analytics[[#This Row],[unit_price]]*E_Commerce_Sales_Analytics[[#This Row],[quantity]]</f>
        <v>17766</v>
      </c>
      <c r="O3290">
        <f>100-E_Commerce_Sales_Analytics[[#This Row],[discount]]</f>
        <v>97</v>
      </c>
    </row>
    <row r="3291" spans="1:15" x14ac:dyDescent="0.2">
      <c r="A3291">
        <v>13290</v>
      </c>
      <c r="B3291" s="7">
        <v>47908</v>
      </c>
      <c r="C3291">
        <v>1335</v>
      </c>
      <c r="E3291" t="s">
        <v>19</v>
      </c>
      <c r="F3291" t="s">
        <v>17</v>
      </c>
      <c r="G3291">
        <v>5</v>
      </c>
      <c r="H3291" s="17">
        <v>56282</v>
      </c>
      <c r="I3291">
        <v>24</v>
      </c>
      <c r="J3291" t="s">
        <v>18</v>
      </c>
      <c r="K3291">
        <v>9</v>
      </c>
      <c r="L3291">
        <v>14</v>
      </c>
      <c r="M3291" s="17">
        <v>213872</v>
      </c>
      <c r="N3291" s="17">
        <f>E_Commerce_Sales_Analytics[[#This Row],[unit_price]]*E_Commerce_Sales_Analytics[[#This Row],[quantity]]</f>
        <v>281410</v>
      </c>
      <c r="O3291">
        <f>100-E_Commerce_Sales_Analytics[[#This Row],[discount]]</f>
        <v>76</v>
      </c>
    </row>
    <row r="3292" spans="1:15" x14ac:dyDescent="0.2">
      <c r="A3292">
        <v>13291</v>
      </c>
      <c r="B3292" s="7">
        <v>47939</v>
      </c>
      <c r="C3292">
        <v>1821</v>
      </c>
      <c r="E3292" t="s">
        <v>15</v>
      </c>
      <c r="F3292" t="s">
        <v>20</v>
      </c>
      <c r="G3292">
        <v>6</v>
      </c>
      <c r="H3292" s="17">
        <v>18433</v>
      </c>
      <c r="I3292">
        <v>25</v>
      </c>
      <c r="J3292" t="s">
        <v>14</v>
      </c>
      <c r="K3292">
        <v>8</v>
      </c>
      <c r="L3292">
        <v>14</v>
      </c>
      <c r="M3292" s="17">
        <v>82948</v>
      </c>
      <c r="N3292" s="17">
        <f>E_Commerce_Sales_Analytics[[#This Row],[unit_price]]*E_Commerce_Sales_Analytics[[#This Row],[quantity]]</f>
        <v>110598</v>
      </c>
      <c r="O3292">
        <f>100-E_Commerce_Sales_Analytics[[#This Row],[discount]]</f>
        <v>75</v>
      </c>
    </row>
    <row r="3293" spans="1:15" x14ac:dyDescent="0.2">
      <c r="A3293">
        <v>13292</v>
      </c>
      <c r="B3293" s="7">
        <v>47969</v>
      </c>
      <c r="C3293">
        <v>1237</v>
      </c>
      <c r="E3293" t="s">
        <v>15</v>
      </c>
      <c r="F3293" t="s">
        <v>17</v>
      </c>
      <c r="G3293">
        <v>4</v>
      </c>
      <c r="H3293" s="17">
        <v>41823</v>
      </c>
      <c r="I3293">
        <v>6</v>
      </c>
      <c r="J3293" t="s">
        <v>16</v>
      </c>
      <c r="K3293">
        <v>10</v>
      </c>
      <c r="L3293">
        <v>21</v>
      </c>
      <c r="M3293" s="17">
        <v>157254</v>
      </c>
      <c r="N3293" s="17">
        <f>E_Commerce_Sales_Analytics[[#This Row],[unit_price]]*E_Commerce_Sales_Analytics[[#This Row],[quantity]]</f>
        <v>167292</v>
      </c>
      <c r="O3293">
        <f>100-E_Commerce_Sales_Analytics[[#This Row],[discount]]</f>
        <v>94</v>
      </c>
    </row>
    <row r="3294" spans="1:15" x14ac:dyDescent="0.2">
      <c r="A3294">
        <v>13293</v>
      </c>
      <c r="B3294" s="7">
        <v>48000</v>
      </c>
      <c r="C3294">
        <v>1380</v>
      </c>
      <c r="E3294" t="s">
        <v>15</v>
      </c>
      <c r="F3294" t="s">
        <v>20</v>
      </c>
      <c r="G3294">
        <v>5</v>
      </c>
      <c r="H3294" s="17">
        <v>21279</v>
      </c>
      <c r="I3294">
        <v>1</v>
      </c>
      <c r="J3294" t="s">
        <v>18</v>
      </c>
      <c r="K3294">
        <v>9</v>
      </c>
      <c r="L3294">
        <v>23</v>
      </c>
      <c r="M3294" s="17">
        <v>105331</v>
      </c>
      <c r="N3294" s="17">
        <f>E_Commerce_Sales_Analytics[[#This Row],[unit_price]]*E_Commerce_Sales_Analytics[[#This Row],[quantity]]</f>
        <v>106395</v>
      </c>
      <c r="O3294">
        <f>100-E_Commerce_Sales_Analytics[[#This Row],[discount]]</f>
        <v>99</v>
      </c>
    </row>
    <row r="3295" spans="1:15" x14ac:dyDescent="0.2">
      <c r="A3295">
        <v>13294</v>
      </c>
      <c r="B3295" s="7">
        <v>48030</v>
      </c>
      <c r="C3295">
        <v>1435</v>
      </c>
      <c r="E3295" t="s">
        <v>19</v>
      </c>
      <c r="F3295" t="s">
        <v>13</v>
      </c>
      <c r="G3295">
        <v>6</v>
      </c>
      <c r="H3295" s="17">
        <v>58114</v>
      </c>
      <c r="I3295">
        <v>14</v>
      </c>
      <c r="J3295" t="s">
        <v>18</v>
      </c>
      <c r="K3295">
        <v>4</v>
      </c>
      <c r="L3295">
        <v>2</v>
      </c>
      <c r="M3295" s="17">
        <v>299868</v>
      </c>
      <c r="N3295" s="17">
        <f>E_Commerce_Sales_Analytics[[#This Row],[unit_price]]*E_Commerce_Sales_Analytics[[#This Row],[quantity]]</f>
        <v>348684</v>
      </c>
      <c r="O3295">
        <f>100-E_Commerce_Sales_Analytics[[#This Row],[discount]]</f>
        <v>86</v>
      </c>
    </row>
    <row r="3296" spans="1:15" x14ac:dyDescent="0.2">
      <c r="A3296">
        <v>13295</v>
      </c>
      <c r="B3296" s="7">
        <v>48061</v>
      </c>
      <c r="C3296">
        <v>1898</v>
      </c>
      <c r="E3296" t="s">
        <v>15</v>
      </c>
      <c r="F3296" t="s">
        <v>20</v>
      </c>
      <c r="G3296">
        <v>2</v>
      </c>
      <c r="H3296" s="17">
        <v>7438</v>
      </c>
      <c r="I3296">
        <v>2</v>
      </c>
      <c r="J3296" t="s">
        <v>16</v>
      </c>
      <c r="K3296">
        <v>8</v>
      </c>
      <c r="L3296">
        <v>4</v>
      </c>
      <c r="M3296" s="17">
        <v>11901</v>
      </c>
      <c r="N3296" s="17">
        <f>E_Commerce_Sales_Analytics[[#This Row],[unit_price]]*E_Commerce_Sales_Analytics[[#This Row],[quantity]]</f>
        <v>14876</v>
      </c>
      <c r="O3296">
        <f>100-E_Commerce_Sales_Analytics[[#This Row],[discount]]</f>
        <v>98</v>
      </c>
    </row>
    <row r="3297" spans="1:15" x14ac:dyDescent="0.2">
      <c r="A3297">
        <v>13296</v>
      </c>
      <c r="B3297" s="7">
        <v>48092</v>
      </c>
      <c r="C3297">
        <v>1482</v>
      </c>
      <c r="E3297" t="s">
        <v>22</v>
      </c>
      <c r="F3297" t="s">
        <v>17</v>
      </c>
      <c r="G3297">
        <v>5</v>
      </c>
      <c r="H3297" s="17">
        <v>30618</v>
      </c>
      <c r="I3297">
        <v>25</v>
      </c>
      <c r="J3297" t="s">
        <v>16</v>
      </c>
      <c r="K3297">
        <v>9</v>
      </c>
      <c r="L3297">
        <v>49</v>
      </c>
      <c r="M3297" s="17">
        <v>114818</v>
      </c>
      <c r="N3297" s="17">
        <f>E_Commerce_Sales_Analytics[[#This Row],[unit_price]]*E_Commerce_Sales_Analytics[[#This Row],[quantity]]</f>
        <v>153090</v>
      </c>
      <c r="O3297">
        <f>100-E_Commerce_Sales_Analytics[[#This Row],[discount]]</f>
        <v>75</v>
      </c>
    </row>
    <row r="3298" spans="1:15" x14ac:dyDescent="0.2">
      <c r="A3298">
        <v>13297</v>
      </c>
      <c r="B3298" s="7">
        <v>48122</v>
      </c>
      <c r="C3298">
        <v>1936</v>
      </c>
      <c r="E3298" t="s">
        <v>15</v>
      </c>
      <c r="F3298" t="s">
        <v>17</v>
      </c>
      <c r="G3298">
        <v>3</v>
      </c>
      <c r="H3298" s="17">
        <v>26541</v>
      </c>
      <c r="I3298">
        <v>28</v>
      </c>
      <c r="J3298" t="s">
        <v>16</v>
      </c>
      <c r="K3298">
        <v>10</v>
      </c>
      <c r="L3298">
        <v>18</v>
      </c>
      <c r="M3298" s="17">
        <v>57329</v>
      </c>
      <c r="N3298" s="17">
        <f>E_Commerce_Sales_Analytics[[#This Row],[unit_price]]*E_Commerce_Sales_Analytics[[#This Row],[quantity]]</f>
        <v>79623</v>
      </c>
      <c r="O3298">
        <f>100-E_Commerce_Sales_Analytics[[#This Row],[discount]]</f>
        <v>72</v>
      </c>
    </row>
    <row r="3299" spans="1:15" x14ac:dyDescent="0.2">
      <c r="A3299">
        <v>13298</v>
      </c>
      <c r="B3299" s="7">
        <v>48153</v>
      </c>
      <c r="C3299">
        <v>1901</v>
      </c>
      <c r="E3299" t="s">
        <v>22</v>
      </c>
      <c r="F3299" t="s">
        <v>13</v>
      </c>
      <c r="G3299">
        <v>6</v>
      </c>
      <c r="H3299" s="17">
        <v>20572</v>
      </c>
      <c r="I3299">
        <v>21</v>
      </c>
      <c r="J3299" t="s">
        <v>18</v>
      </c>
      <c r="K3299">
        <v>2</v>
      </c>
      <c r="L3299">
        <v>41</v>
      </c>
      <c r="M3299" s="17">
        <v>97511</v>
      </c>
      <c r="N3299" s="17">
        <f>E_Commerce_Sales_Analytics[[#This Row],[unit_price]]*E_Commerce_Sales_Analytics[[#This Row],[quantity]]</f>
        <v>123432</v>
      </c>
      <c r="O3299">
        <f>100-E_Commerce_Sales_Analytics[[#This Row],[discount]]</f>
        <v>79</v>
      </c>
    </row>
    <row r="3300" spans="1:15" x14ac:dyDescent="0.2">
      <c r="A3300">
        <v>13299</v>
      </c>
      <c r="B3300" s="7">
        <v>48183</v>
      </c>
      <c r="C3300">
        <v>1024</v>
      </c>
      <c r="E3300" t="s">
        <v>19</v>
      </c>
      <c r="F3300" t="s">
        <v>20</v>
      </c>
      <c r="G3300">
        <v>3</v>
      </c>
      <c r="H3300" s="17">
        <v>39264</v>
      </c>
      <c r="I3300">
        <v>4</v>
      </c>
      <c r="J3300" t="s">
        <v>16</v>
      </c>
      <c r="K3300">
        <v>10</v>
      </c>
      <c r="L3300">
        <v>12</v>
      </c>
      <c r="M3300" s="17">
        <v>11308</v>
      </c>
      <c r="N3300" s="17">
        <f>E_Commerce_Sales_Analytics[[#This Row],[unit_price]]*E_Commerce_Sales_Analytics[[#This Row],[quantity]]</f>
        <v>117792</v>
      </c>
      <c r="O3300">
        <f>100-E_Commerce_Sales_Analytics[[#This Row],[discount]]</f>
        <v>96</v>
      </c>
    </row>
    <row r="3301" spans="1:15" x14ac:dyDescent="0.2">
      <c r="A3301">
        <v>13300</v>
      </c>
      <c r="B3301" s="7">
        <v>47861</v>
      </c>
      <c r="C3301">
        <v>1652</v>
      </c>
      <c r="E3301" t="s">
        <v>22</v>
      </c>
      <c r="F3301" t="s">
        <v>13</v>
      </c>
      <c r="G3301">
        <v>5</v>
      </c>
      <c r="H3301" s="17">
        <v>9167</v>
      </c>
      <c r="I3301">
        <v>24</v>
      </c>
      <c r="J3301" t="s">
        <v>16</v>
      </c>
      <c r="K3301">
        <v>3</v>
      </c>
      <c r="L3301">
        <v>15</v>
      </c>
      <c r="M3301" s="17">
        <v>34835</v>
      </c>
      <c r="N3301" s="17">
        <f>E_Commerce_Sales_Analytics[[#This Row],[unit_price]]*E_Commerce_Sales_Analytics[[#This Row],[quantity]]</f>
        <v>45835</v>
      </c>
      <c r="O3301">
        <f>100-E_Commerce_Sales_Analytics[[#This Row],[discount]]</f>
        <v>76</v>
      </c>
    </row>
    <row r="3302" spans="1:15" x14ac:dyDescent="0.2">
      <c r="A3302">
        <v>13301</v>
      </c>
      <c r="B3302" s="7">
        <v>47862</v>
      </c>
      <c r="C3302">
        <v>1116</v>
      </c>
      <c r="E3302" t="s">
        <v>15</v>
      </c>
      <c r="F3302" t="s">
        <v>21</v>
      </c>
      <c r="G3302">
        <v>2</v>
      </c>
      <c r="H3302" s="17">
        <v>43425</v>
      </c>
      <c r="I3302">
        <v>34</v>
      </c>
      <c r="J3302" t="s">
        <v>16</v>
      </c>
      <c r="K3302">
        <v>1</v>
      </c>
      <c r="L3302">
        <v>31</v>
      </c>
      <c r="M3302" s="17">
        <v>57321</v>
      </c>
      <c r="N3302" s="17">
        <f>E_Commerce_Sales_Analytics[[#This Row],[unit_price]]*E_Commerce_Sales_Analytics[[#This Row],[quantity]]</f>
        <v>86850</v>
      </c>
      <c r="O3302">
        <f>100-E_Commerce_Sales_Analytics[[#This Row],[discount]]</f>
        <v>66</v>
      </c>
    </row>
    <row r="3303" spans="1:15" x14ac:dyDescent="0.2">
      <c r="A3303">
        <v>13302</v>
      </c>
      <c r="B3303" s="7">
        <v>47863</v>
      </c>
      <c r="C3303">
        <v>1481</v>
      </c>
      <c r="E3303" t="s">
        <v>19</v>
      </c>
      <c r="F3303" t="s">
        <v>20</v>
      </c>
      <c r="G3303">
        <v>3</v>
      </c>
      <c r="H3303" s="17">
        <v>58865</v>
      </c>
      <c r="I3303">
        <v>32</v>
      </c>
      <c r="J3303" t="s">
        <v>18</v>
      </c>
      <c r="K3303">
        <v>1</v>
      </c>
      <c r="L3303">
        <v>5</v>
      </c>
      <c r="M3303" s="17">
        <v>120085</v>
      </c>
      <c r="N3303" s="17">
        <f>E_Commerce_Sales_Analytics[[#This Row],[unit_price]]*E_Commerce_Sales_Analytics[[#This Row],[quantity]]</f>
        <v>176595</v>
      </c>
      <c r="O3303">
        <f>100-E_Commerce_Sales_Analytics[[#This Row],[discount]]</f>
        <v>68</v>
      </c>
    </row>
    <row r="3304" spans="1:15" x14ac:dyDescent="0.2">
      <c r="A3304">
        <v>13303</v>
      </c>
      <c r="B3304" s="7">
        <v>47864</v>
      </c>
      <c r="C3304">
        <v>1391</v>
      </c>
      <c r="E3304" t="s">
        <v>19</v>
      </c>
      <c r="F3304" t="s">
        <v>13</v>
      </c>
      <c r="G3304">
        <v>4</v>
      </c>
      <c r="H3304" s="17">
        <v>48567</v>
      </c>
      <c r="I3304">
        <v>31</v>
      </c>
      <c r="J3304" t="s">
        <v>18</v>
      </c>
      <c r="K3304">
        <v>10</v>
      </c>
      <c r="L3304">
        <v>48</v>
      </c>
      <c r="M3304" s="17">
        <v>134045</v>
      </c>
      <c r="N3304" s="17">
        <f>E_Commerce_Sales_Analytics[[#This Row],[unit_price]]*E_Commerce_Sales_Analytics[[#This Row],[quantity]]</f>
        <v>194268</v>
      </c>
      <c r="O3304">
        <f>100-E_Commerce_Sales_Analytics[[#This Row],[discount]]</f>
        <v>69</v>
      </c>
    </row>
    <row r="3305" spans="1:15" x14ac:dyDescent="0.2">
      <c r="A3305">
        <v>13304</v>
      </c>
      <c r="B3305" s="7">
        <v>47865</v>
      </c>
      <c r="C3305">
        <v>1916</v>
      </c>
      <c r="E3305" t="s">
        <v>15</v>
      </c>
      <c r="F3305" t="s">
        <v>13</v>
      </c>
      <c r="G3305">
        <v>6</v>
      </c>
      <c r="H3305" s="17">
        <v>51811</v>
      </c>
      <c r="I3305">
        <v>11</v>
      </c>
      <c r="J3305" t="s">
        <v>18</v>
      </c>
      <c r="K3305">
        <v>6</v>
      </c>
      <c r="L3305">
        <v>14</v>
      </c>
      <c r="M3305" s="17">
        <v>276671</v>
      </c>
      <c r="N3305" s="17">
        <f>E_Commerce_Sales_Analytics[[#This Row],[unit_price]]*E_Commerce_Sales_Analytics[[#This Row],[quantity]]</f>
        <v>310866</v>
      </c>
      <c r="O3305">
        <f>100-E_Commerce_Sales_Analytics[[#This Row],[discount]]</f>
        <v>89</v>
      </c>
    </row>
    <row r="3306" spans="1:15" x14ac:dyDescent="0.2">
      <c r="A3306">
        <v>13305</v>
      </c>
      <c r="B3306" s="7">
        <v>47866</v>
      </c>
      <c r="C3306">
        <v>1993</v>
      </c>
      <c r="E3306" t="s">
        <v>22</v>
      </c>
      <c r="F3306" t="s">
        <v>17</v>
      </c>
      <c r="G3306">
        <v>5</v>
      </c>
      <c r="H3306" s="17">
        <v>22539</v>
      </c>
      <c r="I3306">
        <v>26</v>
      </c>
      <c r="J3306" t="s">
        <v>16</v>
      </c>
      <c r="K3306">
        <v>1</v>
      </c>
      <c r="L3306">
        <v>2</v>
      </c>
      <c r="M3306" s="17">
        <v>83394</v>
      </c>
      <c r="N3306" s="17">
        <f>E_Commerce_Sales_Analytics[[#This Row],[unit_price]]*E_Commerce_Sales_Analytics[[#This Row],[quantity]]</f>
        <v>112695</v>
      </c>
      <c r="O3306">
        <f>100-E_Commerce_Sales_Analytics[[#This Row],[discount]]</f>
        <v>74</v>
      </c>
    </row>
    <row r="3307" spans="1:15" x14ac:dyDescent="0.2">
      <c r="A3307">
        <v>13306</v>
      </c>
      <c r="B3307" s="7">
        <v>47867</v>
      </c>
      <c r="C3307">
        <v>1963</v>
      </c>
      <c r="E3307" t="s">
        <v>15</v>
      </c>
      <c r="F3307" t="s">
        <v>20</v>
      </c>
      <c r="G3307">
        <v>2</v>
      </c>
      <c r="H3307" s="17">
        <v>20506</v>
      </c>
      <c r="I3307">
        <v>3</v>
      </c>
      <c r="J3307" t="s">
        <v>18</v>
      </c>
      <c r="K3307">
        <v>5</v>
      </c>
      <c r="L3307">
        <v>48</v>
      </c>
      <c r="M3307" s="17">
        <v>28708</v>
      </c>
      <c r="N3307" s="17">
        <f>E_Commerce_Sales_Analytics[[#This Row],[unit_price]]*E_Commerce_Sales_Analytics[[#This Row],[quantity]]</f>
        <v>41012</v>
      </c>
      <c r="O3307">
        <f>100-E_Commerce_Sales_Analytics[[#This Row],[discount]]</f>
        <v>97</v>
      </c>
    </row>
    <row r="3308" spans="1:15" x14ac:dyDescent="0.2">
      <c r="A3308">
        <v>13307</v>
      </c>
      <c r="B3308" s="7">
        <v>47868</v>
      </c>
      <c r="C3308">
        <v>1536</v>
      </c>
      <c r="E3308" t="s">
        <v>19</v>
      </c>
      <c r="F3308" t="s">
        <v>21</v>
      </c>
      <c r="G3308">
        <v>4</v>
      </c>
      <c r="H3308" s="17">
        <v>31747</v>
      </c>
      <c r="I3308">
        <v>24</v>
      </c>
      <c r="J3308" t="s">
        <v>18</v>
      </c>
      <c r="K3308">
        <v>6</v>
      </c>
      <c r="L3308">
        <v>16</v>
      </c>
      <c r="M3308" s="17">
        <v>96511</v>
      </c>
      <c r="N3308" s="17">
        <f>E_Commerce_Sales_Analytics[[#This Row],[unit_price]]*E_Commerce_Sales_Analytics[[#This Row],[quantity]]</f>
        <v>126988</v>
      </c>
      <c r="O3308">
        <f>100-E_Commerce_Sales_Analytics[[#This Row],[discount]]</f>
        <v>76</v>
      </c>
    </row>
    <row r="3309" spans="1:15" x14ac:dyDescent="0.2">
      <c r="A3309">
        <v>13308</v>
      </c>
      <c r="B3309" s="7">
        <v>47869</v>
      </c>
      <c r="C3309">
        <v>1078</v>
      </c>
      <c r="E3309" t="s">
        <v>12</v>
      </c>
      <c r="F3309" t="s">
        <v>21</v>
      </c>
      <c r="G3309">
        <v>5</v>
      </c>
      <c r="H3309" s="17">
        <v>4175</v>
      </c>
      <c r="I3309">
        <v>9</v>
      </c>
      <c r="J3309" t="s">
        <v>16</v>
      </c>
      <c r="K3309">
        <v>9</v>
      </c>
      <c r="L3309">
        <v>4</v>
      </c>
      <c r="M3309" s="17">
        <v>18996</v>
      </c>
      <c r="N3309" s="17">
        <f>E_Commerce_Sales_Analytics[[#This Row],[unit_price]]*E_Commerce_Sales_Analytics[[#This Row],[quantity]]</f>
        <v>20875</v>
      </c>
      <c r="O3309">
        <f>100-E_Commerce_Sales_Analytics[[#This Row],[discount]]</f>
        <v>91</v>
      </c>
    </row>
    <row r="3310" spans="1:15" x14ac:dyDescent="0.2">
      <c r="A3310">
        <v>13309</v>
      </c>
      <c r="B3310" s="7">
        <v>47870</v>
      </c>
      <c r="C3310">
        <v>1579</v>
      </c>
      <c r="E3310" t="s">
        <v>22</v>
      </c>
      <c r="F3310" t="s">
        <v>20</v>
      </c>
      <c r="G3310">
        <v>7</v>
      </c>
      <c r="H3310" s="17">
        <v>56803</v>
      </c>
      <c r="I3310">
        <v>33</v>
      </c>
      <c r="J3310" t="s">
        <v>16</v>
      </c>
      <c r="K3310">
        <v>6</v>
      </c>
      <c r="L3310">
        <v>1</v>
      </c>
      <c r="M3310" s="17">
        <v>266406</v>
      </c>
      <c r="N3310" s="17">
        <f>E_Commerce_Sales_Analytics[[#This Row],[unit_price]]*E_Commerce_Sales_Analytics[[#This Row],[quantity]]</f>
        <v>397621</v>
      </c>
      <c r="O3310">
        <f>100-E_Commerce_Sales_Analytics[[#This Row],[discount]]</f>
        <v>67</v>
      </c>
    </row>
    <row r="3311" spans="1:15" x14ac:dyDescent="0.2">
      <c r="A3311">
        <v>13310</v>
      </c>
      <c r="B3311" s="7">
        <v>47871</v>
      </c>
      <c r="C3311">
        <v>1172</v>
      </c>
      <c r="E3311" t="s">
        <v>15</v>
      </c>
      <c r="F3311" t="s">
        <v>20</v>
      </c>
      <c r="G3311">
        <v>2</v>
      </c>
      <c r="H3311" s="17">
        <v>9911</v>
      </c>
      <c r="I3311">
        <v>16</v>
      </c>
      <c r="J3311" t="s">
        <v>14</v>
      </c>
      <c r="K3311">
        <v>4</v>
      </c>
      <c r="L3311">
        <v>35</v>
      </c>
      <c r="M3311" s="17">
        <v>1665</v>
      </c>
      <c r="N3311" s="17">
        <f>E_Commerce_Sales_Analytics[[#This Row],[unit_price]]*E_Commerce_Sales_Analytics[[#This Row],[quantity]]</f>
        <v>19822</v>
      </c>
      <c r="O3311">
        <f>100-E_Commerce_Sales_Analytics[[#This Row],[discount]]</f>
        <v>84</v>
      </c>
    </row>
    <row r="3312" spans="1:15" x14ac:dyDescent="0.2">
      <c r="A3312">
        <v>13311</v>
      </c>
      <c r="B3312" s="7">
        <v>47872</v>
      </c>
      <c r="C3312">
        <v>1955</v>
      </c>
      <c r="E3312" t="s">
        <v>15</v>
      </c>
      <c r="F3312" t="s">
        <v>13</v>
      </c>
      <c r="G3312">
        <v>4</v>
      </c>
      <c r="H3312" s="17">
        <v>54326</v>
      </c>
      <c r="I3312">
        <v>5</v>
      </c>
      <c r="J3312" t="s">
        <v>18</v>
      </c>
      <c r="K3312">
        <v>1</v>
      </c>
      <c r="L3312">
        <v>3</v>
      </c>
      <c r="M3312" s="17">
        <v>206439</v>
      </c>
      <c r="N3312" s="17">
        <f>E_Commerce_Sales_Analytics[[#This Row],[unit_price]]*E_Commerce_Sales_Analytics[[#This Row],[quantity]]</f>
        <v>217304</v>
      </c>
      <c r="O3312">
        <f>100-E_Commerce_Sales_Analytics[[#This Row],[discount]]</f>
        <v>95</v>
      </c>
    </row>
    <row r="3313" spans="1:15" x14ac:dyDescent="0.2">
      <c r="A3313">
        <v>13312</v>
      </c>
      <c r="B3313" s="7">
        <v>47873</v>
      </c>
      <c r="C3313">
        <v>1011</v>
      </c>
      <c r="E3313" t="s">
        <v>19</v>
      </c>
      <c r="F3313" t="s">
        <v>17</v>
      </c>
      <c r="G3313">
        <v>3</v>
      </c>
      <c r="H3313" s="17">
        <v>639</v>
      </c>
      <c r="I3313">
        <v>4</v>
      </c>
      <c r="J3313" t="s">
        <v>18</v>
      </c>
      <c r="K3313">
        <v>6</v>
      </c>
      <c r="L3313">
        <v>29</v>
      </c>
      <c r="M3313" s="17">
        <v>18403</v>
      </c>
      <c r="N3313" s="17">
        <f>E_Commerce_Sales_Analytics[[#This Row],[unit_price]]*E_Commerce_Sales_Analytics[[#This Row],[quantity]]</f>
        <v>1917</v>
      </c>
      <c r="O3313">
        <f>100-E_Commerce_Sales_Analytics[[#This Row],[discount]]</f>
        <v>96</v>
      </c>
    </row>
    <row r="3314" spans="1:15" x14ac:dyDescent="0.2">
      <c r="A3314">
        <v>13313</v>
      </c>
      <c r="B3314" s="7">
        <v>47874</v>
      </c>
      <c r="C3314">
        <v>1799</v>
      </c>
      <c r="E3314" t="s">
        <v>15</v>
      </c>
      <c r="F3314" t="s">
        <v>17</v>
      </c>
      <c r="G3314">
        <v>5</v>
      </c>
      <c r="H3314" s="17">
        <v>49624</v>
      </c>
      <c r="I3314">
        <v>23</v>
      </c>
      <c r="J3314" t="s">
        <v>16</v>
      </c>
      <c r="K3314">
        <v>7</v>
      </c>
      <c r="L3314">
        <v>43</v>
      </c>
      <c r="M3314" s="17">
        <v>191052</v>
      </c>
      <c r="N3314" s="17">
        <f>E_Commerce_Sales_Analytics[[#This Row],[unit_price]]*E_Commerce_Sales_Analytics[[#This Row],[quantity]]</f>
        <v>248120</v>
      </c>
      <c r="O3314">
        <f>100-E_Commerce_Sales_Analytics[[#This Row],[discount]]</f>
        <v>77</v>
      </c>
    </row>
    <row r="3315" spans="1:15" x14ac:dyDescent="0.2">
      <c r="A3315">
        <v>13314</v>
      </c>
      <c r="B3315" s="7">
        <v>47875</v>
      </c>
      <c r="C3315">
        <v>1127</v>
      </c>
      <c r="E3315" t="s">
        <v>15</v>
      </c>
      <c r="F3315" t="s">
        <v>17</v>
      </c>
      <c r="G3315">
        <v>5</v>
      </c>
      <c r="H3315" s="17">
        <v>1039</v>
      </c>
      <c r="I3315">
        <v>15</v>
      </c>
      <c r="J3315" t="s">
        <v>14</v>
      </c>
      <c r="K3315">
        <v>5</v>
      </c>
      <c r="L3315">
        <v>13</v>
      </c>
      <c r="M3315" s="17">
        <v>44158</v>
      </c>
      <c r="N3315" s="17">
        <f>E_Commerce_Sales_Analytics[[#This Row],[unit_price]]*E_Commerce_Sales_Analytics[[#This Row],[quantity]]</f>
        <v>5195</v>
      </c>
      <c r="O3315">
        <f>100-E_Commerce_Sales_Analytics[[#This Row],[discount]]</f>
        <v>85</v>
      </c>
    </row>
    <row r="3316" spans="1:15" x14ac:dyDescent="0.2">
      <c r="A3316">
        <v>13315</v>
      </c>
      <c r="B3316" s="7">
        <v>47876</v>
      </c>
      <c r="C3316">
        <v>1607</v>
      </c>
      <c r="E3316" t="s">
        <v>12</v>
      </c>
      <c r="F3316" t="s">
        <v>20</v>
      </c>
      <c r="G3316">
        <v>3</v>
      </c>
      <c r="H3316" s="17">
        <v>3731</v>
      </c>
      <c r="I3316">
        <v>3</v>
      </c>
      <c r="J3316" t="s">
        <v>18</v>
      </c>
      <c r="K3316">
        <v>6</v>
      </c>
      <c r="L3316">
        <v>25</v>
      </c>
      <c r="M3316" s="17">
        <v>10857</v>
      </c>
      <c r="N3316" s="17">
        <f>E_Commerce_Sales_Analytics[[#This Row],[unit_price]]*E_Commerce_Sales_Analytics[[#This Row],[quantity]]</f>
        <v>11193</v>
      </c>
      <c r="O3316">
        <f>100-E_Commerce_Sales_Analytics[[#This Row],[discount]]</f>
        <v>97</v>
      </c>
    </row>
    <row r="3317" spans="1:15" x14ac:dyDescent="0.2">
      <c r="A3317">
        <v>13316</v>
      </c>
      <c r="B3317" s="7">
        <v>47877</v>
      </c>
      <c r="C3317">
        <v>1091</v>
      </c>
      <c r="E3317" t="s">
        <v>15</v>
      </c>
      <c r="F3317" t="s">
        <v>17</v>
      </c>
      <c r="G3317">
        <v>7</v>
      </c>
      <c r="H3317" s="17">
        <v>4359</v>
      </c>
      <c r="I3317">
        <v>26</v>
      </c>
      <c r="J3317" t="s">
        <v>14</v>
      </c>
      <c r="K3317">
        <v>10</v>
      </c>
      <c r="L3317">
        <v>28</v>
      </c>
      <c r="M3317" s="17">
        <v>225796</v>
      </c>
      <c r="N3317" s="17">
        <f>E_Commerce_Sales_Analytics[[#This Row],[unit_price]]*E_Commerce_Sales_Analytics[[#This Row],[quantity]]</f>
        <v>30513</v>
      </c>
      <c r="O3317">
        <f>100-E_Commerce_Sales_Analytics[[#This Row],[discount]]</f>
        <v>74</v>
      </c>
    </row>
    <row r="3318" spans="1:15" x14ac:dyDescent="0.2">
      <c r="A3318">
        <v>13317</v>
      </c>
      <c r="B3318" s="7">
        <v>47878</v>
      </c>
      <c r="C3318">
        <v>1652</v>
      </c>
      <c r="E3318" t="s">
        <v>15</v>
      </c>
      <c r="F3318" t="s">
        <v>13</v>
      </c>
      <c r="G3318">
        <v>1</v>
      </c>
      <c r="H3318" s="17">
        <v>17896</v>
      </c>
      <c r="I3318">
        <v>28</v>
      </c>
      <c r="J3318" t="s">
        <v>14</v>
      </c>
      <c r="K3318">
        <v>8</v>
      </c>
      <c r="L3318">
        <v>15</v>
      </c>
      <c r="M3318" s="17">
        <v>12885</v>
      </c>
      <c r="N3318" s="17">
        <f>E_Commerce_Sales_Analytics[[#This Row],[unit_price]]*E_Commerce_Sales_Analytics[[#This Row],[quantity]]</f>
        <v>17896</v>
      </c>
      <c r="O3318">
        <f>100-E_Commerce_Sales_Analytics[[#This Row],[discount]]</f>
        <v>72</v>
      </c>
    </row>
    <row r="3319" spans="1:15" x14ac:dyDescent="0.2">
      <c r="A3319">
        <v>13318</v>
      </c>
      <c r="B3319" s="7">
        <v>47879</v>
      </c>
      <c r="C3319">
        <v>1542</v>
      </c>
      <c r="E3319" t="s">
        <v>15</v>
      </c>
      <c r="F3319" t="s">
        <v>20</v>
      </c>
      <c r="G3319">
        <v>4</v>
      </c>
      <c r="H3319" s="17">
        <v>43298</v>
      </c>
      <c r="I3319">
        <v>25</v>
      </c>
      <c r="J3319" t="s">
        <v>14</v>
      </c>
      <c r="K3319">
        <v>1</v>
      </c>
      <c r="L3319">
        <v>13</v>
      </c>
      <c r="M3319" s="17">
        <v>129894</v>
      </c>
      <c r="N3319" s="17">
        <f>E_Commerce_Sales_Analytics[[#This Row],[unit_price]]*E_Commerce_Sales_Analytics[[#This Row],[quantity]]</f>
        <v>173192</v>
      </c>
      <c r="O3319">
        <f>100-E_Commerce_Sales_Analytics[[#This Row],[discount]]</f>
        <v>75</v>
      </c>
    </row>
    <row r="3320" spans="1:15" x14ac:dyDescent="0.2">
      <c r="A3320">
        <v>13319</v>
      </c>
      <c r="B3320" s="7">
        <v>47850</v>
      </c>
      <c r="C3320">
        <v>1845</v>
      </c>
      <c r="E3320" t="s">
        <v>12</v>
      </c>
      <c r="F3320" t="s">
        <v>20</v>
      </c>
      <c r="G3320">
        <v>3</v>
      </c>
      <c r="H3320" s="17">
        <v>33972</v>
      </c>
      <c r="I3320">
        <v>7</v>
      </c>
      <c r="J3320" t="s">
        <v>14</v>
      </c>
      <c r="K3320">
        <v>8</v>
      </c>
      <c r="L3320">
        <v>17</v>
      </c>
      <c r="M3320" s="17">
        <v>94782</v>
      </c>
      <c r="N3320" s="17">
        <f>E_Commerce_Sales_Analytics[[#This Row],[unit_price]]*E_Commerce_Sales_Analytics[[#This Row],[quantity]]</f>
        <v>101916</v>
      </c>
      <c r="O3320">
        <f>100-E_Commerce_Sales_Analytics[[#This Row],[discount]]</f>
        <v>93</v>
      </c>
    </row>
    <row r="3321" spans="1:15" x14ac:dyDescent="0.2">
      <c r="A3321">
        <v>13320</v>
      </c>
      <c r="B3321" s="7">
        <v>47881</v>
      </c>
      <c r="C3321">
        <v>1531</v>
      </c>
      <c r="E3321" t="s">
        <v>22</v>
      </c>
      <c r="F3321" t="s">
        <v>17</v>
      </c>
      <c r="G3321">
        <v>5</v>
      </c>
      <c r="H3321" s="17">
        <v>7865</v>
      </c>
      <c r="I3321">
        <v>24</v>
      </c>
      <c r="J3321" t="s">
        <v>16</v>
      </c>
      <c r="K3321">
        <v>11</v>
      </c>
      <c r="L3321">
        <v>2</v>
      </c>
      <c r="M3321" s="17">
        <v>29887</v>
      </c>
      <c r="N3321" s="17">
        <f>E_Commerce_Sales_Analytics[[#This Row],[unit_price]]*E_Commerce_Sales_Analytics[[#This Row],[quantity]]</f>
        <v>39325</v>
      </c>
      <c r="O3321">
        <f>100-E_Commerce_Sales_Analytics[[#This Row],[discount]]</f>
        <v>76</v>
      </c>
    </row>
    <row r="3322" spans="1:15" x14ac:dyDescent="0.2">
      <c r="A3322">
        <v>13321</v>
      </c>
      <c r="B3322" s="7">
        <v>47909</v>
      </c>
      <c r="C3322">
        <v>1657</v>
      </c>
      <c r="E3322" t="s">
        <v>15</v>
      </c>
      <c r="F3322" t="s">
        <v>21</v>
      </c>
      <c r="G3322">
        <v>4</v>
      </c>
      <c r="H3322" s="17">
        <v>5603</v>
      </c>
      <c r="I3322">
        <v>0</v>
      </c>
      <c r="J3322" t="s">
        <v>14</v>
      </c>
      <c r="K3322">
        <v>2</v>
      </c>
      <c r="L3322">
        <v>49</v>
      </c>
      <c r="M3322" s="17">
        <v>22412</v>
      </c>
      <c r="N3322" s="17">
        <f>E_Commerce_Sales_Analytics[[#This Row],[unit_price]]*E_Commerce_Sales_Analytics[[#This Row],[quantity]]</f>
        <v>22412</v>
      </c>
      <c r="O3322">
        <f>100-E_Commerce_Sales_Analytics[[#This Row],[discount]]</f>
        <v>100</v>
      </c>
    </row>
    <row r="3323" spans="1:15" x14ac:dyDescent="0.2">
      <c r="A3323">
        <v>13322</v>
      </c>
      <c r="B3323" s="7">
        <v>47940</v>
      </c>
      <c r="C3323">
        <v>1988</v>
      </c>
      <c r="E3323" t="s">
        <v>22</v>
      </c>
      <c r="F3323" t="s">
        <v>21</v>
      </c>
      <c r="G3323">
        <v>7</v>
      </c>
      <c r="H3323" s="17">
        <v>2796</v>
      </c>
      <c r="I3323">
        <v>11</v>
      </c>
      <c r="J3323" t="s">
        <v>16</v>
      </c>
      <c r="K3323">
        <v>2</v>
      </c>
      <c r="L3323">
        <v>29</v>
      </c>
      <c r="M3323" s="17">
        <v>174191</v>
      </c>
      <c r="N3323" s="17">
        <f>E_Commerce_Sales_Analytics[[#This Row],[unit_price]]*E_Commerce_Sales_Analytics[[#This Row],[quantity]]</f>
        <v>19572</v>
      </c>
      <c r="O3323">
        <f>100-E_Commerce_Sales_Analytics[[#This Row],[discount]]</f>
        <v>89</v>
      </c>
    </row>
    <row r="3324" spans="1:15" x14ac:dyDescent="0.2">
      <c r="A3324">
        <v>13323</v>
      </c>
      <c r="B3324" s="7">
        <v>47970</v>
      </c>
      <c r="C3324">
        <v>1827</v>
      </c>
      <c r="E3324" t="s">
        <v>15</v>
      </c>
      <c r="F3324" t="s">
        <v>13</v>
      </c>
      <c r="G3324">
        <v>4</v>
      </c>
      <c r="H3324" s="17">
        <v>44465</v>
      </c>
      <c r="I3324">
        <v>14</v>
      </c>
      <c r="J3324" t="s">
        <v>14</v>
      </c>
      <c r="K3324">
        <v>8</v>
      </c>
      <c r="L3324">
        <v>3</v>
      </c>
      <c r="M3324" s="17">
        <v>15296</v>
      </c>
      <c r="N3324" s="17">
        <f>E_Commerce_Sales_Analytics[[#This Row],[unit_price]]*E_Commerce_Sales_Analytics[[#This Row],[quantity]]</f>
        <v>177860</v>
      </c>
      <c r="O3324">
        <f>100-E_Commerce_Sales_Analytics[[#This Row],[discount]]</f>
        <v>86</v>
      </c>
    </row>
    <row r="3325" spans="1:15" x14ac:dyDescent="0.2">
      <c r="A3325">
        <v>13324</v>
      </c>
      <c r="B3325" s="7">
        <v>48001</v>
      </c>
      <c r="C3325">
        <v>1446</v>
      </c>
      <c r="E3325" t="s">
        <v>15</v>
      </c>
      <c r="F3325" t="s">
        <v>17</v>
      </c>
      <c r="G3325">
        <v>1</v>
      </c>
      <c r="H3325" s="17">
        <v>3081</v>
      </c>
      <c r="I3325">
        <v>29</v>
      </c>
      <c r="J3325" t="s">
        <v>16</v>
      </c>
      <c r="K3325">
        <v>2</v>
      </c>
      <c r="L3325">
        <v>38</v>
      </c>
      <c r="M3325" s="17">
        <v>21875</v>
      </c>
      <c r="N3325" s="17">
        <f>E_Commerce_Sales_Analytics[[#This Row],[unit_price]]*E_Commerce_Sales_Analytics[[#This Row],[quantity]]</f>
        <v>3081</v>
      </c>
      <c r="O3325">
        <f>100-E_Commerce_Sales_Analytics[[#This Row],[discount]]</f>
        <v>71</v>
      </c>
    </row>
    <row r="3326" spans="1:15" x14ac:dyDescent="0.2">
      <c r="A3326">
        <v>13325</v>
      </c>
      <c r="B3326" s="7">
        <v>48031</v>
      </c>
      <c r="C3326">
        <v>1389</v>
      </c>
      <c r="E3326" t="s">
        <v>19</v>
      </c>
      <c r="F3326" t="s">
        <v>17</v>
      </c>
      <c r="G3326">
        <v>5</v>
      </c>
      <c r="H3326" s="17">
        <v>36855</v>
      </c>
      <c r="I3326">
        <v>14</v>
      </c>
      <c r="J3326" t="s">
        <v>18</v>
      </c>
      <c r="K3326">
        <v>8</v>
      </c>
      <c r="L3326">
        <v>37</v>
      </c>
      <c r="M3326" s="17">
        <v>158476</v>
      </c>
      <c r="N3326" s="17">
        <f>E_Commerce_Sales_Analytics[[#This Row],[unit_price]]*E_Commerce_Sales_Analytics[[#This Row],[quantity]]</f>
        <v>184275</v>
      </c>
      <c r="O3326">
        <f>100-E_Commerce_Sales_Analytics[[#This Row],[discount]]</f>
        <v>86</v>
      </c>
    </row>
    <row r="3327" spans="1:15" x14ac:dyDescent="0.2">
      <c r="A3327">
        <v>13326</v>
      </c>
      <c r="B3327" s="7">
        <v>48062</v>
      </c>
      <c r="C3327">
        <v>1671</v>
      </c>
      <c r="E3327" t="s">
        <v>15</v>
      </c>
      <c r="F3327" t="s">
        <v>20</v>
      </c>
      <c r="G3327">
        <v>2</v>
      </c>
      <c r="H3327" s="17">
        <v>19212</v>
      </c>
      <c r="I3327">
        <v>0</v>
      </c>
      <c r="J3327" t="s">
        <v>16</v>
      </c>
      <c r="K3327">
        <v>5</v>
      </c>
      <c r="L3327">
        <v>3</v>
      </c>
      <c r="M3327" s="17">
        <v>38424</v>
      </c>
      <c r="N3327" s="17">
        <f>E_Commerce_Sales_Analytics[[#This Row],[unit_price]]*E_Commerce_Sales_Analytics[[#This Row],[quantity]]</f>
        <v>38424</v>
      </c>
      <c r="O3327">
        <f>100-E_Commerce_Sales_Analytics[[#This Row],[discount]]</f>
        <v>100</v>
      </c>
    </row>
    <row r="3328" spans="1:15" x14ac:dyDescent="0.2">
      <c r="A3328">
        <v>13327</v>
      </c>
      <c r="B3328" s="7">
        <v>48093</v>
      </c>
      <c r="C3328">
        <v>1860</v>
      </c>
      <c r="E3328" t="s">
        <v>19</v>
      </c>
      <c r="F3328" t="s">
        <v>20</v>
      </c>
      <c r="G3328">
        <v>1</v>
      </c>
      <c r="H3328" s="17">
        <v>13221</v>
      </c>
      <c r="I3328">
        <v>12</v>
      </c>
      <c r="J3328" t="s">
        <v>18</v>
      </c>
      <c r="K3328">
        <v>9</v>
      </c>
      <c r="L3328">
        <v>24</v>
      </c>
      <c r="M3328" s="17">
        <v>11634</v>
      </c>
      <c r="N3328" s="17">
        <f>E_Commerce_Sales_Analytics[[#This Row],[unit_price]]*E_Commerce_Sales_Analytics[[#This Row],[quantity]]</f>
        <v>13221</v>
      </c>
      <c r="O3328">
        <f>100-E_Commerce_Sales_Analytics[[#This Row],[discount]]</f>
        <v>88</v>
      </c>
    </row>
    <row r="3329" spans="1:15" x14ac:dyDescent="0.2">
      <c r="A3329">
        <v>13328</v>
      </c>
      <c r="B3329" s="7">
        <v>48123</v>
      </c>
      <c r="C3329">
        <v>1042</v>
      </c>
      <c r="E3329" t="s">
        <v>12</v>
      </c>
      <c r="F3329" t="s">
        <v>17</v>
      </c>
      <c r="G3329">
        <v>1</v>
      </c>
      <c r="H3329" s="17">
        <v>3324</v>
      </c>
      <c r="I3329">
        <v>17</v>
      </c>
      <c r="J3329" t="s">
        <v>16</v>
      </c>
      <c r="K3329">
        <v>9</v>
      </c>
      <c r="L3329">
        <v>23</v>
      </c>
      <c r="M3329" s="17">
        <v>27589</v>
      </c>
      <c r="N3329" s="17">
        <f>E_Commerce_Sales_Analytics[[#This Row],[unit_price]]*E_Commerce_Sales_Analytics[[#This Row],[quantity]]</f>
        <v>3324</v>
      </c>
      <c r="O3329">
        <f>100-E_Commerce_Sales_Analytics[[#This Row],[discount]]</f>
        <v>83</v>
      </c>
    </row>
    <row r="3330" spans="1:15" x14ac:dyDescent="0.2">
      <c r="A3330">
        <v>13329</v>
      </c>
      <c r="B3330" s="7">
        <v>48154</v>
      </c>
      <c r="C3330">
        <v>1253</v>
      </c>
      <c r="E3330" t="s">
        <v>19</v>
      </c>
      <c r="F3330" t="s">
        <v>20</v>
      </c>
      <c r="G3330">
        <v>2</v>
      </c>
      <c r="H3330" s="17">
        <v>27253</v>
      </c>
      <c r="I3330">
        <v>33</v>
      </c>
      <c r="J3330" t="s">
        <v>16</v>
      </c>
      <c r="K3330">
        <v>8</v>
      </c>
      <c r="L3330">
        <v>12</v>
      </c>
      <c r="M3330" s="17">
        <v>36519</v>
      </c>
      <c r="N3330" s="17">
        <f>E_Commerce_Sales_Analytics[[#This Row],[unit_price]]*E_Commerce_Sales_Analytics[[#This Row],[quantity]]</f>
        <v>54506</v>
      </c>
      <c r="O3330">
        <f>100-E_Commerce_Sales_Analytics[[#This Row],[discount]]</f>
        <v>67</v>
      </c>
    </row>
    <row r="3331" spans="1:15" x14ac:dyDescent="0.2">
      <c r="A3331">
        <v>13330</v>
      </c>
      <c r="B3331" s="7">
        <v>48184</v>
      </c>
      <c r="C3331">
        <v>1129</v>
      </c>
      <c r="E3331" t="s">
        <v>12</v>
      </c>
      <c r="F3331" t="s">
        <v>17</v>
      </c>
      <c r="G3331">
        <v>2</v>
      </c>
      <c r="H3331" s="17">
        <v>24322</v>
      </c>
      <c r="I3331">
        <v>33</v>
      </c>
      <c r="J3331" t="s">
        <v>14</v>
      </c>
      <c r="K3331">
        <v>9</v>
      </c>
      <c r="L3331">
        <v>46</v>
      </c>
      <c r="M3331" s="17">
        <v>32591</v>
      </c>
      <c r="N3331" s="17">
        <f>E_Commerce_Sales_Analytics[[#This Row],[unit_price]]*E_Commerce_Sales_Analytics[[#This Row],[quantity]]</f>
        <v>48644</v>
      </c>
      <c r="O3331">
        <f>100-E_Commerce_Sales_Analytics[[#This Row],[discount]]</f>
        <v>67</v>
      </c>
    </row>
    <row r="3332" spans="1:15" x14ac:dyDescent="0.2">
      <c r="A3332">
        <v>13331</v>
      </c>
      <c r="B3332" s="7">
        <v>47892</v>
      </c>
      <c r="C3332">
        <v>1059</v>
      </c>
      <c r="E3332" t="s">
        <v>15</v>
      </c>
      <c r="F3332" t="s">
        <v>13</v>
      </c>
      <c r="G3332">
        <v>7</v>
      </c>
      <c r="H3332" s="17">
        <v>40845</v>
      </c>
      <c r="I3332">
        <v>6</v>
      </c>
      <c r="J3332" t="s">
        <v>18</v>
      </c>
      <c r="K3332">
        <v>7</v>
      </c>
      <c r="L3332">
        <v>41</v>
      </c>
      <c r="M3332" s="17">
        <v>26876</v>
      </c>
      <c r="N3332" s="17">
        <f>E_Commerce_Sales_Analytics[[#This Row],[unit_price]]*E_Commerce_Sales_Analytics[[#This Row],[quantity]]</f>
        <v>285915</v>
      </c>
      <c r="O3332">
        <f>100-E_Commerce_Sales_Analytics[[#This Row],[discount]]</f>
        <v>94</v>
      </c>
    </row>
    <row r="3333" spans="1:15" x14ac:dyDescent="0.2">
      <c r="A3333">
        <v>13332</v>
      </c>
      <c r="B3333" s="7">
        <v>47893</v>
      </c>
      <c r="C3333">
        <v>1662</v>
      </c>
      <c r="E3333" t="s">
        <v>15</v>
      </c>
      <c r="F3333" t="s">
        <v>20</v>
      </c>
      <c r="G3333">
        <v>7</v>
      </c>
      <c r="H3333" s="17">
        <v>41895</v>
      </c>
      <c r="I3333">
        <v>6</v>
      </c>
      <c r="J3333" t="s">
        <v>16</v>
      </c>
      <c r="K3333">
        <v>8</v>
      </c>
      <c r="L3333">
        <v>35</v>
      </c>
      <c r="M3333" s="17">
        <v>275669</v>
      </c>
      <c r="N3333" s="17">
        <f>E_Commerce_Sales_Analytics[[#This Row],[unit_price]]*E_Commerce_Sales_Analytics[[#This Row],[quantity]]</f>
        <v>293265</v>
      </c>
      <c r="O3333">
        <f>100-E_Commerce_Sales_Analytics[[#This Row],[discount]]</f>
        <v>94</v>
      </c>
    </row>
    <row r="3334" spans="1:15" x14ac:dyDescent="0.2">
      <c r="A3334">
        <v>13333</v>
      </c>
      <c r="B3334" s="7">
        <v>47894</v>
      </c>
      <c r="C3334">
        <v>1466</v>
      </c>
      <c r="E3334" t="s">
        <v>15</v>
      </c>
      <c r="F3334" t="s">
        <v>17</v>
      </c>
      <c r="G3334">
        <v>1</v>
      </c>
      <c r="H3334" s="17">
        <v>4186</v>
      </c>
      <c r="I3334">
        <v>6</v>
      </c>
      <c r="J3334" t="s">
        <v>16</v>
      </c>
      <c r="K3334">
        <v>6</v>
      </c>
      <c r="L3334">
        <v>26</v>
      </c>
      <c r="M3334" s="17">
        <v>3935</v>
      </c>
      <c r="N3334" s="17">
        <f>E_Commerce_Sales_Analytics[[#This Row],[unit_price]]*E_Commerce_Sales_Analytics[[#This Row],[quantity]]</f>
        <v>4186</v>
      </c>
      <c r="O3334">
        <f>100-E_Commerce_Sales_Analytics[[#This Row],[discount]]</f>
        <v>94</v>
      </c>
    </row>
    <row r="3335" spans="1:15" x14ac:dyDescent="0.2">
      <c r="A3335">
        <v>13334</v>
      </c>
      <c r="B3335" s="7">
        <v>47895</v>
      </c>
      <c r="C3335">
        <v>1286</v>
      </c>
      <c r="E3335" t="s">
        <v>19</v>
      </c>
      <c r="F3335" t="s">
        <v>20</v>
      </c>
      <c r="G3335">
        <v>4</v>
      </c>
      <c r="H3335" s="17">
        <v>21317</v>
      </c>
      <c r="I3335">
        <v>28</v>
      </c>
      <c r="J3335" t="s">
        <v>16</v>
      </c>
      <c r="K3335">
        <v>9</v>
      </c>
      <c r="L3335">
        <v>33</v>
      </c>
      <c r="M3335" s="17">
        <v>61393</v>
      </c>
      <c r="N3335" s="17">
        <f>E_Commerce_Sales_Analytics[[#This Row],[unit_price]]*E_Commerce_Sales_Analytics[[#This Row],[quantity]]</f>
        <v>85268</v>
      </c>
      <c r="O3335">
        <f>100-E_Commerce_Sales_Analytics[[#This Row],[discount]]</f>
        <v>72</v>
      </c>
    </row>
    <row r="3336" spans="1:15" x14ac:dyDescent="0.2">
      <c r="A3336">
        <v>13335</v>
      </c>
      <c r="B3336" s="7">
        <v>47896</v>
      </c>
      <c r="C3336">
        <v>1516</v>
      </c>
      <c r="E3336" t="s">
        <v>15</v>
      </c>
      <c r="F3336" t="s">
        <v>13</v>
      </c>
      <c r="G3336">
        <v>3</v>
      </c>
      <c r="H3336" s="17">
        <v>25588</v>
      </c>
      <c r="I3336">
        <v>0</v>
      </c>
      <c r="J3336" t="s">
        <v>18</v>
      </c>
      <c r="K3336">
        <v>2</v>
      </c>
      <c r="L3336">
        <v>29</v>
      </c>
      <c r="M3336" s="17">
        <v>76764</v>
      </c>
      <c r="N3336" s="17">
        <f>E_Commerce_Sales_Analytics[[#This Row],[unit_price]]*E_Commerce_Sales_Analytics[[#This Row],[quantity]]</f>
        <v>76764</v>
      </c>
      <c r="O3336">
        <f>100-E_Commerce_Sales_Analytics[[#This Row],[discount]]</f>
        <v>100</v>
      </c>
    </row>
    <row r="3337" spans="1:15" x14ac:dyDescent="0.2">
      <c r="A3337">
        <v>13336</v>
      </c>
      <c r="B3337" s="7">
        <v>47897</v>
      </c>
      <c r="C3337">
        <v>1466</v>
      </c>
      <c r="E3337" t="s">
        <v>19</v>
      </c>
      <c r="F3337" t="s">
        <v>20</v>
      </c>
      <c r="G3337">
        <v>3</v>
      </c>
      <c r="H3337" s="17">
        <v>7168</v>
      </c>
      <c r="I3337">
        <v>4</v>
      </c>
      <c r="J3337" t="s">
        <v>14</v>
      </c>
      <c r="K3337">
        <v>3</v>
      </c>
      <c r="L3337">
        <v>21</v>
      </c>
      <c r="M3337" s="17">
        <v>20644</v>
      </c>
      <c r="N3337" s="17">
        <f>E_Commerce_Sales_Analytics[[#This Row],[unit_price]]*E_Commerce_Sales_Analytics[[#This Row],[quantity]]</f>
        <v>21504</v>
      </c>
      <c r="O3337">
        <f>100-E_Commerce_Sales_Analytics[[#This Row],[discount]]</f>
        <v>96</v>
      </c>
    </row>
    <row r="3338" spans="1:15" x14ac:dyDescent="0.2">
      <c r="A3338">
        <v>13337</v>
      </c>
      <c r="B3338" s="7">
        <v>47898</v>
      </c>
      <c r="C3338">
        <v>1929</v>
      </c>
      <c r="E3338" t="s">
        <v>15</v>
      </c>
      <c r="F3338" t="s">
        <v>17</v>
      </c>
      <c r="G3338">
        <v>1</v>
      </c>
      <c r="H3338" s="17">
        <v>153</v>
      </c>
      <c r="I3338">
        <v>19</v>
      </c>
      <c r="J3338" t="s">
        <v>18</v>
      </c>
      <c r="K3338">
        <v>2</v>
      </c>
      <c r="L3338">
        <v>22</v>
      </c>
      <c r="M3338" s="17">
        <v>12393</v>
      </c>
      <c r="N3338" s="17">
        <f>E_Commerce_Sales_Analytics[[#This Row],[unit_price]]*E_Commerce_Sales_Analytics[[#This Row],[quantity]]</f>
        <v>153</v>
      </c>
      <c r="O3338">
        <f>100-E_Commerce_Sales_Analytics[[#This Row],[discount]]</f>
        <v>81</v>
      </c>
    </row>
    <row r="3339" spans="1:15" x14ac:dyDescent="0.2">
      <c r="A3339">
        <v>13338</v>
      </c>
      <c r="B3339" s="7">
        <v>47899</v>
      </c>
      <c r="C3339">
        <v>1777</v>
      </c>
      <c r="E3339" t="s">
        <v>15</v>
      </c>
      <c r="F3339" t="s">
        <v>20</v>
      </c>
      <c r="G3339">
        <v>4</v>
      </c>
      <c r="H3339" s="17">
        <v>4521</v>
      </c>
      <c r="I3339">
        <v>9</v>
      </c>
      <c r="J3339" t="s">
        <v>16</v>
      </c>
      <c r="K3339">
        <v>6</v>
      </c>
      <c r="L3339">
        <v>45</v>
      </c>
      <c r="M3339" s="17">
        <v>16456</v>
      </c>
      <c r="N3339" s="17">
        <f>E_Commerce_Sales_Analytics[[#This Row],[unit_price]]*E_Commerce_Sales_Analytics[[#This Row],[quantity]]</f>
        <v>18084</v>
      </c>
      <c r="O3339">
        <f>100-E_Commerce_Sales_Analytics[[#This Row],[discount]]</f>
        <v>91</v>
      </c>
    </row>
    <row r="3340" spans="1:15" x14ac:dyDescent="0.2">
      <c r="A3340">
        <v>13339</v>
      </c>
      <c r="B3340" s="7">
        <v>47900</v>
      </c>
      <c r="C3340">
        <v>1344</v>
      </c>
      <c r="E3340" t="s">
        <v>22</v>
      </c>
      <c r="F3340" t="s">
        <v>20</v>
      </c>
      <c r="G3340">
        <v>2</v>
      </c>
      <c r="H3340" s="17">
        <v>5978</v>
      </c>
      <c r="I3340">
        <v>3</v>
      </c>
      <c r="J3340" t="s">
        <v>16</v>
      </c>
      <c r="K3340">
        <v>3</v>
      </c>
      <c r="L3340">
        <v>35</v>
      </c>
      <c r="M3340" s="17">
        <v>115973</v>
      </c>
      <c r="N3340" s="17">
        <f>E_Commerce_Sales_Analytics[[#This Row],[unit_price]]*E_Commerce_Sales_Analytics[[#This Row],[quantity]]</f>
        <v>11956</v>
      </c>
      <c r="O3340">
        <f>100-E_Commerce_Sales_Analytics[[#This Row],[discount]]</f>
        <v>97</v>
      </c>
    </row>
    <row r="3341" spans="1:15" x14ac:dyDescent="0.2">
      <c r="A3341">
        <v>13340</v>
      </c>
      <c r="B3341" s="7">
        <v>47901</v>
      </c>
      <c r="C3341">
        <v>1641</v>
      </c>
      <c r="E3341" t="s">
        <v>19</v>
      </c>
      <c r="F3341" t="s">
        <v>17</v>
      </c>
      <c r="G3341">
        <v>6</v>
      </c>
      <c r="H3341" s="17">
        <v>44589</v>
      </c>
      <c r="I3341">
        <v>13</v>
      </c>
      <c r="J3341" t="s">
        <v>14</v>
      </c>
      <c r="K3341">
        <v>11</v>
      </c>
      <c r="L3341">
        <v>1</v>
      </c>
      <c r="M3341" s="17">
        <v>232755</v>
      </c>
      <c r="N3341" s="17">
        <f>E_Commerce_Sales_Analytics[[#This Row],[unit_price]]*E_Commerce_Sales_Analytics[[#This Row],[quantity]]</f>
        <v>267534</v>
      </c>
      <c r="O3341">
        <f>100-E_Commerce_Sales_Analytics[[#This Row],[discount]]</f>
        <v>87</v>
      </c>
    </row>
    <row r="3342" spans="1:15" x14ac:dyDescent="0.2">
      <c r="A3342">
        <v>13341</v>
      </c>
      <c r="B3342" s="7">
        <v>47902</v>
      </c>
      <c r="C3342">
        <v>1381</v>
      </c>
      <c r="E3342" t="s">
        <v>19</v>
      </c>
      <c r="F3342" t="s">
        <v>21</v>
      </c>
      <c r="G3342">
        <v>1</v>
      </c>
      <c r="H3342" s="17">
        <v>6616</v>
      </c>
      <c r="I3342">
        <v>1</v>
      </c>
      <c r="J3342" t="s">
        <v>16</v>
      </c>
      <c r="K3342">
        <v>1</v>
      </c>
      <c r="L3342">
        <v>23</v>
      </c>
      <c r="M3342" s="17">
        <v>5954</v>
      </c>
      <c r="N3342" s="17">
        <f>E_Commerce_Sales_Analytics[[#This Row],[unit_price]]*E_Commerce_Sales_Analytics[[#This Row],[quantity]]</f>
        <v>6616</v>
      </c>
      <c r="O3342">
        <f>100-E_Commerce_Sales_Analytics[[#This Row],[discount]]</f>
        <v>99</v>
      </c>
    </row>
    <row r="3343" spans="1:15" x14ac:dyDescent="0.2">
      <c r="A3343">
        <v>13342</v>
      </c>
      <c r="B3343" s="7">
        <v>47903</v>
      </c>
      <c r="C3343">
        <v>1778</v>
      </c>
      <c r="E3343" t="s">
        <v>15</v>
      </c>
      <c r="F3343" t="s">
        <v>20</v>
      </c>
      <c r="G3343">
        <v>5</v>
      </c>
      <c r="H3343" s="17">
        <v>2685</v>
      </c>
      <c r="I3343">
        <v>18</v>
      </c>
      <c r="J3343" t="s">
        <v>18</v>
      </c>
      <c r="K3343">
        <v>4</v>
      </c>
      <c r="L3343">
        <v>24</v>
      </c>
      <c r="M3343" s="17">
        <v>11008</v>
      </c>
      <c r="N3343" s="17">
        <f>E_Commerce_Sales_Analytics[[#This Row],[unit_price]]*E_Commerce_Sales_Analytics[[#This Row],[quantity]]</f>
        <v>13425</v>
      </c>
      <c r="O3343">
        <f>100-E_Commerce_Sales_Analytics[[#This Row],[discount]]</f>
        <v>82</v>
      </c>
    </row>
    <row r="3344" spans="1:15" x14ac:dyDescent="0.2">
      <c r="A3344">
        <v>13343</v>
      </c>
      <c r="B3344" s="7">
        <v>47904</v>
      </c>
      <c r="C3344">
        <v>1689</v>
      </c>
      <c r="E3344" t="s">
        <v>12</v>
      </c>
      <c r="F3344" t="s">
        <v>20</v>
      </c>
      <c r="G3344">
        <v>4</v>
      </c>
      <c r="H3344" s="17">
        <v>43578</v>
      </c>
      <c r="I3344">
        <v>34</v>
      </c>
      <c r="J3344" t="s">
        <v>16</v>
      </c>
      <c r="K3344">
        <v>5</v>
      </c>
      <c r="L3344">
        <v>38</v>
      </c>
      <c r="M3344" s="17">
        <v>115046</v>
      </c>
      <c r="N3344" s="17">
        <f>E_Commerce_Sales_Analytics[[#This Row],[unit_price]]*E_Commerce_Sales_Analytics[[#This Row],[quantity]]</f>
        <v>174312</v>
      </c>
      <c r="O3344">
        <f>100-E_Commerce_Sales_Analytics[[#This Row],[discount]]</f>
        <v>66</v>
      </c>
    </row>
    <row r="3345" spans="1:15" x14ac:dyDescent="0.2">
      <c r="A3345">
        <v>13344</v>
      </c>
      <c r="B3345" s="7">
        <v>47905</v>
      </c>
      <c r="C3345">
        <v>1252</v>
      </c>
      <c r="E3345" t="s">
        <v>22</v>
      </c>
      <c r="F3345" t="s">
        <v>13</v>
      </c>
      <c r="G3345">
        <v>5</v>
      </c>
      <c r="H3345" s="17">
        <v>27193</v>
      </c>
      <c r="I3345">
        <v>4</v>
      </c>
      <c r="J3345" t="s">
        <v>18</v>
      </c>
      <c r="K3345">
        <v>11</v>
      </c>
      <c r="L3345">
        <v>38</v>
      </c>
      <c r="M3345" s="17">
        <v>130526</v>
      </c>
      <c r="N3345" s="17">
        <f>E_Commerce_Sales_Analytics[[#This Row],[unit_price]]*E_Commerce_Sales_Analytics[[#This Row],[quantity]]</f>
        <v>135965</v>
      </c>
      <c r="O3345">
        <f>100-E_Commerce_Sales_Analytics[[#This Row],[discount]]</f>
        <v>96</v>
      </c>
    </row>
    <row r="3346" spans="1:15" x14ac:dyDescent="0.2">
      <c r="A3346">
        <v>13345</v>
      </c>
      <c r="B3346" s="7">
        <v>47906</v>
      </c>
      <c r="C3346">
        <v>1926</v>
      </c>
      <c r="E3346" t="s">
        <v>15</v>
      </c>
      <c r="F3346" t="s">
        <v>21</v>
      </c>
      <c r="G3346">
        <v>5</v>
      </c>
      <c r="H3346" s="17">
        <v>47528</v>
      </c>
      <c r="I3346">
        <v>13</v>
      </c>
      <c r="J3346" t="s">
        <v>14</v>
      </c>
      <c r="K3346">
        <v>4</v>
      </c>
      <c r="L3346">
        <v>29</v>
      </c>
      <c r="M3346" s="17">
        <v>206747</v>
      </c>
      <c r="N3346" s="17">
        <f>E_Commerce_Sales_Analytics[[#This Row],[unit_price]]*E_Commerce_Sales_Analytics[[#This Row],[quantity]]</f>
        <v>237640</v>
      </c>
      <c r="O3346">
        <f>100-E_Commerce_Sales_Analytics[[#This Row],[discount]]</f>
        <v>87</v>
      </c>
    </row>
    <row r="3347" spans="1:15" x14ac:dyDescent="0.2">
      <c r="A3347">
        <v>13346</v>
      </c>
      <c r="B3347" s="7">
        <v>47907</v>
      </c>
      <c r="C3347">
        <v>1055</v>
      </c>
      <c r="E3347" t="s">
        <v>15</v>
      </c>
      <c r="F3347" t="s">
        <v>13</v>
      </c>
      <c r="G3347">
        <v>1</v>
      </c>
      <c r="H3347" s="17">
        <v>55523</v>
      </c>
      <c r="I3347">
        <v>33</v>
      </c>
      <c r="J3347" t="s">
        <v>16</v>
      </c>
      <c r="K3347">
        <v>6</v>
      </c>
      <c r="L3347">
        <v>48</v>
      </c>
      <c r="M3347" s="17">
        <v>372</v>
      </c>
      <c r="N3347" s="17">
        <f>E_Commerce_Sales_Analytics[[#This Row],[unit_price]]*E_Commerce_Sales_Analytics[[#This Row],[quantity]]</f>
        <v>55523</v>
      </c>
      <c r="O3347">
        <f>100-E_Commerce_Sales_Analytics[[#This Row],[discount]]</f>
        <v>67</v>
      </c>
    </row>
    <row r="3348" spans="1:15" x14ac:dyDescent="0.2">
      <c r="A3348">
        <v>13347</v>
      </c>
      <c r="B3348" s="7">
        <v>47851</v>
      </c>
      <c r="C3348">
        <v>1462</v>
      </c>
      <c r="E3348" t="s">
        <v>19</v>
      </c>
      <c r="F3348" t="s">
        <v>17</v>
      </c>
      <c r="G3348">
        <v>4</v>
      </c>
      <c r="H3348" s="17">
        <v>36559</v>
      </c>
      <c r="I3348">
        <v>31</v>
      </c>
      <c r="J3348" t="s">
        <v>18</v>
      </c>
      <c r="K3348">
        <v>3</v>
      </c>
      <c r="L3348">
        <v>45</v>
      </c>
      <c r="M3348" s="17">
        <v>100903</v>
      </c>
      <c r="N3348" s="17">
        <f>E_Commerce_Sales_Analytics[[#This Row],[unit_price]]*E_Commerce_Sales_Analytics[[#This Row],[quantity]]</f>
        <v>146236</v>
      </c>
      <c r="O3348">
        <f>100-E_Commerce_Sales_Analytics[[#This Row],[discount]]</f>
        <v>69</v>
      </c>
    </row>
    <row r="3349" spans="1:15" x14ac:dyDescent="0.2">
      <c r="A3349">
        <v>13348</v>
      </c>
      <c r="B3349" s="7">
        <v>47882</v>
      </c>
      <c r="C3349">
        <v>1456</v>
      </c>
      <c r="E3349" t="s">
        <v>12</v>
      </c>
      <c r="F3349" t="s">
        <v>17</v>
      </c>
      <c r="G3349">
        <v>5</v>
      </c>
      <c r="H3349" s="17">
        <v>12446</v>
      </c>
      <c r="I3349">
        <v>14</v>
      </c>
      <c r="J3349" t="s">
        <v>18</v>
      </c>
      <c r="K3349">
        <v>10</v>
      </c>
      <c r="L3349">
        <v>45</v>
      </c>
      <c r="M3349" s="17">
        <v>53518</v>
      </c>
      <c r="N3349" s="17">
        <f>E_Commerce_Sales_Analytics[[#This Row],[unit_price]]*E_Commerce_Sales_Analytics[[#This Row],[quantity]]</f>
        <v>62230</v>
      </c>
      <c r="O3349">
        <f>100-E_Commerce_Sales_Analytics[[#This Row],[discount]]</f>
        <v>86</v>
      </c>
    </row>
    <row r="3350" spans="1:15" x14ac:dyDescent="0.2">
      <c r="A3350">
        <v>13349</v>
      </c>
      <c r="B3350" s="7">
        <v>47910</v>
      </c>
      <c r="C3350">
        <v>1982</v>
      </c>
      <c r="E3350" t="s">
        <v>22</v>
      </c>
      <c r="F3350" t="s">
        <v>13</v>
      </c>
      <c r="G3350">
        <v>7</v>
      </c>
      <c r="H3350" s="17">
        <v>47258</v>
      </c>
      <c r="I3350">
        <v>24</v>
      </c>
      <c r="J3350" t="s">
        <v>16</v>
      </c>
      <c r="K3350">
        <v>6</v>
      </c>
      <c r="L3350">
        <v>24</v>
      </c>
      <c r="M3350" s="17">
        <v>251413</v>
      </c>
      <c r="N3350" s="17">
        <f>E_Commerce_Sales_Analytics[[#This Row],[unit_price]]*E_Commerce_Sales_Analytics[[#This Row],[quantity]]</f>
        <v>330806</v>
      </c>
      <c r="O3350">
        <f>100-E_Commerce_Sales_Analytics[[#This Row],[discount]]</f>
        <v>76</v>
      </c>
    </row>
    <row r="3351" spans="1:15" x14ac:dyDescent="0.2">
      <c r="A3351">
        <v>13350</v>
      </c>
      <c r="B3351" s="7">
        <v>47941</v>
      </c>
      <c r="C3351">
        <v>1082</v>
      </c>
      <c r="E3351" t="s">
        <v>19</v>
      </c>
      <c r="F3351" t="s">
        <v>20</v>
      </c>
      <c r="G3351">
        <v>7</v>
      </c>
      <c r="H3351" s="17">
        <v>57415</v>
      </c>
      <c r="I3351">
        <v>3</v>
      </c>
      <c r="J3351" t="s">
        <v>16</v>
      </c>
      <c r="K3351">
        <v>10</v>
      </c>
      <c r="L3351">
        <v>27</v>
      </c>
      <c r="M3351" s="17">
        <v>389848</v>
      </c>
      <c r="N3351" s="17">
        <f>E_Commerce_Sales_Analytics[[#This Row],[unit_price]]*E_Commerce_Sales_Analytics[[#This Row],[quantity]]</f>
        <v>401905</v>
      </c>
      <c r="O3351">
        <f>100-E_Commerce_Sales_Analytics[[#This Row],[discount]]</f>
        <v>97</v>
      </c>
    </row>
    <row r="3352" spans="1:15" x14ac:dyDescent="0.2">
      <c r="A3352">
        <v>13351</v>
      </c>
      <c r="B3352" s="7">
        <v>47971</v>
      </c>
      <c r="C3352">
        <v>1904</v>
      </c>
      <c r="E3352" t="s">
        <v>15</v>
      </c>
      <c r="F3352" t="s">
        <v>21</v>
      </c>
      <c r="G3352">
        <v>4</v>
      </c>
      <c r="H3352" s="17">
        <v>35444</v>
      </c>
      <c r="I3352">
        <v>25</v>
      </c>
      <c r="J3352" t="s">
        <v>18</v>
      </c>
      <c r="K3352">
        <v>1</v>
      </c>
      <c r="L3352">
        <v>27</v>
      </c>
      <c r="M3352" s="17">
        <v>106332</v>
      </c>
      <c r="N3352" s="17">
        <f>E_Commerce_Sales_Analytics[[#This Row],[unit_price]]*E_Commerce_Sales_Analytics[[#This Row],[quantity]]</f>
        <v>141776</v>
      </c>
      <c r="O3352">
        <f>100-E_Commerce_Sales_Analytics[[#This Row],[discount]]</f>
        <v>75</v>
      </c>
    </row>
    <row r="3353" spans="1:15" x14ac:dyDescent="0.2">
      <c r="A3353">
        <v>13352</v>
      </c>
      <c r="B3353" s="7">
        <v>48002</v>
      </c>
      <c r="C3353">
        <v>1098</v>
      </c>
      <c r="E3353" t="s">
        <v>19</v>
      </c>
      <c r="F3353" t="s">
        <v>13</v>
      </c>
      <c r="G3353">
        <v>3</v>
      </c>
      <c r="H3353" s="17">
        <v>41397</v>
      </c>
      <c r="I3353">
        <v>34</v>
      </c>
      <c r="J3353" t="s">
        <v>16</v>
      </c>
      <c r="K3353">
        <v>6</v>
      </c>
      <c r="L3353">
        <v>28</v>
      </c>
      <c r="M3353" s="17">
        <v>81966</v>
      </c>
      <c r="N3353" s="17">
        <f>E_Commerce_Sales_Analytics[[#This Row],[unit_price]]*E_Commerce_Sales_Analytics[[#This Row],[quantity]]</f>
        <v>124191</v>
      </c>
      <c r="O3353">
        <f>100-E_Commerce_Sales_Analytics[[#This Row],[discount]]</f>
        <v>66</v>
      </c>
    </row>
    <row r="3354" spans="1:15" x14ac:dyDescent="0.2">
      <c r="A3354">
        <v>13353</v>
      </c>
      <c r="B3354" s="7">
        <v>48032</v>
      </c>
      <c r="C3354">
        <v>1148</v>
      </c>
      <c r="E3354" t="s">
        <v>12</v>
      </c>
      <c r="F3354" t="s">
        <v>13</v>
      </c>
      <c r="G3354">
        <v>6</v>
      </c>
      <c r="H3354" s="17">
        <v>21242</v>
      </c>
      <c r="I3354">
        <v>19</v>
      </c>
      <c r="J3354" t="s">
        <v>14</v>
      </c>
      <c r="K3354">
        <v>8</v>
      </c>
      <c r="L3354">
        <v>46</v>
      </c>
      <c r="M3354" s="17">
        <v>103236</v>
      </c>
      <c r="N3354" s="17">
        <f>E_Commerce_Sales_Analytics[[#This Row],[unit_price]]*E_Commerce_Sales_Analytics[[#This Row],[quantity]]</f>
        <v>127452</v>
      </c>
      <c r="O3354">
        <f>100-E_Commerce_Sales_Analytics[[#This Row],[discount]]</f>
        <v>81</v>
      </c>
    </row>
    <row r="3355" spans="1:15" x14ac:dyDescent="0.2">
      <c r="A3355">
        <v>13354</v>
      </c>
      <c r="B3355" s="7">
        <v>48063</v>
      </c>
      <c r="C3355">
        <v>1328</v>
      </c>
      <c r="E3355" t="s">
        <v>19</v>
      </c>
      <c r="F3355" t="s">
        <v>17</v>
      </c>
      <c r="G3355">
        <v>5</v>
      </c>
      <c r="H3355" s="17">
        <v>23819</v>
      </c>
      <c r="I3355">
        <v>17</v>
      </c>
      <c r="J3355" t="s">
        <v>16</v>
      </c>
      <c r="K3355">
        <v>10</v>
      </c>
      <c r="L3355">
        <v>2</v>
      </c>
      <c r="M3355" s="17">
        <v>98849</v>
      </c>
      <c r="N3355" s="17">
        <f>E_Commerce_Sales_Analytics[[#This Row],[unit_price]]*E_Commerce_Sales_Analytics[[#This Row],[quantity]]</f>
        <v>119095</v>
      </c>
      <c r="O3355">
        <f>100-E_Commerce_Sales_Analytics[[#This Row],[discount]]</f>
        <v>83</v>
      </c>
    </row>
    <row r="3356" spans="1:15" x14ac:dyDescent="0.2">
      <c r="A3356">
        <v>13355</v>
      </c>
      <c r="B3356" s="7">
        <v>48094</v>
      </c>
      <c r="C3356">
        <v>1155</v>
      </c>
      <c r="E3356" t="s">
        <v>15</v>
      </c>
      <c r="F3356" t="s">
        <v>20</v>
      </c>
      <c r="G3356">
        <v>5</v>
      </c>
      <c r="H3356" s="17">
        <v>44477</v>
      </c>
      <c r="I3356">
        <v>7</v>
      </c>
      <c r="J3356" t="s">
        <v>16</v>
      </c>
      <c r="K3356">
        <v>8</v>
      </c>
      <c r="L3356">
        <v>42</v>
      </c>
      <c r="M3356" s="17">
        <v>206818</v>
      </c>
      <c r="N3356" s="17">
        <f>E_Commerce_Sales_Analytics[[#This Row],[unit_price]]*E_Commerce_Sales_Analytics[[#This Row],[quantity]]</f>
        <v>222385</v>
      </c>
      <c r="O3356">
        <f>100-E_Commerce_Sales_Analytics[[#This Row],[discount]]</f>
        <v>93</v>
      </c>
    </row>
    <row r="3357" spans="1:15" x14ac:dyDescent="0.2">
      <c r="A3357">
        <v>13356</v>
      </c>
      <c r="B3357" s="7">
        <v>48124</v>
      </c>
      <c r="C3357">
        <v>1189</v>
      </c>
      <c r="E3357" t="s">
        <v>19</v>
      </c>
      <c r="F3357" t="s">
        <v>21</v>
      </c>
      <c r="G3357">
        <v>4</v>
      </c>
      <c r="H3357" s="17">
        <v>55775</v>
      </c>
      <c r="I3357">
        <v>22</v>
      </c>
      <c r="J3357" t="s">
        <v>16</v>
      </c>
      <c r="K3357">
        <v>1</v>
      </c>
      <c r="L3357">
        <v>31</v>
      </c>
      <c r="M3357" s="17">
        <v>174018</v>
      </c>
      <c r="N3357" s="17">
        <f>E_Commerce_Sales_Analytics[[#This Row],[unit_price]]*E_Commerce_Sales_Analytics[[#This Row],[quantity]]</f>
        <v>223100</v>
      </c>
      <c r="O3357">
        <f>100-E_Commerce_Sales_Analytics[[#This Row],[discount]]</f>
        <v>78</v>
      </c>
    </row>
    <row r="3358" spans="1:15" x14ac:dyDescent="0.2">
      <c r="A3358">
        <v>13357</v>
      </c>
      <c r="B3358" s="7">
        <v>48155</v>
      </c>
      <c r="C3358">
        <v>1493</v>
      </c>
      <c r="E3358" t="s">
        <v>22</v>
      </c>
      <c r="F3358" t="s">
        <v>13</v>
      </c>
      <c r="G3358">
        <v>7</v>
      </c>
      <c r="H3358" s="17">
        <v>38296</v>
      </c>
      <c r="I3358">
        <v>21</v>
      </c>
      <c r="J3358" t="s">
        <v>16</v>
      </c>
      <c r="K3358">
        <v>7</v>
      </c>
      <c r="L3358">
        <v>2</v>
      </c>
      <c r="M3358" s="17">
        <v>211777</v>
      </c>
      <c r="N3358" s="17">
        <f>E_Commerce_Sales_Analytics[[#This Row],[unit_price]]*E_Commerce_Sales_Analytics[[#This Row],[quantity]]</f>
        <v>268072</v>
      </c>
      <c r="O3358">
        <f>100-E_Commerce_Sales_Analytics[[#This Row],[discount]]</f>
        <v>79</v>
      </c>
    </row>
    <row r="3359" spans="1:15" x14ac:dyDescent="0.2">
      <c r="A3359">
        <v>13358</v>
      </c>
      <c r="B3359" s="7">
        <v>48185</v>
      </c>
      <c r="C3359">
        <v>1882</v>
      </c>
      <c r="E3359" t="s">
        <v>22</v>
      </c>
      <c r="F3359" t="s">
        <v>21</v>
      </c>
      <c r="G3359">
        <v>6</v>
      </c>
      <c r="H3359" s="17">
        <v>47706</v>
      </c>
      <c r="I3359">
        <v>23</v>
      </c>
      <c r="J3359" t="s">
        <v>18</v>
      </c>
      <c r="K3359">
        <v>10</v>
      </c>
      <c r="L3359">
        <v>31</v>
      </c>
      <c r="M3359" s="17">
        <v>220402</v>
      </c>
      <c r="N3359" s="17">
        <f>E_Commerce_Sales_Analytics[[#This Row],[unit_price]]*E_Commerce_Sales_Analytics[[#This Row],[quantity]]</f>
        <v>286236</v>
      </c>
      <c r="O3359">
        <f>100-E_Commerce_Sales_Analytics[[#This Row],[discount]]</f>
        <v>77</v>
      </c>
    </row>
    <row r="3360" spans="1:15" x14ac:dyDescent="0.2">
      <c r="A3360">
        <v>13359</v>
      </c>
      <c r="B3360" s="7">
        <v>47920</v>
      </c>
      <c r="C3360">
        <v>1262</v>
      </c>
      <c r="E3360" t="s">
        <v>22</v>
      </c>
      <c r="F3360" t="s">
        <v>21</v>
      </c>
      <c r="G3360">
        <v>3</v>
      </c>
      <c r="H3360" s="17">
        <v>11541</v>
      </c>
      <c r="I3360">
        <v>1</v>
      </c>
      <c r="J3360" t="s">
        <v>16</v>
      </c>
      <c r="K3360">
        <v>10</v>
      </c>
      <c r="L3360">
        <v>18</v>
      </c>
      <c r="M3360" s="17">
        <v>34277</v>
      </c>
      <c r="N3360" s="17">
        <f>E_Commerce_Sales_Analytics[[#This Row],[unit_price]]*E_Commerce_Sales_Analytics[[#This Row],[quantity]]</f>
        <v>34623</v>
      </c>
      <c r="O3360">
        <f>100-E_Commerce_Sales_Analytics[[#This Row],[discount]]</f>
        <v>99</v>
      </c>
    </row>
    <row r="3361" spans="1:15" x14ac:dyDescent="0.2">
      <c r="A3361">
        <v>13360</v>
      </c>
      <c r="B3361" s="7">
        <v>47921</v>
      </c>
      <c r="C3361">
        <v>1079</v>
      </c>
      <c r="E3361" t="s">
        <v>15</v>
      </c>
      <c r="F3361" t="s">
        <v>13</v>
      </c>
      <c r="G3361">
        <v>5</v>
      </c>
      <c r="H3361" s="17">
        <v>139</v>
      </c>
      <c r="I3361">
        <v>19</v>
      </c>
      <c r="J3361" t="s">
        <v>18</v>
      </c>
      <c r="K3361">
        <v>4</v>
      </c>
      <c r="L3361">
        <v>14</v>
      </c>
      <c r="M3361" s="17">
        <v>56295</v>
      </c>
      <c r="N3361" s="17">
        <f>E_Commerce_Sales_Analytics[[#This Row],[unit_price]]*E_Commerce_Sales_Analytics[[#This Row],[quantity]]</f>
        <v>695</v>
      </c>
      <c r="O3361">
        <f>100-E_Commerce_Sales_Analytics[[#This Row],[discount]]</f>
        <v>81</v>
      </c>
    </row>
    <row r="3362" spans="1:15" x14ac:dyDescent="0.2">
      <c r="A3362">
        <v>13361</v>
      </c>
      <c r="B3362" s="7">
        <v>47922</v>
      </c>
      <c r="C3362">
        <v>1399</v>
      </c>
      <c r="E3362" t="s">
        <v>12</v>
      </c>
      <c r="F3362" t="s">
        <v>21</v>
      </c>
      <c r="G3362">
        <v>1</v>
      </c>
      <c r="H3362" s="17">
        <v>32624</v>
      </c>
      <c r="I3362">
        <v>21</v>
      </c>
      <c r="J3362" t="s">
        <v>14</v>
      </c>
      <c r="K3362">
        <v>6</v>
      </c>
      <c r="L3362">
        <v>44</v>
      </c>
      <c r="M3362" s="17">
        <v>25773</v>
      </c>
      <c r="N3362" s="17">
        <f>E_Commerce_Sales_Analytics[[#This Row],[unit_price]]*E_Commerce_Sales_Analytics[[#This Row],[quantity]]</f>
        <v>32624</v>
      </c>
      <c r="O3362">
        <f>100-E_Commerce_Sales_Analytics[[#This Row],[discount]]</f>
        <v>79</v>
      </c>
    </row>
    <row r="3363" spans="1:15" x14ac:dyDescent="0.2">
      <c r="A3363">
        <v>13362</v>
      </c>
      <c r="B3363" s="7">
        <v>47923</v>
      </c>
      <c r="C3363">
        <v>1763</v>
      </c>
      <c r="E3363" t="s">
        <v>19</v>
      </c>
      <c r="F3363" t="s">
        <v>17</v>
      </c>
      <c r="G3363">
        <v>7</v>
      </c>
      <c r="H3363" s="17">
        <v>11828</v>
      </c>
      <c r="I3363">
        <v>7</v>
      </c>
      <c r="J3363" t="s">
        <v>18</v>
      </c>
      <c r="K3363">
        <v>6</v>
      </c>
      <c r="L3363">
        <v>38</v>
      </c>
      <c r="M3363" s="17">
        <v>770</v>
      </c>
      <c r="N3363" s="17">
        <f>E_Commerce_Sales_Analytics[[#This Row],[unit_price]]*E_Commerce_Sales_Analytics[[#This Row],[quantity]]</f>
        <v>82796</v>
      </c>
      <c r="O3363">
        <f>100-E_Commerce_Sales_Analytics[[#This Row],[discount]]</f>
        <v>93</v>
      </c>
    </row>
    <row r="3364" spans="1:15" x14ac:dyDescent="0.2">
      <c r="A3364">
        <v>13363</v>
      </c>
      <c r="B3364" s="7">
        <v>47924</v>
      </c>
      <c r="C3364">
        <v>1608</v>
      </c>
      <c r="E3364" t="s">
        <v>19</v>
      </c>
      <c r="F3364" t="s">
        <v>20</v>
      </c>
      <c r="G3364">
        <v>4</v>
      </c>
      <c r="H3364" s="17">
        <v>38647</v>
      </c>
      <c r="I3364">
        <v>7</v>
      </c>
      <c r="J3364" t="s">
        <v>16</v>
      </c>
      <c r="K3364">
        <v>5</v>
      </c>
      <c r="L3364">
        <v>18</v>
      </c>
      <c r="M3364" s="17">
        <v>143767</v>
      </c>
      <c r="N3364" s="17">
        <f>E_Commerce_Sales_Analytics[[#This Row],[unit_price]]*E_Commerce_Sales_Analytics[[#This Row],[quantity]]</f>
        <v>154588</v>
      </c>
      <c r="O3364">
        <f>100-E_Commerce_Sales_Analytics[[#This Row],[discount]]</f>
        <v>93</v>
      </c>
    </row>
    <row r="3365" spans="1:15" x14ac:dyDescent="0.2">
      <c r="A3365">
        <v>13364</v>
      </c>
      <c r="B3365" s="7">
        <v>47925</v>
      </c>
      <c r="C3365">
        <v>1259</v>
      </c>
      <c r="E3365" t="s">
        <v>19</v>
      </c>
      <c r="F3365" t="s">
        <v>20</v>
      </c>
      <c r="G3365">
        <v>4</v>
      </c>
      <c r="H3365" s="17">
        <v>18562</v>
      </c>
      <c r="I3365">
        <v>1</v>
      </c>
      <c r="J3365" t="s">
        <v>14</v>
      </c>
      <c r="K3365">
        <v>10</v>
      </c>
      <c r="L3365">
        <v>48</v>
      </c>
      <c r="M3365" s="17">
        <v>66823</v>
      </c>
      <c r="N3365" s="17">
        <f>E_Commerce_Sales_Analytics[[#This Row],[unit_price]]*E_Commerce_Sales_Analytics[[#This Row],[quantity]]</f>
        <v>74248</v>
      </c>
      <c r="O3365">
        <f>100-E_Commerce_Sales_Analytics[[#This Row],[discount]]</f>
        <v>99</v>
      </c>
    </row>
    <row r="3366" spans="1:15" x14ac:dyDescent="0.2">
      <c r="A3366">
        <v>13365</v>
      </c>
      <c r="B3366" s="7">
        <v>47926</v>
      </c>
      <c r="C3366">
        <v>1771</v>
      </c>
      <c r="E3366" t="s">
        <v>12</v>
      </c>
      <c r="F3366" t="s">
        <v>20</v>
      </c>
      <c r="G3366">
        <v>7</v>
      </c>
      <c r="H3366" s="17">
        <v>47805</v>
      </c>
      <c r="I3366">
        <v>25</v>
      </c>
      <c r="J3366" t="s">
        <v>16</v>
      </c>
      <c r="K3366">
        <v>9</v>
      </c>
      <c r="L3366">
        <v>11</v>
      </c>
      <c r="M3366" s="17">
        <v>250976</v>
      </c>
      <c r="N3366" s="17">
        <f>E_Commerce_Sales_Analytics[[#This Row],[unit_price]]*E_Commerce_Sales_Analytics[[#This Row],[quantity]]</f>
        <v>334635</v>
      </c>
      <c r="O3366">
        <f>100-E_Commerce_Sales_Analytics[[#This Row],[discount]]</f>
        <v>75</v>
      </c>
    </row>
    <row r="3367" spans="1:15" x14ac:dyDescent="0.2">
      <c r="A3367">
        <v>13366</v>
      </c>
      <c r="B3367" s="7">
        <v>47927</v>
      </c>
      <c r="C3367">
        <v>1614</v>
      </c>
      <c r="E3367" t="s">
        <v>15</v>
      </c>
      <c r="F3367" t="s">
        <v>17</v>
      </c>
      <c r="G3367">
        <v>5</v>
      </c>
      <c r="H3367" s="17">
        <v>48774</v>
      </c>
      <c r="I3367">
        <v>21</v>
      </c>
      <c r="J3367" t="s">
        <v>18</v>
      </c>
      <c r="K3367">
        <v>11</v>
      </c>
      <c r="L3367">
        <v>23</v>
      </c>
      <c r="M3367" s="17">
        <v>192657</v>
      </c>
      <c r="N3367" s="17">
        <f>E_Commerce_Sales_Analytics[[#This Row],[unit_price]]*E_Commerce_Sales_Analytics[[#This Row],[quantity]]</f>
        <v>243870</v>
      </c>
      <c r="O3367">
        <f>100-E_Commerce_Sales_Analytics[[#This Row],[discount]]</f>
        <v>79</v>
      </c>
    </row>
    <row r="3368" spans="1:15" x14ac:dyDescent="0.2">
      <c r="A3368">
        <v>13367</v>
      </c>
      <c r="B3368" s="7">
        <v>47928</v>
      </c>
      <c r="C3368">
        <v>1551</v>
      </c>
      <c r="E3368" t="s">
        <v>22</v>
      </c>
      <c r="F3368" t="s">
        <v>17</v>
      </c>
      <c r="G3368">
        <v>3</v>
      </c>
      <c r="H3368" s="17">
        <v>28632</v>
      </c>
      <c r="I3368">
        <v>3</v>
      </c>
      <c r="J3368" t="s">
        <v>16</v>
      </c>
      <c r="K3368">
        <v>10</v>
      </c>
      <c r="L3368">
        <v>11</v>
      </c>
      <c r="M3368" s="17">
        <v>60127</v>
      </c>
      <c r="N3368" s="17">
        <f>E_Commerce_Sales_Analytics[[#This Row],[unit_price]]*E_Commerce_Sales_Analytics[[#This Row],[quantity]]</f>
        <v>85896</v>
      </c>
      <c r="O3368">
        <f>100-E_Commerce_Sales_Analytics[[#This Row],[discount]]</f>
        <v>97</v>
      </c>
    </row>
    <row r="3369" spans="1:15" x14ac:dyDescent="0.2">
      <c r="A3369">
        <v>13368</v>
      </c>
      <c r="B3369" s="7">
        <v>47929</v>
      </c>
      <c r="C3369">
        <v>1784</v>
      </c>
      <c r="E3369" t="s">
        <v>22</v>
      </c>
      <c r="F3369" t="s">
        <v>17</v>
      </c>
      <c r="G3369">
        <v>5</v>
      </c>
      <c r="H3369" s="17">
        <v>12077</v>
      </c>
      <c r="I3369">
        <v>1</v>
      </c>
      <c r="J3369" t="s">
        <v>16</v>
      </c>
      <c r="K3369">
        <v>8</v>
      </c>
      <c r="L3369">
        <v>16</v>
      </c>
      <c r="M3369" s="17">
        <v>54346</v>
      </c>
      <c r="N3369" s="17">
        <f>E_Commerce_Sales_Analytics[[#This Row],[unit_price]]*E_Commerce_Sales_Analytics[[#This Row],[quantity]]</f>
        <v>60385</v>
      </c>
      <c r="O3369">
        <f>100-E_Commerce_Sales_Analytics[[#This Row],[discount]]</f>
        <v>99</v>
      </c>
    </row>
    <row r="3370" spans="1:15" x14ac:dyDescent="0.2">
      <c r="A3370">
        <v>13369</v>
      </c>
      <c r="B3370" s="7">
        <v>47930</v>
      </c>
      <c r="C3370">
        <v>1100</v>
      </c>
      <c r="E3370" t="s">
        <v>19</v>
      </c>
      <c r="F3370" t="s">
        <v>20</v>
      </c>
      <c r="G3370">
        <v>7</v>
      </c>
      <c r="H3370" s="17">
        <v>39336</v>
      </c>
      <c r="I3370">
        <v>32</v>
      </c>
      <c r="J3370" t="s">
        <v>14</v>
      </c>
      <c r="K3370">
        <v>6</v>
      </c>
      <c r="L3370">
        <v>17</v>
      </c>
      <c r="M3370" s="17">
        <v>187239</v>
      </c>
      <c r="N3370" s="17">
        <f>E_Commerce_Sales_Analytics[[#This Row],[unit_price]]*E_Commerce_Sales_Analytics[[#This Row],[quantity]]</f>
        <v>275352</v>
      </c>
      <c r="O3370">
        <f>100-E_Commerce_Sales_Analytics[[#This Row],[discount]]</f>
        <v>68</v>
      </c>
    </row>
    <row r="3371" spans="1:15" x14ac:dyDescent="0.2">
      <c r="A3371">
        <v>13370</v>
      </c>
      <c r="B3371" s="7">
        <v>47931</v>
      </c>
      <c r="C3371">
        <v>1358</v>
      </c>
      <c r="E3371" t="s">
        <v>19</v>
      </c>
      <c r="F3371" t="s">
        <v>21</v>
      </c>
      <c r="G3371">
        <v>2</v>
      </c>
      <c r="H3371" s="17">
        <v>59578</v>
      </c>
      <c r="I3371">
        <v>26</v>
      </c>
      <c r="J3371" t="s">
        <v>16</v>
      </c>
      <c r="K3371">
        <v>4</v>
      </c>
      <c r="L3371">
        <v>42</v>
      </c>
      <c r="M3371" s="17">
        <v>88175</v>
      </c>
      <c r="N3371" s="17">
        <f>E_Commerce_Sales_Analytics[[#This Row],[unit_price]]*E_Commerce_Sales_Analytics[[#This Row],[quantity]]</f>
        <v>119156</v>
      </c>
      <c r="O3371">
        <f>100-E_Commerce_Sales_Analytics[[#This Row],[discount]]</f>
        <v>74</v>
      </c>
    </row>
    <row r="3372" spans="1:15" x14ac:dyDescent="0.2">
      <c r="A3372">
        <v>13371</v>
      </c>
      <c r="B3372" s="7">
        <v>47932</v>
      </c>
      <c r="C3372">
        <v>1379</v>
      </c>
      <c r="E3372" t="s">
        <v>19</v>
      </c>
      <c r="F3372" t="s">
        <v>17</v>
      </c>
      <c r="G3372">
        <v>5</v>
      </c>
      <c r="H3372" s="17">
        <v>37922</v>
      </c>
      <c r="I3372">
        <v>14</v>
      </c>
      <c r="J3372" t="s">
        <v>18</v>
      </c>
      <c r="K3372">
        <v>4</v>
      </c>
      <c r="L3372">
        <v>5</v>
      </c>
      <c r="M3372" s="17">
        <v>163065</v>
      </c>
      <c r="N3372" s="17">
        <f>E_Commerce_Sales_Analytics[[#This Row],[unit_price]]*E_Commerce_Sales_Analytics[[#This Row],[quantity]]</f>
        <v>189610</v>
      </c>
      <c r="O3372">
        <f>100-E_Commerce_Sales_Analytics[[#This Row],[discount]]</f>
        <v>86</v>
      </c>
    </row>
    <row r="3373" spans="1:15" x14ac:dyDescent="0.2">
      <c r="A3373">
        <v>13372</v>
      </c>
      <c r="B3373" s="7">
        <v>47933</v>
      </c>
      <c r="C3373">
        <v>1819</v>
      </c>
      <c r="E3373" t="s">
        <v>15</v>
      </c>
      <c r="F3373" t="s">
        <v>13</v>
      </c>
      <c r="G3373">
        <v>6</v>
      </c>
      <c r="H3373" s="17">
        <v>3593</v>
      </c>
      <c r="I3373">
        <v>3</v>
      </c>
      <c r="J3373" t="s">
        <v>16</v>
      </c>
      <c r="K3373">
        <v>9</v>
      </c>
      <c r="L3373">
        <v>45</v>
      </c>
      <c r="M3373" s="17">
        <v>20911</v>
      </c>
      <c r="N3373" s="17">
        <f>E_Commerce_Sales_Analytics[[#This Row],[unit_price]]*E_Commerce_Sales_Analytics[[#This Row],[quantity]]</f>
        <v>21558</v>
      </c>
      <c r="O3373">
        <f>100-E_Commerce_Sales_Analytics[[#This Row],[discount]]</f>
        <v>97</v>
      </c>
    </row>
    <row r="3374" spans="1:15" x14ac:dyDescent="0.2">
      <c r="A3374">
        <v>13373</v>
      </c>
      <c r="B3374" s="7">
        <v>47934</v>
      </c>
      <c r="C3374">
        <v>1220</v>
      </c>
      <c r="E3374" t="s">
        <v>19</v>
      </c>
      <c r="F3374" t="s">
        <v>17</v>
      </c>
      <c r="G3374">
        <v>7</v>
      </c>
      <c r="H3374" s="17">
        <v>2512</v>
      </c>
      <c r="I3374">
        <v>9</v>
      </c>
      <c r="J3374" t="s">
        <v>18</v>
      </c>
      <c r="K3374">
        <v>4</v>
      </c>
      <c r="L3374">
        <v>35</v>
      </c>
      <c r="M3374" s="17">
        <v>16001</v>
      </c>
      <c r="N3374" s="17">
        <f>E_Commerce_Sales_Analytics[[#This Row],[unit_price]]*E_Commerce_Sales_Analytics[[#This Row],[quantity]]</f>
        <v>17584</v>
      </c>
      <c r="O3374">
        <f>100-E_Commerce_Sales_Analytics[[#This Row],[discount]]</f>
        <v>91</v>
      </c>
    </row>
    <row r="3375" spans="1:15" x14ac:dyDescent="0.2">
      <c r="A3375">
        <v>13374</v>
      </c>
      <c r="B3375" s="7">
        <v>47935</v>
      </c>
      <c r="C3375">
        <v>1819</v>
      </c>
      <c r="E3375" t="s">
        <v>19</v>
      </c>
      <c r="F3375" t="s">
        <v>13</v>
      </c>
      <c r="G3375">
        <v>6</v>
      </c>
      <c r="H3375" s="17">
        <v>20241</v>
      </c>
      <c r="I3375">
        <v>33</v>
      </c>
      <c r="J3375" t="s">
        <v>18</v>
      </c>
      <c r="K3375">
        <v>7</v>
      </c>
      <c r="L3375">
        <v>39</v>
      </c>
      <c r="M3375" s="17">
        <v>81369</v>
      </c>
      <c r="N3375" s="17">
        <f>E_Commerce_Sales_Analytics[[#This Row],[unit_price]]*E_Commerce_Sales_Analytics[[#This Row],[quantity]]</f>
        <v>121446</v>
      </c>
      <c r="O3375">
        <f>100-E_Commerce_Sales_Analytics[[#This Row],[discount]]</f>
        <v>67</v>
      </c>
    </row>
    <row r="3376" spans="1:15" x14ac:dyDescent="0.2">
      <c r="A3376">
        <v>13375</v>
      </c>
      <c r="B3376" s="7">
        <v>47936</v>
      </c>
      <c r="C3376">
        <v>1419</v>
      </c>
      <c r="E3376" t="s">
        <v>12</v>
      </c>
      <c r="F3376" t="s">
        <v>20</v>
      </c>
      <c r="G3376">
        <v>7</v>
      </c>
      <c r="H3376" s="17">
        <v>12953</v>
      </c>
      <c r="I3376">
        <v>11</v>
      </c>
      <c r="J3376" t="s">
        <v>16</v>
      </c>
      <c r="K3376">
        <v>6</v>
      </c>
      <c r="L3376">
        <v>31</v>
      </c>
      <c r="M3376" s="17">
        <v>80697</v>
      </c>
      <c r="N3376" s="17">
        <f>E_Commerce_Sales_Analytics[[#This Row],[unit_price]]*E_Commerce_Sales_Analytics[[#This Row],[quantity]]</f>
        <v>90671</v>
      </c>
      <c r="O3376">
        <f>100-E_Commerce_Sales_Analytics[[#This Row],[discount]]</f>
        <v>89</v>
      </c>
    </row>
    <row r="3377" spans="1:15" x14ac:dyDescent="0.2">
      <c r="A3377">
        <v>13376</v>
      </c>
      <c r="B3377" s="7">
        <v>47937</v>
      </c>
      <c r="C3377">
        <v>1123</v>
      </c>
      <c r="E3377" t="s">
        <v>12</v>
      </c>
      <c r="F3377" t="s">
        <v>13</v>
      </c>
      <c r="G3377">
        <v>2</v>
      </c>
      <c r="H3377" s="17">
        <v>49063</v>
      </c>
      <c r="I3377">
        <v>12</v>
      </c>
      <c r="J3377" t="s">
        <v>18</v>
      </c>
      <c r="K3377">
        <v>2</v>
      </c>
      <c r="L3377">
        <v>27</v>
      </c>
      <c r="M3377" s="17">
        <v>86351</v>
      </c>
      <c r="N3377" s="17">
        <f>E_Commerce_Sales_Analytics[[#This Row],[unit_price]]*E_Commerce_Sales_Analytics[[#This Row],[quantity]]</f>
        <v>98126</v>
      </c>
      <c r="O3377">
        <f>100-E_Commerce_Sales_Analytics[[#This Row],[discount]]</f>
        <v>88</v>
      </c>
    </row>
    <row r="3378" spans="1:15" x14ac:dyDescent="0.2">
      <c r="A3378">
        <v>13377</v>
      </c>
      <c r="B3378" s="7">
        <v>47938</v>
      </c>
      <c r="C3378">
        <v>1421</v>
      </c>
      <c r="E3378" t="s">
        <v>19</v>
      </c>
      <c r="F3378" t="s">
        <v>17</v>
      </c>
      <c r="G3378">
        <v>6</v>
      </c>
      <c r="H3378" s="17">
        <v>50921</v>
      </c>
      <c r="I3378">
        <v>7</v>
      </c>
      <c r="J3378" t="s">
        <v>18</v>
      </c>
      <c r="K3378">
        <v>5</v>
      </c>
      <c r="L3378">
        <v>38</v>
      </c>
      <c r="M3378" s="17">
        <v>284139</v>
      </c>
      <c r="N3378" s="17">
        <f>E_Commerce_Sales_Analytics[[#This Row],[unit_price]]*E_Commerce_Sales_Analytics[[#This Row],[quantity]]</f>
        <v>305526</v>
      </c>
      <c r="O3378">
        <f>100-E_Commerce_Sales_Analytics[[#This Row],[discount]]</f>
        <v>93</v>
      </c>
    </row>
    <row r="3379" spans="1:15" x14ac:dyDescent="0.2">
      <c r="A3379">
        <v>13378</v>
      </c>
      <c r="B3379" s="7">
        <v>47852</v>
      </c>
      <c r="C3379">
        <v>1230</v>
      </c>
      <c r="E3379" t="s">
        <v>19</v>
      </c>
      <c r="F3379" t="s">
        <v>17</v>
      </c>
      <c r="G3379">
        <v>6</v>
      </c>
      <c r="H3379" s="17">
        <v>16629</v>
      </c>
      <c r="I3379">
        <v>28</v>
      </c>
      <c r="J3379" t="s">
        <v>18</v>
      </c>
      <c r="K3379">
        <v>3</v>
      </c>
      <c r="L3379">
        <v>49</v>
      </c>
      <c r="M3379" s="17">
        <v>71837</v>
      </c>
      <c r="N3379" s="17">
        <f>E_Commerce_Sales_Analytics[[#This Row],[unit_price]]*E_Commerce_Sales_Analytics[[#This Row],[quantity]]</f>
        <v>99774</v>
      </c>
      <c r="O3379">
        <f>100-E_Commerce_Sales_Analytics[[#This Row],[discount]]</f>
        <v>72</v>
      </c>
    </row>
    <row r="3380" spans="1:15" x14ac:dyDescent="0.2">
      <c r="A3380">
        <v>13379</v>
      </c>
      <c r="B3380" s="7">
        <v>47883</v>
      </c>
      <c r="C3380">
        <v>1689</v>
      </c>
      <c r="E3380" t="s">
        <v>19</v>
      </c>
      <c r="F3380" t="s">
        <v>21</v>
      </c>
      <c r="G3380">
        <v>1</v>
      </c>
      <c r="H3380" s="17">
        <v>2055</v>
      </c>
      <c r="I3380">
        <v>1</v>
      </c>
      <c r="J3380" t="s">
        <v>18</v>
      </c>
      <c r="K3380">
        <v>9</v>
      </c>
      <c r="L3380">
        <v>11</v>
      </c>
      <c r="M3380" s="17">
        <v>18495</v>
      </c>
      <c r="N3380" s="17">
        <f>E_Commerce_Sales_Analytics[[#This Row],[unit_price]]*E_Commerce_Sales_Analytics[[#This Row],[quantity]]</f>
        <v>2055</v>
      </c>
      <c r="O3380">
        <f>100-E_Commerce_Sales_Analytics[[#This Row],[discount]]</f>
        <v>99</v>
      </c>
    </row>
    <row r="3381" spans="1:15" x14ac:dyDescent="0.2">
      <c r="A3381">
        <v>13380</v>
      </c>
      <c r="B3381" s="7">
        <v>47911</v>
      </c>
      <c r="C3381">
        <v>1062</v>
      </c>
      <c r="E3381" t="s">
        <v>22</v>
      </c>
      <c r="F3381" t="s">
        <v>20</v>
      </c>
      <c r="G3381">
        <v>4</v>
      </c>
      <c r="H3381" s="17">
        <v>1532</v>
      </c>
      <c r="I3381">
        <v>12</v>
      </c>
      <c r="J3381" t="s">
        <v>18</v>
      </c>
      <c r="K3381">
        <v>10</v>
      </c>
      <c r="L3381">
        <v>23</v>
      </c>
      <c r="M3381" s="17">
        <v>53926</v>
      </c>
      <c r="N3381" s="17">
        <f>E_Commerce_Sales_Analytics[[#This Row],[unit_price]]*E_Commerce_Sales_Analytics[[#This Row],[quantity]]</f>
        <v>6128</v>
      </c>
      <c r="O3381">
        <f>100-E_Commerce_Sales_Analytics[[#This Row],[discount]]</f>
        <v>88</v>
      </c>
    </row>
    <row r="3382" spans="1:15" x14ac:dyDescent="0.2">
      <c r="A3382">
        <v>13381</v>
      </c>
      <c r="B3382" s="7">
        <v>47942</v>
      </c>
      <c r="C3382">
        <v>1484</v>
      </c>
      <c r="E3382" t="s">
        <v>22</v>
      </c>
      <c r="F3382" t="s">
        <v>13</v>
      </c>
      <c r="G3382">
        <v>6</v>
      </c>
      <c r="H3382" s="17">
        <v>5464</v>
      </c>
      <c r="I3382">
        <v>15</v>
      </c>
      <c r="J3382" t="s">
        <v>16</v>
      </c>
      <c r="K3382">
        <v>1</v>
      </c>
      <c r="L3382">
        <v>23</v>
      </c>
      <c r="M3382" s="17">
        <v>278664</v>
      </c>
      <c r="N3382" s="17">
        <f>E_Commerce_Sales_Analytics[[#This Row],[unit_price]]*E_Commerce_Sales_Analytics[[#This Row],[quantity]]</f>
        <v>32784</v>
      </c>
      <c r="O3382">
        <f>100-E_Commerce_Sales_Analytics[[#This Row],[discount]]</f>
        <v>85</v>
      </c>
    </row>
    <row r="3383" spans="1:15" x14ac:dyDescent="0.2">
      <c r="A3383">
        <v>13382</v>
      </c>
      <c r="B3383" s="7">
        <v>47972</v>
      </c>
      <c r="C3383">
        <v>1627</v>
      </c>
      <c r="E3383" t="s">
        <v>19</v>
      </c>
      <c r="F3383" t="s">
        <v>20</v>
      </c>
      <c r="G3383">
        <v>4</v>
      </c>
      <c r="H3383" s="17">
        <v>30905</v>
      </c>
      <c r="I3383">
        <v>15</v>
      </c>
      <c r="J3383" t="s">
        <v>18</v>
      </c>
      <c r="K3383">
        <v>10</v>
      </c>
      <c r="L3383">
        <v>27</v>
      </c>
      <c r="M3383" s="17">
        <v>105077</v>
      </c>
      <c r="N3383" s="17">
        <f>E_Commerce_Sales_Analytics[[#This Row],[unit_price]]*E_Commerce_Sales_Analytics[[#This Row],[quantity]]</f>
        <v>123620</v>
      </c>
      <c r="O3383">
        <f>100-E_Commerce_Sales_Analytics[[#This Row],[discount]]</f>
        <v>85</v>
      </c>
    </row>
    <row r="3384" spans="1:15" x14ac:dyDescent="0.2">
      <c r="A3384">
        <v>13383</v>
      </c>
      <c r="B3384" s="7">
        <v>48003</v>
      </c>
      <c r="C3384">
        <v>1702</v>
      </c>
      <c r="E3384" t="s">
        <v>19</v>
      </c>
      <c r="F3384" t="s">
        <v>17</v>
      </c>
      <c r="G3384">
        <v>7</v>
      </c>
      <c r="H3384" s="17">
        <v>39884</v>
      </c>
      <c r="I3384">
        <v>14</v>
      </c>
      <c r="J3384" t="s">
        <v>18</v>
      </c>
      <c r="K3384">
        <v>4</v>
      </c>
      <c r="L3384">
        <v>35</v>
      </c>
      <c r="M3384" s="17">
        <v>240102</v>
      </c>
      <c r="N3384" s="17">
        <f>E_Commerce_Sales_Analytics[[#This Row],[unit_price]]*E_Commerce_Sales_Analytics[[#This Row],[quantity]]</f>
        <v>279188</v>
      </c>
      <c r="O3384">
        <f>100-E_Commerce_Sales_Analytics[[#This Row],[discount]]</f>
        <v>86</v>
      </c>
    </row>
    <row r="3385" spans="1:15" x14ac:dyDescent="0.2">
      <c r="A3385">
        <v>13384</v>
      </c>
      <c r="B3385" s="7">
        <v>48033</v>
      </c>
      <c r="C3385">
        <v>1573</v>
      </c>
      <c r="E3385" t="s">
        <v>22</v>
      </c>
      <c r="F3385" t="s">
        <v>21</v>
      </c>
      <c r="G3385">
        <v>3</v>
      </c>
      <c r="H3385" s="17">
        <v>25806</v>
      </c>
      <c r="I3385">
        <v>18</v>
      </c>
      <c r="J3385" t="s">
        <v>16</v>
      </c>
      <c r="K3385">
        <v>4</v>
      </c>
      <c r="L3385">
        <v>31</v>
      </c>
      <c r="M3385" s="17">
        <v>63483</v>
      </c>
      <c r="N3385" s="17">
        <f>E_Commerce_Sales_Analytics[[#This Row],[unit_price]]*E_Commerce_Sales_Analytics[[#This Row],[quantity]]</f>
        <v>77418</v>
      </c>
      <c r="O3385">
        <f>100-E_Commerce_Sales_Analytics[[#This Row],[discount]]</f>
        <v>82</v>
      </c>
    </row>
    <row r="3386" spans="1:15" x14ac:dyDescent="0.2">
      <c r="A3386">
        <v>13385</v>
      </c>
      <c r="B3386" s="7">
        <v>48064</v>
      </c>
      <c r="C3386">
        <v>1767</v>
      </c>
      <c r="E3386" t="s">
        <v>15</v>
      </c>
      <c r="F3386" t="s">
        <v>17</v>
      </c>
      <c r="G3386">
        <v>5</v>
      </c>
      <c r="H3386" s="17">
        <v>38414</v>
      </c>
      <c r="I3386">
        <v>29</v>
      </c>
      <c r="J3386" t="s">
        <v>14</v>
      </c>
      <c r="K3386">
        <v>9</v>
      </c>
      <c r="L3386">
        <v>11</v>
      </c>
      <c r="M3386" s="17">
        <v>13637</v>
      </c>
      <c r="N3386" s="17">
        <f>E_Commerce_Sales_Analytics[[#This Row],[unit_price]]*E_Commerce_Sales_Analytics[[#This Row],[quantity]]</f>
        <v>192070</v>
      </c>
      <c r="O3386">
        <f>100-E_Commerce_Sales_Analytics[[#This Row],[discount]]</f>
        <v>71</v>
      </c>
    </row>
    <row r="3387" spans="1:15" x14ac:dyDescent="0.2">
      <c r="A3387">
        <v>13386</v>
      </c>
      <c r="B3387" s="7">
        <v>48095</v>
      </c>
      <c r="C3387">
        <v>1482</v>
      </c>
      <c r="E3387" t="s">
        <v>19</v>
      </c>
      <c r="F3387" t="s">
        <v>17</v>
      </c>
      <c r="G3387">
        <v>1</v>
      </c>
      <c r="H3387" s="17">
        <v>24073</v>
      </c>
      <c r="I3387">
        <v>29</v>
      </c>
      <c r="J3387" t="s">
        <v>16</v>
      </c>
      <c r="K3387">
        <v>1</v>
      </c>
      <c r="L3387">
        <v>26</v>
      </c>
      <c r="M3387" s="17">
        <v>17092</v>
      </c>
      <c r="N3387" s="17">
        <f>E_Commerce_Sales_Analytics[[#This Row],[unit_price]]*E_Commerce_Sales_Analytics[[#This Row],[quantity]]</f>
        <v>24073</v>
      </c>
      <c r="O3387">
        <f>100-E_Commerce_Sales_Analytics[[#This Row],[discount]]</f>
        <v>71</v>
      </c>
    </row>
    <row r="3388" spans="1:15" x14ac:dyDescent="0.2">
      <c r="A3388">
        <v>13387</v>
      </c>
      <c r="B3388" s="7">
        <v>48125</v>
      </c>
      <c r="C3388">
        <v>1518</v>
      </c>
      <c r="E3388" t="s">
        <v>15</v>
      </c>
      <c r="F3388" t="s">
        <v>17</v>
      </c>
      <c r="G3388">
        <v>7</v>
      </c>
      <c r="H3388" s="17">
        <v>21371</v>
      </c>
      <c r="I3388">
        <v>28</v>
      </c>
      <c r="J3388" t="s">
        <v>16</v>
      </c>
      <c r="K3388">
        <v>2</v>
      </c>
      <c r="L3388">
        <v>35</v>
      </c>
      <c r="M3388" s="17">
        <v>10771</v>
      </c>
      <c r="N3388" s="17">
        <f>E_Commerce_Sales_Analytics[[#This Row],[unit_price]]*E_Commerce_Sales_Analytics[[#This Row],[quantity]]</f>
        <v>149597</v>
      </c>
      <c r="O3388">
        <f>100-E_Commerce_Sales_Analytics[[#This Row],[discount]]</f>
        <v>72</v>
      </c>
    </row>
    <row r="3389" spans="1:15" x14ac:dyDescent="0.2">
      <c r="A3389">
        <v>13388</v>
      </c>
      <c r="B3389" s="7">
        <v>48156</v>
      </c>
      <c r="C3389">
        <v>1154</v>
      </c>
      <c r="E3389" t="s">
        <v>19</v>
      </c>
      <c r="F3389" t="s">
        <v>13</v>
      </c>
      <c r="G3389">
        <v>2</v>
      </c>
      <c r="H3389" s="17">
        <v>38617</v>
      </c>
      <c r="I3389">
        <v>4</v>
      </c>
      <c r="J3389" t="s">
        <v>16</v>
      </c>
      <c r="K3389">
        <v>1</v>
      </c>
      <c r="L3389">
        <v>3</v>
      </c>
      <c r="M3389" s="17">
        <v>74145</v>
      </c>
      <c r="N3389" s="17">
        <f>E_Commerce_Sales_Analytics[[#This Row],[unit_price]]*E_Commerce_Sales_Analytics[[#This Row],[quantity]]</f>
        <v>77234</v>
      </c>
      <c r="O3389">
        <f>100-E_Commerce_Sales_Analytics[[#This Row],[discount]]</f>
        <v>96</v>
      </c>
    </row>
    <row r="3390" spans="1:15" x14ac:dyDescent="0.2">
      <c r="A3390">
        <v>13389</v>
      </c>
      <c r="B3390" s="7">
        <v>48186</v>
      </c>
      <c r="C3390">
        <v>1091</v>
      </c>
      <c r="E3390" t="s">
        <v>15</v>
      </c>
      <c r="F3390" t="s">
        <v>17</v>
      </c>
      <c r="G3390">
        <v>3</v>
      </c>
      <c r="H3390" s="17">
        <v>36077</v>
      </c>
      <c r="I3390">
        <v>28</v>
      </c>
      <c r="J3390" t="s">
        <v>16</v>
      </c>
      <c r="K3390">
        <v>1</v>
      </c>
      <c r="L3390">
        <v>45</v>
      </c>
      <c r="M3390" s="17">
        <v>77926</v>
      </c>
      <c r="N3390" s="17">
        <f>E_Commerce_Sales_Analytics[[#This Row],[unit_price]]*E_Commerce_Sales_Analytics[[#This Row],[quantity]]</f>
        <v>108231</v>
      </c>
      <c r="O3390">
        <f>100-E_Commerce_Sales_Analytics[[#This Row],[discount]]</f>
        <v>72</v>
      </c>
    </row>
    <row r="3391" spans="1:15" x14ac:dyDescent="0.2">
      <c r="A3391">
        <v>13390</v>
      </c>
      <c r="B3391" s="7">
        <v>47951</v>
      </c>
      <c r="C3391">
        <v>1981</v>
      </c>
      <c r="E3391" t="s">
        <v>22</v>
      </c>
      <c r="F3391" t="s">
        <v>20</v>
      </c>
      <c r="G3391">
        <v>1</v>
      </c>
      <c r="H3391" s="17">
        <v>18671</v>
      </c>
      <c r="I3391">
        <v>4</v>
      </c>
      <c r="J3391" t="s">
        <v>16</v>
      </c>
      <c r="K3391">
        <v>1</v>
      </c>
      <c r="L3391">
        <v>26</v>
      </c>
      <c r="M3391" s="17">
        <v>17924</v>
      </c>
      <c r="N3391" s="17">
        <f>E_Commerce_Sales_Analytics[[#This Row],[unit_price]]*E_Commerce_Sales_Analytics[[#This Row],[quantity]]</f>
        <v>18671</v>
      </c>
      <c r="O3391">
        <f>100-E_Commerce_Sales_Analytics[[#This Row],[discount]]</f>
        <v>96</v>
      </c>
    </row>
    <row r="3392" spans="1:15" x14ac:dyDescent="0.2">
      <c r="A3392">
        <v>13391</v>
      </c>
      <c r="B3392" s="7">
        <v>47952</v>
      </c>
      <c r="C3392">
        <v>1525</v>
      </c>
      <c r="E3392" t="s">
        <v>22</v>
      </c>
      <c r="F3392" t="s">
        <v>20</v>
      </c>
      <c r="G3392">
        <v>1</v>
      </c>
      <c r="H3392" s="17">
        <v>10237</v>
      </c>
      <c r="I3392">
        <v>4</v>
      </c>
      <c r="J3392" t="s">
        <v>14</v>
      </c>
      <c r="K3392">
        <v>3</v>
      </c>
      <c r="L3392">
        <v>11</v>
      </c>
      <c r="M3392" s="17">
        <v>9828</v>
      </c>
      <c r="N3392" s="17">
        <f>E_Commerce_Sales_Analytics[[#This Row],[unit_price]]*E_Commerce_Sales_Analytics[[#This Row],[quantity]]</f>
        <v>10237</v>
      </c>
      <c r="O3392">
        <f>100-E_Commerce_Sales_Analytics[[#This Row],[discount]]</f>
        <v>96</v>
      </c>
    </row>
    <row r="3393" spans="1:15" x14ac:dyDescent="0.2">
      <c r="A3393">
        <v>13392</v>
      </c>
      <c r="B3393" s="7">
        <v>47953</v>
      </c>
      <c r="C3393">
        <v>1454</v>
      </c>
      <c r="E3393" t="s">
        <v>15</v>
      </c>
      <c r="F3393" t="s">
        <v>21</v>
      </c>
      <c r="G3393">
        <v>7</v>
      </c>
      <c r="H3393" s="17">
        <v>23062</v>
      </c>
      <c r="I3393">
        <v>33</v>
      </c>
      <c r="J3393" t="s">
        <v>16</v>
      </c>
      <c r="K3393">
        <v>11</v>
      </c>
      <c r="L3393">
        <v>21</v>
      </c>
      <c r="M3393" s="17">
        <v>108161</v>
      </c>
      <c r="N3393" s="17">
        <f>E_Commerce_Sales_Analytics[[#This Row],[unit_price]]*E_Commerce_Sales_Analytics[[#This Row],[quantity]]</f>
        <v>161434</v>
      </c>
      <c r="O3393">
        <f>100-E_Commerce_Sales_Analytics[[#This Row],[discount]]</f>
        <v>67</v>
      </c>
    </row>
    <row r="3394" spans="1:15" x14ac:dyDescent="0.2">
      <c r="A3394">
        <v>13393</v>
      </c>
      <c r="B3394" s="7">
        <v>47954</v>
      </c>
      <c r="C3394">
        <v>1740</v>
      </c>
      <c r="E3394" t="s">
        <v>12</v>
      </c>
      <c r="F3394" t="s">
        <v>20</v>
      </c>
      <c r="G3394">
        <v>2</v>
      </c>
      <c r="H3394" s="17">
        <v>25789</v>
      </c>
      <c r="I3394">
        <v>29</v>
      </c>
      <c r="J3394" t="s">
        <v>18</v>
      </c>
      <c r="K3394">
        <v>4</v>
      </c>
      <c r="L3394">
        <v>15</v>
      </c>
      <c r="M3394" s="17">
        <v>3662</v>
      </c>
      <c r="N3394" s="17">
        <f>E_Commerce_Sales_Analytics[[#This Row],[unit_price]]*E_Commerce_Sales_Analytics[[#This Row],[quantity]]</f>
        <v>51578</v>
      </c>
      <c r="O3394">
        <f>100-E_Commerce_Sales_Analytics[[#This Row],[discount]]</f>
        <v>71</v>
      </c>
    </row>
    <row r="3395" spans="1:15" x14ac:dyDescent="0.2">
      <c r="A3395">
        <v>13394</v>
      </c>
      <c r="B3395" s="7">
        <v>47955</v>
      </c>
      <c r="C3395">
        <v>1597</v>
      </c>
      <c r="E3395" t="s">
        <v>15</v>
      </c>
      <c r="F3395" t="s">
        <v>17</v>
      </c>
      <c r="G3395">
        <v>2</v>
      </c>
      <c r="H3395" s="17">
        <v>38278</v>
      </c>
      <c r="I3395">
        <v>19</v>
      </c>
      <c r="J3395" t="s">
        <v>16</v>
      </c>
      <c r="K3395">
        <v>10</v>
      </c>
      <c r="L3395">
        <v>2</v>
      </c>
      <c r="M3395" s="17">
        <v>6201</v>
      </c>
      <c r="N3395" s="17">
        <f>E_Commerce_Sales_Analytics[[#This Row],[unit_price]]*E_Commerce_Sales_Analytics[[#This Row],[quantity]]</f>
        <v>76556</v>
      </c>
      <c r="O3395">
        <f>100-E_Commerce_Sales_Analytics[[#This Row],[discount]]</f>
        <v>81</v>
      </c>
    </row>
    <row r="3396" spans="1:15" x14ac:dyDescent="0.2">
      <c r="A3396">
        <v>13395</v>
      </c>
      <c r="B3396" s="7">
        <v>47956</v>
      </c>
      <c r="C3396">
        <v>1644</v>
      </c>
      <c r="E3396" t="s">
        <v>22</v>
      </c>
      <c r="F3396" t="s">
        <v>17</v>
      </c>
      <c r="G3396">
        <v>4</v>
      </c>
      <c r="H3396" s="17">
        <v>550</v>
      </c>
      <c r="I3396">
        <v>31</v>
      </c>
      <c r="J3396" t="s">
        <v>18</v>
      </c>
      <c r="K3396">
        <v>2</v>
      </c>
      <c r="L3396">
        <v>24</v>
      </c>
      <c r="M3396" s="17">
        <v>1518</v>
      </c>
      <c r="N3396" s="17">
        <f>E_Commerce_Sales_Analytics[[#This Row],[unit_price]]*E_Commerce_Sales_Analytics[[#This Row],[quantity]]</f>
        <v>2200</v>
      </c>
      <c r="O3396">
        <f>100-E_Commerce_Sales_Analytics[[#This Row],[discount]]</f>
        <v>69</v>
      </c>
    </row>
    <row r="3397" spans="1:15" x14ac:dyDescent="0.2">
      <c r="A3397">
        <v>13396</v>
      </c>
      <c r="B3397" s="7">
        <v>47957</v>
      </c>
      <c r="C3397">
        <v>1509</v>
      </c>
      <c r="E3397" t="s">
        <v>15</v>
      </c>
      <c r="F3397" t="s">
        <v>20</v>
      </c>
      <c r="G3397">
        <v>5</v>
      </c>
      <c r="H3397" s="17">
        <v>3617</v>
      </c>
      <c r="I3397">
        <v>35</v>
      </c>
      <c r="J3397" t="s">
        <v>14</v>
      </c>
      <c r="K3397">
        <v>1</v>
      </c>
      <c r="L3397">
        <v>37</v>
      </c>
      <c r="M3397" s="17">
        <v>11755</v>
      </c>
      <c r="N3397" s="17">
        <f>E_Commerce_Sales_Analytics[[#This Row],[unit_price]]*E_Commerce_Sales_Analytics[[#This Row],[quantity]]</f>
        <v>18085</v>
      </c>
      <c r="O3397">
        <f>100-E_Commerce_Sales_Analytics[[#This Row],[discount]]</f>
        <v>65</v>
      </c>
    </row>
    <row r="3398" spans="1:15" x14ac:dyDescent="0.2">
      <c r="A3398">
        <v>13397</v>
      </c>
      <c r="B3398" s="7">
        <v>47958</v>
      </c>
      <c r="C3398">
        <v>1182</v>
      </c>
      <c r="E3398" t="s">
        <v>12</v>
      </c>
      <c r="F3398" t="s">
        <v>21</v>
      </c>
      <c r="G3398">
        <v>7</v>
      </c>
      <c r="H3398" s="17">
        <v>15754</v>
      </c>
      <c r="I3398">
        <v>21</v>
      </c>
      <c r="J3398" t="s">
        <v>16</v>
      </c>
      <c r="K3398">
        <v>5</v>
      </c>
      <c r="L3398">
        <v>23</v>
      </c>
      <c r="M3398" s="17">
        <v>8712</v>
      </c>
      <c r="N3398" s="17">
        <f>E_Commerce_Sales_Analytics[[#This Row],[unit_price]]*E_Commerce_Sales_Analytics[[#This Row],[quantity]]</f>
        <v>110278</v>
      </c>
      <c r="O3398">
        <f>100-E_Commerce_Sales_Analytics[[#This Row],[discount]]</f>
        <v>79</v>
      </c>
    </row>
    <row r="3399" spans="1:15" x14ac:dyDescent="0.2">
      <c r="A3399">
        <v>13398</v>
      </c>
      <c r="B3399" s="7">
        <v>47959</v>
      </c>
      <c r="C3399">
        <v>1385</v>
      </c>
      <c r="E3399" t="s">
        <v>12</v>
      </c>
      <c r="F3399" t="s">
        <v>21</v>
      </c>
      <c r="G3399">
        <v>3</v>
      </c>
      <c r="H3399" s="17">
        <v>12832</v>
      </c>
      <c r="I3399">
        <v>21</v>
      </c>
      <c r="J3399" t="s">
        <v>14</v>
      </c>
      <c r="K3399">
        <v>6</v>
      </c>
      <c r="L3399">
        <v>45</v>
      </c>
      <c r="M3399" s="17">
        <v>30412</v>
      </c>
      <c r="N3399" s="17">
        <f>E_Commerce_Sales_Analytics[[#This Row],[unit_price]]*E_Commerce_Sales_Analytics[[#This Row],[quantity]]</f>
        <v>38496</v>
      </c>
      <c r="O3399">
        <f>100-E_Commerce_Sales_Analytics[[#This Row],[discount]]</f>
        <v>79</v>
      </c>
    </row>
    <row r="3400" spans="1:15" x14ac:dyDescent="0.2">
      <c r="A3400">
        <v>13399</v>
      </c>
      <c r="B3400" s="7">
        <v>47960</v>
      </c>
      <c r="C3400">
        <v>1573</v>
      </c>
      <c r="E3400" t="s">
        <v>19</v>
      </c>
      <c r="F3400" t="s">
        <v>20</v>
      </c>
      <c r="G3400">
        <v>5</v>
      </c>
      <c r="H3400" s="17">
        <v>30884</v>
      </c>
      <c r="I3400">
        <v>26</v>
      </c>
      <c r="J3400" t="s">
        <v>14</v>
      </c>
      <c r="K3400">
        <v>2</v>
      </c>
      <c r="L3400">
        <v>22</v>
      </c>
      <c r="M3400" s="17">
        <v>114271</v>
      </c>
      <c r="N3400" s="17">
        <f>E_Commerce_Sales_Analytics[[#This Row],[unit_price]]*E_Commerce_Sales_Analytics[[#This Row],[quantity]]</f>
        <v>154420</v>
      </c>
      <c r="O3400">
        <f>100-E_Commerce_Sales_Analytics[[#This Row],[discount]]</f>
        <v>74</v>
      </c>
    </row>
    <row r="3401" spans="1:15" x14ac:dyDescent="0.2">
      <c r="A3401">
        <v>13400</v>
      </c>
      <c r="B3401" s="7">
        <v>47961</v>
      </c>
      <c r="C3401">
        <v>1730</v>
      </c>
      <c r="E3401" t="s">
        <v>12</v>
      </c>
      <c r="F3401" t="s">
        <v>13</v>
      </c>
      <c r="G3401">
        <v>3</v>
      </c>
      <c r="H3401" s="17">
        <v>26637</v>
      </c>
      <c r="I3401">
        <v>8</v>
      </c>
      <c r="J3401" t="s">
        <v>18</v>
      </c>
      <c r="K3401">
        <v>3</v>
      </c>
      <c r="L3401">
        <v>15</v>
      </c>
      <c r="M3401" s="17">
        <v>73518</v>
      </c>
      <c r="N3401" s="17">
        <f>E_Commerce_Sales_Analytics[[#This Row],[unit_price]]*E_Commerce_Sales_Analytics[[#This Row],[quantity]]</f>
        <v>79911</v>
      </c>
      <c r="O3401">
        <f>100-E_Commerce_Sales_Analytics[[#This Row],[discount]]</f>
        <v>92</v>
      </c>
    </row>
    <row r="3402" spans="1:15" x14ac:dyDescent="0.2">
      <c r="A3402">
        <v>13401</v>
      </c>
      <c r="B3402" s="7">
        <v>47962</v>
      </c>
      <c r="C3402">
        <v>1404</v>
      </c>
      <c r="E3402" t="s">
        <v>22</v>
      </c>
      <c r="F3402" t="s">
        <v>13</v>
      </c>
      <c r="G3402">
        <v>1</v>
      </c>
      <c r="H3402" s="17">
        <v>44149</v>
      </c>
      <c r="I3402">
        <v>6</v>
      </c>
      <c r="J3402" t="s">
        <v>16</v>
      </c>
      <c r="K3402">
        <v>10</v>
      </c>
      <c r="L3402">
        <v>17</v>
      </c>
      <c r="M3402" s="17">
        <v>415</v>
      </c>
      <c r="N3402" s="17">
        <f>E_Commerce_Sales_Analytics[[#This Row],[unit_price]]*E_Commerce_Sales_Analytics[[#This Row],[quantity]]</f>
        <v>44149</v>
      </c>
      <c r="O3402">
        <f>100-E_Commerce_Sales_Analytics[[#This Row],[discount]]</f>
        <v>94</v>
      </c>
    </row>
    <row r="3403" spans="1:15" x14ac:dyDescent="0.2">
      <c r="A3403">
        <v>13402</v>
      </c>
      <c r="B3403" s="7">
        <v>47963</v>
      </c>
      <c r="C3403">
        <v>1245</v>
      </c>
      <c r="E3403" t="s">
        <v>22</v>
      </c>
      <c r="F3403" t="s">
        <v>13</v>
      </c>
      <c r="G3403">
        <v>6</v>
      </c>
      <c r="H3403" s="17">
        <v>15681</v>
      </c>
      <c r="I3403">
        <v>27</v>
      </c>
      <c r="J3403" t="s">
        <v>18</v>
      </c>
      <c r="K3403">
        <v>3</v>
      </c>
      <c r="L3403">
        <v>47</v>
      </c>
      <c r="M3403" s="17">
        <v>68683</v>
      </c>
      <c r="N3403" s="17">
        <f>E_Commerce_Sales_Analytics[[#This Row],[unit_price]]*E_Commerce_Sales_Analytics[[#This Row],[quantity]]</f>
        <v>94086</v>
      </c>
      <c r="O3403">
        <f>100-E_Commerce_Sales_Analytics[[#This Row],[discount]]</f>
        <v>73</v>
      </c>
    </row>
    <row r="3404" spans="1:15" x14ac:dyDescent="0.2">
      <c r="A3404">
        <v>13403</v>
      </c>
      <c r="B3404" s="7">
        <v>47964</v>
      </c>
      <c r="C3404">
        <v>1741</v>
      </c>
      <c r="E3404" t="s">
        <v>19</v>
      </c>
      <c r="F3404" t="s">
        <v>13</v>
      </c>
      <c r="G3404">
        <v>6</v>
      </c>
      <c r="H3404" s="17">
        <v>36278</v>
      </c>
      <c r="I3404">
        <v>12</v>
      </c>
      <c r="J3404" t="s">
        <v>14</v>
      </c>
      <c r="K3404">
        <v>2</v>
      </c>
      <c r="L3404">
        <v>28</v>
      </c>
      <c r="M3404" s="17">
        <v>191548</v>
      </c>
      <c r="N3404" s="17">
        <f>E_Commerce_Sales_Analytics[[#This Row],[unit_price]]*E_Commerce_Sales_Analytics[[#This Row],[quantity]]</f>
        <v>217668</v>
      </c>
      <c r="O3404">
        <f>100-E_Commerce_Sales_Analytics[[#This Row],[discount]]</f>
        <v>88</v>
      </c>
    </row>
    <row r="3405" spans="1:15" x14ac:dyDescent="0.2">
      <c r="A3405">
        <v>13404</v>
      </c>
      <c r="B3405" s="7">
        <v>47965</v>
      </c>
      <c r="C3405">
        <v>1590</v>
      </c>
      <c r="E3405" t="s">
        <v>22</v>
      </c>
      <c r="F3405" t="s">
        <v>20</v>
      </c>
      <c r="G3405">
        <v>7</v>
      </c>
      <c r="H3405" s="17">
        <v>53206</v>
      </c>
      <c r="I3405">
        <v>5</v>
      </c>
      <c r="J3405" t="s">
        <v>16</v>
      </c>
      <c r="K3405">
        <v>4</v>
      </c>
      <c r="L3405">
        <v>26</v>
      </c>
      <c r="M3405" s="17">
        <v>35382</v>
      </c>
      <c r="N3405" s="17">
        <f>E_Commerce_Sales_Analytics[[#This Row],[unit_price]]*E_Commerce_Sales_Analytics[[#This Row],[quantity]]</f>
        <v>372442</v>
      </c>
      <c r="O3405">
        <f>100-E_Commerce_Sales_Analytics[[#This Row],[discount]]</f>
        <v>95</v>
      </c>
    </row>
    <row r="3406" spans="1:15" x14ac:dyDescent="0.2">
      <c r="A3406">
        <v>13405</v>
      </c>
      <c r="B3406" s="7">
        <v>47966</v>
      </c>
      <c r="C3406">
        <v>1660</v>
      </c>
      <c r="E3406" t="s">
        <v>12</v>
      </c>
      <c r="F3406" t="s">
        <v>21</v>
      </c>
      <c r="G3406">
        <v>2</v>
      </c>
      <c r="H3406" s="17">
        <v>54775</v>
      </c>
      <c r="I3406">
        <v>11</v>
      </c>
      <c r="J3406" t="s">
        <v>18</v>
      </c>
      <c r="K3406">
        <v>5</v>
      </c>
      <c r="L3406">
        <v>13</v>
      </c>
      <c r="M3406" s="17">
        <v>975</v>
      </c>
      <c r="N3406" s="17">
        <f>E_Commerce_Sales_Analytics[[#This Row],[unit_price]]*E_Commerce_Sales_Analytics[[#This Row],[quantity]]</f>
        <v>109550</v>
      </c>
      <c r="O3406">
        <f>100-E_Commerce_Sales_Analytics[[#This Row],[discount]]</f>
        <v>89</v>
      </c>
    </row>
    <row r="3407" spans="1:15" x14ac:dyDescent="0.2">
      <c r="A3407">
        <v>13406</v>
      </c>
      <c r="B3407" s="7">
        <v>47967</v>
      </c>
      <c r="C3407">
        <v>1649</v>
      </c>
      <c r="E3407" t="s">
        <v>19</v>
      </c>
      <c r="F3407" t="s">
        <v>17</v>
      </c>
      <c r="G3407">
        <v>2</v>
      </c>
      <c r="H3407" s="17">
        <v>57589</v>
      </c>
      <c r="I3407">
        <v>13</v>
      </c>
      <c r="J3407" t="s">
        <v>16</v>
      </c>
      <c r="K3407">
        <v>8</v>
      </c>
      <c r="L3407">
        <v>39</v>
      </c>
      <c r="M3407" s="17">
        <v>100205</v>
      </c>
      <c r="N3407" s="17">
        <f>E_Commerce_Sales_Analytics[[#This Row],[unit_price]]*E_Commerce_Sales_Analytics[[#This Row],[quantity]]</f>
        <v>115178</v>
      </c>
      <c r="O3407">
        <f>100-E_Commerce_Sales_Analytics[[#This Row],[discount]]</f>
        <v>87</v>
      </c>
    </row>
    <row r="3408" spans="1:15" x14ac:dyDescent="0.2">
      <c r="A3408">
        <v>13407</v>
      </c>
      <c r="B3408" s="7">
        <v>47968</v>
      </c>
      <c r="C3408">
        <v>1470</v>
      </c>
      <c r="E3408" t="s">
        <v>12</v>
      </c>
      <c r="F3408" t="s">
        <v>17</v>
      </c>
      <c r="G3408">
        <v>1</v>
      </c>
      <c r="H3408" s="17">
        <v>46736</v>
      </c>
      <c r="I3408">
        <v>34</v>
      </c>
      <c r="J3408" t="s">
        <v>16</v>
      </c>
      <c r="K3408">
        <v>6</v>
      </c>
      <c r="L3408">
        <v>38</v>
      </c>
      <c r="M3408" s="17">
        <v>30846</v>
      </c>
      <c r="N3408" s="17">
        <f>E_Commerce_Sales_Analytics[[#This Row],[unit_price]]*E_Commerce_Sales_Analytics[[#This Row],[quantity]]</f>
        <v>46736</v>
      </c>
      <c r="O3408">
        <f>100-E_Commerce_Sales_Analytics[[#This Row],[discount]]</f>
        <v>66</v>
      </c>
    </row>
    <row r="3409" spans="1:15" x14ac:dyDescent="0.2">
      <c r="A3409">
        <v>13408</v>
      </c>
      <c r="B3409" s="7">
        <v>47853</v>
      </c>
      <c r="C3409">
        <v>1825</v>
      </c>
      <c r="E3409" t="s">
        <v>19</v>
      </c>
      <c r="F3409" t="s">
        <v>20</v>
      </c>
      <c r="G3409">
        <v>1</v>
      </c>
      <c r="H3409" s="17">
        <v>545</v>
      </c>
      <c r="I3409">
        <v>24</v>
      </c>
      <c r="J3409" t="s">
        <v>14</v>
      </c>
      <c r="K3409">
        <v>9</v>
      </c>
      <c r="L3409">
        <v>25</v>
      </c>
      <c r="M3409" s="17">
        <v>4142</v>
      </c>
      <c r="N3409" s="17">
        <f>E_Commerce_Sales_Analytics[[#This Row],[unit_price]]*E_Commerce_Sales_Analytics[[#This Row],[quantity]]</f>
        <v>545</v>
      </c>
      <c r="O3409">
        <f>100-E_Commerce_Sales_Analytics[[#This Row],[discount]]</f>
        <v>76</v>
      </c>
    </row>
    <row r="3410" spans="1:15" x14ac:dyDescent="0.2">
      <c r="A3410">
        <v>13409</v>
      </c>
      <c r="B3410" s="7">
        <v>47884</v>
      </c>
      <c r="C3410">
        <v>1887</v>
      </c>
      <c r="E3410" t="s">
        <v>19</v>
      </c>
      <c r="F3410" t="s">
        <v>17</v>
      </c>
      <c r="G3410">
        <v>3</v>
      </c>
      <c r="H3410" s="17">
        <v>1522</v>
      </c>
      <c r="I3410">
        <v>19</v>
      </c>
      <c r="J3410" t="s">
        <v>16</v>
      </c>
      <c r="K3410">
        <v>3</v>
      </c>
      <c r="L3410">
        <v>38</v>
      </c>
      <c r="M3410" s="17">
        <v>36985</v>
      </c>
      <c r="N3410" s="17">
        <f>E_Commerce_Sales_Analytics[[#This Row],[unit_price]]*E_Commerce_Sales_Analytics[[#This Row],[quantity]]</f>
        <v>4566</v>
      </c>
      <c r="O3410">
        <f>100-E_Commerce_Sales_Analytics[[#This Row],[discount]]</f>
        <v>81</v>
      </c>
    </row>
    <row r="3411" spans="1:15" x14ac:dyDescent="0.2">
      <c r="A3411">
        <v>13410</v>
      </c>
      <c r="B3411" s="7">
        <v>47912</v>
      </c>
      <c r="C3411">
        <v>1422</v>
      </c>
      <c r="E3411" t="s">
        <v>15</v>
      </c>
      <c r="F3411" t="s">
        <v>13</v>
      </c>
      <c r="G3411">
        <v>1</v>
      </c>
      <c r="H3411" s="17">
        <v>13058</v>
      </c>
      <c r="I3411">
        <v>34</v>
      </c>
      <c r="J3411" t="s">
        <v>16</v>
      </c>
      <c r="K3411">
        <v>10</v>
      </c>
      <c r="L3411">
        <v>25</v>
      </c>
      <c r="M3411" s="17">
        <v>8618</v>
      </c>
      <c r="N3411" s="17">
        <f>E_Commerce_Sales_Analytics[[#This Row],[unit_price]]*E_Commerce_Sales_Analytics[[#This Row],[quantity]]</f>
        <v>13058</v>
      </c>
      <c r="O3411">
        <f>100-E_Commerce_Sales_Analytics[[#This Row],[discount]]</f>
        <v>66</v>
      </c>
    </row>
    <row r="3412" spans="1:15" x14ac:dyDescent="0.2">
      <c r="A3412">
        <v>13411</v>
      </c>
      <c r="B3412" s="7">
        <v>47943</v>
      </c>
      <c r="C3412">
        <v>1900</v>
      </c>
      <c r="E3412" t="s">
        <v>15</v>
      </c>
      <c r="F3412" t="s">
        <v>21</v>
      </c>
      <c r="G3412">
        <v>7</v>
      </c>
      <c r="H3412" s="17">
        <v>188</v>
      </c>
      <c r="I3412">
        <v>32</v>
      </c>
      <c r="J3412" t="s">
        <v>18</v>
      </c>
      <c r="K3412">
        <v>9</v>
      </c>
      <c r="L3412">
        <v>13</v>
      </c>
      <c r="M3412" s="17">
        <v>8949</v>
      </c>
      <c r="N3412" s="17">
        <f>E_Commerce_Sales_Analytics[[#This Row],[unit_price]]*E_Commerce_Sales_Analytics[[#This Row],[quantity]]</f>
        <v>1316</v>
      </c>
      <c r="O3412">
        <f>100-E_Commerce_Sales_Analytics[[#This Row],[discount]]</f>
        <v>68</v>
      </c>
    </row>
    <row r="3413" spans="1:15" x14ac:dyDescent="0.2">
      <c r="A3413">
        <v>13412</v>
      </c>
      <c r="B3413" s="7">
        <v>47973</v>
      </c>
      <c r="C3413">
        <v>1064</v>
      </c>
      <c r="E3413" t="s">
        <v>15</v>
      </c>
      <c r="F3413" t="s">
        <v>20</v>
      </c>
      <c r="G3413">
        <v>3</v>
      </c>
      <c r="H3413" s="17">
        <v>4285</v>
      </c>
      <c r="I3413">
        <v>18</v>
      </c>
      <c r="J3413" t="s">
        <v>16</v>
      </c>
      <c r="K3413">
        <v>11</v>
      </c>
      <c r="L3413">
        <v>4</v>
      </c>
      <c r="M3413" s="17">
        <v>105411</v>
      </c>
      <c r="N3413" s="17">
        <f>E_Commerce_Sales_Analytics[[#This Row],[unit_price]]*E_Commerce_Sales_Analytics[[#This Row],[quantity]]</f>
        <v>12855</v>
      </c>
      <c r="O3413">
        <f>100-E_Commerce_Sales_Analytics[[#This Row],[discount]]</f>
        <v>82</v>
      </c>
    </row>
    <row r="3414" spans="1:15" x14ac:dyDescent="0.2">
      <c r="A3414">
        <v>13413</v>
      </c>
      <c r="B3414" s="7">
        <v>48004</v>
      </c>
      <c r="C3414">
        <v>1012</v>
      </c>
      <c r="E3414" t="s">
        <v>19</v>
      </c>
      <c r="F3414" t="s">
        <v>21</v>
      </c>
      <c r="G3414">
        <v>5</v>
      </c>
      <c r="H3414" s="17">
        <v>56342</v>
      </c>
      <c r="I3414">
        <v>32</v>
      </c>
      <c r="J3414" t="s">
        <v>16</v>
      </c>
      <c r="K3414">
        <v>11</v>
      </c>
      <c r="L3414">
        <v>49</v>
      </c>
      <c r="M3414" s="17">
        <v>191563</v>
      </c>
      <c r="N3414" s="17">
        <f>E_Commerce_Sales_Analytics[[#This Row],[unit_price]]*E_Commerce_Sales_Analytics[[#This Row],[quantity]]</f>
        <v>281710</v>
      </c>
      <c r="O3414">
        <f>100-E_Commerce_Sales_Analytics[[#This Row],[discount]]</f>
        <v>68</v>
      </c>
    </row>
    <row r="3415" spans="1:15" x14ac:dyDescent="0.2">
      <c r="A3415">
        <v>13414</v>
      </c>
      <c r="B3415" s="7">
        <v>48034</v>
      </c>
      <c r="C3415">
        <v>1212</v>
      </c>
      <c r="E3415" t="s">
        <v>12</v>
      </c>
      <c r="F3415" t="s">
        <v>20</v>
      </c>
      <c r="G3415">
        <v>2</v>
      </c>
      <c r="H3415" s="17">
        <v>12436</v>
      </c>
      <c r="I3415">
        <v>14</v>
      </c>
      <c r="J3415" t="s">
        <v>18</v>
      </c>
      <c r="K3415">
        <v>4</v>
      </c>
      <c r="L3415">
        <v>36</v>
      </c>
      <c r="M3415" s="17">
        <v>2139</v>
      </c>
      <c r="N3415" s="17">
        <f>E_Commerce_Sales_Analytics[[#This Row],[unit_price]]*E_Commerce_Sales_Analytics[[#This Row],[quantity]]</f>
        <v>24872</v>
      </c>
      <c r="O3415">
        <f>100-E_Commerce_Sales_Analytics[[#This Row],[discount]]</f>
        <v>86</v>
      </c>
    </row>
    <row r="3416" spans="1:15" x14ac:dyDescent="0.2">
      <c r="A3416">
        <v>13415</v>
      </c>
      <c r="B3416" s="7">
        <v>48065</v>
      </c>
      <c r="C3416">
        <v>1985</v>
      </c>
      <c r="E3416" t="s">
        <v>19</v>
      </c>
      <c r="F3416" t="s">
        <v>20</v>
      </c>
      <c r="G3416">
        <v>2</v>
      </c>
      <c r="H3416" s="17">
        <v>38761</v>
      </c>
      <c r="I3416">
        <v>8</v>
      </c>
      <c r="J3416" t="s">
        <v>16</v>
      </c>
      <c r="K3416">
        <v>8</v>
      </c>
      <c r="L3416">
        <v>21</v>
      </c>
      <c r="M3416" s="17">
        <v>7132</v>
      </c>
      <c r="N3416" s="17">
        <f>E_Commerce_Sales_Analytics[[#This Row],[unit_price]]*E_Commerce_Sales_Analytics[[#This Row],[quantity]]</f>
        <v>77522</v>
      </c>
      <c r="O3416">
        <f>100-E_Commerce_Sales_Analytics[[#This Row],[discount]]</f>
        <v>92</v>
      </c>
    </row>
    <row r="3417" spans="1:15" x14ac:dyDescent="0.2">
      <c r="A3417">
        <v>13416</v>
      </c>
      <c r="B3417" s="7">
        <v>48096</v>
      </c>
      <c r="C3417">
        <v>1241</v>
      </c>
      <c r="E3417" t="s">
        <v>19</v>
      </c>
      <c r="F3417" t="s">
        <v>20</v>
      </c>
      <c r="G3417">
        <v>6</v>
      </c>
      <c r="H3417" s="17">
        <v>45168</v>
      </c>
      <c r="I3417">
        <v>8</v>
      </c>
      <c r="J3417" t="s">
        <v>16</v>
      </c>
      <c r="K3417">
        <v>10</v>
      </c>
      <c r="L3417">
        <v>21</v>
      </c>
      <c r="M3417" s="17">
        <v>249327</v>
      </c>
      <c r="N3417" s="17">
        <f>E_Commerce_Sales_Analytics[[#This Row],[unit_price]]*E_Commerce_Sales_Analytics[[#This Row],[quantity]]</f>
        <v>271008</v>
      </c>
      <c r="O3417">
        <f>100-E_Commerce_Sales_Analytics[[#This Row],[discount]]</f>
        <v>92</v>
      </c>
    </row>
    <row r="3418" spans="1:15" x14ac:dyDescent="0.2">
      <c r="A3418">
        <v>13417</v>
      </c>
      <c r="B3418" s="7">
        <v>48126</v>
      </c>
      <c r="C3418">
        <v>1492</v>
      </c>
      <c r="E3418" t="s">
        <v>19</v>
      </c>
      <c r="F3418" t="s">
        <v>20</v>
      </c>
      <c r="G3418">
        <v>6</v>
      </c>
      <c r="H3418" s="17">
        <v>55765</v>
      </c>
      <c r="I3418">
        <v>23</v>
      </c>
      <c r="J3418" t="s">
        <v>16</v>
      </c>
      <c r="K3418">
        <v>7</v>
      </c>
      <c r="L3418">
        <v>47</v>
      </c>
      <c r="M3418" s="17">
        <v>257634</v>
      </c>
      <c r="N3418" s="17">
        <f>E_Commerce_Sales_Analytics[[#This Row],[unit_price]]*E_Commerce_Sales_Analytics[[#This Row],[quantity]]</f>
        <v>334590</v>
      </c>
      <c r="O3418">
        <f>100-E_Commerce_Sales_Analytics[[#This Row],[discount]]</f>
        <v>77</v>
      </c>
    </row>
    <row r="3419" spans="1:15" x14ac:dyDescent="0.2">
      <c r="A3419">
        <v>13418</v>
      </c>
      <c r="B3419" s="7">
        <v>48157</v>
      </c>
      <c r="C3419">
        <v>1212</v>
      </c>
      <c r="E3419" t="s">
        <v>15</v>
      </c>
      <c r="F3419" t="s">
        <v>21</v>
      </c>
      <c r="G3419">
        <v>7</v>
      </c>
      <c r="H3419" s="17">
        <v>39341</v>
      </c>
      <c r="I3419">
        <v>18</v>
      </c>
      <c r="J3419" t="s">
        <v>18</v>
      </c>
      <c r="K3419">
        <v>7</v>
      </c>
      <c r="L3419">
        <v>22</v>
      </c>
      <c r="M3419" s="17">
        <v>225817</v>
      </c>
      <c r="N3419" s="17">
        <f>E_Commerce_Sales_Analytics[[#This Row],[unit_price]]*E_Commerce_Sales_Analytics[[#This Row],[quantity]]</f>
        <v>275387</v>
      </c>
      <c r="O3419">
        <f>100-E_Commerce_Sales_Analytics[[#This Row],[discount]]</f>
        <v>82</v>
      </c>
    </row>
    <row r="3420" spans="1:15" x14ac:dyDescent="0.2">
      <c r="A3420">
        <v>13419</v>
      </c>
      <c r="B3420" s="7">
        <v>48187</v>
      </c>
      <c r="C3420">
        <v>1692</v>
      </c>
      <c r="E3420" t="s">
        <v>12</v>
      </c>
      <c r="F3420" t="s">
        <v>17</v>
      </c>
      <c r="G3420">
        <v>2</v>
      </c>
      <c r="H3420" s="17">
        <v>58262</v>
      </c>
      <c r="I3420">
        <v>23</v>
      </c>
      <c r="J3420" t="s">
        <v>14</v>
      </c>
      <c r="K3420">
        <v>9</v>
      </c>
      <c r="L3420">
        <v>41</v>
      </c>
      <c r="M3420" s="17">
        <v>89723</v>
      </c>
      <c r="N3420" s="17">
        <f>E_Commerce_Sales_Analytics[[#This Row],[unit_price]]*E_Commerce_Sales_Analytics[[#This Row],[quantity]]</f>
        <v>116524</v>
      </c>
      <c r="O3420">
        <f>100-E_Commerce_Sales_Analytics[[#This Row],[discount]]</f>
        <v>77</v>
      </c>
    </row>
    <row r="3421" spans="1:15" x14ac:dyDescent="0.2">
      <c r="A3421">
        <v>13420</v>
      </c>
      <c r="B3421" s="7">
        <v>47981</v>
      </c>
      <c r="C3421">
        <v>1337</v>
      </c>
      <c r="E3421" t="s">
        <v>22</v>
      </c>
      <c r="F3421" t="s">
        <v>20</v>
      </c>
      <c r="G3421">
        <v>7</v>
      </c>
      <c r="H3421" s="17">
        <v>21663</v>
      </c>
      <c r="I3421">
        <v>24</v>
      </c>
      <c r="J3421" t="s">
        <v>14</v>
      </c>
      <c r="K3421">
        <v>10</v>
      </c>
      <c r="L3421">
        <v>36</v>
      </c>
      <c r="M3421" s="17">
        <v>115247</v>
      </c>
      <c r="N3421" s="17">
        <f>E_Commerce_Sales_Analytics[[#This Row],[unit_price]]*E_Commerce_Sales_Analytics[[#This Row],[quantity]]</f>
        <v>151641</v>
      </c>
      <c r="O3421">
        <f>100-E_Commerce_Sales_Analytics[[#This Row],[discount]]</f>
        <v>76</v>
      </c>
    </row>
    <row r="3422" spans="1:15" x14ac:dyDescent="0.2">
      <c r="A3422">
        <v>13421</v>
      </c>
      <c r="B3422" s="7">
        <v>47982</v>
      </c>
      <c r="C3422">
        <v>1996</v>
      </c>
      <c r="E3422" t="s">
        <v>22</v>
      </c>
      <c r="F3422" t="s">
        <v>13</v>
      </c>
      <c r="G3422">
        <v>5</v>
      </c>
      <c r="H3422" s="17">
        <v>21971</v>
      </c>
      <c r="I3422">
        <v>1</v>
      </c>
      <c r="J3422" t="s">
        <v>16</v>
      </c>
      <c r="K3422">
        <v>2</v>
      </c>
      <c r="L3422">
        <v>34</v>
      </c>
      <c r="M3422" s="17">
        <v>108756</v>
      </c>
      <c r="N3422" s="17">
        <f>E_Commerce_Sales_Analytics[[#This Row],[unit_price]]*E_Commerce_Sales_Analytics[[#This Row],[quantity]]</f>
        <v>109855</v>
      </c>
      <c r="O3422">
        <f>100-E_Commerce_Sales_Analytics[[#This Row],[discount]]</f>
        <v>99</v>
      </c>
    </row>
    <row r="3423" spans="1:15" x14ac:dyDescent="0.2">
      <c r="A3423">
        <v>13422</v>
      </c>
      <c r="B3423" s="7">
        <v>47983</v>
      </c>
      <c r="C3423">
        <v>1172</v>
      </c>
      <c r="E3423" t="s">
        <v>19</v>
      </c>
      <c r="F3423" t="s">
        <v>20</v>
      </c>
      <c r="G3423">
        <v>5</v>
      </c>
      <c r="H3423" s="17">
        <v>33266</v>
      </c>
      <c r="I3423">
        <v>2</v>
      </c>
      <c r="J3423" t="s">
        <v>18</v>
      </c>
      <c r="K3423">
        <v>5</v>
      </c>
      <c r="L3423">
        <v>17</v>
      </c>
      <c r="M3423" s="17">
        <v>163003</v>
      </c>
      <c r="N3423" s="17">
        <f>E_Commerce_Sales_Analytics[[#This Row],[unit_price]]*E_Commerce_Sales_Analytics[[#This Row],[quantity]]</f>
        <v>166330</v>
      </c>
      <c r="O3423">
        <f>100-E_Commerce_Sales_Analytics[[#This Row],[discount]]</f>
        <v>98</v>
      </c>
    </row>
    <row r="3424" spans="1:15" x14ac:dyDescent="0.2">
      <c r="A3424">
        <v>13423</v>
      </c>
      <c r="B3424" s="7">
        <v>47984</v>
      </c>
      <c r="C3424">
        <v>1671</v>
      </c>
      <c r="E3424" t="s">
        <v>15</v>
      </c>
      <c r="F3424" t="s">
        <v>21</v>
      </c>
      <c r="G3424">
        <v>4</v>
      </c>
      <c r="H3424" s="17">
        <v>23935</v>
      </c>
      <c r="I3424">
        <v>19</v>
      </c>
      <c r="J3424" t="s">
        <v>14</v>
      </c>
      <c r="K3424">
        <v>3</v>
      </c>
      <c r="L3424">
        <v>11</v>
      </c>
      <c r="M3424" s="17">
        <v>77549</v>
      </c>
      <c r="N3424" s="17">
        <f>E_Commerce_Sales_Analytics[[#This Row],[unit_price]]*E_Commerce_Sales_Analytics[[#This Row],[quantity]]</f>
        <v>95740</v>
      </c>
      <c r="O3424">
        <f>100-E_Commerce_Sales_Analytics[[#This Row],[discount]]</f>
        <v>81</v>
      </c>
    </row>
    <row r="3425" spans="1:15" x14ac:dyDescent="0.2">
      <c r="A3425">
        <v>13424</v>
      </c>
      <c r="B3425" s="7">
        <v>47985</v>
      </c>
      <c r="C3425">
        <v>1163</v>
      </c>
      <c r="E3425" t="s">
        <v>15</v>
      </c>
      <c r="F3425" t="s">
        <v>20</v>
      </c>
      <c r="G3425">
        <v>3</v>
      </c>
      <c r="H3425" s="17">
        <v>1583</v>
      </c>
      <c r="I3425">
        <v>7</v>
      </c>
      <c r="J3425" t="s">
        <v>16</v>
      </c>
      <c r="K3425">
        <v>7</v>
      </c>
      <c r="L3425">
        <v>3</v>
      </c>
      <c r="M3425" s="17">
        <v>4417</v>
      </c>
      <c r="N3425" s="17">
        <f>E_Commerce_Sales_Analytics[[#This Row],[unit_price]]*E_Commerce_Sales_Analytics[[#This Row],[quantity]]</f>
        <v>4749</v>
      </c>
      <c r="O3425">
        <f>100-E_Commerce_Sales_Analytics[[#This Row],[discount]]</f>
        <v>93</v>
      </c>
    </row>
    <row r="3426" spans="1:15" x14ac:dyDescent="0.2">
      <c r="A3426">
        <v>13425</v>
      </c>
      <c r="B3426" s="7">
        <v>47986</v>
      </c>
      <c r="C3426">
        <v>1464</v>
      </c>
      <c r="E3426" t="s">
        <v>15</v>
      </c>
      <c r="F3426" t="s">
        <v>13</v>
      </c>
      <c r="G3426">
        <v>6</v>
      </c>
      <c r="H3426" s="17">
        <v>44309</v>
      </c>
      <c r="I3426">
        <v>22</v>
      </c>
      <c r="J3426" t="s">
        <v>14</v>
      </c>
      <c r="K3426">
        <v>3</v>
      </c>
      <c r="L3426">
        <v>5</v>
      </c>
      <c r="M3426" s="17">
        <v>207366</v>
      </c>
      <c r="N3426" s="17">
        <f>E_Commerce_Sales_Analytics[[#This Row],[unit_price]]*E_Commerce_Sales_Analytics[[#This Row],[quantity]]</f>
        <v>265854</v>
      </c>
      <c r="O3426">
        <f>100-E_Commerce_Sales_Analytics[[#This Row],[discount]]</f>
        <v>78</v>
      </c>
    </row>
    <row r="3427" spans="1:15" x14ac:dyDescent="0.2">
      <c r="A3427">
        <v>13426</v>
      </c>
      <c r="B3427" s="7">
        <v>47987</v>
      </c>
      <c r="C3427">
        <v>1994</v>
      </c>
      <c r="E3427" t="s">
        <v>19</v>
      </c>
      <c r="F3427" t="s">
        <v>21</v>
      </c>
      <c r="G3427">
        <v>3</v>
      </c>
      <c r="H3427" s="17">
        <v>45475</v>
      </c>
      <c r="I3427">
        <v>19</v>
      </c>
      <c r="J3427" t="s">
        <v>14</v>
      </c>
      <c r="K3427">
        <v>5</v>
      </c>
      <c r="L3427">
        <v>18</v>
      </c>
      <c r="M3427" s="17">
        <v>110504</v>
      </c>
      <c r="N3427" s="17">
        <f>E_Commerce_Sales_Analytics[[#This Row],[unit_price]]*E_Commerce_Sales_Analytics[[#This Row],[quantity]]</f>
        <v>136425</v>
      </c>
      <c r="O3427">
        <f>100-E_Commerce_Sales_Analytics[[#This Row],[discount]]</f>
        <v>81</v>
      </c>
    </row>
    <row r="3428" spans="1:15" x14ac:dyDescent="0.2">
      <c r="A3428">
        <v>13427</v>
      </c>
      <c r="B3428" s="7">
        <v>47988</v>
      </c>
      <c r="C3428">
        <v>1496</v>
      </c>
      <c r="E3428" t="s">
        <v>22</v>
      </c>
      <c r="F3428" t="s">
        <v>20</v>
      </c>
      <c r="G3428">
        <v>6</v>
      </c>
      <c r="H3428" s="17">
        <v>45198</v>
      </c>
      <c r="I3428">
        <v>21</v>
      </c>
      <c r="J3428" t="s">
        <v>16</v>
      </c>
      <c r="K3428">
        <v>5</v>
      </c>
      <c r="L3428">
        <v>31</v>
      </c>
      <c r="M3428" s="17">
        <v>214239</v>
      </c>
      <c r="N3428" s="17">
        <f>E_Commerce_Sales_Analytics[[#This Row],[unit_price]]*E_Commerce_Sales_Analytics[[#This Row],[quantity]]</f>
        <v>271188</v>
      </c>
      <c r="O3428">
        <f>100-E_Commerce_Sales_Analytics[[#This Row],[discount]]</f>
        <v>79</v>
      </c>
    </row>
    <row r="3429" spans="1:15" x14ac:dyDescent="0.2">
      <c r="A3429">
        <v>13428</v>
      </c>
      <c r="B3429" s="7">
        <v>47989</v>
      </c>
      <c r="C3429">
        <v>1699</v>
      </c>
      <c r="E3429" t="s">
        <v>15</v>
      </c>
      <c r="F3429" t="s">
        <v>13</v>
      </c>
      <c r="G3429">
        <v>4</v>
      </c>
      <c r="H3429" s="17">
        <v>21684</v>
      </c>
      <c r="I3429">
        <v>11</v>
      </c>
      <c r="J3429" t="s">
        <v>16</v>
      </c>
      <c r="K3429">
        <v>2</v>
      </c>
      <c r="L3429">
        <v>37</v>
      </c>
      <c r="M3429" s="17">
        <v>77195</v>
      </c>
      <c r="N3429" s="17">
        <f>E_Commerce_Sales_Analytics[[#This Row],[unit_price]]*E_Commerce_Sales_Analytics[[#This Row],[quantity]]</f>
        <v>86736</v>
      </c>
      <c r="O3429">
        <f>100-E_Commerce_Sales_Analytics[[#This Row],[discount]]</f>
        <v>89</v>
      </c>
    </row>
    <row r="3430" spans="1:15" x14ac:dyDescent="0.2">
      <c r="A3430">
        <v>13429</v>
      </c>
      <c r="B3430" s="7">
        <v>47990</v>
      </c>
      <c r="C3430">
        <v>1394</v>
      </c>
      <c r="E3430" t="s">
        <v>22</v>
      </c>
      <c r="F3430" t="s">
        <v>21</v>
      </c>
      <c r="G3430">
        <v>2</v>
      </c>
      <c r="H3430" s="17">
        <v>32054</v>
      </c>
      <c r="I3430">
        <v>22</v>
      </c>
      <c r="J3430" t="s">
        <v>16</v>
      </c>
      <c r="K3430">
        <v>11</v>
      </c>
      <c r="L3430">
        <v>29</v>
      </c>
      <c r="M3430" s="17">
        <v>50004</v>
      </c>
      <c r="N3430" s="17">
        <f>E_Commerce_Sales_Analytics[[#This Row],[unit_price]]*E_Commerce_Sales_Analytics[[#This Row],[quantity]]</f>
        <v>64108</v>
      </c>
      <c r="O3430">
        <f>100-E_Commerce_Sales_Analytics[[#This Row],[discount]]</f>
        <v>78</v>
      </c>
    </row>
    <row r="3431" spans="1:15" x14ac:dyDescent="0.2">
      <c r="A3431">
        <v>13430</v>
      </c>
      <c r="B3431" s="7">
        <v>47991</v>
      </c>
      <c r="C3431">
        <v>1702</v>
      </c>
      <c r="E3431" t="s">
        <v>15</v>
      </c>
      <c r="F3431" t="s">
        <v>20</v>
      </c>
      <c r="G3431">
        <v>7</v>
      </c>
      <c r="H3431" s="17">
        <v>22558</v>
      </c>
      <c r="I3431">
        <v>29</v>
      </c>
      <c r="J3431" t="s">
        <v>16</v>
      </c>
      <c r="K3431">
        <v>1</v>
      </c>
      <c r="L3431">
        <v>3</v>
      </c>
      <c r="M3431" s="17">
        <v>112113</v>
      </c>
      <c r="N3431" s="17">
        <f>E_Commerce_Sales_Analytics[[#This Row],[unit_price]]*E_Commerce_Sales_Analytics[[#This Row],[quantity]]</f>
        <v>157906</v>
      </c>
      <c r="O3431">
        <f>100-E_Commerce_Sales_Analytics[[#This Row],[discount]]</f>
        <v>71</v>
      </c>
    </row>
    <row r="3432" spans="1:15" x14ac:dyDescent="0.2">
      <c r="A3432">
        <v>13431</v>
      </c>
      <c r="B3432" s="7">
        <v>47992</v>
      </c>
      <c r="C3432">
        <v>1916</v>
      </c>
      <c r="E3432" t="s">
        <v>19</v>
      </c>
      <c r="F3432" t="s">
        <v>13</v>
      </c>
      <c r="G3432">
        <v>3</v>
      </c>
      <c r="H3432" s="17">
        <v>2438</v>
      </c>
      <c r="I3432">
        <v>35</v>
      </c>
      <c r="J3432" t="s">
        <v>14</v>
      </c>
      <c r="K3432">
        <v>6</v>
      </c>
      <c r="L3432">
        <v>36</v>
      </c>
      <c r="M3432" s="17">
        <v>4754</v>
      </c>
      <c r="N3432" s="17">
        <f>E_Commerce_Sales_Analytics[[#This Row],[unit_price]]*E_Commerce_Sales_Analytics[[#This Row],[quantity]]</f>
        <v>7314</v>
      </c>
      <c r="O3432">
        <f>100-E_Commerce_Sales_Analytics[[#This Row],[discount]]</f>
        <v>65</v>
      </c>
    </row>
    <row r="3433" spans="1:15" x14ac:dyDescent="0.2">
      <c r="A3433">
        <v>13432</v>
      </c>
      <c r="B3433" s="7">
        <v>47993</v>
      </c>
      <c r="C3433">
        <v>1307</v>
      </c>
      <c r="E3433" t="s">
        <v>15</v>
      </c>
      <c r="F3433" t="s">
        <v>21</v>
      </c>
      <c r="G3433">
        <v>6</v>
      </c>
      <c r="H3433" s="17">
        <v>34403</v>
      </c>
      <c r="I3433">
        <v>29</v>
      </c>
      <c r="J3433" t="s">
        <v>14</v>
      </c>
      <c r="K3433">
        <v>1</v>
      </c>
      <c r="L3433">
        <v>43</v>
      </c>
      <c r="M3433" s="17">
        <v>146557</v>
      </c>
      <c r="N3433" s="17">
        <f>E_Commerce_Sales_Analytics[[#This Row],[unit_price]]*E_Commerce_Sales_Analytics[[#This Row],[quantity]]</f>
        <v>206418</v>
      </c>
      <c r="O3433">
        <f>100-E_Commerce_Sales_Analytics[[#This Row],[discount]]</f>
        <v>71</v>
      </c>
    </row>
    <row r="3434" spans="1:15" x14ac:dyDescent="0.2">
      <c r="A3434">
        <v>13433</v>
      </c>
      <c r="B3434" s="7">
        <v>47994</v>
      </c>
      <c r="C3434">
        <v>1767</v>
      </c>
      <c r="E3434" t="s">
        <v>19</v>
      </c>
      <c r="F3434" t="s">
        <v>20</v>
      </c>
      <c r="G3434">
        <v>3</v>
      </c>
      <c r="H3434" s="17">
        <v>874</v>
      </c>
      <c r="I3434">
        <v>2</v>
      </c>
      <c r="J3434" t="s">
        <v>16</v>
      </c>
      <c r="K3434">
        <v>9</v>
      </c>
      <c r="L3434">
        <v>23</v>
      </c>
      <c r="M3434" s="17">
        <v>20976</v>
      </c>
      <c r="N3434" s="17">
        <f>E_Commerce_Sales_Analytics[[#This Row],[unit_price]]*E_Commerce_Sales_Analytics[[#This Row],[quantity]]</f>
        <v>2622</v>
      </c>
      <c r="O3434">
        <f>100-E_Commerce_Sales_Analytics[[#This Row],[discount]]</f>
        <v>98</v>
      </c>
    </row>
    <row r="3435" spans="1:15" x14ac:dyDescent="0.2">
      <c r="A3435">
        <v>13434</v>
      </c>
      <c r="B3435" s="7">
        <v>47995</v>
      </c>
      <c r="C3435">
        <v>1182</v>
      </c>
      <c r="E3435" t="s">
        <v>12</v>
      </c>
      <c r="F3435" t="s">
        <v>21</v>
      </c>
      <c r="G3435">
        <v>2</v>
      </c>
      <c r="H3435" s="17">
        <v>6182</v>
      </c>
      <c r="I3435">
        <v>7</v>
      </c>
      <c r="J3435" t="s">
        <v>18</v>
      </c>
      <c r="K3435">
        <v>10</v>
      </c>
      <c r="L3435">
        <v>46</v>
      </c>
      <c r="M3435" s="17">
        <v>11499</v>
      </c>
      <c r="N3435" s="17">
        <f>E_Commerce_Sales_Analytics[[#This Row],[unit_price]]*E_Commerce_Sales_Analytics[[#This Row],[quantity]]</f>
        <v>12364</v>
      </c>
      <c r="O3435">
        <f>100-E_Commerce_Sales_Analytics[[#This Row],[discount]]</f>
        <v>93</v>
      </c>
    </row>
    <row r="3436" spans="1:15" x14ac:dyDescent="0.2">
      <c r="A3436">
        <v>13435</v>
      </c>
      <c r="B3436" s="7">
        <v>47996</v>
      </c>
      <c r="C3436">
        <v>1628</v>
      </c>
      <c r="E3436" t="s">
        <v>15</v>
      </c>
      <c r="F3436" t="s">
        <v>13</v>
      </c>
      <c r="G3436">
        <v>7</v>
      </c>
      <c r="H3436" s="17">
        <v>45697</v>
      </c>
      <c r="I3436">
        <v>24</v>
      </c>
      <c r="J3436" t="s">
        <v>18</v>
      </c>
      <c r="K3436">
        <v>5</v>
      </c>
      <c r="L3436">
        <v>29</v>
      </c>
      <c r="M3436" s="17">
        <v>243108</v>
      </c>
      <c r="N3436" s="17">
        <f>E_Commerce_Sales_Analytics[[#This Row],[unit_price]]*E_Commerce_Sales_Analytics[[#This Row],[quantity]]</f>
        <v>319879</v>
      </c>
      <c r="O3436">
        <f>100-E_Commerce_Sales_Analytics[[#This Row],[discount]]</f>
        <v>76</v>
      </c>
    </row>
    <row r="3437" spans="1:15" x14ac:dyDescent="0.2">
      <c r="A3437">
        <v>13436</v>
      </c>
      <c r="B3437" s="7">
        <v>47997</v>
      </c>
      <c r="C3437">
        <v>1793</v>
      </c>
      <c r="E3437" t="s">
        <v>19</v>
      </c>
      <c r="F3437" t="s">
        <v>20</v>
      </c>
      <c r="G3437">
        <v>1</v>
      </c>
      <c r="H3437" s="17">
        <v>2056</v>
      </c>
      <c r="I3437">
        <v>33</v>
      </c>
      <c r="J3437" t="s">
        <v>16</v>
      </c>
      <c r="K3437">
        <v>1</v>
      </c>
      <c r="L3437">
        <v>36</v>
      </c>
      <c r="M3437" s="17">
        <v>1378</v>
      </c>
      <c r="N3437" s="17">
        <f>E_Commerce_Sales_Analytics[[#This Row],[unit_price]]*E_Commerce_Sales_Analytics[[#This Row],[quantity]]</f>
        <v>2056</v>
      </c>
      <c r="O3437">
        <f>100-E_Commerce_Sales_Analytics[[#This Row],[discount]]</f>
        <v>67</v>
      </c>
    </row>
    <row r="3438" spans="1:15" x14ac:dyDescent="0.2">
      <c r="A3438">
        <v>13437</v>
      </c>
      <c r="B3438" s="7">
        <v>47998</v>
      </c>
      <c r="C3438">
        <v>1509</v>
      </c>
      <c r="E3438" t="s">
        <v>12</v>
      </c>
      <c r="F3438" t="s">
        <v>20</v>
      </c>
      <c r="G3438">
        <v>6</v>
      </c>
      <c r="H3438" s="17">
        <v>57602</v>
      </c>
      <c r="I3438">
        <v>7</v>
      </c>
      <c r="J3438" t="s">
        <v>18</v>
      </c>
      <c r="K3438">
        <v>8</v>
      </c>
      <c r="L3438">
        <v>14</v>
      </c>
      <c r="M3438" s="17">
        <v>321419</v>
      </c>
      <c r="N3438" s="17">
        <f>E_Commerce_Sales_Analytics[[#This Row],[unit_price]]*E_Commerce_Sales_Analytics[[#This Row],[quantity]]</f>
        <v>345612</v>
      </c>
      <c r="O3438">
        <f>100-E_Commerce_Sales_Analytics[[#This Row],[discount]]</f>
        <v>93</v>
      </c>
    </row>
    <row r="3439" spans="1:15" x14ac:dyDescent="0.2">
      <c r="A3439">
        <v>13438</v>
      </c>
      <c r="B3439" s="7">
        <v>47999</v>
      </c>
      <c r="C3439">
        <v>1707</v>
      </c>
      <c r="E3439" t="s">
        <v>15</v>
      </c>
      <c r="F3439" t="s">
        <v>20</v>
      </c>
      <c r="G3439">
        <v>1</v>
      </c>
      <c r="H3439" s="17">
        <v>31642</v>
      </c>
      <c r="I3439">
        <v>9</v>
      </c>
      <c r="J3439" t="s">
        <v>14</v>
      </c>
      <c r="K3439">
        <v>1</v>
      </c>
      <c r="L3439">
        <v>3</v>
      </c>
      <c r="M3439" s="17">
        <v>28794</v>
      </c>
      <c r="N3439" s="17">
        <f>E_Commerce_Sales_Analytics[[#This Row],[unit_price]]*E_Commerce_Sales_Analytics[[#This Row],[quantity]]</f>
        <v>31642</v>
      </c>
      <c r="O3439">
        <f>100-E_Commerce_Sales_Analytics[[#This Row],[discount]]</f>
        <v>91</v>
      </c>
    </row>
    <row r="3440" spans="1:15" x14ac:dyDescent="0.2">
      <c r="A3440">
        <v>13439</v>
      </c>
      <c r="B3440" s="7">
        <v>47854</v>
      </c>
      <c r="C3440">
        <v>1545</v>
      </c>
      <c r="E3440" t="s">
        <v>19</v>
      </c>
      <c r="F3440" t="s">
        <v>13</v>
      </c>
      <c r="G3440">
        <v>4</v>
      </c>
      <c r="H3440" s="17">
        <v>59006</v>
      </c>
      <c r="I3440">
        <v>5</v>
      </c>
      <c r="J3440" t="s">
        <v>16</v>
      </c>
      <c r="K3440">
        <v>4</v>
      </c>
      <c r="L3440">
        <v>11</v>
      </c>
      <c r="M3440" s="17">
        <v>224223</v>
      </c>
      <c r="N3440" s="17">
        <f>E_Commerce_Sales_Analytics[[#This Row],[unit_price]]*E_Commerce_Sales_Analytics[[#This Row],[quantity]]</f>
        <v>236024</v>
      </c>
      <c r="O3440">
        <f>100-E_Commerce_Sales_Analytics[[#This Row],[discount]]</f>
        <v>95</v>
      </c>
    </row>
    <row r="3441" spans="1:15" x14ac:dyDescent="0.2">
      <c r="A3441">
        <v>13440</v>
      </c>
      <c r="B3441" s="7">
        <v>47885</v>
      </c>
      <c r="C3441">
        <v>1563</v>
      </c>
      <c r="E3441" t="s">
        <v>15</v>
      </c>
      <c r="F3441" t="s">
        <v>17</v>
      </c>
      <c r="G3441">
        <v>7</v>
      </c>
      <c r="H3441" s="17">
        <v>4893</v>
      </c>
      <c r="I3441">
        <v>26</v>
      </c>
      <c r="J3441" t="s">
        <v>16</v>
      </c>
      <c r="K3441">
        <v>7</v>
      </c>
      <c r="L3441">
        <v>26</v>
      </c>
      <c r="M3441" s="17">
        <v>25346</v>
      </c>
      <c r="N3441" s="17">
        <f>E_Commerce_Sales_Analytics[[#This Row],[unit_price]]*E_Commerce_Sales_Analytics[[#This Row],[quantity]]</f>
        <v>34251</v>
      </c>
      <c r="O3441">
        <f>100-E_Commerce_Sales_Analytics[[#This Row],[discount]]</f>
        <v>74</v>
      </c>
    </row>
    <row r="3442" spans="1:15" x14ac:dyDescent="0.2">
      <c r="A3442">
        <v>13441</v>
      </c>
      <c r="B3442" s="7">
        <v>47913</v>
      </c>
      <c r="C3442">
        <v>1623</v>
      </c>
      <c r="E3442" t="s">
        <v>19</v>
      </c>
      <c r="F3442" t="s">
        <v>20</v>
      </c>
      <c r="G3442">
        <v>5</v>
      </c>
      <c r="H3442" s="17">
        <v>35636</v>
      </c>
      <c r="I3442">
        <v>14</v>
      </c>
      <c r="J3442" t="s">
        <v>16</v>
      </c>
      <c r="K3442">
        <v>4</v>
      </c>
      <c r="L3442">
        <v>12</v>
      </c>
      <c r="M3442" s="17">
        <v>153235</v>
      </c>
      <c r="N3442" s="17">
        <f>E_Commerce_Sales_Analytics[[#This Row],[unit_price]]*E_Commerce_Sales_Analytics[[#This Row],[quantity]]</f>
        <v>178180</v>
      </c>
      <c r="O3442">
        <f>100-E_Commerce_Sales_Analytics[[#This Row],[discount]]</f>
        <v>86</v>
      </c>
    </row>
    <row r="3443" spans="1:15" x14ac:dyDescent="0.2">
      <c r="A3443">
        <v>13442</v>
      </c>
      <c r="B3443" s="7">
        <v>47944</v>
      </c>
      <c r="C3443">
        <v>1763</v>
      </c>
      <c r="E3443" t="s">
        <v>22</v>
      </c>
      <c r="F3443" t="s">
        <v>13</v>
      </c>
      <c r="G3443">
        <v>3</v>
      </c>
      <c r="H3443" s="17">
        <v>21936</v>
      </c>
      <c r="I3443">
        <v>2</v>
      </c>
      <c r="J3443" t="s">
        <v>16</v>
      </c>
      <c r="K3443">
        <v>5</v>
      </c>
      <c r="L3443">
        <v>46</v>
      </c>
      <c r="M3443" s="17">
        <v>64492</v>
      </c>
      <c r="N3443" s="17">
        <f>E_Commerce_Sales_Analytics[[#This Row],[unit_price]]*E_Commerce_Sales_Analytics[[#This Row],[quantity]]</f>
        <v>65808</v>
      </c>
      <c r="O3443">
        <f>100-E_Commerce_Sales_Analytics[[#This Row],[discount]]</f>
        <v>98</v>
      </c>
    </row>
    <row r="3444" spans="1:15" x14ac:dyDescent="0.2">
      <c r="A3444">
        <v>13443</v>
      </c>
      <c r="B3444" s="7">
        <v>47974</v>
      </c>
      <c r="C3444">
        <v>1593</v>
      </c>
      <c r="E3444" t="s">
        <v>22</v>
      </c>
      <c r="F3444" t="s">
        <v>21</v>
      </c>
      <c r="G3444">
        <v>6</v>
      </c>
      <c r="H3444" s="17">
        <v>50844</v>
      </c>
      <c r="I3444">
        <v>31</v>
      </c>
      <c r="J3444" t="s">
        <v>16</v>
      </c>
      <c r="K3444">
        <v>7</v>
      </c>
      <c r="L3444">
        <v>37</v>
      </c>
      <c r="M3444" s="17">
        <v>210494</v>
      </c>
      <c r="N3444" s="17">
        <f>E_Commerce_Sales_Analytics[[#This Row],[unit_price]]*E_Commerce_Sales_Analytics[[#This Row],[quantity]]</f>
        <v>305064</v>
      </c>
      <c r="O3444">
        <f>100-E_Commerce_Sales_Analytics[[#This Row],[discount]]</f>
        <v>69</v>
      </c>
    </row>
    <row r="3445" spans="1:15" x14ac:dyDescent="0.2">
      <c r="A3445">
        <v>13444</v>
      </c>
      <c r="B3445" s="7">
        <v>48005</v>
      </c>
      <c r="C3445">
        <v>1743</v>
      </c>
      <c r="E3445" t="s">
        <v>12</v>
      </c>
      <c r="F3445" t="s">
        <v>21</v>
      </c>
      <c r="G3445">
        <v>3</v>
      </c>
      <c r="H3445" s="17">
        <v>22632</v>
      </c>
      <c r="I3445">
        <v>2</v>
      </c>
      <c r="J3445" t="s">
        <v>16</v>
      </c>
      <c r="K3445">
        <v>4</v>
      </c>
      <c r="L3445">
        <v>42</v>
      </c>
      <c r="M3445" s="17">
        <v>54317</v>
      </c>
      <c r="N3445" s="17">
        <f>E_Commerce_Sales_Analytics[[#This Row],[unit_price]]*E_Commerce_Sales_Analytics[[#This Row],[quantity]]</f>
        <v>67896</v>
      </c>
      <c r="O3445">
        <f>100-E_Commerce_Sales_Analytics[[#This Row],[discount]]</f>
        <v>98</v>
      </c>
    </row>
    <row r="3446" spans="1:15" x14ac:dyDescent="0.2">
      <c r="A3446">
        <v>13445</v>
      </c>
      <c r="B3446" s="7">
        <v>48035</v>
      </c>
      <c r="C3446">
        <v>1226</v>
      </c>
      <c r="E3446" t="s">
        <v>15</v>
      </c>
      <c r="F3446" t="s">
        <v>13</v>
      </c>
      <c r="G3446">
        <v>4</v>
      </c>
      <c r="H3446" s="17">
        <v>16739</v>
      </c>
      <c r="I3446">
        <v>12</v>
      </c>
      <c r="J3446" t="s">
        <v>18</v>
      </c>
      <c r="K3446">
        <v>5</v>
      </c>
      <c r="L3446">
        <v>29</v>
      </c>
      <c r="M3446" s="17">
        <v>58921</v>
      </c>
      <c r="N3446" s="17">
        <f>E_Commerce_Sales_Analytics[[#This Row],[unit_price]]*E_Commerce_Sales_Analytics[[#This Row],[quantity]]</f>
        <v>66956</v>
      </c>
      <c r="O3446">
        <f>100-E_Commerce_Sales_Analytics[[#This Row],[discount]]</f>
        <v>88</v>
      </c>
    </row>
    <row r="3447" spans="1:15" x14ac:dyDescent="0.2">
      <c r="A3447">
        <v>13446</v>
      </c>
      <c r="B3447" s="7">
        <v>48066</v>
      </c>
      <c r="C3447">
        <v>1744</v>
      </c>
      <c r="E3447" t="s">
        <v>15</v>
      </c>
      <c r="F3447" t="s">
        <v>17</v>
      </c>
      <c r="G3447">
        <v>4</v>
      </c>
      <c r="H3447" s="17">
        <v>51667</v>
      </c>
      <c r="I3447">
        <v>12</v>
      </c>
      <c r="J3447" t="s">
        <v>18</v>
      </c>
      <c r="K3447">
        <v>7</v>
      </c>
      <c r="L3447">
        <v>44</v>
      </c>
      <c r="M3447" s="17">
        <v>181868</v>
      </c>
      <c r="N3447" s="17">
        <f>E_Commerce_Sales_Analytics[[#This Row],[unit_price]]*E_Commerce_Sales_Analytics[[#This Row],[quantity]]</f>
        <v>206668</v>
      </c>
      <c r="O3447">
        <f>100-E_Commerce_Sales_Analytics[[#This Row],[discount]]</f>
        <v>88</v>
      </c>
    </row>
    <row r="3448" spans="1:15" x14ac:dyDescent="0.2">
      <c r="A3448">
        <v>13447</v>
      </c>
      <c r="B3448" s="7">
        <v>48097</v>
      </c>
      <c r="C3448">
        <v>1732</v>
      </c>
      <c r="E3448" t="s">
        <v>22</v>
      </c>
      <c r="F3448" t="s">
        <v>13</v>
      </c>
      <c r="G3448">
        <v>3</v>
      </c>
      <c r="H3448" s="17">
        <v>23417</v>
      </c>
      <c r="I3448">
        <v>1</v>
      </c>
      <c r="J3448" t="s">
        <v>16</v>
      </c>
      <c r="K3448">
        <v>1</v>
      </c>
      <c r="L3448">
        <v>45</v>
      </c>
      <c r="M3448" s="17">
        <v>63226</v>
      </c>
      <c r="N3448" s="17">
        <f>E_Commerce_Sales_Analytics[[#This Row],[unit_price]]*E_Commerce_Sales_Analytics[[#This Row],[quantity]]</f>
        <v>70251</v>
      </c>
      <c r="O3448">
        <f>100-E_Commerce_Sales_Analytics[[#This Row],[discount]]</f>
        <v>99</v>
      </c>
    </row>
    <row r="3449" spans="1:15" x14ac:dyDescent="0.2">
      <c r="A3449">
        <v>13448</v>
      </c>
      <c r="B3449" s="7">
        <v>48127</v>
      </c>
      <c r="C3449">
        <v>1435</v>
      </c>
      <c r="E3449" t="s">
        <v>19</v>
      </c>
      <c r="F3449" t="s">
        <v>21</v>
      </c>
      <c r="G3449">
        <v>6</v>
      </c>
      <c r="H3449" s="17">
        <v>2485</v>
      </c>
      <c r="I3449">
        <v>16</v>
      </c>
      <c r="J3449" t="s">
        <v>16</v>
      </c>
      <c r="K3449">
        <v>3</v>
      </c>
      <c r="L3449">
        <v>24</v>
      </c>
      <c r="M3449" s="17">
        <v>12524</v>
      </c>
      <c r="N3449" s="17">
        <f>E_Commerce_Sales_Analytics[[#This Row],[unit_price]]*E_Commerce_Sales_Analytics[[#This Row],[quantity]]</f>
        <v>14910</v>
      </c>
      <c r="O3449">
        <f>100-E_Commerce_Sales_Analytics[[#This Row],[discount]]</f>
        <v>84</v>
      </c>
    </row>
    <row r="3450" spans="1:15" x14ac:dyDescent="0.2">
      <c r="A3450">
        <v>13449</v>
      </c>
      <c r="B3450" s="7">
        <v>48158</v>
      </c>
      <c r="C3450">
        <v>1924</v>
      </c>
      <c r="E3450" t="s">
        <v>15</v>
      </c>
      <c r="F3450" t="s">
        <v>21</v>
      </c>
      <c r="G3450">
        <v>7</v>
      </c>
      <c r="H3450" s="17">
        <v>24332</v>
      </c>
      <c r="I3450">
        <v>12</v>
      </c>
      <c r="J3450" t="s">
        <v>14</v>
      </c>
      <c r="K3450">
        <v>1</v>
      </c>
      <c r="L3450">
        <v>25</v>
      </c>
      <c r="M3450" s="17">
        <v>149885</v>
      </c>
      <c r="N3450" s="17">
        <f>E_Commerce_Sales_Analytics[[#This Row],[unit_price]]*E_Commerce_Sales_Analytics[[#This Row],[quantity]]</f>
        <v>170324</v>
      </c>
      <c r="O3450">
        <f>100-E_Commerce_Sales_Analytics[[#This Row],[discount]]</f>
        <v>88</v>
      </c>
    </row>
    <row r="3451" spans="1:15" x14ac:dyDescent="0.2">
      <c r="A3451">
        <v>13450</v>
      </c>
      <c r="B3451" s="7">
        <v>48188</v>
      </c>
      <c r="C3451">
        <v>1421</v>
      </c>
      <c r="E3451" t="s">
        <v>15</v>
      </c>
      <c r="F3451" t="s">
        <v>20</v>
      </c>
      <c r="G3451">
        <v>2</v>
      </c>
      <c r="H3451" s="17">
        <v>3979</v>
      </c>
      <c r="I3451">
        <v>19</v>
      </c>
      <c r="J3451" t="s">
        <v>14</v>
      </c>
      <c r="K3451">
        <v>3</v>
      </c>
      <c r="L3451">
        <v>3</v>
      </c>
      <c r="M3451" s="17">
        <v>6446</v>
      </c>
      <c r="N3451" s="17">
        <f>E_Commerce_Sales_Analytics[[#This Row],[unit_price]]*E_Commerce_Sales_Analytics[[#This Row],[quantity]]</f>
        <v>7958</v>
      </c>
      <c r="O3451">
        <f>100-E_Commerce_Sales_Analytics[[#This Row],[discount]]</f>
        <v>81</v>
      </c>
    </row>
    <row r="3452" spans="1:15" x14ac:dyDescent="0.2">
      <c r="A3452">
        <v>13451</v>
      </c>
      <c r="B3452" s="7">
        <v>48012</v>
      </c>
      <c r="C3452">
        <v>1553</v>
      </c>
      <c r="E3452" t="s">
        <v>19</v>
      </c>
      <c r="F3452" t="s">
        <v>17</v>
      </c>
      <c r="G3452">
        <v>7</v>
      </c>
      <c r="H3452" s="17">
        <v>1638</v>
      </c>
      <c r="I3452">
        <v>27</v>
      </c>
      <c r="J3452" t="s">
        <v>16</v>
      </c>
      <c r="K3452">
        <v>11</v>
      </c>
      <c r="L3452">
        <v>12</v>
      </c>
      <c r="M3452" s="17">
        <v>83702</v>
      </c>
      <c r="N3452" s="17">
        <f>E_Commerce_Sales_Analytics[[#This Row],[unit_price]]*E_Commerce_Sales_Analytics[[#This Row],[quantity]]</f>
        <v>11466</v>
      </c>
      <c r="O3452">
        <f>100-E_Commerce_Sales_Analytics[[#This Row],[discount]]</f>
        <v>73</v>
      </c>
    </row>
    <row r="3453" spans="1:15" x14ac:dyDescent="0.2">
      <c r="A3453">
        <v>13452</v>
      </c>
      <c r="B3453" s="7">
        <v>48013</v>
      </c>
      <c r="C3453">
        <v>1020</v>
      </c>
      <c r="E3453" t="s">
        <v>15</v>
      </c>
      <c r="F3453" t="s">
        <v>13</v>
      </c>
      <c r="G3453">
        <v>2</v>
      </c>
      <c r="H3453" s="17">
        <v>26771</v>
      </c>
      <c r="I3453">
        <v>24</v>
      </c>
      <c r="J3453" t="s">
        <v>16</v>
      </c>
      <c r="K3453">
        <v>2</v>
      </c>
      <c r="L3453">
        <v>5</v>
      </c>
      <c r="M3453" s="17">
        <v>40692</v>
      </c>
      <c r="N3453" s="17">
        <f>E_Commerce_Sales_Analytics[[#This Row],[unit_price]]*E_Commerce_Sales_Analytics[[#This Row],[quantity]]</f>
        <v>53542</v>
      </c>
      <c r="O3453">
        <f>100-E_Commerce_Sales_Analytics[[#This Row],[discount]]</f>
        <v>76</v>
      </c>
    </row>
    <row r="3454" spans="1:15" x14ac:dyDescent="0.2">
      <c r="A3454">
        <v>13453</v>
      </c>
      <c r="B3454" s="7">
        <v>48014</v>
      </c>
      <c r="C3454">
        <v>1553</v>
      </c>
      <c r="E3454" t="s">
        <v>12</v>
      </c>
      <c r="F3454" t="s">
        <v>21</v>
      </c>
      <c r="G3454">
        <v>5</v>
      </c>
      <c r="H3454" s="17">
        <v>4818</v>
      </c>
      <c r="I3454">
        <v>1</v>
      </c>
      <c r="J3454" t="s">
        <v>14</v>
      </c>
      <c r="K3454">
        <v>5</v>
      </c>
      <c r="L3454">
        <v>24</v>
      </c>
      <c r="M3454" s="17">
        <v>21681</v>
      </c>
      <c r="N3454" s="17">
        <f>E_Commerce_Sales_Analytics[[#This Row],[unit_price]]*E_Commerce_Sales_Analytics[[#This Row],[quantity]]</f>
        <v>24090</v>
      </c>
      <c r="O3454">
        <f>100-E_Commerce_Sales_Analytics[[#This Row],[discount]]</f>
        <v>99</v>
      </c>
    </row>
    <row r="3455" spans="1:15" x14ac:dyDescent="0.2">
      <c r="A3455">
        <v>13454</v>
      </c>
      <c r="B3455" s="7">
        <v>48015</v>
      </c>
      <c r="C3455">
        <v>1396</v>
      </c>
      <c r="E3455" t="s">
        <v>12</v>
      </c>
      <c r="F3455" t="s">
        <v>21</v>
      </c>
      <c r="G3455">
        <v>7</v>
      </c>
      <c r="H3455" s="17">
        <v>35903</v>
      </c>
      <c r="I3455">
        <v>19</v>
      </c>
      <c r="J3455" t="s">
        <v>16</v>
      </c>
      <c r="K3455">
        <v>10</v>
      </c>
      <c r="L3455">
        <v>29</v>
      </c>
      <c r="M3455" s="17">
        <v>20357</v>
      </c>
      <c r="N3455" s="17">
        <f>E_Commerce_Sales_Analytics[[#This Row],[unit_price]]*E_Commerce_Sales_Analytics[[#This Row],[quantity]]</f>
        <v>251321</v>
      </c>
      <c r="O3455">
        <f>100-E_Commerce_Sales_Analytics[[#This Row],[discount]]</f>
        <v>81</v>
      </c>
    </row>
    <row r="3456" spans="1:15" x14ac:dyDescent="0.2">
      <c r="A3456">
        <v>13455</v>
      </c>
      <c r="B3456" s="7">
        <v>48016</v>
      </c>
      <c r="C3456">
        <v>1624</v>
      </c>
      <c r="E3456" t="s">
        <v>19</v>
      </c>
      <c r="F3456" t="s">
        <v>21</v>
      </c>
      <c r="G3456">
        <v>3</v>
      </c>
      <c r="H3456" s="17">
        <v>45743</v>
      </c>
      <c r="I3456">
        <v>29</v>
      </c>
      <c r="J3456" t="s">
        <v>16</v>
      </c>
      <c r="K3456">
        <v>5</v>
      </c>
      <c r="L3456">
        <v>4</v>
      </c>
      <c r="M3456" s="17">
        <v>97433</v>
      </c>
      <c r="N3456" s="17">
        <f>E_Commerce_Sales_Analytics[[#This Row],[unit_price]]*E_Commerce_Sales_Analytics[[#This Row],[quantity]]</f>
        <v>137229</v>
      </c>
      <c r="O3456">
        <f>100-E_Commerce_Sales_Analytics[[#This Row],[discount]]</f>
        <v>71</v>
      </c>
    </row>
    <row r="3457" spans="1:15" x14ac:dyDescent="0.2">
      <c r="A3457">
        <v>13456</v>
      </c>
      <c r="B3457" s="7">
        <v>48017</v>
      </c>
      <c r="C3457">
        <v>1104</v>
      </c>
      <c r="E3457" t="s">
        <v>19</v>
      </c>
      <c r="F3457" t="s">
        <v>13</v>
      </c>
      <c r="G3457">
        <v>3</v>
      </c>
      <c r="H3457" s="17">
        <v>25679</v>
      </c>
      <c r="I3457">
        <v>2</v>
      </c>
      <c r="J3457" t="s">
        <v>16</v>
      </c>
      <c r="K3457">
        <v>10</v>
      </c>
      <c r="L3457">
        <v>22</v>
      </c>
      <c r="M3457" s="17">
        <v>75496</v>
      </c>
      <c r="N3457" s="17">
        <f>E_Commerce_Sales_Analytics[[#This Row],[unit_price]]*E_Commerce_Sales_Analytics[[#This Row],[quantity]]</f>
        <v>77037</v>
      </c>
      <c r="O3457">
        <f>100-E_Commerce_Sales_Analytics[[#This Row],[discount]]</f>
        <v>98</v>
      </c>
    </row>
    <row r="3458" spans="1:15" x14ac:dyDescent="0.2">
      <c r="A3458">
        <v>13457</v>
      </c>
      <c r="B3458" s="7">
        <v>48018</v>
      </c>
      <c r="C3458">
        <v>1191</v>
      </c>
      <c r="E3458" t="s">
        <v>19</v>
      </c>
      <c r="F3458" t="s">
        <v>13</v>
      </c>
      <c r="G3458">
        <v>6</v>
      </c>
      <c r="H3458" s="17">
        <v>26084</v>
      </c>
      <c r="I3458">
        <v>3</v>
      </c>
      <c r="J3458" t="s">
        <v>16</v>
      </c>
      <c r="K3458">
        <v>9</v>
      </c>
      <c r="L3458">
        <v>18</v>
      </c>
      <c r="M3458" s="17">
        <v>151809</v>
      </c>
      <c r="N3458" s="17">
        <f>E_Commerce_Sales_Analytics[[#This Row],[unit_price]]*E_Commerce_Sales_Analytics[[#This Row],[quantity]]</f>
        <v>156504</v>
      </c>
      <c r="O3458">
        <f>100-E_Commerce_Sales_Analytics[[#This Row],[discount]]</f>
        <v>97</v>
      </c>
    </row>
    <row r="3459" spans="1:15" x14ac:dyDescent="0.2">
      <c r="A3459">
        <v>13458</v>
      </c>
      <c r="B3459" s="7">
        <v>48019</v>
      </c>
      <c r="C3459">
        <v>1016</v>
      </c>
      <c r="E3459" t="s">
        <v>12</v>
      </c>
      <c r="F3459" t="s">
        <v>17</v>
      </c>
      <c r="G3459">
        <v>3</v>
      </c>
      <c r="H3459" s="17">
        <v>6665</v>
      </c>
      <c r="I3459">
        <v>19</v>
      </c>
      <c r="J3459" t="s">
        <v>16</v>
      </c>
      <c r="K3459">
        <v>8</v>
      </c>
      <c r="L3459">
        <v>15</v>
      </c>
      <c r="M3459" s="17">
        <v>16196</v>
      </c>
      <c r="N3459" s="17">
        <f>E_Commerce_Sales_Analytics[[#This Row],[unit_price]]*E_Commerce_Sales_Analytics[[#This Row],[quantity]]</f>
        <v>19995</v>
      </c>
      <c r="O3459">
        <f>100-E_Commerce_Sales_Analytics[[#This Row],[discount]]</f>
        <v>81</v>
      </c>
    </row>
    <row r="3460" spans="1:15" x14ac:dyDescent="0.2">
      <c r="A3460">
        <v>13459</v>
      </c>
      <c r="B3460" s="7">
        <v>48020</v>
      </c>
      <c r="C3460">
        <v>1119</v>
      </c>
      <c r="E3460" t="s">
        <v>19</v>
      </c>
      <c r="F3460" t="s">
        <v>20</v>
      </c>
      <c r="G3460">
        <v>6</v>
      </c>
      <c r="H3460" s="17">
        <v>13314</v>
      </c>
      <c r="I3460">
        <v>22</v>
      </c>
      <c r="J3460" t="s">
        <v>16</v>
      </c>
      <c r="K3460">
        <v>3</v>
      </c>
      <c r="L3460">
        <v>31</v>
      </c>
      <c r="M3460" s="17">
        <v>6231</v>
      </c>
      <c r="N3460" s="17">
        <f>E_Commerce_Sales_Analytics[[#This Row],[unit_price]]*E_Commerce_Sales_Analytics[[#This Row],[quantity]]</f>
        <v>79884</v>
      </c>
      <c r="O3460">
        <f>100-E_Commerce_Sales_Analytics[[#This Row],[discount]]</f>
        <v>78</v>
      </c>
    </row>
    <row r="3461" spans="1:15" x14ac:dyDescent="0.2">
      <c r="A3461">
        <v>13460</v>
      </c>
      <c r="B3461" s="7">
        <v>48021</v>
      </c>
      <c r="C3461">
        <v>1392</v>
      </c>
      <c r="E3461" t="s">
        <v>22</v>
      </c>
      <c r="F3461" t="s">
        <v>20</v>
      </c>
      <c r="G3461">
        <v>3</v>
      </c>
      <c r="H3461" s="17">
        <v>10549</v>
      </c>
      <c r="I3461">
        <v>7</v>
      </c>
      <c r="J3461" t="s">
        <v>18</v>
      </c>
      <c r="K3461">
        <v>1</v>
      </c>
      <c r="L3461">
        <v>1</v>
      </c>
      <c r="M3461" s="17">
        <v>29432</v>
      </c>
      <c r="N3461" s="17">
        <f>E_Commerce_Sales_Analytics[[#This Row],[unit_price]]*E_Commerce_Sales_Analytics[[#This Row],[quantity]]</f>
        <v>31647</v>
      </c>
      <c r="O3461">
        <f>100-E_Commerce_Sales_Analytics[[#This Row],[discount]]</f>
        <v>93</v>
      </c>
    </row>
    <row r="3462" spans="1:15" x14ac:dyDescent="0.2">
      <c r="A3462">
        <v>13461</v>
      </c>
      <c r="B3462" s="7">
        <v>48022</v>
      </c>
      <c r="C3462">
        <v>1424</v>
      </c>
      <c r="E3462" t="s">
        <v>19</v>
      </c>
      <c r="F3462" t="s">
        <v>20</v>
      </c>
      <c r="G3462">
        <v>4</v>
      </c>
      <c r="H3462" s="17">
        <v>29679</v>
      </c>
      <c r="I3462">
        <v>26</v>
      </c>
      <c r="J3462" t="s">
        <v>14</v>
      </c>
      <c r="K3462">
        <v>5</v>
      </c>
      <c r="L3462">
        <v>38</v>
      </c>
      <c r="M3462" s="17">
        <v>8785</v>
      </c>
      <c r="N3462" s="17">
        <f>E_Commerce_Sales_Analytics[[#This Row],[unit_price]]*E_Commerce_Sales_Analytics[[#This Row],[quantity]]</f>
        <v>118716</v>
      </c>
      <c r="O3462">
        <f>100-E_Commerce_Sales_Analytics[[#This Row],[discount]]</f>
        <v>74</v>
      </c>
    </row>
    <row r="3463" spans="1:15" x14ac:dyDescent="0.2">
      <c r="A3463">
        <v>13462</v>
      </c>
      <c r="B3463" s="7">
        <v>48023</v>
      </c>
      <c r="C3463">
        <v>1128</v>
      </c>
      <c r="E3463" t="s">
        <v>15</v>
      </c>
      <c r="F3463" t="s">
        <v>21</v>
      </c>
      <c r="G3463">
        <v>1</v>
      </c>
      <c r="H3463" s="17">
        <v>32461</v>
      </c>
      <c r="I3463">
        <v>23</v>
      </c>
      <c r="J3463" t="s">
        <v>14</v>
      </c>
      <c r="K3463">
        <v>11</v>
      </c>
      <c r="L3463">
        <v>28</v>
      </c>
      <c r="M3463" s="17">
        <v>24995</v>
      </c>
      <c r="N3463" s="17">
        <f>E_Commerce_Sales_Analytics[[#This Row],[unit_price]]*E_Commerce_Sales_Analytics[[#This Row],[quantity]]</f>
        <v>32461</v>
      </c>
      <c r="O3463">
        <f>100-E_Commerce_Sales_Analytics[[#This Row],[discount]]</f>
        <v>77</v>
      </c>
    </row>
    <row r="3464" spans="1:15" x14ac:dyDescent="0.2">
      <c r="A3464">
        <v>13463</v>
      </c>
      <c r="B3464" s="7">
        <v>48024</v>
      </c>
      <c r="C3464">
        <v>1129</v>
      </c>
      <c r="E3464" t="s">
        <v>15</v>
      </c>
      <c r="F3464" t="s">
        <v>20</v>
      </c>
      <c r="G3464">
        <v>3</v>
      </c>
      <c r="H3464" s="17">
        <v>57013</v>
      </c>
      <c r="I3464">
        <v>32</v>
      </c>
      <c r="J3464" t="s">
        <v>16</v>
      </c>
      <c r="K3464">
        <v>3</v>
      </c>
      <c r="L3464">
        <v>31</v>
      </c>
      <c r="M3464" s="17">
        <v>116307</v>
      </c>
      <c r="N3464" s="17">
        <f>E_Commerce_Sales_Analytics[[#This Row],[unit_price]]*E_Commerce_Sales_Analytics[[#This Row],[quantity]]</f>
        <v>171039</v>
      </c>
      <c r="O3464">
        <f>100-E_Commerce_Sales_Analytics[[#This Row],[discount]]</f>
        <v>68</v>
      </c>
    </row>
    <row r="3465" spans="1:15" x14ac:dyDescent="0.2">
      <c r="A3465">
        <v>13464</v>
      </c>
      <c r="B3465" s="7">
        <v>48025</v>
      </c>
      <c r="C3465">
        <v>1571</v>
      </c>
      <c r="E3465" t="s">
        <v>22</v>
      </c>
      <c r="F3465" t="s">
        <v>21</v>
      </c>
      <c r="G3465">
        <v>1</v>
      </c>
      <c r="H3465" s="17">
        <v>5784</v>
      </c>
      <c r="I3465">
        <v>6</v>
      </c>
      <c r="J3465" t="s">
        <v>16</v>
      </c>
      <c r="K3465">
        <v>5</v>
      </c>
      <c r="L3465">
        <v>21</v>
      </c>
      <c r="M3465" s="17">
        <v>5437</v>
      </c>
      <c r="N3465" s="17">
        <f>E_Commerce_Sales_Analytics[[#This Row],[unit_price]]*E_Commerce_Sales_Analytics[[#This Row],[quantity]]</f>
        <v>5784</v>
      </c>
      <c r="O3465">
        <f>100-E_Commerce_Sales_Analytics[[#This Row],[discount]]</f>
        <v>94</v>
      </c>
    </row>
    <row r="3466" spans="1:15" x14ac:dyDescent="0.2">
      <c r="A3466">
        <v>13465</v>
      </c>
      <c r="B3466" s="7">
        <v>48026</v>
      </c>
      <c r="C3466">
        <v>1559</v>
      </c>
      <c r="E3466" t="s">
        <v>19</v>
      </c>
      <c r="F3466" t="s">
        <v>17</v>
      </c>
      <c r="G3466">
        <v>2</v>
      </c>
      <c r="H3466" s="17">
        <v>36592</v>
      </c>
      <c r="I3466">
        <v>26</v>
      </c>
      <c r="J3466" t="s">
        <v>18</v>
      </c>
      <c r="K3466">
        <v>9</v>
      </c>
      <c r="L3466">
        <v>17</v>
      </c>
      <c r="M3466" s="17">
        <v>54156</v>
      </c>
      <c r="N3466" s="17">
        <f>E_Commerce_Sales_Analytics[[#This Row],[unit_price]]*E_Commerce_Sales_Analytics[[#This Row],[quantity]]</f>
        <v>73184</v>
      </c>
      <c r="O3466">
        <f>100-E_Commerce_Sales_Analytics[[#This Row],[discount]]</f>
        <v>74</v>
      </c>
    </row>
    <row r="3467" spans="1:15" x14ac:dyDescent="0.2">
      <c r="A3467">
        <v>13466</v>
      </c>
      <c r="B3467" s="7">
        <v>48027</v>
      </c>
      <c r="C3467">
        <v>1028</v>
      </c>
      <c r="E3467" t="s">
        <v>15</v>
      </c>
      <c r="F3467" t="s">
        <v>21</v>
      </c>
      <c r="G3467">
        <v>5</v>
      </c>
      <c r="H3467" s="17">
        <v>323</v>
      </c>
      <c r="I3467">
        <v>3</v>
      </c>
      <c r="J3467" t="s">
        <v>18</v>
      </c>
      <c r="K3467">
        <v>11</v>
      </c>
      <c r="L3467">
        <v>38</v>
      </c>
      <c r="M3467" s="17">
        <v>156655</v>
      </c>
      <c r="N3467" s="17">
        <f>E_Commerce_Sales_Analytics[[#This Row],[unit_price]]*E_Commerce_Sales_Analytics[[#This Row],[quantity]]</f>
        <v>1615</v>
      </c>
      <c r="O3467">
        <f>100-E_Commerce_Sales_Analytics[[#This Row],[discount]]</f>
        <v>97</v>
      </c>
    </row>
    <row r="3468" spans="1:15" x14ac:dyDescent="0.2">
      <c r="A3468">
        <v>13467</v>
      </c>
      <c r="B3468" s="7">
        <v>48028</v>
      </c>
      <c r="C3468">
        <v>1096</v>
      </c>
      <c r="E3468" t="s">
        <v>19</v>
      </c>
      <c r="F3468" t="s">
        <v>17</v>
      </c>
      <c r="G3468">
        <v>7</v>
      </c>
      <c r="H3468" s="17">
        <v>317</v>
      </c>
      <c r="I3468">
        <v>2</v>
      </c>
      <c r="J3468" t="s">
        <v>16</v>
      </c>
      <c r="K3468">
        <v>1</v>
      </c>
      <c r="L3468">
        <v>18</v>
      </c>
      <c r="M3468" s="17">
        <v>17752</v>
      </c>
      <c r="N3468" s="17">
        <f>E_Commerce_Sales_Analytics[[#This Row],[unit_price]]*E_Commerce_Sales_Analytics[[#This Row],[quantity]]</f>
        <v>2219</v>
      </c>
      <c r="O3468">
        <f>100-E_Commerce_Sales_Analytics[[#This Row],[discount]]</f>
        <v>98</v>
      </c>
    </row>
    <row r="3469" spans="1:15" x14ac:dyDescent="0.2">
      <c r="A3469">
        <v>13468</v>
      </c>
      <c r="B3469" s="7">
        <v>48029</v>
      </c>
      <c r="C3469">
        <v>1009</v>
      </c>
      <c r="E3469" t="s">
        <v>22</v>
      </c>
      <c r="F3469" t="s">
        <v>17</v>
      </c>
      <c r="G3469">
        <v>7</v>
      </c>
      <c r="H3469" s="17">
        <v>5258</v>
      </c>
      <c r="I3469">
        <v>19</v>
      </c>
      <c r="J3469" t="s">
        <v>16</v>
      </c>
      <c r="K3469">
        <v>1</v>
      </c>
      <c r="L3469">
        <v>41</v>
      </c>
      <c r="M3469" s="17">
        <v>298129</v>
      </c>
      <c r="N3469" s="17">
        <f>E_Commerce_Sales_Analytics[[#This Row],[unit_price]]*E_Commerce_Sales_Analytics[[#This Row],[quantity]]</f>
        <v>36806</v>
      </c>
      <c r="O3469">
        <f>100-E_Commerce_Sales_Analytics[[#This Row],[discount]]</f>
        <v>81</v>
      </c>
    </row>
    <row r="3470" spans="1:15" x14ac:dyDescent="0.2">
      <c r="A3470">
        <v>13469</v>
      </c>
      <c r="B3470" s="7">
        <v>47855</v>
      </c>
      <c r="C3470">
        <v>1241</v>
      </c>
      <c r="E3470" t="s">
        <v>12</v>
      </c>
      <c r="F3470" t="s">
        <v>20</v>
      </c>
      <c r="G3470">
        <v>2</v>
      </c>
      <c r="H3470" s="17">
        <v>13524</v>
      </c>
      <c r="I3470">
        <v>14</v>
      </c>
      <c r="J3470" t="s">
        <v>16</v>
      </c>
      <c r="K3470">
        <v>9</v>
      </c>
      <c r="L3470">
        <v>18</v>
      </c>
      <c r="M3470" s="17">
        <v>23261</v>
      </c>
      <c r="N3470" s="17">
        <f>E_Commerce_Sales_Analytics[[#This Row],[unit_price]]*E_Commerce_Sales_Analytics[[#This Row],[quantity]]</f>
        <v>27048</v>
      </c>
      <c r="O3470">
        <f>100-E_Commerce_Sales_Analytics[[#This Row],[discount]]</f>
        <v>86</v>
      </c>
    </row>
    <row r="3471" spans="1:15" x14ac:dyDescent="0.2">
      <c r="A3471">
        <v>13470</v>
      </c>
      <c r="B3471" s="7">
        <v>47886</v>
      </c>
      <c r="C3471">
        <v>1825</v>
      </c>
      <c r="E3471" t="s">
        <v>19</v>
      </c>
      <c r="F3471" t="s">
        <v>20</v>
      </c>
      <c r="G3471">
        <v>3</v>
      </c>
      <c r="H3471" s="17">
        <v>3885</v>
      </c>
      <c r="I3471">
        <v>3</v>
      </c>
      <c r="J3471" t="s">
        <v>16</v>
      </c>
      <c r="K3471">
        <v>3</v>
      </c>
      <c r="L3471">
        <v>35</v>
      </c>
      <c r="M3471" s="17">
        <v>8159</v>
      </c>
      <c r="N3471" s="17">
        <f>E_Commerce_Sales_Analytics[[#This Row],[unit_price]]*E_Commerce_Sales_Analytics[[#This Row],[quantity]]</f>
        <v>11655</v>
      </c>
      <c r="O3471">
        <f>100-E_Commerce_Sales_Analytics[[#This Row],[discount]]</f>
        <v>97</v>
      </c>
    </row>
    <row r="3472" spans="1:15" x14ac:dyDescent="0.2">
      <c r="A3472">
        <v>13471</v>
      </c>
      <c r="B3472" s="7">
        <v>47914</v>
      </c>
      <c r="C3472">
        <v>1955</v>
      </c>
      <c r="E3472" t="s">
        <v>12</v>
      </c>
      <c r="F3472" t="s">
        <v>21</v>
      </c>
      <c r="G3472">
        <v>7</v>
      </c>
      <c r="H3472" s="17">
        <v>40828</v>
      </c>
      <c r="I3472">
        <v>0</v>
      </c>
      <c r="J3472" t="s">
        <v>16</v>
      </c>
      <c r="K3472">
        <v>10</v>
      </c>
      <c r="L3472">
        <v>36</v>
      </c>
      <c r="M3472" s="17">
        <v>285796</v>
      </c>
      <c r="N3472" s="17">
        <f>E_Commerce_Sales_Analytics[[#This Row],[unit_price]]*E_Commerce_Sales_Analytics[[#This Row],[quantity]]</f>
        <v>285796</v>
      </c>
      <c r="O3472">
        <f>100-E_Commerce_Sales_Analytics[[#This Row],[discount]]</f>
        <v>100</v>
      </c>
    </row>
    <row r="3473" spans="1:15" x14ac:dyDescent="0.2">
      <c r="A3473">
        <v>13472</v>
      </c>
      <c r="B3473" s="7">
        <v>47945</v>
      </c>
      <c r="C3473">
        <v>1231</v>
      </c>
      <c r="E3473" t="s">
        <v>15</v>
      </c>
      <c r="F3473" t="s">
        <v>13</v>
      </c>
      <c r="G3473">
        <v>6</v>
      </c>
      <c r="H3473" s="17">
        <v>21692</v>
      </c>
      <c r="I3473">
        <v>18</v>
      </c>
      <c r="J3473" t="s">
        <v>14</v>
      </c>
      <c r="K3473">
        <v>5</v>
      </c>
      <c r="L3473">
        <v>3</v>
      </c>
      <c r="M3473" s="17">
        <v>106725</v>
      </c>
      <c r="N3473" s="17">
        <f>E_Commerce_Sales_Analytics[[#This Row],[unit_price]]*E_Commerce_Sales_Analytics[[#This Row],[quantity]]</f>
        <v>130152</v>
      </c>
      <c r="O3473">
        <f>100-E_Commerce_Sales_Analytics[[#This Row],[discount]]</f>
        <v>82</v>
      </c>
    </row>
    <row r="3474" spans="1:15" x14ac:dyDescent="0.2">
      <c r="A3474">
        <v>13473</v>
      </c>
      <c r="B3474" s="7">
        <v>47975</v>
      </c>
      <c r="C3474">
        <v>1788</v>
      </c>
      <c r="E3474" t="s">
        <v>19</v>
      </c>
      <c r="F3474" t="s">
        <v>20</v>
      </c>
      <c r="G3474">
        <v>2</v>
      </c>
      <c r="H3474" s="17">
        <v>2529</v>
      </c>
      <c r="I3474">
        <v>8</v>
      </c>
      <c r="J3474" t="s">
        <v>16</v>
      </c>
      <c r="K3474">
        <v>9</v>
      </c>
      <c r="L3474">
        <v>5</v>
      </c>
      <c r="M3474" s="17">
        <v>4653</v>
      </c>
      <c r="N3474" s="17">
        <f>E_Commerce_Sales_Analytics[[#This Row],[unit_price]]*E_Commerce_Sales_Analytics[[#This Row],[quantity]]</f>
        <v>5058</v>
      </c>
      <c r="O3474">
        <f>100-E_Commerce_Sales_Analytics[[#This Row],[discount]]</f>
        <v>92</v>
      </c>
    </row>
    <row r="3475" spans="1:15" x14ac:dyDescent="0.2">
      <c r="A3475">
        <v>13474</v>
      </c>
      <c r="B3475" s="7">
        <v>48006</v>
      </c>
      <c r="C3475">
        <v>1283</v>
      </c>
      <c r="E3475" t="s">
        <v>15</v>
      </c>
      <c r="F3475" t="s">
        <v>20</v>
      </c>
      <c r="G3475">
        <v>4</v>
      </c>
      <c r="H3475" s="17">
        <v>16205</v>
      </c>
      <c r="I3475">
        <v>26</v>
      </c>
      <c r="J3475" t="s">
        <v>14</v>
      </c>
      <c r="K3475">
        <v>11</v>
      </c>
      <c r="L3475">
        <v>25</v>
      </c>
      <c r="M3475" s="17">
        <v>47967</v>
      </c>
      <c r="N3475" s="17">
        <f>E_Commerce_Sales_Analytics[[#This Row],[unit_price]]*E_Commerce_Sales_Analytics[[#This Row],[quantity]]</f>
        <v>64820</v>
      </c>
      <c r="O3475">
        <f>100-E_Commerce_Sales_Analytics[[#This Row],[discount]]</f>
        <v>74</v>
      </c>
    </row>
    <row r="3476" spans="1:15" x14ac:dyDescent="0.2">
      <c r="A3476">
        <v>13475</v>
      </c>
      <c r="B3476" s="7">
        <v>48036</v>
      </c>
      <c r="C3476">
        <v>1714</v>
      </c>
      <c r="E3476" t="s">
        <v>19</v>
      </c>
      <c r="F3476" t="s">
        <v>13</v>
      </c>
      <c r="G3476">
        <v>1</v>
      </c>
      <c r="H3476" s="17">
        <v>19596</v>
      </c>
      <c r="I3476">
        <v>2</v>
      </c>
      <c r="J3476" t="s">
        <v>14</v>
      </c>
      <c r="K3476">
        <v>5</v>
      </c>
      <c r="L3476">
        <v>45</v>
      </c>
      <c r="M3476" s="17">
        <v>19204</v>
      </c>
      <c r="N3476" s="17">
        <f>E_Commerce_Sales_Analytics[[#This Row],[unit_price]]*E_Commerce_Sales_Analytics[[#This Row],[quantity]]</f>
        <v>19596</v>
      </c>
      <c r="O3476">
        <f>100-E_Commerce_Sales_Analytics[[#This Row],[discount]]</f>
        <v>98</v>
      </c>
    </row>
    <row r="3477" spans="1:15" x14ac:dyDescent="0.2">
      <c r="A3477">
        <v>13476</v>
      </c>
      <c r="B3477" s="7">
        <v>48067</v>
      </c>
      <c r="C3477">
        <v>1758</v>
      </c>
      <c r="E3477" t="s">
        <v>22</v>
      </c>
      <c r="F3477" t="s">
        <v>13</v>
      </c>
      <c r="G3477">
        <v>6</v>
      </c>
      <c r="H3477" s="17">
        <v>37585</v>
      </c>
      <c r="I3477">
        <v>29</v>
      </c>
      <c r="J3477" t="s">
        <v>16</v>
      </c>
      <c r="K3477">
        <v>3</v>
      </c>
      <c r="L3477">
        <v>17</v>
      </c>
      <c r="M3477" s="17">
        <v>160112</v>
      </c>
      <c r="N3477" s="17">
        <f>E_Commerce_Sales_Analytics[[#This Row],[unit_price]]*E_Commerce_Sales_Analytics[[#This Row],[quantity]]</f>
        <v>225510</v>
      </c>
      <c r="O3477">
        <f>100-E_Commerce_Sales_Analytics[[#This Row],[discount]]</f>
        <v>71</v>
      </c>
    </row>
    <row r="3478" spans="1:15" x14ac:dyDescent="0.2">
      <c r="A3478">
        <v>13477</v>
      </c>
      <c r="B3478" s="7">
        <v>48098</v>
      </c>
      <c r="C3478">
        <v>1801</v>
      </c>
      <c r="E3478" t="s">
        <v>22</v>
      </c>
      <c r="F3478" t="s">
        <v>20</v>
      </c>
      <c r="G3478">
        <v>7</v>
      </c>
      <c r="H3478" s="17">
        <v>11596</v>
      </c>
      <c r="I3478">
        <v>29</v>
      </c>
      <c r="J3478" t="s">
        <v>18</v>
      </c>
      <c r="K3478">
        <v>9</v>
      </c>
      <c r="L3478">
        <v>23</v>
      </c>
      <c r="M3478" s="17">
        <v>57632</v>
      </c>
      <c r="N3478" s="17">
        <f>E_Commerce_Sales_Analytics[[#This Row],[unit_price]]*E_Commerce_Sales_Analytics[[#This Row],[quantity]]</f>
        <v>81172</v>
      </c>
      <c r="O3478">
        <f>100-E_Commerce_Sales_Analytics[[#This Row],[discount]]</f>
        <v>71</v>
      </c>
    </row>
    <row r="3479" spans="1:15" x14ac:dyDescent="0.2">
      <c r="A3479">
        <v>13478</v>
      </c>
      <c r="B3479" s="7">
        <v>48128</v>
      </c>
      <c r="C3479">
        <v>1775</v>
      </c>
      <c r="E3479" t="s">
        <v>19</v>
      </c>
      <c r="F3479" t="s">
        <v>13</v>
      </c>
      <c r="G3479">
        <v>6</v>
      </c>
      <c r="H3479" s="17">
        <v>25664</v>
      </c>
      <c r="I3479">
        <v>29</v>
      </c>
      <c r="J3479" t="s">
        <v>18</v>
      </c>
      <c r="K3479">
        <v>7</v>
      </c>
      <c r="L3479">
        <v>16</v>
      </c>
      <c r="M3479" s="17">
        <v>109329</v>
      </c>
      <c r="N3479" s="17">
        <f>E_Commerce_Sales_Analytics[[#This Row],[unit_price]]*E_Commerce_Sales_Analytics[[#This Row],[quantity]]</f>
        <v>153984</v>
      </c>
      <c r="O3479">
        <f>100-E_Commerce_Sales_Analytics[[#This Row],[discount]]</f>
        <v>71</v>
      </c>
    </row>
    <row r="3480" spans="1:15" x14ac:dyDescent="0.2">
      <c r="A3480">
        <v>13479</v>
      </c>
      <c r="B3480" s="7">
        <v>48159</v>
      </c>
      <c r="C3480">
        <v>1954</v>
      </c>
      <c r="E3480" t="s">
        <v>15</v>
      </c>
      <c r="F3480" t="s">
        <v>21</v>
      </c>
      <c r="G3480">
        <v>3</v>
      </c>
      <c r="H3480" s="17">
        <v>29725</v>
      </c>
      <c r="I3480">
        <v>5</v>
      </c>
      <c r="J3480" t="s">
        <v>16</v>
      </c>
      <c r="K3480">
        <v>7</v>
      </c>
      <c r="L3480">
        <v>34</v>
      </c>
      <c r="M3480" s="17">
        <v>84716</v>
      </c>
      <c r="N3480" s="17">
        <f>E_Commerce_Sales_Analytics[[#This Row],[unit_price]]*E_Commerce_Sales_Analytics[[#This Row],[quantity]]</f>
        <v>89175</v>
      </c>
      <c r="O3480">
        <f>100-E_Commerce_Sales_Analytics[[#This Row],[discount]]</f>
        <v>95</v>
      </c>
    </row>
    <row r="3481" spans="1:15" x14ac:dyDescent="0.2">
      <c r="A3481">
        <v>13480</v>
      </c>
      <c r="B3481" s="7">
        <v>48189</v>
      </c>
      <c r="C3481">
        <v>1725</v>
      </c>
      <c r="E3481" t="s">
        <v>22</v>
      </c>
      <c r="F3481" t="s">
        <v>17</v>
      </c>
      <c r="G3481">
        <v>4</v>
      </c>
      <c r="H3481" s="17">
        <v>28365</v>
      </c>
      <c r="I3481">
        <v>22</v>
      </c>
      <c r="J3481" t="s">
        <v>16</v>
      </c>
      <c r="K3481">
        <v>8</v>
      </c>
      <c r="L3481">
        <v>36</v>
      </c>
      <c r="M3481" s="17">
        <v>88499</v>
      </c>
      <c r="N3481" s="17">
        <f>E_Commerce_Sales_Analytics[[#This Row],[unit_price]]*E_Commerce_Sales_Analytics[[#This Row],[quantity]]</f>
        <v>113460</v>
      </c>
      <c r="O3481">
        <f>100-E_Commerce_Sales_Analytics[[#This Row],[discount]]</f>
        <v>78</v>
      </c>
    </row>
    <row r="3482" spans="1:15" x14ac:dyDescent="0.2">
      <c r="A3482">
        <v>13481</v>
      </c>
      <c r="B3482" s="7">
        <v>48042</v>
      </c>
      <c r="C3482">
        <v>1199</v>
      </c>
      <c r="E3482" t="s">
        <v>12</v>
      </c>
      <c r="F3482" t="s">
        <v>17</v>
      </c>
      <c r="G3482">
        <v>1</v>
      </c>
      <c r="H3482" s="17">
        <v>58476</v>
      </c>
      <c r="I3482">
        <v>1</v>
      </c>
      <c r="J3482" t="s">
        <v>18</v>
      </c>
      <c r="K3482">
        <v>11</v>
      </c>
      <c r="L3482">
        <v>28</v>
      </c>
      <c r="M3482" s="17">
        <v>57891</v>
      </c>
      <c r="N3482" s="17">
        <f>E_Commerce_Sales_Analytics[[#This Row],[unit_price]]*E_Commerce_Sales_Analytics[[#This Row],[quantity]]</f>
        <v>58476</v>
      </c>
      <c r="O3482">
        <f>100-E_Commerce_Sales_Analytics[[#This Row],[discount]]</f>
        <v>99</v>
      </c>
    </row>
    <row r="3483" spans="1:15" x14ac:dyDescent="0.2">
      <c r="A3483">
        <v>13482</v>
      </c>
      <c r="B3483" s="7">
        <v>48043</v>
      </c>
      <c r="C3483">
        <v>1944</v>
      </c>
      <c r="E3483" t="s">
        <v>15</v>
      </c>
      <c r="F3483" t="s">
        <v>20</v>
      </c>
      <c r="G3483">
        <v>4</v>
      </c>
      <c r="H3483" s="17">
        <v>4162</v>
      </c>
      <c r="I3483">
        <v>3</v>
      </c>
      <c r="J3483" t="s">
        <v>18</v>
      </c>
      <c r="K3483">
        <v>5</v>
      </c>
      <c r="L3483">
        <v>39</v>
      </c>
      <c r="M3483" s="17">
        <v>11654</v>
      </c>
      <c r="N3483" s="17">
        <f>E_Commerce_Sales_Analytics[[#This Row],[unit_price]]*E_Commerce_Sales_Analytics[[#This Row],[quantity]]</f>
        <v>16648</v>
      </c>
      <c r="O3483">
        <f>100-E_Commerce_Sales_Analytics[[#This Row],[discount]]</f>
        <v>97</v>
      </c>
    </row>
    <row r="3484" spans="1:15" x14ac:dyDescent="0.2">
      <c r="A3484">
        <v>13483</v>
      </c>
      <c r="B3484" s="7">
        <v>48044</v>
      </c>
      <c r="C3484">
        <v>1078</v>
      </c>
      <c r="E3484" t="s">
        <v>12</v>
      </c>
      <c r="F3484" t="s">
        <v>20</v>
      </c>
      <c r="G3484">
        <v>2</v>
      </c>
      <c r="H3484" s="17">
        <v>57132</v>
      </c>
      <c r="I3484">
        <v>25</v>
      </c>
      <c r="J3484" t="s">
        <v>18</v>
      </c>
      <c r="K3484">
        <v>2</v>
      </c>
      <c r="L3484">
        <v>45</v>
      </c>
      <c r="M3484" s="17">
        <v>85698</v>
      </c>
      <c r="N3484" s="17">
        <f>E_Commerce_Sales_Analytics[[#This Row],[unit_price]]*E_Commerce_Sales_Analytics[[#This Row],[quantity]]</f>
        <v>114264</v>
      </c>
      <c r="O3484">
        <f>100-E_Commerce_Sales_Analytics[[#This Row],[discount]]</f>
        <v>75</v>
      </c>
    </row>
    <row r="3485" spans="1:15" x14ac:dyDescent="0.2">
      <c r="A3485">
        <v>13484</v>
      </c>
      <c r="B3485" s="7">
        <v>48045</v>
      </c>
      <c r="C3485">
        <v>1912</v>
      </c>
      <c r="E3485" t="s">
        <v>15</v>
      </c>
      <c r="F3485" t="s">
        <v>21</v>
      </c>
      <c r="G3485">
        <v>3</v>
      </c>
      <c r="H3485" s="17">
        <v>35543</v>
      </c>
      <c r="I3485">
        <v>19</v>
      </c>
      <c r="J3485" t="s">
        <v>18</v>
      </c>
      <c r="K3485">
        <v>11</v>
      </c>
      <c r="L3485">
        <v>41</v>
      </c>
      <c r="M3485" s="17">
        <v>86369</v>
      </c>
      <c r="N3485" s="17">
        <f>E_Commerce_Sales_Analytics[[#This Row],[unit_price]]*E_Commerce_Sales_Analytics[[#This Row],[quantity]]</f>
        <v>106629</v>
      </c>
      <c r="O3485">
        <f>100-E_Commerce_Sales_Analytics[[#This Row],[discount]]</f>
        <v>81</v>
      </c>
    </row>
    <row r="3486" spans="1:15" x14ac:dyDescent="0.2">
      <c r="A3486">
        <v>13485</v>
      </c>
      <c r="B3486" s="7">
        <v>48046</v>
      </c>
      <c r="C3486">
        <v>1955</v>
      </c>
      <c r="E3486" t="s">
        <v>15</v>
      </c>
      <c r="F3486" t="s">
        <v>13</v>
      </c>
      <c r="G3486">
        <v>6</v>
      </c>
      <c r="H3486" s="17">
        <v>4805</v>
      </c>
      <c r="I3486">
        <v>26</v>
      </c>
      <c r="J3486" t="s">
        <v>16</v>
      </c>
      <c r="K3486">
        <v>9</v>
      </c>
      <c r="L3486">
        <v>2</v>
      </c>
      <c r="M3486" s="17">
        <v>213342</v>
      </c>
      <c r="N3486" s="17">
        <f>E_Commerce_Sales_Analytics[[#This Row],[unit_price]]*E_Commerce_Sales_Analytics[[#This Row],[quantity]]</f>
        <v>28830</v>
      </c>
      <c r="O3486">
        <f>100-E_Commerce_Sales_Analytics[[#This Row],[discount]]</f>
        <v>74</v>
      </c>
    </row>
    <row r="3487" spans="1:15" x14ac:dyDescent="0.2">
      <c r="A3487">
        <v>13486</v>
      </c>
      <c r="B3487" s="7">
        <v>48047</v>
      </c>
      <c r="C3487">
        <v>1854</v>
      </c>
      <c r="E3487" t="s">
        <v>22</v>
      </c>
      <c r="F3487" t="s">
        <v>20</v>
      </c>
      <c r="G3487">
        <v>6</v>
      </c>
      <c r="H3487" s="17">
        <v>26678</v>
      </c>
      <c r="I3487">
        <v>3</v>
      </c>
      <c r="J3487" t="s">
        <v>18</v>
      </c>
      <c r="K3487">
        <v>3</v>
      </c>
      <c r="L3487">
        <v>23</v>
      </c>
      <c r="M3487" s="17">
        <v>155266</v>
      </c>
      <c r="N3487" s="17">
        <f>E_Commerce_Sales_Analytics[[#This Row],[unit_price]]*E_Commerce_Sales_Analytics[[#This Row],[quantity]]</f>
        <v>160068</v>
      </c>
      <c r="O3487">
        <f>100-E_Commerce_Sales_Analytics[[#This Row],[discount]]</f>
        <v>97</v>
      </c>
    </row>
    <row r="3488" spans="1:15" x14ac:dyDescent="0.2">
      <c r="A3488">
        <v>13487</v>
      </c>
      <c r="B3488" s="7">
        <v>48048</v>
      </c>
      <c r="C3488">
        <v>1855</v>
      </c>
      <c r="E3488" t="s">
        <v>15</v>
      </c>
      <c r="F3488" t="s">
        <v>17</v>
      </c>
      <c r="G3488">
        <v>2</v>
      </c>
      <c r="H3488" s="17">
        <v>2805</v>
      </c>
      <c r="I3488">
        <v>19</v>
      </c>
      <c r="J3488" t="s">
        <v>16</v>
      </c>
      <c r="K3488">
        <v>11</v>
      </c>
      <c r="L3488">
        <v>25</v>
      </c>
      <c r="M3488" s="17">
        <v>45441</v>
      </c>
      <c r="N3488" s="17">
        <f>E_Commerce_Sales_Analytics[[#This Row],[unit_price]]*E_Commerce_Sales_Analytics[[#This Row],[quantity]]</f>
        <v>5610</v>
      </c>
      <c r="O3488">
        <f>100-E_Commerce_Sales_Analytics[[#This Row],[discount]]</f>
        <v>81</v>
      </c>
    </row>
    <row r="3489" spans="1:15" x14ac:dyDescent="0.2">
      <c r="A3489">
        <v>13488</v>
      </c>
      <c r="B3489" s="7">
        <v>48049</v>
      </c>
      <c r="C3489">
        <v>1172</v>
      </c>
      <c r="E3489" t="s">
        <v>15</v>
      </c>
      <c r="F3489" t="s">
        <v>21</v>
      </c>
      <c r="G3489">
        <v>6</v>
      </c>
      <c r="H3489" s="17">
        <v>52941</v>
      </c>
      <c r="I3489">
        <v>1</v>
      </c>
      <c r="J3489" t="s">
        <v>18</v>
      </c>
      <c r="K3489">
        <v>2</v>
      </c>
      <c r="L3489">
        <v>18</v>
      </c>
      <c r="M3489" s="17">
        <v>285881</v>
      </c>
      <c r="N3489" s="17">
        <f>E_Commerce_Sales_Analytics[[#This Row],[unit_price]]*E_Commerce_Sales_Analytics[[#This Row],[quantity]]</f>
        <v>317646</v>
      </c>
      <c r="O3489">
        <f>100-E_Commerce_Sales_Analytics[[#This Row],[discount]]</f>
        <v>99</v>
      </c>
    </row>
    <row r="3490" spans="1:15" x14ac:dyDescent="0.2">
      <c r="A3490">
        <v>13489</v>
      </c>
      <c r="B3490" s="7">
        <v>48050</v>
      </c>
      <c r="C3490">
        <v>1466</v>
      </c>
      <c r="E3490" t="s">
        <v>15</v>
      </c>
      <c r="F3490" t="s">
        <v>21</v>
      </c>
      <c r="G3490">
        <v>5</v>
      </c>
      <c r="H3490" s="17">
        <v>53912</v>
      </c>
      <c r="I3490">
        <v>34</v>
      </c>
      <c r="J3490" t="s">
        <v>14</v>
      </c>
      <c r="K3490">
        <v>10</v>
      </c>
      <c r="L3490">
        <v>24</v>
      </c>
      <c r="M3490" s="17">
        <v>17791</v>
      </c>
      <c r="N3490" s="17">
        <f>E_Commerce_Sales_Analytics[[#This Row],[unit_price]]*E_Commerce_Sales_Analytics[[#This Row],[quantity]]</f>
        <v>269560</v>
      </c>
      <c r="O3490">
        <f>100-E_Commerce_Sales_Analytics[[#This Row],[discount]]</f>
        <v>66</v>
      </c>
    </row>
    <row r="3491" spans="1:15" x14ac:dyDescent="0.2">
      <c r="A3491">
        <v>13490</v>
      </c>
      <c r="B3491" s="7">
        <v>48051</v>
      </c>
      <c r="C3491">
        <v>1580</v>
      </c>
      <c r="E3491" t="s">
        <v>22</v>
      </c>
      <c r="F3491" t="s">
        <v>13</v>
      </c>
      <c r="G3491">
        <v>3</v>
      </c>
      <c r="H3491" s="17">
        <v>15463</v>
      </c>
      <c r="I3491">
        <v>3</v>
      </c>
      <c r="J3491" t="s">
        <v>18</v>
      </c>
      <c r="K3491">
        <v>10</v>
      </c>
      <c r="L3491">
        <v>2</v>
      </c>
      <c r="M3491" s="17">
        <v>32472</v>
      </c>
      <c r="N3491" s="17">
        <f>E_Commerce_Sales_Analytics[[#This Row],[unit_price]]*E_Commerce_Sales_Analytics[[#This Row],[quantity]]</f>
        <v>46389</v>
      </c>
      <c r="O3491">
        <f>100-E_Commerce_Sales_Analytics[[#This Row],[discount]]</f>
        <v>97</v>
      </c>
    </row>
    <row r="3492" spans="1:15" x14ac:dyDescent="0.2">
      <c r="A3492">
        <v>13491</v>
      </c>
      <c r="B3492" s="7">
        <v>48052</v>
      </c>
      <c r="C3492">
        <v>1415</v>
      </c>
      <c r="E3492" t="s">
        <v>22</v>
      </c>
      <c r="F3492" t="s">
        <v>20</v>
      </c>
      <c r="G3492">
        <v>2</v>
      </c>
      <c r="H3492" s="17">
        <v>13156</v>
      </c>
      <c r="I3492">
        <v>26</v>
      </c>
      <c r="J3492" t="s">
        <v>18</v>
      </c>
      <c r="K3492">
        <v>5</v>
      </c>
      <c r="L3492">
        <v>5</v>
      </c>
      <c r="M3492" s="17">
        <v>19471</v>
      </c>
      <c r="N3492" s="17">
        <f>E_Commerce_Sales_Analytics[[#This Row],[unit_price]]*E_Commerce_Sales_Analytics[[#This Row],[quantity]]</f>
        <v>26312</v>
      </c>
      <c r="O3492">
        <f>100-E_Commerce_Sales_Analytics[[#This Row],[discount]]</f>
        <v>74</v>
      </c>
    </row>
    <row r="3493" spans="1:15" x14ac:dyDescent="0.2">
      <c r="A3493">
        <v>13492</v>
      </c>
      <c r="B3493" s="7">
        <v>48053</v>
      </c>
      <c r="C3493">
        <v>1939</v>
      </c>
      <c r="E3493" t="s">
        <v>15</v>
      </c>
      <c r="F3493" t="s">
        <v>20</v>
      </c>
      <c r="G3493">
        <v>3</v>
      </c>
      <c r="H3493" s="17">
        <v>3053</v>
      </c>
      <c r="I3493">
        <v>33</v>
      </c>
      <c r="J3493" t="s">
        <v>18</v>
      </c>
      <c r="K3493">
        <v>8</v>
      </c>
      <c r="L3493">
        <v>41</v>
      </c>
      <c r="M3493" s="17">
        <v>61365</v>
      </c>
      <c r="N3493" s="17">
        <f>E_Commerce_Sales_Analytics[[#This Row],[unit_price]]*E_Commerce_Sales_Analytics[[#This Row],[quantity]]</f>
        <v>9159</v>
      </c>
      <c r="O3493">
        <f>100-E_Commerce_Sales_Analytics[[#This Row],[discount]]</f>
        <v>67</v>
      </c>
    </row>
    <row r="3494" spans="1:15" x14ac:dyDescent="0.2">
      <c r="A3494">
        <v>13493</v>
      </c>
      <c r="B3494" s="7">
        <v>48054</v>
      </c>
      <c r="C3494">
        <v>1448</v>
      </c>
      <c r="E3494" t="s">
        <v>19</v>
      </c>
      <c r="F3494" t="s">
        <v>21</v>
      </c>
      <c r="G3494">
        <v>1</v>
      </c>
      <c r="H3494" s="17">
        <v>54166</v>
      </c>
      <c r="I3494">
        <v>12</v>
      </c>
      <c r="J3494" t="s">
        <v>18</v>
      </c>
      <c r="K3494">
        <v>3</v>
      </c>
      <c r="L3494">
        <v>44</v>
      </c>
      <c r="M3494" s="17">
        <v>47666</v>
      </c>
      <c r="N3494" s="17">
        <f>E_Commerce_Sales_Analytics[[#This Row],[unit_price]]*E_Commerce_Sales_Analytics[[#This Row],[quantity]]</f>
        <v>54166</v>
      </c>
      <c r="O3494">
        <f>100-E_Commerce_Sales_Analytics[[#This Row],[discount]]</f>
        <v>88</v>
      </c>
    </row>
    <row r="3495" spans="1:15" x14ac:dyDescent="0.2">
      <c r="A3495">
        <v>13494</v>
      </c>
      <c r="B3495" s="7">
        <v>48055</v>
      </c>
      <c r="C3495">
        <v>1086</v>
      </c>
      <c r="E3495" t="s">
        <v>15</v>
      </c>
      <c r="F3495" t="s">
        <v>17</v>
      </c>
      <c r="G3495">
        <v>3</v>
      </c>
      <c r="H3495" s="17">
        <v>20358</v>
      </c>
      <c r="I3495">
        <v>32</v>
      </c>
      <c r="J3495" t="s">
        <v>18</v>
      </c>
      <c r="K3495">
        <v>6</v>
      </c>
      <c r="L3495">
        <v>47</v>
      </c>
      <c r="M3495" s="17">
        <v>4153</v>
      </c>
      <c r="N3495" s="17">
        <f>E_Commerce_Sales_Analytics[[#This Row],[unit_price]]*E_Commerce_Sales_Analytics[[#This Row],[quantity]]</f>
        <v>61074</v>
      </c>
      <c r="O3495">
        <f>100-E_Commerce_Sales_Analytics[[#This Row],[discount]]</f>
        <v>68</v>
      </c>
    </row>
    <row r="3496" spans="1:15" x14ac:dyDescent="0.2">
      <c r="A3496">
        <v>13495</v>
      </c>
      <c r="B3496" s="7">
        <v>48056</v>
      </c>
      <c r="C3496">
        <v>1100</v>
      </c>
      <c r="E3496" t="s">
        <v>15</v>
      </c>
      <c r="F3496" t="s">
        <v>20</v>
      </c>
      <c r="G3496">
        <v>3</v>
      </c>
      <c r="H3496" s="17">
        <v>39643</v>
      </c>
      <c r="I3496">
        <v>11</v>
      </c>
      <c r="J3496" t="s">
        <v>16</v>
      </c>
      <c r="K3496">
        <v>9</v>
      </c>
      <c r="L3496">
        <v>37</v>
      </c>
      <c r="M3496" s="17">
        <v>105847</v>
      </c>
      <c r="N3496" s="17">
        <f>E_Commerce_Sales_Analytics[[#This Row],[unit_price]]*E_Commerce_Sales_Analytics[[#This Row],[quantity]]</f>
        <v>118929</v>
      </c>
      <c r="O3496">
        <f>100-E_Commerce_Sales_Analytics[[#This Row],[discount]]</f>
        <v>89</v>
      </c>
    </row>
    <row r="3497" spans="1:15" x14ac:dyDescent="0.2">
      <c r="A3497">
        <v>13496</v>
      </c>
      <c r="B3497" s="7">
        <v>48057</v>
      </c>
      <c r="C3497">
        <v>1007</v>
      </c>
      <c r="E3497" t="s">
        <v>19</v>
      </c>
      <c r="F3497" t="s">
        <v>17</v>
      </c>
      <c r="G3497">
        <v>1</v>
      </c>
      <c r="H3497" s="17">
        <v>42927</v>
      </c>
      <c r="I3497">
        <v>26</v>
      </c>
      <c r="J3497" t="s">
        <v>14</v>
      </c>
      <c r="K3497">
        <v>2</v>
      </c>
      <c r="L3497">
        <v>17</v>
      </c>
      <c r="M3497" s="17">
        <v>31766</v>
      </c>
      <c r="N3497" s="17">
        <f>E_Commerce_Sales_Analytics[[#This Row],[unit_price]]*E_Commerce_Sales_Analytics[[#This Row],[quantity]]</f>
        <v>42927</v>
      </c>
      <c r="O3497">
        <f>100-E_Commerce_Sales_Analytics[[#This Row],[discount]]</f>
        <v>74</v>
      </c>
    </row>
    <row r="3498" spans="1:15" x14ac:dyDescent="0.2">
      <c r="A3498">
        <v>13497</v>
      </c>
      <c r="B3498" s="7">
        <v>48058</v>
      </c>
      <c r="C3498">
        <v>1844</v>
      </c>
      <c r="E3498" t="s">
        <v>22</v>
      </c>
      <c r="F3498" t="s">
        <v>21</v>
      </c>
      <c r="G3498">
        <v>2</v>
      </c>
      <c r="H3498" s="17">
        <v>47052</v>
      </c>
      <c r="I3498">
        <v>26</v>
      </c>
      <c r="J3498" t="s">
        <v>16</v>
      </c>
      <c r="K3498">
        <v>8</v>
      </c>
      <c r="L3498">
        <v>4</v>
      </c>
      <c r="M3498" s="17">
        <v>69637</v>
      </c>
      <c r="N3498" s="17">
        <f>E_Commerce_Sales_Analytics[[#This Row],[unit_price]]*E_Commerce_Sales_Analytics[[#This Row],[quantity]]</f>
        <v>94104</v>
      </c>
      <c r="O3498">
        <f>100-E_Commerce_Sales_Analytics[[#This Row],[discount]]</f>
        <v>74</v>
      </c>
    </row>
    <row r="3499" spans="1:15" x14ac:dyDescent="0.2">
      <c r="A3499">
        <v>13498</v>
      </c>
      <c r="B3499" s="7">
        <v>48059</v>
      </c>
      <c r="C3499">
        <v>1199</v>
      </c>
      <c r="E3499" t="s">
        <v>15</v>
      </c>
      <c r="F3499" t="s">
        <v>20</v>
      </c>
      <c r="G3499">
        <v>3</v>
      </c>
      <c r="H3499" s="17">
        <v>3449</v>
      </c>
      <c r="I3499">
        <v>1</v>
      </c>
      <c r="J3499" t="s">
        <v>16</v>
      </c>
      <c r="K3499">
        <v>10</v>
      </c>
      <c r="L3499">
        <v>11</v>
      </c>
      <c r="M3499" s="17">
        <v>102435</v>
      </c>
      <c r="N3499" s="17">
        <f>E_Commerce_Sales_Analytics[[#This Row],[unit_price]]*E_Commerce_Sales_Analytics[[#This Row],[quantity]]</f>
        <v>10347</v>
      </c>
      <c r="O3499">
        <f>100-E_Commerce_Sales_Analytics[[#This Row],[discount]]</f>
        <v>99</v>
      </c>
    </row>
    <row r="3500" spans="1:15" x14ac:dyDescent="0.2">
      <c r="A3500">
        <v>13499</v>
      </c>
      <c r="B3500" s="7">
        <v>48060</v>
      </c>
      <c r="C3500">
        <v>1504</v>
      </c>
      <c r="E3500" t="s">
        <v>19</v>
      </c>
      <c r="F3500" t="s">
        <v>17</v>
      </c>
      <c r="G3500">
        <v>4</v>
      </c>
      <c r="H3500" s="17">
        <v>25044</v>
      </c>
      <c r="I3500">
        <v>13</v>
      </c>
      <c r="J3500" t="s">
        <v>16</v>
      </c>
      <c r="K3500">
        <v>7</v>
      </c>
      <c r="L3500">
        <v>15</v>
      </c>
      <c r="M3500" s="17">
        <v>87153</v>
      </c>
      <c r="N3500" s="17">
        <f>E_Commerce_Sales_Analytics[[#This Row],[unit_price]]*E_Commerce_Sales_Analytics[[#This Row],[quantity]]</f>
        <v>100176</v>
      </c>
      <c r="O3500">
        <f>100-E_Commerce_Sales_Analytics[[#This Row],[discount]]</f>
        <v>87</v>
      </c>
    </row>
    <row r="3501" spans="1:15" x14ac:dyDescent="0.2">
      <c r="A3501">
        <v>13500</v>
      </c>
      <c r="B3501" s="7">
        <v>47856</v>
      </c>
      <c r="C3501">
        <v>1086</v>
      </c>
      <c r="E3501" t="s">
        <v>19</v>
      </c>
      <c r="F3501" t="s">
        <v>21</v>
      </c>
      <c r="G3501">
        <v>3</v>
      </c>
      <c r="H3501" s="17">
        <v>5807</v>
      </c>
      <c r="I3501">
        <v>1</v>
      </c>
      <c r="J3501" t="s">
        <v>16</v>
      </c>
      <c r="K3501">
        <v>3</v>
      </c>
      <c r="L3501">
        <v>11</v>
      </c>
      <c r="M3501" s="17">
        <v>172468</v>
      </c>
      <c r="N3501" s="17">
        <f>E_Commerce_Sales_Analytics[[#This Row],[unit_price]]*E_Commerce_Sales_Analytics[[#This Row],[quantity]]</f>
        <v>17421</v>
      </c>
      <c r="O3501">
        <f>100-E_Commerce_Sales_Analytics[[#This Row],[discount]]</f>
        <v>99</v>
      </c>
    </row>
    <row r="3502" spans="1:15" x14ac:dyDescent="0.2">
      <c r="A3502">
        <v>13501</v>
      </c>
      <c r="B3502" s="7">
        <v>47887</v>
      </c>
      <c r="C3502">
        <v>1042</v>
      </c>
      <c r="E3502" t="s">
        <v>19</v>
      </c>
      <c r="F3502" t="s">
        <v>17</v>
      </c>
      <c r="G3502">
        <v>2</v>
      </c>
      <c r="H3502" s="17">
        <v>37263</v>
      </c>
      <c r="I3502">
        <v>35</v>
      </c>
      <c r="J3502" t="s">
        <v>18</v>
      </c>
      <c r="K3502">
        <v>1</v>
      </c>
      <c r="L3502">
        <v>15</v>
      </c>
      <c r="M3502" s="17">
        <v>48442</v>
      </c>
      <c r="N3502" s="17">
        <f>E_Commerce_Sales_Analytics[[#This Row],[unit_price]]*E_Commerce_Sales_Analytics[[#This Row],[quantity]]</f>
        <v>74526</v>
      </c>
      <c r="O3502">
        <f>100-E_Commerce_Sales_Analytics[[#This Row],[discount]]</f>
        <v>65</v>
      </c>
    </row>
    <row r="3503" spans="1:15" x14ac:dyDescent="0.2">
      <c r="A3503">
        <v>13502</v>
      </c>
      <c r="B3503" s="7">
        <v>47915</v>
      </c>
      <c r="C3503">
        <v>1384</v>
      </c>
      <c r="E3503" t="s">
        <v>12</v>
      </c>
      <c r="F3503" t="s">
        <v>20</v>
      </c>
      <c r="G3503">
        <v>6</v>
      </c>
      <c r="H3503" s="17">
        <v>44121</v>
      </c>
      <c r="I3503">
        <v>4</v>
      </c>
      <c r="J3503" t="s">
        <v>16</v>
      </c>
      <c r="K3503">
        <v>6</v>
      </c>
      <c r="L3503">
        <v>4</v>
      </c>
      <c r="M3503" s="17">
        <v>254137</v>
      </c>
      <c r="N3503" s="17">
        <f>E_Commerce_Sales_Analytics[[#This Row],[unit_price]]*E_Commerce_Sales_Analytics[[#This Row],[quantity]]</f>
        <v>264726</v>
      </c>
      <c r="O3503">
        <f>100-E_Commerce_Sales_Analytics[[#This Row],[discount]]</f>
        <v>96</v>
      </c>
    </row>
    <row r="3504" spans="1:15" x14ac:dyDescent="0.2">
      <c r="A3504">
        <v>13503</v>
      </c>
      <c r="B3504" s="7">
        <v>47946</v>
      </c>
      <c r="C3504">
        <v>1620</v>
      </c>
      <c r="E3504" t="s">
        <v>19</v>
      </c>
      <c r="F3504" t="s">
        <v>13</v>
      </c>
      <c r="G3504">
        <v>7</v>
      </c>
      <c r="H3504" s="17">
        <v>21681</v>
      </c>
      <c r="I3504">
        <v>19</v>
      </c>
      <c r="J3504" t="s">
        <v>14</v>
      </c>
      <c r="K3504">
        <v>2</v>
      </c>
      <c r="L3504">
        <v>45</v>
      </c>
      <c r="M3504" s="17">
        <v>122931</v>
      </c>
      <c r="N3504" s="17">
        <f>E_Commerce_Sales_Analytics[[#This Row],[unit_price]]*E_Commerce_Sales_Analytics[[#This Row],[quantity]]</f>
        <v>151767</v>
      </c>
      <c r="O3504">
        <f>100-E_Commerce_Sales_Analytics[[#This Row],[discount]]</f>
        <v>81</v>
      </c>
    </row>
    <row r="3505" spans="1:15" x14ac:dyDescent="0.2">
      <c r="A3505">
        <v>13504</v>
      </c>
      <c r="B3505" s="7">
        <v>47976</v>
      </c>
      <c r="C3505">
        <v>1434</v>
      </c>
      <c r="E3505" t="s">
        <v>19</v>
      </c>
      <c r="F3505" t="s">
        <v>17</v>
      </c>
      <c r="G3505">
        <v>1</v>
      </c>
      <c r="H3505" s="17">
        <v>40692</v>
      </c>
      <c r="I3505">
        <v>28</v>
      </c>
      <c r="J3505" t="s">
        <v>16</v>
      </c>
      <c r="K3505">
        <v>3</v>
      </c>
      <c r="L3505">
        <v>21</v>
      </c>
      <c r="M3505" s="17">
        <v>29298</v>
      </c>
      <c r="N3505" s="17">
        <f>E_Commerce_Sales_Analytics[[#This Row],[unit_price]]*E_Commerce_Sales_Analytics[[#This Row],[quantity]]</f>
        <v>40692</v>
      </c>
      <c r="O3505">
        <f>100-E_Commerce_Sales_Analytics[[#This Row],[discount]]</f>
        <v>72</v>
      </c>
    </row>
    <row r="3506" spans="1:15" x14ac:dyDescent="0.2">
      <c r="A3506">
        <v>13505</v>
      </c>
      <c r="B3506" s="7">
        <v>48007</v>
      </c>
      <c r="C3506">
        <v>1407</v>
      </c>
      <c r="E3506" t="s">
        <v>15</v>
      </c>
      <c r="F3506" t="s">
        <v>13</v>
      </c>
      <c r="G3506">
        <v>6</v>
      </c>
      <c r="H3506" s="17">
        <v>16581</v>
      </c>
      <c r="I3506">
        <v>7</v>
      </c>
      <c r="J3506" t="s">
        <v>16</v>
      </c>
      <c r="K3506">
        <v>5</v>
      </c>
      <c r="L3506">
        <v>15</v>
      </c>
      <c r="M3506" s="17">
        <v>92522</v>
      </c>
      <c r="N3506" s="17">
        <f>E_Commerce_Sales_Analytics[[#This Row],[unit_price]]*E_Commerce_Sales_Analytics[[#This Row],[quantity]]</f>
        <v>99486</v>
      </c>
      <c r="O3506">
        <f>100-E_Commerce_Sales_Analytics[[#This Row],[discount]]</f>
        <v>93</v>
      </c>
    </row>
    <row r="3507" spans="1:15" x14ac:dyDescent="0.2">
      <c r="A3507">
        <v>13506</v>
      </c>
      <c r="B3507" s="7">
        <v>48037</v>
      </c>
      <c r="C3507">
        <v>1482</v>
      </c>
      <c r="E3507" t="s">
        <v>19</v>
      </c>
      <c r="F3507" t="s">
        <v>20</v>
      </c>
      <c r="G3507">
        <v>2</v>
      </c>
      <c r="H3507" s="17">
        <v>15838</v>
      </c>
      <c r="I3507">
        <v>17</v>
      </c>
      <c r="J3507" t="s">
        <v>16</v>
      </c>
      <c r="K3507">
        <v>11</v>
      </c>
      <c r="L3507">
        <v>21</v>
      </c>
      <c r="M3507" s="17">
        <v>26291</v>
      </c>
      <c r="N3507" s="17">
        <f>E_Commerce_Sales_Analytics[[#This Row],[unit_price]]*E_Commerce_Sales_Analytics[[#This Row],[quantity]]</f>
        <v>31676</v>
      </c>
      <c r="O3507">
        <f>100-E_Commerce_Sales_Analytics[[#This Row],[discount]]</f>
        <v>83</v>
      </c>
    </row>
    <row r="3508" spans="1:15" x14ac:dyDescent="0.2">
      <c r="A3508">
        <v>13507</v>
      </c>
      <c r="B3508" s="7">
        <v>48068</v>
      </c>
      <c r="C3508">
        <v>1663</v>
      </c>
      <c r="E3508" t="s">
        <v>19</v>
      </c>
      <c r="F3508" t="s">
        <v>13</v>
      </c>
      <c r="G3508">
        <v>5</v>
      </c>
      <c r="H3508" s="17">
        <v>43311</v>
      </c>
      <c r="I3508">
        <v>21</v>
      </c>
      <c r="J3508" t="s">
        <v>18</v>
      </c>
      <c r="K3508">
        <v>8</v>
      </c>
      <c r="L3508">
        <v>36</v>
      </c>
      <c r="M3508" s="17">
        <v>171078</v>
      </c>
      <c r="N3508" s="17">
        <f>E_Commerce_Sales_Analytics[[#This Row],[unit_price]]*E_Commerce_Sales_Analytics[[#This Row],[quantity]]</f>
        <v>216555</v>
      </c>
      <c r="O3508">
        <f>100-E_Commerce_Sales_Analytics[[#This Row],[discount]]</f>
        <v>79</v>
      </c>
    </row>
    <row r="3509" spans="1:15" x14ac:dyDescent="0.2">
      <c r="A3509">
        <v>13508</v>
      </c>
      <c r="B3509" s="7">
        <v>48099</v>
      </c>
      <c r="C3509">
        <v>1016</v>
      </c>
      <c r="E3509" t="s">
        <v>19</v>
      </c>
      <c r="F3509" t="s">
        <v>21</v>
      </c>
      <c r="G3509">
        <v>7</v>
      </c>
      <c r="H3509" s="17">
        <v>32002</v>
      </c>
      <c r="I3509">
        <v>6</v>
      </c>
      <c r="J3509" t="s">
        <v>14</v>
      </c>
      <c r="K3509">
        <v>2</v>
      </c>
      <c r="L3509">
        <v>24</v>
      </c>
      <c r="M3509" s="17">
        <v>210573</v>
      </c>
      <c r="N3509" s="17">
        <f>E_Commerce_Sales_Analytics[[#This Row],[unit_price]]*E_Commerce_Sales_Analytics[[#This Row],[quantity]]</f>
        <v>224014</v>
      </c>
      <c r="O3509">
        <f>100-E_Commerce_Sales_Analytics[[#This Row],[discount]]</f>
        <v>94</v>
      </c>
    </row>
    <row r="3510" spans="1:15" x14ac:dyDescent="0.2">
      <c r="A3510">
        <v>13509</v>
      </c>
      <c r="B3510" s="7">
        <v>48129</v>
      </c>
      <c r="C3510">
        <v>1644</v>
      </c>
      <c r="E3510" t="s">
        <v>15</v>
      </c>
      <c r="F3510" t="s">
        <v>13</v>
      </c>
      <c r="G3510">
        <v>6</v>
      </c>
      <c r="H3510" s="17">
        <v>41472</v>
      </c>
      <c r="I3510">
        <v>27</v>
      </c>
      <c r="J3510" t="s">
        <v>18</v>
      </c>
      <c r="K3510">
        <v>6</v>
      </c>
      <c r="L3510">
        <v>48</v>
      </c>
      <c r="M3510" s="17">
        <v>181647</v>
      </c>
      <c r="N3510" s="17">
        <f>E_Commerce_Sales_Analytics[[#This Row],[unit_price]]*E_Commerce_Sales_Analytics[[#This Row],[quantity]]</f>
        <v>248832</v>
      </c>
      <c r="O3510">
        <f>100-E_Commerce_Sales_Analytics[[#This Row],[discount]]</f>
        <v>73</v>
      </c>
    </row>
    <row r="3511" spans="1:15" x14ac:dyDescent="0.2">
      <c r="A3511">
        <v>13510</v>
      </c>
      <c r="B3511" s="7">
        <v>48160</v>
      </c>
      <c r="C3511">
        <v>1147</v>
      </c>
      <c r="E3511" t="s">
        <v>15</v>
      </c>
      <c r="F3511" t="s">
        <v>17</v>
      </c>
      <c r="G3511">
        <v>3</v>
      </c>
      <c r="H3511" s="17">
        <v>17262</v>
      </c>
      <c r="I3511">
        <v>1</v>
      </c>
      <c r="J3511" t="s">
        <v>16</v>
      </c>
      <c r="K3511">
        <v>1</v>
      </c>
      <c r="L3511">
        <v>15</v>
      </c>
      <c r="M3511" s="17">
        <v>46607</v>
      </c>
      <c r="N3511" s="17">
        <f>E_Commerce_Sales_Analytics[[#This Row],[unit_price]]*E_Commerce_Sales_Analytics[[#This Row],[quantity]]</f>
        <v>51786</v>
      </c>
      <c r="O3511">
        <f>100-E_Commerce_Sales_Analytics[[#This Row],[discount]]</f>
        <v>99</v>
      </c>
    </row>
    <row r="3512" spans="1:15" x14ac:dyDescent="0.2">
      <c r="A3512">
        <v>13511</v>
      </c>
      <c r="B3512" s="7">
        <v>48190</v>
      </c>
      <c r="C3512">
        <v>1276</v>
      </c>
      <c r="E3512" t="s">
        <v>15</v>
      </c>
      <c r="F3512" t="s">
        <v>17</v>
      </c>
      <c r="G3512">
        <v>7</v>
      </c>
      <c r="H3512" s="17">
        <v>36525</v>
      </c>
      <c r="I3512">
        <v>7</v>
      </c>
      <c r="J3512" t="s">
        <v>14</v>
      </c>
      <c r="K3512">
        <v>7</v>
      </c>
      <c r="L3512">
        <v>5</v>
      </c>
      <c r="M3512" s="17">
        <v>237778</v>
      </c>
      <c r="N3512" s="17">
        <f>E_Commerce_Sales_Analytics[[#This Row],[unit_price]]*E_Commerce_Sales_Analytics[[#This Row],[quantity]]</f>
        <v>255675</v>
      </c>
      <c r="O3512">
        <f>100-E_Commerce_Sales_Analytics[[#This Row],[discount]]</f>
        <v>93</v>
      </c>
    </row>
    <row r="3513" spans="1:15" x14ac:dyDescent="0.2">
      <c r="A3513">
        <v>13512</v>
      </c>
      <c r="B3513" s="7">
        <v>48073</v>
      </c>
      <c r="C3513">
        <v>1231</v>
      </c>
      <c r="E3513" t="s">
        <v>15</v>
      </c>
      <c r="F3513" t="s">
        <v>13</v>
      </c>
      <c r="G3513">
        <v>3</v>
      </c>
      <c r="H3513" s="17">
        <v>2747</v>
      </c>
      <c r="I3513">
        <v>2</v>
      </c>
      <c r="J3513" t="s">
        <v>16</v>
      </c>
      <c r="K3513">
        <v>4</v>
      </c>
      <c r="L3513">
        <v>1</v>
      </c>
      <c r="M3513" s="17">
        <v>65928</v>
      </c>
      <c r="N3513" s="17">
        <f>E_Commerce_Sales_Analytics[[#This Row],[unit_price]]*E_Commerce_Sales_Analytics[[#This Row],[quantity]]</f>
        <v>8241</v>
      </c>
      <c r="O3513">
        <f>100-E_Commerce_Sales_Analytics[[#This Row],[discount]]</f>
        <v>98</v>
      </c>
    </row>
    <row r="3514" spans="1:15" x14ac:dyDescent="0.2">
      <c r="A3514">
        <v>13513</v>
      </c>
      <c r="B3514" s="7">
        <v>48074</v>
      </c>
      <c r="C3514">
        <v>1825</v>
      </c>
      <c r="E3514" t="s">
        <v>12</v>
      </c>
      <c r="F3514" t="s">
        <v>21</v>
      </c>
      <c r="G3514">
        <v>1</v>
      </c>
      <c r="H3514" s="17">
        <v>36422</v>
      </c>
      <c r="I3514">
        <v>14</v>
      </c>
      <c r="J3514" t="s">
        <v>18</v>
      </c>
      <c r="K3514">
        <v>1</v>
      </c>
      <c r="L3514">
        <v>28</v>
      </c>
      <c r="M3514" s="17">
        <v>31323</v>
      </c>
      <c r="N3514" s="17">
        <f>E_Commerce_Sales_Analytics[[#This Row],[unit_price]]*E_Commerce_Sales_Analytics[[#This Row],[quantity]]</f>
        <v>36422</v>
      </c>
      <c r="O3514">
        <f>100-E_Commerce_Sales_Analytics[[#This Row],[discount]]</f>
        <v>86</v>
      </c>
    </row>
    <row r="3515" spans="1:15" x14ac:dyDescent="0.2">
      <c r="A3515">
        <v>13514</v>
      </c>
      <c r="B3515" s="7">
        <v>48075</v>
      </c>
      <c r="C3515">
        <v>1926</v>
      </c>
      <c r="E3515" t="s">
        <v>15</v>
      </c>
      <c r="F3515" t="s">
        <v>20</v>
      </c>
      <c r="G3515">
        <v>3</v>
      </c>
      <c r="H3515" s="17">
        <v>18516</v>
      </c>
      <c r="I3515">
        <v>32</v>
      </c>
      <c r="J3515" t="s">
        <v>16</v>
      </c>
      <c r="K3515">
        <v>9</v>
      </c>
      <c r="L3515">
        <v>2</v>
      </c>
      <c r="M3515" s="17">
        <v>37773</v>
      </c>
      <c r="N3515" s="17">
        <f>E_Commerce_Sales_Analytics[[#This Row],[unit_price]]*E_Commerce_Sales_Analytics[[#This Row],[quantity]]</f>
        <v>55548</v>
      </c>
      <c r="O3515">
        <f>100-E_Commerce_Sales_Analytics[[#This Row],[discount]]</f>
        <v>68</v>
      </c>
    </row>
    <row r="3516" spans="1:15" x14ac:dyDescent="0.2">
      <c r="A3516">
        <v>13515</v>
      </c>
      <c r="B3516" s="7">
        <v>48076</v>
      </c>
      <c r="C3516">
        <v>1365</v>
      </c>
      <c r="E3516" t="s">
        <v>19</v>
      </c>
      <c r="F3516" t="s">
        <v>13</v>
      </c>
      <c r="G3516">
        <v>7</v>
      </c>
      <c r="H3516" s="17">
        <v>43354</v>
      </c>
      <c r="I3516">
        <v>31</v>
      </c>
      <c r="J3516" t="s">
        <v>16</v>
      </c>
      <c r="K3516">
        <v>9</v>
      </c>
      <c r="L3516">
        <v>33</v>
      </c>
      <c r="M3516" s="17">
        <v>2094</v>
      </c>
      <c r="N3516" s="17">
        <f>E_Commerce_Sales_Analytics[[#This Row],[unit_price]]*E_Commerce_Sales_Analytics[[#This Row],[quantity]]</f>
        <v>303478</v>
      </c>
      <c r="O3516">
        <f>100-E_Commerce_Sales_Analytics[[#This Row],[discount]]</f>
        <v>69</v>
      </c>
    </row>
    <row r="3517" spans="1:15" x14ac:dyDescent="0.2">
      <c r="A3517">
        <v>13516</v>
      </c>
      <c r="B3517" s="7">
        <v>48077</v>
      </c>
      <c r="C3517">
        <v>1227</v>
      </c>
      <c r="E3517" t="s">
        <v>19</v>
      </c>
      <c r="F3517" t="s">
        <v>17</v>
      </c>
      <c r="G3517">
        <v>4</v>
      </c>
      <c r="H3517" s="17">
        <v>48647</v>
      </c>
      <c r="I3517">
        <v>17</v>
      </c>
      <c r="J3517" t="s">
        <v>16</v>
      </c>
      <c r="K3517">
        <v>11</v>
      </c>
      <c r="L3517">
        <v>14</v>
      </c>
      <c r="M3517" s="17">
        <v>161508</v>
      </c>
      <c r="N3517" s="17">
        <f>E_Commerce_Sales_Analytics[[#This Row],[unit_price]]*E_Commerce_Sales_Analytics[[#This Row],[quantity]]</f>
        <v>194588</v>
      </c>
      <c r="O3517">
        <f>100-E_Commerce_Sales_Analytics[[#This Row],[discount]]</f>
        <v>83</v>
      </c>
    </row>
    <row r="3518" spans="1:15" x14ac:dyDescent="0.2">
      <c r="A3518">
        <v>13517</v>
      </c>
      <c r="B3518" s="7">
        <v>48078</v>
      </c>
      <c r="C3518">
        <v>1650</v>
      </c>
      <c r="E3518" t="s">
        <v>15</v>
      </c>
      <c r="F3518" t="s">
        <v>17</v>
      </c>
      <c r="G3518">
        <v>4</v>
      </c>
      <c r="H3518" s="17">
        <v>16705</v>
      </c>
      <c r="I3518">
        <v>13</v>
      </c>
      <c r="J3518" t="s">
        <v>16</v>
      </c>
      <c r="K3518">
        <v>3</v>
      </c>
      <c r="L3518">
        <v>45</v>
      </c>
      <c r="M3518" s="17">
        <v>58133</v>
      </c>
      <c r="N3518" s="17">
        <f>E_Commerce_Sales_Analytics[[#This Row],[unit_price]]*E_Commerce_Sales_Analytics[[#This Row],[quantity]]</f>
        <v>66820</v>
      </c>
      <c r="O3518">
        <f>100-E_Commerce_Sales_Analytics[[#This Row],[discount]]</f>
        <v>87</v>
      </c>
    </row>
    <row r="3519" spans="1:15" x14ac:dyDescent="0.2">
      <c r="A3519">
        <v>13518</v>
      </c>
      <c r="B3519" s="7">
        <v>48079</v>
      </c>
      <c r="C3519">
        <v>1435</v>
      </c>
      <c r="E3519" t="s">
        <v>22</v>
      </c>
      <c r="F3519" t="s">
        <v>13</v>
      </c>
      <c r="G3519">
        <v>6</v>
      </c>
      <c r="H3519" s="17">
        <v>19086</v>
      </c>
      <c r="I3519">
        <v>11</v>
      </c>
      <c r="J3519" t="s">
        <v>14</v>
      </c>
      <c r="K3519">
        <v>6</v>
      </c>
      <c r="L3519">
        <v>15</v>
      </c>
      <c r="M3519" s="17">
        <v>101919</v>
      </c>
      <c r="N3519" s="17">
        <f>E_Commerce_Sales_Analytics[[#This Row],[unit_price]]*E_Commerce_Sales_Analytics[[#This Row],[quantity]]</f>
        <v>114516</v>
      </c>
      <c r="O3519">
        <f>100-E_Commerce_Sales_Analytics[[#This Row],[discount]]</f>
        <v>89</v>
      </c>
    </row>
    <row r="3520" spans="1:15" x14ac:dyDescent="0.2">
      <c r="A3520">
        <v>13519</v>
      </c>
      <c r="B3520" s="7">
        <v>48080</v>
      </c>
      <c r="C3520">
        <v>1398</v>
      </c>
      <c r="E3520" t="s">
        <v>19</v>
      </c>
      <c r="F3520" t="s">
        <v>13</v>
      </c>
      <c r="G3520">
        <v>2</v>
      </c>
      <c r="H3520" s="17">
        <v>40178</v>
      </c>
      <c r="I3520">
        <v>9</v>
      </c>
      <c r="J3520" t="s">
        <v>18</v>
      </c>
      <c r="K3520">
        <v>7</v>
      </c>
      <c r="L3520">
        <v>33</v>
      </c>
      <c r="M3520" s="17">
        <v>73124</v>
      </c>
      <c r="N3520" s="17">
        <f>E_Commerce_Sales_Analytics[[#This Row],[unit_price]]*E_Commerce_Sales_Analytics[[#This Row],[quantity]]</f>
        <v>80356</v>
      </c>
      <c r="O3520">
        <f>100-E_Commerce_Sales_Analytics[[#This Row],[discount]]</f>
        <v>91</v>
      </c>
    </row>
    <row r="3521" spans="1:15" x14ac:dyDescent="0.2">
      <c r="A3521">
        <v>13520</v>
      </c>
      <c r="B3521" s="7">
        <v>48081</v>
      </c>
      <c r="C3521">
        <v>1210</v>
      </c>
      <c r="E3521" t="s">
        <v>22</v>
      </c>
      <c r="F3521" t="s">
        <v>13</v>
      </c>
      <c r="G3521">
        <v>1</v>
      </c>
      <c r="H3521" s="17">
        <v>42192</v>
      </c>
      <c r="I3521">
        <v>19</v>
      </c>
      <c r="J3521" t="s">
        <v>14</v>
      </c>
      <c r="K3521">
        <v>4</v>
      </c>
      <c r="L3521">
        <v>11</v>
      </c>
      <c r="M3521" s="17">
        <v>34176</v>
      </c>
      <c r="N3521" s="17">
        <f>E_Commerce_Sales_Analytics[[#This Row],[unit_price]]*E_Commerce_Sales_Analytics[[#This Row],[quantity]]</f>
        <v>42192</v>
      </c>
      <c r="O3521">
        <f>100-E_Commerce_Sales_Analytics[[#This Row],[discount]]</f>
        <v>81</v>
      </c>
    </row>
    <row r="3522" spans="1:15" x14ac:dyDescent="0.2">
      <c r="A3522">
        <v>13521</v>
      </c>
      <c r="B3522" s="7">
        <v>48082</v>
      </c>
      <c r="C3522">
        <v>1390</v>
      </c>
      <c r="E3522" t="s">
        <v>19</v>
      </c>
      <c r="F3522" t="s">
        <v>20</v>
      </c>
      <c r="G3522">
        <v>5</v>
      </c>
      <c r="H3522" s="17">
        <v>4269</v>
      </c>
      <c r="I3522">
        <v>28</v>
      </c>
      <c r="J3522" t="s">
        <v>18</v>
      </c>
      <c r="K3522">
        <v>6</v>
      </c>
      <c r="L3522">
        <v>22</v>
      </c>
      <c r="M3522" s="17">
        <v>153684</v>
      </c>
      <c r="N3522" s="17">
        <f>E_Commerce_Sales_Analytics[[#This Row],[unit_price]]*E_Commerce_Sales_Analytics[[#This Row],[quantity]]</f>
        <v>21345</v>
      </c>
      <c r="O3522">
        <f>100-E_Commerce_Sales_Analytics[[#This Row],[discount]]</f>
        <v>72</v>
      </c>
    </row>
    <row r="3523" spans="1:15" x14ac:dyDescent="0.2">
      <c r="A3523">
        <v>13522</v>
      </c>
      <c r="B3523" s="7">
        <v>48083</v>
      </c>
      <c r="C3523">
        <v>1498</v>
      </c>
      <c r="E3523" t="s">
        <v>15</v>
      </c>
      <c r="F3523" t="s">
        <v>17</v>
      </c>
      <c r="G3523">
        <v>6</v>
      </c>
      <c r="H3523" s="17">
        <v>41438</v>
      </c>
      <c r="I3523">
        <v>11</v>
      </c>
      <c r="J3523" t="s">
        <v>18</v>
      </c>
      <c r="K3523">
        <v>9</v>
      </c>
      <c r="L3523">
        <v>16</v>
      </c>
      <c r="M3523" s="17">
        <v>221279</v>
      </c>
      <c r="N3523" s="17">
        <f>E_Commerce_Sales_Analytics[[#This Row],[unit_price]]*E_Commerce_Sales_Analytics[[#This Row],[quantity]]</f>
        <v>248628</v>
      </c>
      <c r="O3523">
        <f>100-E_Commerce_Sales_Analytics[[#This Row],[discount]]</f>
        <v>89</v>
      </c>
    </row>
    <row r="3524" spans="1:15" x14ac:dyDescent="0.2">
      <c r="A3524">
        <v>13523</v>
      </c>
      <c r="B3524" s="7">
        <v>48084</v>
      </c>
      <c r="C3524">
        <v>1539</v>
      </c>
      <c r="E3524" t="s">
        <v>22</v>
      </c>
      <c r="F3524" t="s">
        <v>17</v>
      </c>
      <c r="G3524">
        <v>2</v>
      </c>
      <c r="H3524" s="17">
        <v>24479</v>
      </c>
      <c r="I3524">
        <v>7</v>
      </c>
      <c r="J3524" t="s">
        <v>18</v>
      </c>
      <c r="K3524">
        <v>10</v>
      </c>
      <c r="L3524">
        <v>49</v>
      </c>
      <c r="M3524" s="17">
        <v>45531</v>
      </c>
      <c r="N3524" s="17">
        <f>E_Commerce_Sales_Analytics[[#This Row],[unit_price]]*E_Commerce_Sales_Analytics[[#This Row],[quantity]]</f>
        <v>48958</v>
      </c>
      <c r="O3524">
        <f>100-E_Commerce_Sales_Analytics[[#This Row],[discount]]</f>
        <v>93</v>
      </c>
    </row>
    <row r="3525" spans="1:15" x14ac:dyDescent="0.2">
      <c r="A3525">
        <v>13524</v>
      </c>
      <c r="B3525" s="7">
        <v>48085</v>
      </c>
      <c r="C3525">
        <v>1562</v>
      </c>
      <c r="E3525" t="s">
        <v>19</v>
      </c>
      <c r="F3525" t="s">
        <v>17</v>
      </c>
      <c r="G3525">
        <v>1</v>
      </c>
      <c r="H3525" s="17">
        <v>24599</v>
      </c>
      <c r="I3525">
        <v>17</v>
      </c>
      <c r="J3525" t="s">
        <v>14</v>
      </c>
      <c r="K3525">
        <v>6</v>
      </c>
      <c r="L3525">
        <v>1</v>
      </c>
      <c r="M3525" s="17">
        <v>20417</v>
      </c>
      <c r="N3525" s="17">
        <f>E_Commerce_Sales_Analytics[[#This Row],[unit_price]]*E_Commerce_Sales_Analytics[[#This Row],[quantity]]</f>
        <v>24599</v>
      </c>
      <c r="O3525">
        <f>100-E_Commerce_Sales_Analytics[[#This Row],[discount]]</f>
        <v>83</v>
      </c>
    </row>
    <row r="3526" spans="1:15" x14ac:dyDescent="0.2">
      <c r="A3526">
        <v>13525</v>
      </c>
      <c r="B3526" s="7">
        <v>48086</v>
      </c>
      <c r="C3526">
        <v>1490</v>
      </c>
      <c r="E3526" t="s">
        <v>15</v>
      </c>
      <c r="F3526" t="s">
        <v>20</v>
      </c>
      <c r="G3526">
        <v>7</v>
      </c>
      <c r="H3526" s="17">
        <v>16407</v>
      </c>
      <c r="I3526">
        <v>2</v>
      </c>
      <c r="J3526" t="s">
        <v>16</v>
      </c>
      <c r="K3526">
        <v>7</v>
      </c>
      <c r="L3526">
        <v>24</v>
      </c>
      <c r="M3526" s="17">
        <v>112552</v>
      </c>
      <c r="N3526" s="17">
        <f>E_Commerce_Sales_Analytics[[#This Row],[unit_price]]*E_Commerce_Sales_Analytics[[#This Row],[quantity]]</f>
        <v>114849</v>
      </c>
      <c r="O3526">
        <f>100-E_Commerce_Sales_Analytics[[#This Row],[discount]]</f>
        <v>98</v>
      </c>
    </row>
    <row r="3527" spans="1:15" x14ac:dyDescent="0.2">
      <c r="A3527">
        <v>13526</v>
      </c>
      <c r="B3527" s="7">
        <v>48087</v>
      </c>
      <c r="C3527">
        <v>1441</v>
      </c>
      <c r="E3527" t="s">
        <v>19</v>
      </c>
      <c r="F3527" t="s">
        <v>21</v>
      </c>
      <c r="G3527">
        <v>1</v>
      </c>
      <c r="H3527" s="17">
        <v>10675</v>
      </c>
      <c r="I3527">
        <v>25</v>
      </c>
      <c r="J3527" t="s">
        <v>16</v>
      </c>
      <c r="K3527">
        <v>6</v>
      </c>
      <c r="L3527">
        <v>22</v>
      </c>
      <c r="M3527" s="17">
        <v>8006</v>
      </c>
      <c r="N3527" s="17">
        <f>E_Commerce_Sales_Analytics[[#This Row],[unit_price]]*E_Commerce_Sales_Analytics[[#This Row],[quantity]]</f>
        <v>10675</v>
      </c>
      <c r="O3527">
        <f>100-E_Commerce_Sales_Analytics[[#This Row],[discount]]</f>
        <v>75</v>
      </c>
    </row>
    <row r="3528" spans="1:15" x14ac:dyDescent="0.2">
      <c r="A3528">
        <v>13527</v>
      </c>
      <c r="B3528" s="7">
        <v>48088</v>
      </c>
      <c r="C3528">
        <v>1260</v>
      </c>
      <c r="E3528" t="s">
        <v>22</v>
      </c>
      <c r="F3528" t="s">
        <v>17</v>
      </c>
      <c r="G3528">
        <v>7</v>
      </c>
      <c r="H3528" s="17">
        <v>42016</v>
      </c>
      <c r="I3528">
        <v>18</v>
      </c>
      <c r="J3528" t="s">
        <v>18</v>
      </c>
      <c r="K3528">
        <v>7</v>
      </c>
      <c r="L3528">
        <v>36</v>
      </c>
      <c r="M3528" s="17">
        <v>241172</v>
      </c>
      <c r="N3528" s="17">
        <f>E_Commerce_Sales_Analytics[[#This Row],[unit_price]]*E_Commerce_Sales_Analytics[[#This Row],[quantity]]</f>
        <v>294112</v>
      </c>
      <c r="O3528">
        <f>100-E_Commerce_Sales_Analytics[[#This Row],[discount]]</f>
        <v>82</v>
      </c>
    </row>
    <row r="3529" spans="1:15" x14ac:dyDescent="0.2">
      <c r="A3529">
        <v>13528</v>
      </c>
      <c r="B3529" s="7">
        <v>48089</v>
      </c>
      <c r="C3529">
        <v>1772</v>
      </c>
      <c r="E3529" t="s">
        <v>19</v>
      </c>
      <c r="F3529" t="s">
        <v>17</v>
      </c>
      <c r="G3529">
        <v>6</v>
      </c>
      <c r="H3529" s="17">
        <v>6952</v>
      </c>
      <c r="I3529">
        <v>17</v>
      </c>
      <c r="J3529" t="s">
        <v>14</v>
      </c>
      <c r="K3529">
        <v>1</v>
      </c>
      <c r="L3529">
        <v>12</v>
      </c>
      <c r="M3529" s="17">
        <v>34621</v>
      </c>
      <c r="N3529" s="17">
        <f>E_Commerce_Sales_Analytics[[#This Row],[unit_price]]*E_Commerce_Sales_Analytics[[#This Row],[quantity]]</f>
        <v>41712</v>
      </c>
      <c r="O3529">
        <f>100-E_Commerce_Sales_Analytics[[#This Row],[discount]]</f>
        <v>83</v>
      </c>
    </row>
    <row r="3530" spans="1:15" x14ac:dyDescent="0.2">
      <c r="A3530">
        <v>13529</v>
      </c>
      <c r="B3530" s="7">
        <v>48090</v>
      </c>
      <c r="C3530">
        <v>1349</v>
      </c>
      <c r="E3530" t="s">
        <v>12</v>
      </c>
      <c r="F3530" t="s">
        <v>21</v>
      </c>
      <c r="G3530">
        <v>2</v>
      </c>
      <c r="H3530" s="17">
        <v>56361</v>
      </c>
      <c r="I3530">
        <v>11</v>
      </c>
      <c r="J3530" t="s">
        <v>14</v>
      </c>
      <c r="K3530">
        <v>6</v>
      </c>
      <c r="L3530">
        <v>42</v>
      </c>
      <c r="M3530" s="17">
        <v>100323</v>
      </c>
      <c r="N3530" s="17">
        <f>E_Commerce_Sales_Analytics[[#This Row],[unit_price]]*E_Commerce_Sales_Analytics[[#This Row],[quantity]]</f>
        <v>112722</v>
      </c>
      <c r="O3530">
        <f>100-E_Commerce_Sales_Analytics[[#This Row],[discount]]</f>
        <v>89</v>
      </c>
    </row>
    <row r="3531" spans="1:15" x14ac:dyDescent="0.2">
      <c r="A3531">
        <v>13530</v>
      </c>
      <c r="B3531" s="7">
        <v>48091</v>
      </c>
      <c r="C3531">
        <v>1351</v>
      </c>
      <c r="E3531" t="s">
        <v>19</v>
      </c>
      <c r="F3531" t="s">
        <v>20</v>
      </c>
      <c r="G3531">
        <v>2</v>
      </c>
      <c r="H3531" s="17">
        <v>49861</v>
      </c>
      <c r="I3531">
        <v>32</v>
      </c>
      <c r="J3531" t="s">
        <v>18</v>
      </c>
      <c r="K3531">
        <v>9</v>
      </c>
      <c r="L3531">
        <v>29</v>
      </c>
      <c r="M3531" s="17">
        <v>67811</v>
      </c>
      <c r="N3531" s="17">
        <f>E_Commerce_Sales_Analytics[[#This Row],[unit_price]]*E_Commerce_Sales_Analytics[[#This Row],[quantity]]</f>
        <v>99722</v>
      </c>
      <c r="O3531">
        <f>100-E_Commerce_Sales_Analytics[[#This Row],[discount]]</f>
        <v>68</v>
      </c>
    </row>
    <row r="3532" spans="1:15" x14ac:dyDescent="0.2">
      <c r="A3532">
        <v>13531</v>
      </c>
      <c r="B3532" s="7">
        <v>47857</v>
      </c>
      <c r="C3532">
        <v>1519</v>
      </c>
      <c r="E3532" t="s">
        <v>12</v>
      </c>
      <c r="F3532" t="s">
        <v>21</v>
      </c>
      <c r="G3532">
        <v>3</v>
      </c>
      <c r="H3532" s="17">
        <v>51664</v>
      </c>
      <c r="I3532">
        <v>3</v>
      </c>
      <c r="J3532" t="s">
        <v>16</v>
      </c>
      <c r="K3532">
        <v>11</v>
      </c>
      <c r="L3532">
        <v>28</v>
      </c>
      <c r="M3532" s="17">
        <v>150342</v>
      </c>
      <c r="N3532" s="17">
        <f>E_Commerce_Sales_Analytics[[#This Row],[unit_price]]*E_Commerce_Sales_Analytics[[#This Row],[quantity]]</f>
        <v>154992</v>
      </c>
      <c r="O3532">
        <f>100-E_Commerce_Sales_Analytics[[#This Row],[discount]]</f>
        <v>97</v>
      </c>
    </row>
    <row r="3533" spans="1:15" x14ac:dyDescent="0.2">
      <c r="A3533">
        <v>13532</v>
      </c>
      <c r="B3533" s="7">
        <v>47888</v>
      </c>
      <c r="C3533">
        <v>1319</v>
      </c>
      <c r="E3533" t="s">
        <v>15</v>
      </c>
      <c r="F3533" t="s">
        <v>21</v>
      </c>
      <c r="G3533">
        <v>5</v>
      </c>
      <c r="H3533" s="17">
        <v>5454</v>
      </c>
      <c r="I3533">
        <v>3</v>
      </c>
      <c r="J3533" t="s">
        <v>16</v>
      </c>
      <c r="K3533">
        <v>3</v>
      </c>
      <c r="L3533">
        <v>19</v>
      </c>
      <c r="M3533" s="17">
        <v>19089</v>
      </c>
      <c r="N3533" s="17">
        <f>E_Commerce_Sales_Analytics[[#This Row],[unit_price]]*E_Commerce_Sales_Analytics[[#This Row],[quantity]]</f>
        <v>27270</v>
      </c>
      <c r="O3533">
        <f>100-E_Commerce_Sales_Analytics[[#This Row],[discount]]</f>
        <v>97</v>
      </c>
    </row>
    <row r="3534" spans="1:15" x14ac:dyDescent="0.2">
      <c r="A3534">
        <v>13533</v>
      </c>
      <c r="B3534" s="7">
        <v>47916</v>
      </c>
      <c r="C3534">
        <v>1137</v>
      </c>
      <c r="E3534" t="s">
        <v>22</v>
      </c>
      <c r="F3534" t="s">
        <v>21</v>
      </c>
      <c r="G3534">
        <v>4</v>
      </c>
      <c r="H3534" s="17">
        <v>25403</v>
      </c>
      <c r="I3534">
        <v>13</v>
      </c>
      <c r="J3534" t="s">
        <v>14</v>
      </c>
      <c r="K3534">
        <v>6</v>
      </c>
      <c r="L3534">
        <v>3</v>
      </c>
      <c r="M3534" s="17">
        <v>88402</v>
      </c>
      <c r="N3534" s="17">
        <f>E_Commerce_Sales_Analytics[[#This Row],[unit_price]]*E_Commerce_Sales_Analytics[[#This Row],[quantity]]</f>
        <v>101612</v>
      </c>
      <c r="O3534">
        <f>100-E_Commerce_Sales_Analytics[[#This Row],[discount]]</f>
        <v>87</v>
      </c>
    </row>
    <row r="3535" spans="1:15" x14ac:dyDescent="0.2">
      <c r="A3535">
        <v>13534</v>
      </c>
      <c r="B3535" s="7">
        <v>47947</v>
      </c>
      <c r="C3535">
        <v>1549</v>
      </c>
      <c r="E3535" t="s">
        <v>19</v>
      </c>
      <c r="F3535" t="s">
        <v>21</v>
      </c>
      <c r="G3535">
        <v>3</v>
      </c>
      <c r="H3535" s="17">
        <v>51032</v>
      </c>
      <c r="I3535">
        <v>31</v>
      </c>
      <c r="J3535" t="s">
        <v>16</v>
      </c>
      <c r="K3535">
        <v>4</v>
      </c>
      <c r="L3535">
        <v>25</v>
      </c>
      <c r="M3535" s="17">
        <v>105636</v>
      </c>
      <c r="N3535" s="17">
        <f>E_Commerce_Sales_Analytics[[#This Row],[unit_price]]*E_Commerce_Sales_Analytics[[#This Row],[quantity]]</f>
        <v>153096</v>
      </c>
      <c r="O3535">
        <f>100-E_Commerce_Sales_Analytics[[#This Row],[discount]]</f>
        <v>69</v>
      </c>
    </row>
    <row r="3536" spans="1:15" x14ac:dyDescent="0.2">
      <c r="A3536">
        <v>13535</v>
      </c>
      <c r="B3536" s="7">
        <v>47977</v>
      </c>
      <c r="C3536">
        <v>1622</v>
      </c>
      <c r="E3536" t="s">
        <v>12</v>
      </c>
      <c r="F3536" t="s">
        <v>20</v>
      </c>
      <c r="G3536">
        <v>1</v>
      </c>
      <c r="H3536" s="17">
        <v>10747</v>
      </c>
      <c r="I3536">
        <v>26</v>
      </c>
      <c r="J3536" t="s">
        <v>16</v>
      </c>
      <c r="K3536">
        <v>7</v>
      </c>
      <c r="L3536">
        <v>2</v>
      </c>
      <c r="M3536" s="17">
        <v>7953</v>
      </c>
      <c r="N3536" s="17">
        <f>E_Commerce_Sales_Analytics[[#This Row],[unit_price]]*E_Commerce_Sales_Analytics[[#This Row],[quantity]]</f>
        <v>10747</v>
      </c>
      <c r="O3536">
        <f>100-E_Commerce_Sales_Analytics[[#This Row],[discount]]</f>
        <v>74</v>
      </c>
    </row>
    <row r="3537" spans="1:15" x14ac:dyDescent="0.2">
      <c r="A3537">
        <v>13536</v>
      </c>
      <c r="B3537" s="7">
        <v>48008</v>
      </c>
      <c r="C3537">
        <v>1991</v>
      </c>
      <c r="E3537" t="s">
        <v>19</v>
      </c>
      <c r="F3537" t="s">
        <v>20</v>
      </c>
      <c r="G3537">
        <v>5</v>
      </c>
      <c r="H3537" s="17">
        <v>2766</v>
      </c>
      <c r="I3537">
        <v>4</v>
      </c>
      <c r="J3537" t="s">
        <v>14</v>
      </c>
      <c r="K3537">
        <v>7</v>
      </c>
      <c r="L3537">
        <v>17</v>
      </c>
      <c r="M3537" s="17">
        <v>13277</v>
      </c>
      <c r="N3537" s="17">
        <f>E_Commerce_Sales_Analytics[[#This Row],[unit_price]]*E_Commerce_Sales_Analytics[[#This Row],[quantity]]</f>
        <v>13830</v>
      </c>
      <c r="O3537">
        <f>100-E_Commerce_Sales_Analytics[[#This Row],[discount]]</f>
        <v>96</v>
      </c>
    </row>
    <row r="3538" spans="1:15" x14ac:dyDescent="0.2">
      <c r="A3538">
        <v>13537</v>
      </c>
      <c r="B3538" s="7">
        <v>48038</v>
      </c>
      <c r="C3538">
        <v>1367</v>
      </c>
      <c r="E3538" t="s">
        <v>19</v>
      </c>
      <c r="F3538" t="s">
        <v>21</v>
      </c>
      <c r="G3538">
        <v>5</v>
      </c>
      <c r="H3538" s="17">
        <v>47416</v>
      </c>
      <c r="I3538">
        <v>29</v>
      </c>
      <c r="J3538" t="s">
        <v>16</v>
      </c>
      <c r="K3538">
        <v>9</v>
      </c>
      <c r="L3538">
        <v>39</v>
      </c>
      <c r="M3538" s="17">
        <v>168327</v>
      </c>
      <c r="N3538" s="17">
        <f>E_Commerce_Sales_Analytics[[#This Row],[unit_price]]*E_Commerce_Sales_Analytics[[#This Row],[quantity]]</f>
        <v>237080</v>
      </c>
      <c r="O3538">
        <f>100-E_Commerce_Sales_Analytics[[#This Row],[discount]]</f>
        <v>71</v>
      </c>
    </row>
    <row r="3539" spans="1:15" x14ac:dyDescent="0.2">
      <c r="A3539">
        <v>13538</v>
      </c>
      <c r="B3539" s="7">
        <v>48069</v>
      </c>
      <c r="C3539">
        <v>1219</v>
      </c>
      <c r="E3539" t="s">
        <v>15</v>
      </c>
      <c r="F3539" t="s">
        <v>13</v>
      </c>
      <c r="G3539">
        <v>2</v>
      </c>
      <c r="H3539" s="17">
        <v>5876</v>
      </c>
      <c r="I3539">
        <v>24</v>
      </c>
      <c r="J3539" t="s">
        <v>18</v>
      </c>
      <c r="K3539">
        <v>4</v>
      </c>
      <c r="L3539">
        <v>16</v>
      </c>
      <c r="M3539" s="17">
        <v>8932</v>
      </c>
      <c r="N3539" s="17">
        <f>E_Commerce_Sales_Analytics[[#This Row],[unit_price]]*E_Commerce_Sales_Analytics[[#This Row],[quantity]]</f>
        <v>11752</v>
      </c>
      <c r="O3539">
        <f>100-E_Commerce_Sales_Analytics[[#This Row],[discount]]</f>
        <v>76</v>
      </c>
    </row>
    <row r="3540" spans="1:15" x14ac:dyDescent="0.2">
      <c r="A3540">
        <v>13539</v>
      </c>
      <c r="B3540" s="7">
        <v>48100</v>
      </c>
      <c r="C3540">
        <v>1336</v>
      </c>
      <c r="E3540" t="s">
        <v>19</v>
      </c>
      <c r="F3540" t="s">
        <v>13</v>
      </c>
      <c r="G3540">
        <v>5</v>
      </c>
      <c r="H3540" s="17">
        <v>59329</v>
      </c>
      <c r="I3540">
        <v>1</v>
      </c>
      <c r="J3540" t="s">
        <v>18</v>
      </c>
      <c r="K3540">
        <v>8</v>
      </c>
      <c r="L3540">
        <v>17</v>
      </c>
      <c r="M3540" s="17">
        <v>293679</v>
      </c>
      <c r="N3540" s="17">
        <f>E_Commerce_Sales_Analytics[[#This Row],[unit_price]]*E_Commerce_Sales_Analytics[[#This Row],[quantity]]</f>
        <v>296645</v>
      </c>
      <c r="O3540">
        <f>100-E_Commerce_Sales_Analytics[[#This Row],[discount]]</f>
        <v>99</v>
      </c>
    </row>
    <row r="3541" spans="1:15" x14ac:dyDescent="0.2">
      <c r="A3541">
        <v>13540</v>
      </c>
      <c r="B3541" s="7">
        <v>48130</v>
      </c>
      <c r="C3541">
        <v>1222</v>
      </c>
      <c r="E3541" t="s">
        <v>19</v>
      </c>
      <c r="F3541" t="s">
        <v>13</v>
      </c>
      <c r="G3541">
        <v>6</v>
      </c>
      <c r="H3541" s="17">
        <v>40976</v>
      </c>
      <c r="I3541">
        <v>5</v>
      </c>
      <c r="J3541" t="s">
        <v>16</v>
      </c>
      <c r="K3541">
        <v>8</v>
      </c>
      <c r="L3541">
        <v>33</v>
      </c>
      <c r="M3541" s="17">
        <v>233563</v>
      </c>
      <c r="N3541" s="17">
        <f>E_Commerce_Sales_Analytics[[#This Row],[unit_price]]*E_Commerce_Sales_Analytics[[#This Row],[quantity]]</f>
        <v>245856</v>
      </c>
      <c r="O3541">
        <f>100-E_Commerce_Sales_Analytics[[#This Row],[discount]]</f>
        <v>95</v>
      </c>
    </row>
    <row r="3542" spans="1:15" x14ac:dyDescent="0.2">
      <c r="A3542">
        <v>13541</v>
      </c>
      <c r="B3542" s="7">
        <v>48161</v>
      </c>
      <c r="C3542">
        <v>1647</v>
      </c>
      <c r="E3542" t="s">
        <v>12</v>
      </c>
      <c r="F3542" t="s">
        <v>13</v>
      </c>
      <c r="G3542">
        <v>5</v>
      </c>
      <c r="H3542" s="17">
        <v>45577</v>
      </c>
      <c r="I3542">
        <v>22</v>
      </c>
      <c r="J3542" t="s">
        <v>16</v>
      </c>
      <c r="K3542">
        <v>8</v>
      </c>
      <c r="L3542">
        <v>19</v>
      </c>
      <c r="M3542" s="17">
        <v>17775</v>
      </c>
      <c r="N3542" s="17">
        <f>E_Commerce_Sales_Analytics[[#This Row],[unit_price]]*E_Commerce_Sales_Analytics[[#This Row],[quantity]]</f>
        <v>227885</v>
      </c>
      <c r="O3542">
        <f>100-E_Commerce_Sales_Analytics[[#This Row],[discount]]</f>
        <v>78</v>
      </c>
    </row>
    <row r="3543" spans="1:15" x14ac:dyDescent="0.2">
      <c r="A3543">
        <v>13542</v>
      </c>
      <c r="B3543" s="7">
        <v>48191</v>
      </c>
      <c r="C3543">
        <v>1767</v>
      </c>
      <c r="E3543" t="s">
        <v>12</v>
      </c>
      <c r="F3543" t="s">
        <v>17</v>
      </c>
      <c r="G3543">
        <v>1</v>
      </c>
      <c r="H3543" s="17">
        <v>1588</v>
      </c>
      <c r="I3543">
        <v>23</v>
      </c>
      <c r="J3543" t="s">
        <v>16</v>
      </c>
      <c r="K3543">
        <v>8</v>
      </c>
      <c r="L3543">
        <v>28</v>
      </c>
      <c r="M3543" s="17">
        <v>12228</v>
      </c>
      <c r="N3543" s="17">
        <f>E_Commerce_Sales_Analytics[[#This Row],[unit_price]]*E_Commerce_Sales_Analytics[[#This Row],[quantity]]</f>
        <v>1588</v>
      </c>
      <c r="O3543">
        <f>100-E_Commerce_Sales_Analytics[[#This Row],[discount]]</f>
        <v>77</v>
      </c>
    </row>
    <row r="3544" spans="1:15" x14ac:dyDescent="0.2">
      <c r="A3544">
        <v>13543</v>
      </c>
      <c r="B3544" s="7">
        <v>48104</v>
      </c>
      <c r="C3544">
        <v>1359</v>
      </c>
      <c r="E3544" t="s">
        <v>15</v>
      </c>
      <c r="F3544" t="s">
        <v>20</v>
      </c>
      <c r="G3544">
        <v>6</v>
      </c>
      <c r="H3544" s="17">
        <v>40921</v>
      </c>
      <c r="I3544">
        <v>26</v>
      </c>
      <c r="J3544" t="s">
        <v>18</v>
      </c>
      <c r="K3544">
        <v>6</v>
      </c>
      <c r="L3544">
        <v>32</v>
      </c>
      <c r="M3544" s="17">
        <v>181689</v>
      </c>
      <c r="N3544" s="17">
        <f>E_Commerce_Sales_Analytics[[#This Row],[unit_price]]*E_Commerce_Sales_Analytics[[#This Row],[quantity]]</f>
        <v>245526</v>
      </c>
      <c r="O3544">
        <f>100-E_Commerce_Sales_Analytics[[#This Row],[discount]]</f>
        <v>74</v>
      </c>
    </row>
    <row r="3545" spans="1:15" x14ac:dyDescent="0.2">
      <c r="A3545">
        <v>13544</v>
      </c>
      <c r="B3545" s="7">
        <v>48105</v>
      </c>
      <c r="C3545">
        <v>1920</v>
      </c>
      <c r="E3545" t="s">
        <v>12</v>
      </c>
      <c r="F3545" t="s">
        <v>20</v>
      </c>
      <c r="G3545">
        <v>6</v>
      </c>
      <c r="H3545" s="17">
        <v>4028</v>
      </c>
      <c r="I3545">
        <v>25</v>
      </c>
      <c r="J3545" t="s">
        <v>18</v>
      </c>
      <c r="K3545">
        <v>8</v>
      </c>
      <c r="L3545">
        <v>21</v>
      </c>
      <c r="M3545" s="17">
        <v>18126</v>
      </c>
      <c r="N3545" s="17">
        <f>E_Commerce_Sales_Analytics[[#This Row],[unit_price]]*E_Commerce_Sales_Analytics[[#This Row],[quantity]]</f>
        <v>24168</v>
      </c>
      <c r="O3545">
        <f>100-E_Commerce_Sales_Analytics[[#This Row],[discount]]</f>
        <v>75</v>
      </c>
    </row>
    <row r="3546" spans="1:15" x14ac:dyDescent="0.2">
      <c r="A3546">
        <v>13545</v>
      </c>
      <c r="B3546" s="7">
        <v>48106</v>
      </c>
      <c r="C3546">
        <v>1328</v>
      </c>
      <c r="E3546" t="s">
        <v>15</v>
      </c>
      <c r="F3546" t="s">
        <v>21</v>
      </c>
      <c r="G3546">
        <v>3</v>
      </c>
      <c r="H3546" s="17">
        <v>50513</v>
      </c>
      <c r="I3546">
        <v>23</v>
      </c>
      <c r="J3546" t="s">
        <v>16</v>
      </c>
      <c r="K3546">
        <v>6</v>
      </c>
      <c r="L3546">
        <v>24</v>
      </c>
      <c r="M3546" s="17">
        <v>116685</v>
      </c>
      <c r="N3546" s="17">
        <f>E_Commerce_Sales_Analytics[[#This Row],[unit_price]]*E_Commerce_Sales_Analytics[[#This Row],[quantity]]</f>
        <v>151539</v>
      </c>
      <c r="O3546">
        <f>100-E_Commerce_Sales_Analytics[[#This Row],[discount]]</f>
        <v>77</v>
      </c>
    </row>
    <row r="3547" spans="1:15" x14ac:dyDescent="0.2">
      <c r="A3547">
        <v>13546</v>
      </c>
      <c r="B3547" s="7">
        <v>48107</v>
      </c>
      <c r="C3547">
        <v>1961</v>
      </c>
      <c r="E3547" t="s">
        <v>19</v>
      </c>
      <c r="F3547" t="s">
        <v>17</v>
      </c>
      <c r="G3547">
        <v>5</v>
      </c>
      <c r="H3547" s="17">
        <v>11423</v>
      </c>
      <c r="I3547">
        <v>27</v>
      </c>
      <c r="J3547" t="s">
        <v>14</v>
      </c>
      <c r="K3547">
        <v>10</v>
      </c>
      <c r="L3547">
        <v>18</v>
      </c>
      <c r="M3547" s="17">
        <v>41694</v>
      </c>
      <c r="N3547" s="17">
        <f>E_Commerce_Sales_Analytics[[#This Row],[unit_price]]*E_Commerce_Sales_Analytics[[#This Row],[quantity]]</f>
        <v>57115</v>
      </c>
      <c r="O3547">
        <f>100-E_Commerce_Sales_Analytics[[#This Row],[discount]]</f>
        <v>73</v>
      </c>
    </row>
    <row r="3548" spans="1:15" x14ac:dyDescent="0.2">
      <c r="A3548">
        <v>13547</v>
      </c>
      <c r="B3548" s="7">
        <v>48108</v>
      </c>
      <c r="C3548">
        <v>1462</v>
      </c>
      <c r="E3548" t="s">
        <v>22</v>
      </c>
      <c r="F3548" t="s">
        <v>21</v>
      </c>
      <c r="G3548">
        <v>2</v>
      </c>
      <c r="H3548" s="17">
        <v>42295</v>
      </c>
      <c r="I3548">
        <v>2</v>
      </c>
      <c r="J3548" t="s">
        <v>16</v>
      </c>
      <c r="K3548">
        <v>2</v>
      </c>
      <c r="L3548">
        <v>28</v>
      </c>
      <c r="M3548" s="17">
        <v>67672</v>
      </c>
      <c r="N3548" s="17">
        <f>E_Commerce_Sales_Analytics[[#This Row],[unit_price]]*E_Commerce_Sales_Analytics[[#This Row],[quantity]]</f>
        <v>84590</v>
      </c>
      <c r="O3548">
        <f>100-E_Commerce_Sales_Analytics[[#This Row],[discount]]</f>
        <v>98</v>
      </c>
    </row>
    <row r="3549" spans="1:15" x14ac:dyDescent="0.2">
      <c r="A3549">
        <v>13548</v>
      </c>
      <c r="B3549" s="7">
        <v>48109</v>
      </c>
      <c r="C3549">
        <v>1945</v>
      </c>
      <c r="E3549" t="s">
        <v>22</v>
      </c>
      <c r="F3549" t="s">
        <v>21</v>
      </c>
      <c r="G3549">
        <v>7</v>
      </c>
      <c r="H3549" s="17">
        <v>14632</v>
      </c>
      <c r="I3549">
        <v>9</v>
      </c>
      <c r="J3549" t="s">
        <v>16</v>
      </c>
      <c r="K3549">
        <v>3</v>
      </c>
      <c r="L3549">
        <v>5</v>
      </c>
      <c r="M3549" s="17">
        <v>93206</v>
      </c>
      <c r="N3549" s="17">
        <f>E_Commerce_Sales_Analytics[[#This Row],[unit_price]]*E_Commerce_Sales_Analytics[[#This Row],[quantity]]</f>
        <v>102424</v>
      </c>
      <c r="O3549">
        <f>100-E_Commerce_Sales_Analytics[[#This Row],[discount]]</f>
        <v>91</v>
      </c>
    </row>
    <row r="3550" spans="1:15" x14ac:dyDescent="0.2">
      <c r="A3550">
        <v>13549</v>
      </c>
      <c r="B3550" s="7">
        <v>48110</v>
      </c>
      <c r="C3550">
        <v>1962</v>
      </c>
      <c r="E3550" t="s">
        <v>12</v>
      </c>
      <c r="F3550" t="s">
        <v>20</v>
      </c>
      <c r="G3550">
        <v>3</v>
      </c>
      <c r="H3550" s="17">
        <v>5505</v>
      </c>
      <c r="I3550">
        <v>32</v>
      </c>
      <c r="J3550" t="s">
        <v>16</v>
      </c>
      <c r="K3550">
        <v>6</v>
      </c>
      <c r="L3550">
        <v>25</v>
      </c>
      <c r="M3550" s="17">
        <v>1123</v>
      </c>
      <c r="N3550" s="17">
        <f>E_Commerce_Sales_Analytics[[#This Row],[unit_price]]*E_Commerce_Sales_Analytics[[#This Row],[quantity]]</f>
        <v>16515</v>
      </c>
      <c r="O3550">
        <f>100-E_Commerce_Sales_Analytics[[#This Row],[discount]]</f>
        <v>68</v>
      </c>
    </row>
    <row r="3551" spans="1:15" x14ac:dyDescent="0.2">
      <c r="A3551">
        <v>13550</v>
      </c>
      <c r="B3551" s="7">
        <v>48111</v>
      </c>
      <c r="C3551">
        <v>1560</v>
      </c>
      <c r="E3551" t="s">
        <v>19</v>
      </c>
      <c r="F3551" t="s">
        <v>17</v>
      </c>
      <c r="G3551">
        <v>2</v>
      </c>
      <c r="H3551" s="17">
        <v>29667</v>
      </c>
      <c r="I3551">
        <v>1</v>
      </c>
      <c r="J3551" t="s">
        <v>16</v>
      </c>
      <c r="K3551">
        <v>7</v>
      </c>
      <c r="L3551">
        <v>36</v>
      </c>
      <c r="M3551" s="17">
        <v>58741</v>
      </c>
      <c r="N3551" s="17">
        <f>E_Commerce_Sales_Analytics[[#This Row],[unit_price]]*E_Commerce_Sales_Analytics[[#This Row],[quantity]]</f>
        <v>59334</v>
      </c>
      <c r="O3551">
        <f>100-E_Commerce_Sales_Analytics[[#This Row],[discount]]</f>
        <v>99</v>
      </c>
    </row>
    <row r="3552" spans="1:15" x14ac:dyDescent="0.2">
      <c r="A3552">
        <v>13551</v>
      </c>
      <c r="B3552" s="7">
        <v>48112</v>
      </c>
      <c r="C3552">
        <v>1803</v>
      </c>
      <c r="E3552" t="s">
        <v>22</v>
      </c>
      <c r="F3552" t="s">
        <v>13</v>
      </c>
      <c r="G3552">
        <v>5</v>
      </c>
      <c r="H3552" s="17">
        <v>11403</v>
      </c>
      <c r="I3552">
        <v>13</v>
      </c>
      <c r="J3552" t="s">
        <v>14</v>
      </c>
      <c r="K3552">
        <v>4</v>
      </c>
      <c r="L3552">
        <v>35</v>
      </c>
      <c r="M3552" s="17">
        <v>49603</v>
      </c>
      <c r="N3552" s="17">
        <f>E_Commerce_Sales_Analytics[[#This Row],[unit_price]]*E_Commerce_Sales_Analytics[[#This Row],[quantity]]</f>
        <v>57015</v>
      </c>
      <c r="O3552">
        <f>100-E_Commerce_Sales_Analytics[[#This Row],[discount]]</f>
        <v>87</v>
      </c>
    </row>
    <row r="3553" spans="1:15" x14ac:dyDescent="0.2">
      <c r="A3553">
        <v>13552</v>
      </c>
      <c r="B3553" s="7">
        <v>48113</v>
      </c>
      <c r="C3553">
        <v>1381</v>
      </c>
      <c r="E3553" t="s">
        <v>19</v>
      </c>
      <c r="F3553" t="s">
        <v>20</v>
      </c>
      <c r="G3553">
        <v>3</v>
      </c>
      <c r="H3553" s="17">
        <v>44172</v>
      </c>
      <c r="I3553">
        <v>26</v>
      </c>
      <c r="J3553" t="s">
        <v>16</v>
      </c>
      <c r="K3553">
        <v>1</v>
      </c>
      <c r="L3553">
        <v>41</v>
      </c>
      <c r="M3553" s="17">
        <v>98062</v>
      </c>
      <c r="N3553" s="17">
        <f>E_Commerce_Sales_Analytics[[#This Row],[unit_price]]*E_Commerce_Sales_Analytics[[#This Row],[quantity]]</f>
        <v>132516</v>
      </c>
      <c r="O3553">
        <f>100-E_Commerce_Sales_Analytics[[#This Row],[discount]]</f>
        <v>74</v>
      </c>
    </row>
    <row r="3554" spans="1:15" x14ac:dyDescent="0.2">
      <c r="A3554">
        <v>13553</v>
      </c>
      <c r="B3554" s="7">
        <v>48114</v>
      </c>
      <c r="C3554">
        <v>1835</v>
      </c>
      <c r="E3554" t="s">
        <v>19</v>
      </c>
      <c r="F3554" t="s">
        <v>17</v>
      </c>
      <c r="G3554">
        <v>5</v>
      </c>
      <c r="H3554" s="17">
        <v>15398</v>
      </c>
      <c r="I3554">
        <v>15</v>
      </c>
      <c r="J3554" t="s">
        <v>16</v>
      </c>
      <c r="K3554">
        <v>4</v>
      </c>
      <c r="L3554">
        <v>38</v>
      </c>
      <c r="M3554" s="17">
        <v>65442</v>
      </c>
      <c r="N3554" s="17">
        <f>E_Commerce_Sales_Analytics[[#This Row],[unit_price]]*E_Commerce_Sales_Analytics[[#This Row],[quantity]]</f>
        <v>76990</v>
      </c>
      <c r="O3554">
        <f>100-E_Commerce_Sales_Analytics[[#This Row],[discount]]</f>
        <v>85</v>
      </c>
    </row>
    <row r="3555" spans="1:15" x14ac:dyDescent="0.2">
      <c r="A3555">
        <v>13554</v>
      </c>
      <c r="B3555" s="7">
        <v>48115</v>
      </c>
      <c r="C3555">
        <v>1589</v>
      </c>
      <c r="E3555" t="s">
        <v>19</v>
      </c>
      <c r="F3555" t="s">
        <v>17</v>
      </c>
      <c r="G3555">
        <v>1</v>
      </c>
      <c r="H3555" s="17">
        <v>21535</v>
      </c>
      <c r="I3555">
        <v>1</v>
      </c>
      <c r="J3555" t="s">
        <v>14</v>
      </c>
      <c r="K3555">
        <v>6</v>
      </c>
      <c r="L3555">
        <v>1</v>
      </c>
      <c r="M3555" s="17">
        <v>2132</v>
      </c>
      <c r="N3555" s="17">
        <f>E_Commerce_Sales_Analytics[[#This Row],[unit_price]]*E_Commerce_Sales_Analytics[[#This Row],[quantity]]</f>
        <v>21535</v>
      </c>
      <c r="O3555">
        <f>100-E_Commerce_Sales_Analytics[[#This Row],[discount]]</f>
        <v>99</v>
      </c>
    </row>
    <row r="3556" spans="1:15" x14ac:dyDescent="0.2">
      <c r="A3556">
        <v>13555</v>
      </c>
      <c r="B3556" s="7">
        <v>48116</v>
      </c>
      <c r="C3556">
        <v>1616</v>
      </c>
      <c r="E3556" t="s">
        <v>12</v>
      </c>
      <c r="F3556" t="s">
        <v>20</v>
      </c>
      <c r="G3556">
        <v>3</v>
      </c>
      <c r="H3556" s="17">
        <v>34695</v>
      </c>
      <c r="I3556">
        <v>2</v>
      </c>
      <c r="J3556" t="s">
        <v>18</v>
      </c>
      <c r="K3556">
        <v>8</v>
      </c>
      <c r="L3556">
        <v>22</v>
      </c>
      <c r="M3556" s="17">
        <v>102003</v>
      </c>
      <c r="N3556" s="17">
        <f>E_Commerce_Sales_Analytics[[#This Row],[unit_price]]*E_Commerce_Sales_Analytics[[#This Row],[quantity]]</f>
        <v>104085</v>
      </c>
      <c r="O3556">
        <f>100-E_Commerce_Sales_Analytics[[#This Row],[discount]]</f>
        <v>98</v>
      </c>
    </row>
    <row r="3557" spans="1:15" x14ac:dyDescent="0.2">
      <c r="A3557">
        <v>13556</v>
      </c>
      <c r="B3557" s="7">
        <v>48117</v>
      </c>
      <c r="C3557">
        <v>1168</v>
      </c>
      <c r="E3557" t="s">
        <v>22</v>
      </c>
      <c r="F3557" t="s">
        <v>20</v>
      </c>
      <c r="G3557">
        <v>2</v>
      </c>
      <c r="H3557" s="17">
        <v>18171</v>
      </c>
      <c r="I3557">
        <v>23</v>
      </c>
      <c r="J3557" t="s">
        <v>16</v>
      </c>
      <c r="K3557">
        <v>4</v>
      </c>
      <c r="L3557">
        <v>45</v>
      </c>
      <c r="M3557" s="17">
        <v>27983</v>
      </c>
      <c r="N3557" s="17">
        <f>E_Commerce_Sales_Analytics[[#This Row],[unit_price]]*E_Commerce_Sales_Analytics[[#This Row],[quantity]]</f>
        <v>36342</v>
      </c>
      <c r="O3557">
        <f>100-E_Commerce_Sales_Analytics[[#This Row],[discount]]</f>
        <v>77</v>
      </c>
    </row>
    <row r="3558" spans="1:15" x14ac:dyDescent="0.2">
      <c r="A3558">
        <v>13557</v>
      </c>
      <c r="B3558" s="7">
        <v>48118</v>
      </c>
      <c r="C3558">
        <v>1216</v>
      </c>
      <c r="E3558" t="s">
        <v>22</v>
      </c>
      <c r="F3558" t="s">
        <v>21</v>
      </c>
      <c r="G3558">
        <v>1</v>
      </c>
      <c r="H3558" s="17">
        <v>23612</v>
      </c>
      <c r="I3558">
        <v>34</v>
      </c>
      <c r="J3558" t="s">
        <v>14</v>
      </c>
      <c r="K3558">
        <v>10</v>
      </c>
      <c r="L3558">
        <v>32</v>
      </c>
      <c r="M3558" s="17">
        <v>15584</v>
      </c>
      <c r="N3558" s="17">
        <f>E_Commerce_Sales_Analytics[[#This Row],[unit_price]]*E_Commerce_Sales_Analytics[[#This Row],[quantity]]</f>
        <v>23612</v>
      </c>
      <c r="O3558">
        <f>100-E_Commerce_Sales_Analytics[[#This Row],[discount]]</f>
        <v>66</v>
      </c>
    </row>
    <row r="3559" spans="1:15" x14ac:dyDescent="0.2">
      <c r="A3559">
        <v>13558</v>
      </c>
      <c r="B3559" s="7">
        <v>48119</v>
      </c>
      <c r="C3559">
        <v>1377</v>
      </c>
      <c r="E3559" t="s">
        <v>15</v>
      </c>
      <c r="F3559" t="s">
        <v>21</v>
      </c>
      <c r="G3559">
        <v>4</v>
      </c>
      <c r="H3559" s="17">
        <v>49214</v>
      </c>
      <c r="I3559">
        <v>19</v>
      </c>
      <c r="J3559" t="s">
        <v>18</v>
      </c>
      <c r="K3559">
        <v>1</v>
      </c>
      <c r="L3559">
        <v>14</v>
      </c>
      <c r="M3559" s="17">
        <v>159453</v>
      </c>
      <c r="N3559" s="17">
        <f>E_Commerce_Sales_Analytics[[#This Row],[unit_price]]*E_Commerce_Sales_Analytics[[#This Row],[quantity]]</f>
        <v>196856</v>
      </c>
      <c r="O3559">
        <f>100-E_Commerce_Sales_Analytics[[#This Row],[discount]]</f>
        <v>81</v>
      </c>
    </row>
    <row r="3560" spans="1:15" x14ac:dyDescent="0.2">
      <c r="A3560">
        <v>13559</v>
      </c>
      <c r="B3560" s="7">
        <v>48120</v>
      </c>
      <c r="C3560">
        <v>1118</v>
      </c>
      <c r="E3560" t="s">
        <v>19</v>
      </c>
      <c r="F3560" t="s">
        <v>21</v>
      </c>
      <c r="G3560">
        <v>2</v>
      </c>
      <c r="H3560" s="17">
        <v>11984</v>
      </c>
      <c r="I3560">
        <v>18</v>
      </c>
      <c r="J3560" t="s">
        <v>16</v>
      </c>
      <c r="K3560">
        <v>5</v>
      </c>
      <c r="L3560">
        <v>21</v>
      </c>
      <c r="M3560" s="17">
        <v>19654</v>
      </c>
      <c r="N3560" s="17">
        <f>E_Commerce_Sales_Analytics[[#This Row],[unit_price]]*E_Commerce_Sales_Analytics[[#This Row],[quantity]]</f>
        <v>23968</v>
      </c>
      <c r="O3560">
        <f>100-E_Commerce_Sales_Analytics[[#This Row],[discount]]</f>
        <v>82</v>
      </c>
    </row>
    <row r="3561" spans="1:15" x14ac:dyDescent="0.2">
      <c r="A3561">
        <v>13560</v>
      </c>
      <c r="B3561" s="7">
        <v>48121</v>
      </c>
      <c r="C3561">
        <v>1189</v>
      </c>
      <c r="E3561" t="s">
        <v>19</v>
      </c>
      <c r="F3561" t="s">
        <v>13</v>
      </c>
      <c r="G3561">
        <v>7</v>
      </c>
      <c r="H3561" s="17">
        <v>6309</v>
      </c>
      <c r="I3561">
        <v>11</v>
      </c>
      <c r="J3561" t="s">
        <v>18</v>
      </c>
      <c r="K3561">
        <v>7</v>
      </c>
      <c r="L3561">
        <v>21</v>
      </c>
      <c r="M3561" s="17">
        <v>39305</v>
      </c>
      <c r="N3561" s="17">
        <f>E_Commerce_Sales_Analytics[[#This Row],[unit_price]]*E_Commerce_Sales_Analytics[[#This Row],[quantity]]</f>
        <v>44163</v>
      </c>
      <c r="O3561">
        <f>100-E_Commerce_Sales_Analytics[[#This Row],[discount]]</f>
        <v>89</v>
      </c>
    </row>
    <row r="3562" spans="1:15" x14ac:dyDescent="0.2">
      <c r="A3562">
        <v>13561</v>
      </c>
      <c r="B3562" s="7">
        <v>47858</v>
      </c>
      <c r="C3562">
        <v>1766</v>
      </c>
      <c r="E3562" t="s">
        <v>19</v>
      </c>
      <c r="F3562" t="s">
        <v>20</v>
      </c>
      <c r="G3562">
        <v>5</v>
      </c>
      <c r="H3562" s="17">
        <v>20709</v>
      </c>
      <c r="I3562">
        <v>9</v>
      </c>
      <c r="J3562" t="s">
        <v>14</v>
      </c>
      <c r="K3562">
        <v>6</v>
      </c>
      <c r="L3562">
        <v>45</v>
      </c>
      <c r="M3562" s="17">
        <v>94226</v>
      </c>
      <c r="N3562" s="17">
        <f>E_Commerce_Sales_Analytics[[#This Row],[unit_price]]*E_Commerce_Sales_Analytics[[#This Row],[quantity]]</f>
        <v>103545</v>
      </c>
      <c r="O3562">
        <f>100-E_Commerce_Sales_Analytics[[#This Row],[discount]]</f>
        <v>91</v>
      </c>
    </row>
    <row r="3563" spans="1:15" x14ac:dyDescent="0.2">
      <c r="A3563">
        <v>13562</v>
      </c>
      <c r="B3563" s="7">
        <v>47889</v>
      </c>
      <c r="C3563">
        <v>1369</v>
      </c>
      <c r="E3563" t="s">
        <v>15</v>
      </c>
      <c r="F3563" t="s">
        <v>17</v>
      </c>
      <c r="G3563">
        <v>2</v>
      </c>
      <c r="H3563" s="17">
        <v>26326</v>
      </c>
      <c r="I3563">
        <v>1</v>
      </c>
      <c r="J3563" t="s">
        <v>18</v>
      </c>
      <c r="K3563">
        <v>3</v>
      </c>
      <c r="L3563">
        <v>32</v>
      </c>
      <c r="M3563" s="17">
        <v>52125</v>
      </c>
      <c r="N3563" s="17">
        <f>E_Commerce_Sales_Analytics[[#This Row],[unit_price]]*E_Commerce_Sales_Analytics[[#This Row],[quantity]]</f>
        <v>52652</v>
      </c>
      <c r="O3563">
        <f>100-E_Commerce_Sales_Analytics[[#This Row],[discount]]</f>
        <v>99</v>
      </c>
    </row>
    <row r="3564" spans="1:15" x14ac:dyDescent="0.2">
      <c r="A3564">
        <v>13563</v>
      </c>
      <c r="B3564" s="7">
        <v>47917</v>
      </c>
      <c r="C3564">
        <v>1777</v>
      </c>
      <c r="E3564" t="s">
        <v>22</v>
      </c>
      <c r="F3564" t="s">
        <v>20</v>
      </c>
      <c r="G3564">
        <v>4</v>
      </c>
      <c r="H3564" s="17">
        <v>33246</v>
      </c>
      <c r="I3564">
        <v>1</v>
      </c>
      <c r="J3564" t="s">
        <v>18</v>
      </c>
      <c r="K3564">
        <v>7</v>
      </c>
      <c r="L3564">
        <v>34</v>
      </c>
      <c r="M3564" s="17">
        <v>119686</v>
      </c>
      <c r="N3564" s="17">
        <f>E_Commerce_Sales_Analytics[[#This Row],[unit_price]]*E_Commerce_Sales_Analytics[[#This Row],[quantity]]</f>
        <v>132984</v>
      </c>
      <c r="O3564">
        <f>100-E_Commerce_Sales_Analytics[[#This Row],[discount]]</f>
        <v>99</v>
      </c>
    </row>
    <row r="3565" spans="1:15" x14ac:dyDescent="0.2">
      <c r="A3565">
        <v>13564</v>
      </c>
      <c r="B3565" s="7">
        <v>47948</v>
      </c>
      <c r="C3565">
        <v>1148</v>
      </c>
      <c r="E3565" t="s">
        <v>15</v>
      </c>
      <c r="F3565" t="s">
        <v>17</v>
      </c>
      <c r="G3565">
        <v>2</v>
      </c>
      <c r="H3565" s="17">
        <v>23287</v>
      </c>
      <c r="I3565">
        <v>16</v>
      </c>
      <c r="J3565" t="s">
        <v>14</v>
      </c>
      <c r="K3565">
        <v>4</v>
      </c>
      <c r="L3565">
        <v>25</v>
      </c>
      <c r="M3565" s="17">
        <v>39122</v>
      </c>
      <c r="N3565" s="17">
        <f>E_Commerce_Sales_Analytics[[#This Row],[unit_price]]*E_Commerce_Sales_Analytics[[#This Row],[quantity]]</f>
        <v>46574</v>
      </c>
      <c r="O3565">
        <f>100-E_Commerce_Sales_Analytics[[#This Row],[discount]]</f>
        <v>84</v>
      </c>
    </row>
    <row r="3566" spans="1:15" x14ac:dyDescent="0.2">
      <c r="A3566">
        <v>13565</v>
      </c>
      <c r="B3566" s="7">
        <v>47978</v>
      </c>
      <c r="C3566">
        <v>1675</v>
      </c>
      <c r="E3566" t="s">
        <v>19</v>
      </c>
      <c r="F3566" t="s">
        <v>13</v>
      </c>
      <c r="G3566">
        <v>1</v>
      </c>
      <c r="H3566" s="17">
        <v>4771</v>
      </c>
      <c r="I3566">
        <v>7</v>
      </c>
      <c r="J3566" t="s">
        <v>18</v>
      </c>
      <c r="K3566">
        <v>5</v>
      </c>
      <c r="L3566">
        <v>12</v>
      </c>
      <c r="M3566" s="17">
        <v>4437</v>
      </c>
      <c r="N3566" s="17">
        <f>E_Commerce_Sales_Analytics[[#This Row],[unit_price]]*E_Commerce_Sales_Analytics[[#This Row],[quantity]]</f>
        <v>4771</v>
      </c>
      <c r="O3566">
        <f>100-E_Commerce_Sales_Analytics[[#This Row],[discount]]</f>
        <v>93</v>
      </c>
    </row>
    <row r="3567" spans="1:15" x14ac:dyDescent="0.2">
      <c r="A3567">
        <v>13566</v>
      </c>
      <c r="B3567" s="7">
        <v>48009</v>
      </c>
      <c r="C3567">
        <v>1651</v>
      </c>
      <c r="E3567" t="s">
        <v>19</v>
      </c>
      <c r="F3567" t="s">
        <v>20</v>
      </c>
      <c r="G3567">
        <v>6</v>
      </c>
      <c r="H3567" s="17">
        <v>38</v>
      </c>
      <c r="I3567">
        <v>3</v>
      </c>
      <c r="J3567" t="s">
        <v>16</v>
      </c>
      <c r="K3567">
        <v>11</v>
      </c>
      <c r="L3567">
        <v>13</v>
      </c>
      <c r="M3567" s="17">
        <v>22116</v>
      </c>
      <c r="N3567" s="17">
        <f>E_Commerce_Sales_Analytics[[#This Row],[unit_price]]*E_Commerce_Sales_Analytics[[#This Row],[quantity]]</f>
        <v>228</v>
      </c>
      <c r="O3567">
        <f>100-E_Commerce_Sales_Analytics[[#This Row],[discount]]</f>
        <v>97</v>
      </c>
    </row>
    <row r="3568" spans="1:15" x14ac:dyDescent="0.2">
      <c r="A3568">
        <v>13567</v>
      </c>
      <c r="B3568" s="7">
        <v>48039</v>
      </c>
      <c r="C3568">
        <v>1858</v>
      </c>
      <c r="E3568" t="s">
        <v>19</v>
      </c>
      <c r="F3568" t="s">
        <v>17</v>
      </c>
      <c r="G3568">
        <v>2</v>
      </c>
      <c r="H3568" s="17">
        <v>26758</v>
      </c>
      <c r="I3568">
        <v>25</v>
      </c>
      <c r="J3568" t="s">
        <v>16</v>
      </c>
      <c r="K3568">
        <v>7</v>
      </c>
      <c r="L3568">
        <v>27</v>
      </c>
      <c r="M3568" s="17">
        <v>40137</v>
      </c>
      <c r="N3568" s="17">
        <f>E_Commerce_Sales_Analytics[[#This Row],[unit_price]]*E_Commerce_Sales_Analytics[[#This Row],[quantity]]</f>
        <v>53516</v>
      </c>
      <c r="O3568">
        <f>100-E_Commerce_Sales_Analytics[[#This Row],[discount]]</f>
        <v>75</v>
      </c>
    </row>
    <row r="3569" spans="1:15" x14ac:dyDescent="0.2">
      <c r="A3569">
        <v>13568</v>
      </c>
      <c r="B3569" s="7">
        <v>48070</v>
      </c>
      <c r="C3569">
        <v>1487</v>
      </c>
      <c r="E3569" t="s">
        <v>15</v>
      </c>
      <c r="F3569" t="s">
        <v>17</v>
      </c>
      <c r="G3569">
        <v>3</v>
      </c>
      <c r="H3569" s="17">
        <v>23862</v>
      </c>
      <c r="I3569">
        <v>31</v>
      </c>
      <c r="J3569" t="s">
        <v>18</v>
      </c>
      <c r="K3569">
        <v>2</v>
      </c>
      <c r="L3569">
        <v>17</v>
      </c>
      <c r="M3569" s="17">
        <v>49394</v>
      </c>
      <c r="N3569" s="17">
        <f>E_Commerce_Sales_Analytics[[#This Row],[unit_price]]*E_Commerce_Sales_Analytics[[#This Row],[quantity]]</f>
        <v>71586</v>
      </c>
      <c r="O3569">
        <f>100-E_Commerce_Sales_Analytics[[#This Row],[discount]]</f>
        <v>69</v>
      </c>
    </row>
    <row r="3570" spans="1:15" x14ac:dyDescent="0.2">
      <c r="A3570">
        <v>13569</v>
      </c>
      <c r="B3570" s="7">
        <v>48101</v>
      </c>
      <c r="C3570">
        <v>1769</v>
      </c>
      <c r="E3570" t="s">
        <v>12</v>
      </c>
      <c r="F3570" t="s">
        <v>21</v>
      </c>
      <c r="G3570">
        <v>7</v>
      </c>
      <c r="H3570" s="17">
        <v>39383</v>
      </c>
      <c r="I3570">
        <v>33</v>
      </c>
      <c r="J3570" t="s">
        <v>16</v>
      </c>
      <c r="K3570">
        <v>4</v>
      </c>
      <c r="L3570">
        <v>14</v>
      </c>
      <c r="M3570" s="17">
        <v>184706</v>
      </c>
      <c r="N3570" s="17">
        <f>E_Commerce_Sales_Analytics[[#This Row],[unit_price]]*E_Commerce_Sales_Analytics[[#This Row],[quantity]]</f>
        <v>275681</v>
      </c>
      <c r="O3570">
        <f>100-E_Commerce_Sales_Analytics[[#This Row],[discount]]</f>
        <v>67</v>
      </c>
    </row>
    <row r="3571" spans="1:15" x14ac:dyDescent="0.2">
      <c r="A3571">
        <v>13570</v>
      </c>
      <c r="B3571" s="7">
        <v>48131</v>
      </c>
      <c r="C3571">
        <v>1373</v>
      </c>
      <c r="E3571" t="s">
        <v>15</v>
      </c>
      <c r="F3571" t="s">
        <v>13</v>
      </c>
      <c r="G3571">
        <v>4</v>
      </c>
      <c r="H3571" s="17">
        <v>58027</v>
      </c>
      <c r="I3571">
        <v>22</v>
      </c>
      <c r="J3571" t="s">
        <v>14</v>
      </c>
      <c r="K3571">
        <v>4</v>
      </c>
      <c r="L3571">
        <v>2</v>
      </c>
      <c r="M3571" s="17">
        <v>181044</v>
      </c>
      <c r="N3571" s="17">
        <f>E_Commerce_Sales_Analytics[[#This Row],[unit_price]]*E_Commerce_Sales_Analytics[[#This Row],[quantity]]</f>
        <v>232108</v>
      </c>
      <c r="O3571">
        <f>100-E_Commerce_Sales_Analytics[[#This Row],[discount]]</f>
        <v>78</v>
      </c>
    </row>
    <row r="3572" spans="1:15" x14ac:dyDescent="0.2">
      <c r="A3572">
        <v>13571</v>
      </c>
      <c r="B3572" s="7">
        <v>48162</v>
      </c>
      <c r="C3572">
        <v>1780</v>
      </c>
      <c r="E3572" t="s">
        <v>22</v>
      </c>
      <c r="F3572" t="s">
        <v>20</v>
      </c>
      <c r="G3572">
        <v>2</v>
      </c>
      <c r="H3572" s="17">
        <v>31357</v>
      </c>
      <c r="I3572">
        <v>2</v>
      </c>
      <c r="J3572" t="s">
        <v>16</v>
      </c>
      <c r="K3572">
        <v>6</v>
      </c>
      <c r="L3572">
        <v>4</v>
      </c>
      <c r="M3572" s="17">
        <v>6146</v>
      </c>
      <c r="N3572" s="17">
        <f>E_Commerce_Sales_Analytics[[#This Row],[unit_price]]*E_Commerce_Sales_Analytics[[#This Row],[quantity]]</f>
        <v>62714</v>
      </c>
      <c r="O3572">
        <f>100-E_Commerce_Sales_Analytics[[#This Row],[discount]]</f>
        <v>98</v>
      </c>
    </row>
    <row r="3573" spans="1:15" x14ac:dyDescent="0.2">
      <c r="A3573">
        <v>13572</v>
      </c>
      <c r="B3573" s="7">
        <v>48192</v>
      </c>
      <c r="C3573">
        <v>1692</v>
      </c>
      <c r="E3573" t="s">
        <v>15</v>
      </c>
      <c r="F3573" t="s">
        <v>21</v>
      </c>
      <c r="G3573">
        <v>4</v>
      </c>
      <c r="H3573" s="17">
        <v>59232</v>
      </c>
      <c r="I3573">
        <v>26</v>
      </c>
      <c r="J3573" t="s">
        <v>18</v>
      </c>
      <c r="K3573">
        <v>11</v>
      </c>
      <c r="L3573">
        <v>13</v>
      </c>
      <c r="M3573" s="17">
        <v>175327</v>
      </c>
      <c r="N3573" s="17">
        <f>E_Commerce_Sales_Analytics[[#This Row],[unit_price]]*E_Commerce_Sales_Analytics[[#This Row],[quantity]]</f>
        <v>236928</v>
      </c>
      <c r="O3573">
        <f>100-E_Commerce_Sales_Analytics[[#This Row],[discount]]</f>
        <v>74</v>
      </c>
    </row>
    <row r="3574" spans="1:15" x14ac:dyDescent="0.2">
      <c r="A3574">
        <v>13573</v>
      </c>
      <c r="B3574" s="7">
        <v>48134</v>
      </c>
      <c r="C3574">
        <v>1159</v>
      </c>
      <c r="E3574" t="s">
        <v>15</v>
      </c>
      <c r="F3574" t="s">
        <v>13</v>
      </c>
      <c r="G3574">
        <v>6</v>
      </c>
      <c r="H3574" s="17">
        <v>19182</v>
      </c>
      <c r="I3574">
        <v>4</v>
      </c>
      <c r="J3574" t="s">
        <v>18</v>
      </c>
      <c r="K3574">
        <v>7</v>
      </c>
      <c r="L3574">
        <v>28</v>
      </c>
      <c r="M3574" s="17">
        <v>110488</v>
      </c>
      <c r="N3574" s="17">
        <f>E_Commerce_Sales_Analytics[[#This Row],[unit_price]]*E_Commerce_Sales_Analytics[[#This Row],[quantity]]</f>
        <v>115092</v>
      </c>
      <c r="O3574">
        <f>100-E_Commerce_Sales_Analytics[[#This Row],[discount]]</f>
        <v>96</v>
      </c>
    </row>
    <row r="3575" spans="1:15" x14ac:dyDescent="0.2">
      <c r="A3575">
        <v>13574</v>
      </c>
      <c r="B3575" s="7">
        <v>48135</v>
      </c>
      <c r="C3575">
        <v>1350</v>
      </c>
      <c r="E3575" t="s">
        <v>19</v>
      </c>
      <c r="F3575" t="s">
        <v>21</v>
      </c>
      <c r="G3575">
        <v>1</v>
      </c>
      <c r="H3575" s="17">
        <v>3306</v>
      </c>
      <c r="I3575">
        <v>23</v>
      </c>
      <c r="J3575" t="s">
        <v>18</v>
      </c>
      <c r="K3575">
        <v>4</v>
      </c>
      <c r="L3575">
        <v>43</v>
      </c>
      <c r="M3575" s="17">
        <v>2546</v>
      </c>
      <c r="N3575" s="17">
        <f>E_Commerce_Sales_Analytics[[#This Row],[unit_price]]*E_Commerce_Sales_Analytics[[#This Row],[quantity]]</f>
        <v>3306</v>
      </c>
      <c r="O3575">
        <f>100-E_Commerce_Sales_Analytics[[#This Row],[discount]]</f>
        <v>77</v>
      </c>
    </row>
    <row r="3576" spans="1:15" x14ac:dyDescent="0.2">
      <c r="A3576">
        <v>13575</v>
      </c>
      <c r="B3576" s="7">
        <v>48136</v>
      </c>
      <c r="C3576">
        <v>1911</v>
      </c>
      <c r="E3576" t="s">
        <v>12</v>
      </c>
      <c r="F3576" t="s">
        <v>20</v>
      </c>
      <c r="G3576">
        <v>3</v>
      </c>
      <c r="H3576" s="17">
        <v>11191</v>
      </c>
      <c r="I3576">
        <v>27</v>
      </c>
      <c r="J3576" t="s">
        <v>16</v>
      </c>
      <c r="K3576">
        <v>10</v>
      </c>
      <c r="L3576">
        <v>21</v>
      </c>
      <c r="M3576" s="17">
        <v>24508</v>
      </c>
      <c r="N3576" s="17">
        <f>E_Commerce_Sales_Analytics[[#This Row],[unit_price]]*E_Commerce_Sales_Analytics[[#This Row],[quantity]]</f>
        <v>33573</v>
      </c>
      <c r="O3576">
        <f>100-E_Commerce_Sales_Analytics[[#This Row],[discount]]</f>
        <v>73</v>
      </c>
    </row>
    <row r="3577" spans="1:15" x14ac:dyDescent="0.2">
      <c r="A3577">
        <v>13576</v>
      </c>
      <c r="B3577" s="7">
        <v>48137</v>
      </c>
      <c r="C3577">
        <v>1287</v>
      </c>
      <c r="E3577" t="s">
        <v>22</v>
      </c>
      <c r="F3577" t="s">
        <v>17</v>
      </c>
      <c r="G3577">
        <v>5</v>
      </c>
      <c r="H3577" s="17">
        <v>24615</v>
      </c>
      <c r="I3577">
        <v>25</v>
      </c>
      <c r="J3577" t="s">
        <v>16</v>
      </c>
      <c r="K3577">
        <v>1</v>
      </c>
      <c r="L3577">
        <v>22</v>
      </c>
      <c r="M3577" s="17">
        <v>92306</v>
      </c>
      <c r="N3577" s="17">
        <f>E_Commerce_Sales_Analytics[[#This Row],[unit_price]]*E_Commerce_Sales_Analytics[[#This Row],[quantity]]</f>
        <v>123075</v>
      </c>
      <c r="O3577">
        <f>100-E_Commerce_Sales_Analytics[[#This Row],[discount]]</f>
        <v>75</v>
      </c>
    </row>
    <row r="3578" spans="1:15" x14ac:dyDescent="0.2">
      <c r="A3578">
        <v>13577</v>
      </c>
      <c r="B3578" s="7">
        <v>48138</v>
      </c>
      <c r="C3578">
        <v>1287</v>
      </c>
      <c r="E3578" t="s">
        <v>19</v>
      </c>
      <c r="F3578" t="s">
        <v>20</v>
      </c>
      <c r="G3578">
        <v>2</v>
      </c>
      <c r="H3578" s="17">
        <v>20006</v>
      </c>
      <c r="I3578">
        <v>33</v>
      </c>
      <c r="J3578" t="s">
        <v>18</v>
      </c>
      <c r="K3578">
        <v>1</v>
      </c>
      <c r="L3578">
        <v>45</v>
      </c>
      <c r="M3578" s="17">
        <v>26808</v>
      </c>
      <c r="N3578" s="17">
        <f>E_Commerce_Sales_Analytics[[#This Row],[unit_price]]*E_Commerce_Sales_Analytics[[#This Row],[quantity]]</f>
        <v>40012</v>
      </c>
      <c r="O3578">
        <f>100-E_Commerce_Sales_Analytics[[#This Row],[discount]]</f>
        <v>67</v>
      </c>
    </row>
    <row r="3579" spans="1:15" x14ac:dyDescent="0.2">
      <c r="A3579">
        <v>13578</v>
      </c>
      <c r="B3579" s="7">
        <v>48139</v>
      </c>
      <c r="C3579">
        <v>1891</v>
      </c>
      <c r="E3579" t="s">
        <v>15</v>
      </c>
      <c r="F3579" t="s">
        <v>13</v>
      </c>
      <c r="G3579">
        <v>1</v>
      </c>
      <c r="H3579" s="17">
        <v>7178</v>
      </c>
      <c r="I3579">
        <v>26</v>
      </c>
      <c r="J3579" t="s">
        <v>14</v>
      </c>
      <c r="K3579">
        <v>5</v>
      </c>
      <c r="L3579">
        <v>36</v>
      </c>
      <c r="M3579" s="17">
        <v>5312</v>
      </c>
      <c r="N3579" s="17">
        <f>E_Commerce_Sales_Analytics[[#This Row],[unit_price]]*E_Commerce_Sales_Analytics[[#This Row],[quantity]]</f>
        <v>7178</v>
      </c>
      <c r="O3579">
        <f>100-E_Commerce_Sales_Analytics[[#This Row],[discount]]</f>
        <v>74</v>
      </c>
    </row>
    <row r="3580" spans="1:15" x14ac:dyDescent="0.2">
      <c r="A3580">
        <v>13579</v>
      </c>
      <c r="B3580" s="7">
        <v>48140</v>
      </c>
      <c r="C3580">
        <v>1225</v>
      </c>
      <c r="E3580" t="s">
        <v>15</v>
      </c>
      <c r="F3580" t="s">
        <v>20</v>
      </c>
      <c r="G3580">
        <v>4</v>
      </c>
      <c r="H3580" s="17">
        <v>26811</v>
      </c>
      <c r="I3580">
        <v>24</v>
      </c>
      <c r="J3580" t="s">
        <v>18</v>
      </c>
      <c r="K3580">
        <v>1</v>
      </c>
      <c r="L3580">
        <v>42</v>
      </c>
      <c r="M3580" s="17">
        <v>81505</v>
      </c>
      <c r="N3580" s="17">
        <f>E_Commerce_Sales_Analytics[[#This Row],[unit_price]]*E_Commerce_Sales_Analytics[[#This Row],[quantity]]</f>
        <v>107244</v>
      </c>
      <c r="O3580">
        <f>100-E_Commerce_Sales_Analytics[[#This Row],[discount]]</f>
        <v>76</v>
      </c>
    </row>
    <row r="3581" spans="1:15" x14ac:dyDescent="0.2">
      <c r="A3581">
        <v>13580</v>
      </c>
      <c r="B3581" s="7">
        <v>48141</v>
      </c>
      <c r="C3581">
        <v>1522</v>
      </c>
      <c r="E3581" t="s">
        <v>15</v>
      </c>
      <c r="F3581" t="s">
        <v>13</v>
      </c>
      <c r="G3581">
        <v>6</v>
      </c>
      <c r="H3581" s="17">
        <v>2128</v>
      </c>
      <c r="I3581">
        <v>9</v>
      </c>
      <c r="J3581" t="s">
        <v>16</v>
      </c>
      <c r="K3581">
        <v>3</v>
      </c>
      <c r="L3581">
        <v>22</v>
      </c>
      <c r="M3581" s="17">
        <v>116189</v>
      </c>
      <c r="N3581" s="17">
        <f>E_Commerce_Sales_Analytics[[#This Row],[unit_price]]*E_Commerce_Sales_Analytics[[#This Row],[quantity]]</f>
        <v>12768</v>
      </c>
      <c r="O3581">
        <f>100-E_Commerce_Sales_Analytics[[#This Row],[discount]]</f>
        <v>91</v>
      </c>
    </row>
    <row r="3582" spans="1:15" x14ac:dyDescent="0.2">
      <c r="A3582">
        <v>13581</v>
      </c>
      <c r="B3582" s="7">
        <v>48142</v>
      </c>
      <c r="C3582">
        <v>1521</v>
      </c>
      <c r="E3582" t="s">
        <v>12</v>
      </c>
      <c r="F3582" t="s">
        <v>21</v>
      </c>
      <c r="G3582">
        <v>7</v>
      </c>
      <c r="H3582" s="17">
        <v>8673</v>
      </c>
      <c r="I3582">
        <v>32</v>
      </c>
      <c r="J3582" t="s">
        <v>16</v>
      </c>
      <c r="K3582">
        <v>9</v>
      </c>
      <c r="L3582">
        <v>5</v>
      </c>
      <c r="M3582" s="17">
        <v>41283</v>
      </c>
      <c r="N3582" s="17">
        <f>E_Commerce_Sales_Analytics[[#This Row],[unit_price]]*E_Commerce_Sales_Analytics[[#This Row],[quantity]]</f>
        <v>60711</v>
      </c>
      <c r="O3582">
        <f>100-E_Commerce_Sales_Analytics[[#This Row],[discount]]</f>
        <v>68</v>
      </c>
    </row>
    <row r="3583" spans="1:15" x14ac:dyDescent="0.2">
      <c r="A3583">
        <v>13582</v>
      </c>
      <c r="B3583" s="7">
        <v>48143</v>
      </c>
      <c r="C3583">
        <v>1782</v>
      </c>
      <c r="E3583" t="s">
        <v>15</v>
      </c>
      <c r="F3583" t="s">
        <v>13</v>
      </c>
      <c r="G3583">
        <v>4</v>
      </c>
      <c r="H3583" s="17">
        <v>18823</v>
      </c>
      <c r="I3583">
        <v>6</v>
      </c>
      <c r="J3583" t="s">
        <v>14</v>
      </c>
      <c r="K3583">
        <v>3</v>
      </c>
      <c r="L3583">
        <v>16</v>
      </c>
      <c r="M3583" s="17">
        <v>70774</v>
      </c>
      <c r="N3583" s="17">
        <f>E_Commerce_Sales_Analytics[[#This Row],[unit_price]]*E_Commerce_Sales_Analytics[[#This Row],[quantity]]</f>
        <v>75292</v>
      </c>
      <c r="O3583">
        <f>100-E_Commerce_Sales_Analytics[[#This Row],[discount]]</f>
        <v>94</v>
      </c>
    </row>
    <row r="3584" spans="1:15" x14ac:dyDescent="0.2">
      <c r="A3584">
        <v>13583</v>
      </c>
      <c r="B3584" s="7">
        <v>48144</v>
      </c>
      <c r="C3584">
        <v>1272</v>
      </c>
      <c r="E3584" t="s">
        <v>15</v>
      </c>
      <c r="F3584" t="s">
        <v>17</v>
      </c>
      <c r="G3584">
        <v>7</v>
      </c>
      <c r="H3584" s="17">
        <v>53357</v>
      </c>
      <c r="I3584">
        <v>32</v>
      </c>
      <c r="J3584" t="s">
        <v>14</v>
      </c>
      <c r="K3584">
        <v>3</v>
      </c>
      <c r="L3584">
        <v>48</v>
      </c>
      <c r="M3584" s="17">
        <v>253979</v>
      </c>
      <c r="N3584" s="17">
        <f>E_Commerce_Sales_Analytics[[#This Row],[unit_price]]*E_Commerce_Sales_Analytics[[#This Row],[quantity]]</f>
        <v>373499</v>
      </c>
      <c r="O3584">
        <f>100-E_Commerce_Sales_Analytics[[#This Row],[discount]]</f>
        <v>68</v>
      </c>
    </row>
    <row r="3585" spans="1:15" x14ac:dyDescent="0.2">
      <c r="A3585">
        <v>13584</v>
      </c>
      <c r="B3585" s="7">
        <v>48145</v>
      </c>
      <c r="C3585">
        <v>1935</v>
      </c>
      <c r="E3585" t="s">
        <v>19</v>
      </c>
      <c r="F3585" t="s">
        <v>17</v>
      </c>
      <c r="G3585">
        <v>6</v>
      </c>
      <c r="H3585" s="17">
        <v>1917</v>
      </c>
      <c r="I3585">
        <v>11</v>
      </c>
      <c r="J3585" t="s">
        <v>16</v>
      </c>
      <c r="K3585">
        <v>9</v>
      </c>
      <c r="L3585">
        <v>46</v>
      </c>
      <c r="M3585" s="17">
        <v>102368</v>
      </c>
      <c r="N3585" s="17">
        <f>E_Commerce_Sales_Analytics[[#This Row],[unit_price]]*E_Commerce_Sales_Analytics[[#This Row],[quantity]]</f>
        <v>11502</v>
      </c>
      <c r="O3585">
        <f>100-E_Commerce_Sales_Analytics[[#This Row],[discount]]</f>
        <v>89</v>
      </c>
    </row>
    <row r="3586" spans="1:15" x14ac:dyDescent="0.2">
      <c r="A3586">
        <v>13585</v>
      </c>
      <c r="B3586" s="7">
        <v>48146</v>
      </c>
      <c r="C3586">
        <v>1401</v>
      </c>
      <c r="E3586" t="s">
        <v>19</v>
      </c>
      <c r="F3586" t="s">
        <v>17</v>
      </c>
      <c r="G3586">
        <v>7</v>
      </c>
      <c r="H3586" s="17">
        <v>43266</v>
      </c>
      <c r="I3586">
        <v>5</v>
      </c>
      <c r="J3586" t="s">
        <v>18</v>
      </c>
      <c r="K3586">
        <v>5</v>
      </c>
      <c r="L3586">
        <v>32</v>
      </c>
      <c r="M3586" s="17">
        <v>287719</v>
      </c>
      <c r="N3586" s="17">
        <f>E_Commerce_Sales_Analytics[[#This Row],[unit_price]]*E_Commerce_Sales_Analytics[[#This Row],[quantity]]</f>
        <v>302862</v>
      </c>
      <c r="O3586">
        <f>100-E_Commerce_Sales_Analytics[[#This Row],[discount]]</f>
        <v>95</v>
      </c>
    </row>
    <row r="3587" spans="1:15" x14ac:dyDescent="0.2">
      <c r="A3587">
        <v>13586</v>
      </c>
      <c r="B3587" s="7">
        <v>48147</v>
      </c>
      <c r="C3587">
        <v>1182</v>
      </c>
      <c r="E3587" t="s">
        <v>19</v>
      </c>
      <c r="F3587" t="s">
        <v>21</v>
      </c>
      <c r="G3587">
        <v>6</v>
      </c>
      <c r="H3587" s="17">
        <v>37305</v>
      </c>
      <c r="I3587">
        <v>29</v>
      </c>
      <c r="J3587" t="s">
        <v>16</v>
      </c>
      <c r="K3587">
        <v>8</v>
      </c>
      <c r="L3587">
        <v>33</v>
      </c>
      <c r="M3587" s="17">
        <v>158919</v>
      </c>
      <c r="N3587" s="17">
        <f>E_Commerce_Sales_Analytics[[#This Row],[unit_price]]*E_Commerce_Sales_Analytics[[#This Row],[quantity]]</f>
        <v>223830</v>
      </c>
      <c r="O3587">
        <f>100-E_Commerce_Sales_Analytics[[#This Row],[discount]]</f>
        <v>71</v>
      </c>
    </row>
    <row r="3588" spans="1:15" x14ac:dyDescent="0.2">
      <c r="A3588">
        <v>13587</v>
      </c>
      <c r="B3588" s="7">
        <v>48148</v>
      </c>
      <c r="C3588">
        <v>1968</v>
      </c>
      <c r="E3588" t="s">
        <v>19</v>
      </c>
      <c r="F3588" t="s">
        <v>13</v>
      </c>
      <c r="G3588">
        <v>1</v>
      </c>
      <c r="H3588" s="17">
        <v>2649</v>
      </c>
      <c r="I3588">
        <v>0</v>
      </c>
      <c r="J3588" t="s">
        <v>18</v>
      </c>
      <c r="K3588">
        <v>10</v>
      </c>
      <c r="L3588">
        <v>41</v>
      </c>
      <c r="M3588" s="17">
        <v>2649</v>
      </c>
      <c r="N3588" s="17">
        <f>E_Commerce_Sales_Analytics[[#This Row],[unit_price]]*E_Commerce_Sales_Analytics[[#This Row],[quantity]]</f>
        <v>2649</v>
      </c>
      <c r="O3588">
        <f>100-E_Commerce_Sales_Analytics[[#This Row],[discount]]</f>
        <v>100</v>
      </c>
    </row>
    <row r="3589" spans="1:15" x14ac:dyDescent="0.2">
      <c r="A3589">
        <v>13588</v>
      </c>
      <c r="B3589" s="7">
        <v>48149</v>
      </c>
      <c r="C3589">
        <v>1664</v>
      </c>
      <c r="E3589" t="s">
        <v>22</v>
      </c>
      <c r="F3589" t="s">
        <v>21</v>
      </c>
      <c r="G3589">
        <v>2</v>
      </c>
      <c r="H3589" s="17">
        <v>15483</v>
      </c>
      <c r="I3589">
        <v>29</v>
      </c>
      <c r="J3589" t="s">
        <v>14</v>
      </c>
      <c r="K3589">
        <v>9</v>
      </c>
      <c r="L3589">
        <v>22</v>
      </c>
      <c r="M3589" s="17">
        <v>21986</v>
      </c>
      <c r="N3589" s="17">
        <f>E_Commerce_Sales_Analytics[[#This Row],[unit_price]]*E_Commerce_Sales_Analytics[[#This Row],[quantity]]</f>
        <v>30966</v>
      </c>
      <c r="O3589">
        <f>100-E_Commerce_Sales_Analytics[[#This Row],[discount]]</f>
        <v>71</v>
      </c>
    </row>
    <row r="3590" spans="1:15" x14ac:dyDescent="0.2">
      <c r="A3590">
        <v>13589</v>
      </c>
      <c r="B3590" s="7">
        <v>48150</v>
      </c>
      <c r="C3590">
        <v>1487</v>
      </c>
      <c r="E3590" t="s">
        <v>22</v>
      </c>
      <c r="F3590" t="s">
        <v>20</v>
      </c>
      <c r="G3590">
        <v>5</v>
      </c>
      <c r="H3590" s="17">
        <v>23087</v>
      </c>
      <c r="I3590">
        <v>9</v>
      </c>
      <c r="J3590" t="s">
        <v>16</v>
      </c>
      <c r="K3590">
        <v>6</v>
      </c>
      <c r="L3590">
        <v>31</v>
      </c>
      <c r="M3590" s="17">
        <v>105046</v>
      </c>
      <c r="N3590" s="17">
        <f>E_Commerce_Sales_Analytics[[#This Row],[unit_price]]*E_Commerce_Sales_Analytics[[#This Row],[quantity]]</f>
        <v>115435</v>
      </c>
      <c r="O3590">
        <f>100-E_Commerce_Sales_Analytics[[#This Row],[discount]]</f>
        <v>91</v>
      </c>
    </row>
    <row r="3591" spans="1:15" x14ac:dyDescent="0.2">
      <c r="A3591">
        <v>13590</v>
      </c>
      <c r="B3591" s="7">
        <v>48151</v>
      </c>
      <c r="C3591">
        <v>1826</v>
      </c>
      <c r="E3591" t="s">
        <v>19</v>
      </c>
      <c r="F3591" t="s">
        <v>20</v>
      </c>
      <c r="G3591">
        <v>2</v>
      </c>
      <c r="H3591" s="17">
        <v>36138</v>
      </c>
      <c r="I3591">
        <v>31</v>
      </c>
      <c r="J3591" t="s">
        <v>18</v>
      </c>
      <c r="K3591">
        <v>7</v>
      </c>
      <c r="L3591">
        <v>46</v>
      </c>
      <c r="M3591" s="17">
        <v>4987</v>
      </c>
      <c r="N3591" s="17">
        <f>E_Commerce_Sales_Analytics[[#This Row],[unit_price]]*E_Commerce_Sales_Analytics[[#This Row],[quantity]]</f>
        <v>72276</v>
      </c>
      <c r="O3591">
        <f>100-E_Commerce_Sales_Analytics[[#This Row],[discount]]</f>
        <v>69</v>
      </c>
    </row>
    <row r="3592" spans="1:15" x14ac:dyDescent="0.2">
      <c r="A3592">
        <v>13591</v>
      </c>
      <c r="B3592" s="7">
        <v>48152</v>
      </c>
      <c r="C3592">
        <v>1845</v>
      </c>
      <c r="E3592" t="s">
        <v>22</v>
      </c>
      <c r="F3592" t="s">
        <v>20</v>
      </c>
      <c r="G3592">
        <v>3</v>
      </c>
      <c r="H3592" s="17">
        <v>22019</v>
      </c>
      <c r="I3592">
        <v>24</v>
      </c>
      <c r="J3592" t="s">
        <v>16</v>
      </c>
      <c r="K3592">
        <v>7</v>
      </c>
      <c r="L3592">
        <v>13</v>
      </c>
      <c r="M3592" s="17">
        <v>50203</v>
      </c>
      <c r="N3592" s="17">
        <f>E_Commerce_Sales_Analytics[[#This Row],[unit_price]]*E_Commerce_Sales_Analytics[[#This Row],[quantity]]</f>
        <v>66057</v>
      </c>
      <c r="O3592">
        <f>100-E_Commerce_Sales_Analytics[[#This Row],[discount]]</f>
        <v>76</v>
      </c>
    </row>
    <row r="3593" spans="1:15" x14ac:dyDescent="0.2">
      <c r="A3593">
        <v>13592</v>
      </c>
      <c r="B3593" s="7">
        <v>47859</v>
      </c>
      <c r="C3593">
        <v>1123</v>
      </c>
      <c r="E3593" t="s">
        <v>19</v>
      </c>
      <c r="F3593" t="s">
        <v>20</v>
      </c>
      <c r="G3593">
        <v>2</v>
      </c>
      <c r="H3593" s="17">
        <v>14071</v>
      </c>
      <c r="I3593">
        <v>23</v>
      </c>
      <c r="J3593" t="s">
        <v>16</v>
      </c>
      <c r="K3593">
        <v>7</v>
      </c>
      <c r="L3593">
        <v>46</v>
      </c>
      <c r="M3593" s="17">
        <v>21669</v>
      </c>
      <c r="N3593" s="17">
        <f>E_Commerce_Sales_Analytics[[#This Row],[unit_price]]*E_Commerce_Sales_Analytics[[#This Row],[quantity]]</f>
        <v>28142</v>
      </c>
      <c r="O3593">
        <f>100-E_Commerce_Sales_Analytics[[#This Row],[discount]]</f>
        <v>77</v>
      </c>
    </row>
    <row r="3594" spans="1:15" x14ac:dyDescent="0.2">
      <c r="A3594">
        <v>13593</v>
      </c>
      <c r="B3594" s="7">
        <v>47890</v>
      </c>
      <c r="C3594">
        <v>1984</v>
      </c>
      <c r="E3594" t="s">
        <v>19</v>
      </c>
      <c r="F3594" t="s">
        <v>17</v>
      </c>
      <c r="G3594">
        <v>6</v>
      </c>
      <c r="H3594" s="17">
        <v>8313</v>
      </c>
      <c r="I3594">
        <v>13</v>
      </c>
      <c r="J3594" t="s">
        <v>18</v>
      </c>
      <c r="K3594">
        <v>4</v>
      </c>
      <c r="L3594">
        <v>39</v>
      </c>
      <c r="M3594" s="17">
        <v>43394</v>
      </c>
      <c r="N3594" s="17">
        <f>E_Commerce_Sales_Analytics[[#This Row],[unit_price]]*E_Commerce_Sales_Analytics[[#This Row],[quantity]]</f>
        <v>49878</v>
      </c>
      <c r="O3594">
        <f>100-E_Commerce_Sales_Analytics[[#This Row],[discount]]</f>
        <v>87</v>
      </c>
    </row>
    <row r="3595" spans="1:15" x14ac:dyDescent="0.2">
      <c r="A3595">
        <v>13594</v>
      </c>
      <c r="B3595" s="7">
        <v>47918</v>
      </c>
      <c r="C3595">
        <v>1625</v>
      </c>
      <c r="E3595" t="s">
        <v>19</v>
      </c>
      <c r="F3595" t="s">
        <v>13</v>
      </c>
      <c r="G3595">
        <v>6</v>
      </c>
      <c r="H3595" s="17">
        <v>52966</v>
      </c>
      <c r="I3595">
        <v>2</v>
      </c>
      <c r="J3595" t="s">
        <v>16</v>
      </c>
      <c r="K3595">
        <v>2</v>
      </c>
      <c r="L3595">
        <v>41</v>
      </c>
      <c r="M3595" s="17">
        <v>31144</v>
      </c>
      <c r="N3595" s="17">
        <f>E_Commerce_Sales_Analytics[[#This Row],[unit_price]]*E_Commerce_Sales_Analytics[[#This Row],[quantity]]</f>
        <v>317796</v>
      </c>
      <c r="O3595">
        <f>100-E_Commerce_Sales_Analytics[[#This Row],[discount]]</f>
        <v>98</v>
      </c>
    </row>
    <row r="3596" spans="1:15" x14ac:dyDescent="0.2">
      <c r="A3596">
        <v>13595</v>
      </c>
      <c r="B3596" s="7">
        <v>47949</v>
      </c>
      <c r="C3596">
        <v>1789</v>
      </c>
      <c r="E3596" t="s">
        <v>15</v>
      </c>
      <c r="F3596" t="s">
        <v>17</v>
      </c>
      <c r="G3596">
        <v>3</v>
      </c>
      <c r="H3596" s="17">
        <v>27258</v>
      </c>
      <c r="I3596">
        <v>29</v>
      </c>
      <c r="J3596" t="s">
        <v>18</v>
      </c>
      <c r="K3596">
        <v>2</v>
      </c>
      <c r="L3596">
        <v>13</v>
      </c>
      <c r="M3596" s="17">
        <v>5806</v>
      </c>
      <c r="N3596" s="17">
        <f>E_Commerce_Sales_Analytics[[#This Row],[unit_price]]*E_Commerce_Sales_Analytics[[#This Row],[quantity]]</f>
        <v>81774</v>
      </c>
      <c r="O3596">
        <f>100-E_Commerce_Sales_Analytics[[#This Row],[discount]]</f>
        <v>71</v>
      </c>
    </row>
    <row r="3597" spans="1:15" x14ac:dyDescent="0.2">
      <c r="A3597">
        <v>13596</v>
      </c>
      <c r="B3597" s="7">
        <v>47979</v>
      </c>
      <c r="C3597">
        <v>1413</v>
      </c>
      <c r="E3597" t="s">
        <v>19</v>
      </c>
      <c r="F3597" t="s">
        <v>13</v>
      </c>
      <c r="G3597">
        <v>4</v>
      </c>
      <c r="H3597" s="17">
        <v>38075</v>
      </c>
      <c r="I3597">
        <v>6</v>
      </c>
      <c r="J3597" t="s">
        <v>16</v>
      </c>
      <c r="K3597">
        <v>7</v>
      </c>
      <c r="L3597">
        <v>18</v>
      </c>
      <c r="M3597" s="17">
        <v>143162</v>
      </c>
      <c r="N3597" s="17">
        <f>E_Commerce_Sales_Analytics[[#This Row],[unit_price]]*E_Commerce_Sales_Analytics[[#This Row],[quantity]]</f>
        <v>152300</v>
      </c>
      <c r="O3597">
        <f>100-E_Commerce_Sales_Analytics[[#This Row],[discount]]</f>
        <v>94</v>
      </c>
    </row>
    <row r="3598" spans="1:15" x14ac:dyDescent="0.2">
      <c r="A3598">
        <v>13597</v>
      </c>
      <c r="B3598" s="7">
        <v>48010</v>
      </c>
      <c r="C3598">
        <v>1979</v>
      </c>
      <c r="E3598" t="s">
        <v>15</v>
      </c>
      <c r="F3598" t="s">
        <v>13</v>
      </c>
      <c r="G3598">
        <v>6</v>
      </c>
      <c r="H3598" s="17">
        <v>30189</v>
      </c>
      <c r="I3598">
        <v>13</v>
      </c>
      <c r="J3598" t="s">
        <v>18</v>
      </c>
      <c r="K3598">
        <v>10</v>
      </c>
      <c r="L3598">
        <v>47</v>
      </c>
      <c r="M3598" s="17">
        <v>157587</v>
      </c>
      <c r="N3598" s="17">
        <f>E_Commerce_Sales_Analytics[[#This Row],[unit_price]]*E_Commerce_Sales_Analytics[[#This Row],[quantity]]</f>
        <v>181134</v>
      </c>
      <c r="O3598">
        <f>100-E_Commerce_Sales_Analytics[[#This Row],[discount]]</f>
        <v>87</v>
      </c>
    </row>
    <row r="3599" spans="1:15" x14ac:dyDescent="0.2">
      <c r="A3599">
        <v>13598</v>
      </c>
      <c r="B3599" s="7">
        <v>48040</v>
      </c>
      <c r="C3599">
        <v>1724</v>
      </c>
      <c r="E3599" t="s">
        <v>15</v>
      </c>
      <c r="F3599" t="s">
        <v>21</v>
      </c>
      <c r="G3599">
        <v>3</v>
      </c>
      <c r="H3599" s="17">
        <v>52545</v>
      </c>
      <c r="I3599">
        <v>21</v>
      </c>
      <c r="J3599" t="s">
        <v>16</v>
      </c>
      <c r="K3599">
        <v>7</v>
      </c>
      <c r="L3599">
        <v>15</v>
      </c>
      <c r="M3599" s="17">
        <v>124532</v>
      </c>
      <c r="N3599" s="17">
        <f>E_Commerce_Sales_Analytics[[#This Row],[unit_price]]*E_Commerce_Sales_Analytics[[#This Row],[quantity]]</f>
        <v>157635</v>
      </c>
      <c r="O3599">
        <f>100-E_Commerce_Sales_Analytics[[#This Row],[discount]]</f>
        <v>79</v>
      </c>
    </row>
    <row r="3600" spans="1:15" x14ac:dyDescent="0.2">
      <c r="A3600">
        <v>13599</v>
      </c>
      <c r="B3600" s="7">
        <v>48071</v>
      </c>
      <c r="C3600">
        <v>1171</v>
      </c>
      <c r="E3600" t="s">
        <v>12</v>
      </c>
      <c r="F3600" t="s">
        <v>20</v>
      </c>
      <c r="G3600">
        <v>6</v>
      </c>
      <c r="H3600" s="17">
        <v>33496</v>
      </c>
      <c r="I3600">
        <v>17</v>
      </c>
      <c r="J3600" t="s">
        <v>18</v>
      </c>
      <c r="K3600">
        <v>10</v>
      </c>
      <c r="L3600">
        <v>35</v>
      </c>
      <c r="M3600" s="17">
        <v>16681</v>
      </c>
      <c r="N3600" s="17">
        <f>E_Commerce_Sales_Analytics[[#This Row],[unit_price]]*E_Commerce_Sales_Analytics[[#This Row],[quantity]]</f>
        <v>200976</v>
      </c>
      <c r="O3600">
        <f>100-E_Commerce_Sales_Analytics[[#This Row],[discount]]</f>
        <v>83</v>
      </c>
    </row>
    <row r="3601" spans="1:15" x14ac:dyDescent="0.2">
      <c r="A3601">
        <v>13600</v>
      </c>
      <c r="B3601" s="7">
        <v>48102</v>
      </c>
      <c r="C3601">
        <v>1287</v>
      </c>
      <c r="E3601" t="s">
        <v>19</v>
      </c>
      <c r="F3601" t="s">
        <v>13</v>
      </c>
      <c r="G3601">
        <v>5</v>
      </c>
      <c r="H3601" s="17">
        <v>29626</v>
      </c>
      <c r="I3601">
        <v>7</v>
      </c>
      <c r="J3601" t="s">
        <v>18</v>
      </c>
      <c r="K3601">
        <v>7</v>
      </c>
      <c r="L3601">
        <v>41</v>
      </c>
      <c r="M3601" s="17">
        <v>137761</v>
      </c>
      <c r="N3601" s="17">
        <f>E_Commerce_Sales_Analytics[[#This Row],[unit_price]]*E_Commerce_Sales_Analytics[[#This Row],[quantity]]</f>
        <v>148130</v>
      </c>
      <c r="O3601">
        <f>100-E_Commerce_Sales_Analytics[[#This Row],[discount]]</f>
        <v>93</v>
      </c>
    </row>
    <row r="3602" spans="1:15" x14ac:dyDescent="0.2">
      <c r="A3602">
        <v>13601</v>
      </c>
      <c r="B3602" s="7">
        <v>48132</v>
      </c>
      <c r="C3602">
        <v>1434</v>
      </c>
      <c r="E3602" t="s">
        <v>19</v>
      </c>
      <c r="F3602" t="s">
        <v>20</v>
      </c>
      <c r="G3602">
        <v>6</v>
      </c>
      <c r="H3602" s="17">
        <v>55589</v>
      </c>
      <c r="I3602">
        <v>5</v>
      </c>
      <c r="J3602" t="s">
        <v>14</v>
      </c>
      <c r="K3602">
        <v>8</v>
      </c>
      <c r="L3602">
        <v>19</v>
      </c>
      <c r="M3602" s="17">
        <v>316857</v>
      </c>
      <c r="N3602" s="17">
        <f>E_Commerce_Sales_Analytics[[#This Row],[unit_price]]*E_Commerce_Sales_Analytics[[#This Row],[quantity]]</f>
        <v>333534</v>
      </c>
      <c r="O3602">
        <f>100-E_Commerce_Sales_Analytics[[#This Row],[discount]]</f>
        <v>95</v>
      </c>
    </row>
    <row r="3603" spans="1:15" x14ac:dyDescent="0.2">
      <c r="A3603">
        <v>13602</v>
      </c>
      <c r="B3603" s="7">
        <v>48163</v>
      </c>
      <c r="C3603">
        <v>1685</v>
      </c>
      <c r="E3603" t="s">
        <v>19</v>
      </c>
      <c r="F3603" t="s">
        <v>20</v>
      </c>
      <c r="G3603">
        <v>1</v>
      </c>
      <c r="H3603" s="17">
        <v>43602</v>
      </c>
      <c r="I3603">
        <v>4</v>
      </c>
      <c r="J3603" t="s">
        <v>14</v>
      </c>
      <c r="K3603">
        <v>3</v>
      </c>
      <c r="L3603">
        <v>38</v>
      </c>
      <c r="M3603" s="17">
        <v>41858</v>
      </c>
      <c r="N3603" s="17">
        <f>E_Commerce_Sales_Analytics[[#This Row],[unit_price]]*E_Commerce_Sales_Analytics[[#This Row],[quantity]]</f>
        <v>43602</v>
      </c>
      <c r="O3603">
        <f>100-E_Commerce_Sales_Analytics[[#This Row],[discount]]</f>
        <v>96</v>
      </c>
    </row>
    <row r="3604" spans="1:15" x14ac:dyDescent="0.2">
      <c r="A3604">
        <v>13603</v>
      </c>
      <c r="B3604" s="7">
        <v>48193</v>
      </c>
      <c r="C3604">
        <v>1112</v>
      </c>
      <c r="E3604" t="s">
        <v>15</v>
      </c>
      <c r="F3604" t="s">
        <v>20</v>
      </c>
      <c r="G3604">
        <v>3</v>
      </c>
      <c r="H3604" s="17">
        <v>8026</v>
      </c>
      <c r="I3604">
        <v>3</v>
      </c>
      <c r="J3604" t="s">
        <v>16</v>
      </c>
      <c r="K3604">
        <v>11</v>
      </c>
      <c r="L3604">
        <v>13</v>
      </c>
      <c r="M3604" s="17">
        <v>16855</v>
      </c>
      <c r="N3604" s="17">
        <f>E_Commerce_Sales_Analytics[[#This Row],[unit_price]]*E_Commerce_Sales_Analytics[[#This Row],[quantity]]</f>
        <v>24078</v>
      </c>
      <c r="O3604">
        <f>100-E_Commerce_Sales_Analytics[[#This Row],[discount]]</f>
        <v>97</v>
      </c>
    </row>
    <row r="3605" spans="1:15" x14ac:dyDescent="0.2">
      <c r="A3605">
        <v>13604</v>
      </c>
      <c r="B3605" s="7">
        <v>48165</v>
      </c>
      <c r="C3605">
        <v>1887</v>
      </c>
      <c r="E3605" t="s">
        <v>19</v>
      </c>
      <c r="F3605" t="s">
        <v>17</v>
      </c>
      <c r="G3605">
        <v>7</v>
      </c>
      <c r="H3605" s="17">
        <v>11896</v>
      </c>
      <c r="I3605">
        <v>1</v>
      </c>
      <c r="J3605" t="s">
        <v>16</v>
      </c>
      <c r="K3605">
        <v>5</v>
      </c>
      <c r="L3605">
        <v>3</v>
      </c>
      <c r="M3605" s="17">
        <v>82439</v>
      </c>
      <c r="N3605" s="17">
        <f>E_Commerce_Sales_Analytics[[#This Row],[unit_price]]*E_Commerce_Sales_Analytics[[#This Row],[quantity]]</f>
        <v>83272</v>
      </c>
      <c r="O3605">
        <f>100-E_Commerce_Sales_Analytics[[#This Row],[discount]]</f>
        <v>99</v>
      </c>
    </row>
    <row r="3606" spans="1:15" x14ac:dyDescent="0.2">
      <c r="A3606">
        <v>13605</v>
      </c>
      <c r="B3606" s="7">
        <v>48166</v>
      </c>
      <c r="C3606">
        <v>1916</v>
      </c>
      <c r="E3606" t="s">
        <v>22</v>
      </c>
      <c r="F3606" t="s">
        <v>20</v>
      </c>
      <c r="G3606">
        <v>2</v>
      </c>
      <c r="H3606" s="17">
        <v>47547</v>
      </c>
      <c r="I3606">
        <v>34</v>
      </c>
      <c r="J3606" t="s">
        <v>18</v>
      </c>
      <c r="K3606">
        <v>6</v>
      </c>
      <c r="L3606">
        <v>23</v>
      </c>
      <c r="M3606" s="17">
        <v>62762</v>
      </c>
      <c r="N3606" s="17">
        <f>E_Commerce_Sales_Analytics[[#This Row],[unit_price]]*E_Commerce_Sales_Analytics[[#This Row],[quantity]]</f>
        <v>95094</v>
      </c>
      <c r="O3606">
        <f>100-E_Commerce_Sales_Analytics[[#This Row],[discount]]</f>
        <v>66</v>
      </c>
    </row>
    <row r="3607" spans="1:15" x14ac:dyDescent="0.2">
      <c r="A3607">
        <v>13606</v>
      </c>
      <c r="B3607" s="7">
        <v>48167</v>
      </c>
      <c r="C3607">
        <v>1994</v>
      </c>
      <c r="E3607" t="s">
        <v>15</v>
      </c>
      <c r="F3607" t="s">
        <v>13</v>
      </c>
      <c r="G3607">
        <v>3</v>
      </c>
      <c r="H3607" s="17">
        <v>50397</v>
      </c>
      <c r="I3607">
        <v>7</v>
      </c>
      <c r="J3607" t="s">
        <v>18</v>
      </c>
      <c r="K3607">
        <v>8</v>
      </c>
      <c r="L3607">
        <v>36</v>
      </c>
      <c r="M3607" s="17">
        <v>140608</v>
      </c>
      <c r="N3607" s="17">
        <f>E_Commerce_Sales_Analytics[[#This Row],[unit_price]]*E_Commerce_Sales_Analytics[[#This Row],[quantity]]</f>
        <v>151191</v>
      </c>
      <c r="O3607">
        <f>100-E_Commerce_Sales_Analytics[[#This Row],[discount]]</f>
        <v>93</v>
      </c>
    </row>
    <row r="3608" spans="1:15" x14ac:dyDescent="0.2">
      <c r="A3608">
        <v>13607</v>
      </c>
      <c r="B3608" s="7">
        <v>48168</v>
      </c>
      <c r="C3608">
        <v>1121</v>
      </c>
      <c r="E3608" t="s">
        <v>15</v>
      </c>
      <c r="F3608" t="s">
        <v>17</v>
      </c>
      <c r="G3608">
        <v>4</v>
      </c>
      <c r="H3608" s="17">
        <v>33394</v>
      </c>
      <c r="I3608">
        <v>4</v>
      </c>
      <c r="J3608" t="s">
        <v>16</v>
      </c>
      <c r="K3608">
        <v>8</v>
      </c>
      <c r="L3608">
        <v>46</v>
      </c>
      <c r="M3608" s="17">
        <v>128233</v>
      </c>
      <c r="N3608" s="17">
        <f>E_Commerce_Sales_Analytics[[#This Row],[unit_price]]*E_Commerce_Sales_Analytics[[#This Row],[quantity]]</f>
        <v>133576</v>
      </c>
      <c r="O3608">
        <f>100-E_Commerce_Sales_Analytics[[#This Row],[discount]]</f>
        <v>96</v>
      </c>
    </row>
    <row r="3609" spans="1:15" x14ac:dyDescent="0.2">
      <c r="A3609">
        <v>13608</v>
      </c>
      <c r="B3609" s="7">
        <v>48169</v>
      </c>
      <c r="C3609">
        <v>1543</v>
      </c>
      <c r="E3609" t="s">
        <v>15</v>
      </c>
      <c r="F3609" t="s">
        <v>20</v>
      </c>
      <c r="G3609">
        <v>6</v>
      </c>
      <c r="H3609" s="17">
        <v>33936</v>
      </c>
      <c r="I3609">
        <v>2</v>
      </c>
      <c r="J3609" t="s">
        <v>16</v>
      </c>
      <c r="K3609">
        <v>10</v>
      </c>
      <c r="L3609">
        <v>15</v>
      </c>
      <c r="M3609" s="17">
        <v>162893</v>
      </c>
      <c r="N3609" s="17">
        <f>E_Commerce_Sales_Analytics[[#This Row],[unit_price]]*E_Commerce_Sales_Analytics[[#This Row],[quantity]]</f>
        <v>203616</v>
      </c>
      <c r="O3609">
        <f>100-E_Commerce_Sales_Analytics[[#This Row],[discount]]</f>
        <v>98</v>
      </c>
    </row>
    <row r="3610" spans="1:15" x14ac:dyDescent="0.2">
      <c r="A3610">
        <v>13609</v>
      </c>
      <c r="B3610" s="7">
        <v>48170</v>
      </c>
      <c r="C3610">
        <v>1221</v>
      </c>
      <c r="E3610" t="s">
        <v>19</v>
      </c>
      <c r="F3610" t="s">
        <v>21</v>
      </c>
      <c r="G3610">
        <v>3</v>
      </c>
      <c r="H3610" s="17">
        <v>38468</v>
      </c>
      <c r="I3610">
        <v>3</v>
      </c>
      <c r="J3610" t="s">
        <v>18</v>
      </c>
      <c r="K3610">
        <v>3</v>
      </c>
      <c r="L3610">
        <v>28</v>
      </c>
      <c r="M3610" s="17">
        <v>111942</v>
      </c>
      <c r="N3610" s="17">
        <f>E_Commerce_Sales_Analytics[[#This Row],[unit_price]]*E_Commerce_Sales_Analytics[[#This Row],[quantity]]</f>
        <v>115404</v>
      </c>
      <c r="O3610">
        <f>100-E_Commerce_Sales_Analytics[[#This Row],[discount]]</f>
        <v>97</v>
      </c>
    </row>
    <row r="3611" spans="1:15" x14ac:dyDescent="0.2">
      <c r="A3611">
        <v>13610</v>
      </c>
      <c r="B3611" s="7">
        <v>48171</v>
      </c>
      <c r="C3611">
        <v>1630</v>
      </c>
      <c r="E3611" t="s">
        <v>19</v>
      </c>
      <c r="F3611" t="s">
        <v>20</v>
      </c>
      <c r="G3611">
        <v>5</v>
      </c>
      <c r="H3611" s="17">
        <v>27188</v>
      </c>
      <c r="I3611">
        <v>21</v>
      </c>
      <c r="J3611" t="s">
        <v>14</v>
      </c>
      <c r="K3611">
        <v>4</v>
      </c>
      <c r="L3611">
        <v>27</v>
      </c>
      <c r="M3611" s="17">
        <v>107393</v>
      </c>
      <c r="N3611" s="17">
        <f>E_Commerce_Sales_Analytics[[#This Row],[unit_price]]*E_Commerce_Sales_Analytics[[#This Row],[quantity]]</f>
        <v>135940</v>
      </c>
      <c r="O3611">
        <f>100-E_Commerce_Sales_Analytics[[#This Row],[discount]]</f>
        <v>79</v>
      </c>
    </row>
    <row r="3612" spans="1:15" x14ac:dyDescent="0.2">
      <c r="A3612">
        <v>13611</v>
      </c>
      <c r="B3612" s="7">
        <v>48172</v>
      </c>
      <c r="C3612">
        <v>1038</v>
      </c>
      <c r="E3612" t="s">
        <v>19</v>
      </c>
      <c r="F3612" t="s">
        <v>20</v>
      </c>
      <c r="G3612">
        <v>3</v>
      </c>
      <c r="H3612" s="17">
        <v>41292</v>
      </c>
      <c r="I3612">
        <v>3</v>
      </c>
      <c r="J3612" t="s">
        <v>14</v>
      </c>
      <c r="K3612">
        <v>6</v>
      </c>
      <c r="L3612">
        <v>23</v>
      </c>
      <c r="M3612" s="17">
        <v>86713</v>
      </c>
      <c r="N3612" s="17">
        <f>E_Commerce_Sales_Analytics[[#This Row],[unit_price]]*E_Commerce_Sales_Analytics[[#This Row],[quantity]]</f>
        <v>123876</v>
      </c>
      <c r="O3612">
        <f>100-E_Commerce_Sales_Analytics[[#This Row],[discount]]</f>
        <v>97</v>
      </c>
    </row>
    <row r="3613" spans="1:15" x14ac:dyDescent="0.2">
      <c r="A3613">
        <v>13612</v>
      </c>
      <c r="B3613" s="7">
        <v>48173</v>
      </c>
      <c r="C3613">
        <v>1496</v>
      </c>
      <c r="E3613" t="s">
        <v>15</v>
      </c>
      <c r="F3613" t="s">
        <v>17</v>
      </c>
      <c r="G3613">
        <v>5</v>
      </c>
      <c r="H3613" s="17">
        <v>7846</v>
      </c>
      <c r="I3613">
        <v>2</v>
      </c>
      <c r="J3613" t="s">
        <v>16</v>
      </c>
      <c r="K3613">
        <v>4</v>
      </c>
      <c r="L3613">
        <v>29</v>
      </c>
      <c r="M3613" s="17">
        <v>38445</v>
      </c>
      <c r="N3613" s="17">
        <f>E_Commerce_Sales_Analytics[[#This Row],[unit_price]]*E_Commerce_Sales_Analytics[[#This Row],[quantity]]</f>
        <v>39230</v>
      </c>
      <c r="O3613">
        <f>100-E_Commerce_Sales_Analytics[[#This Row],[discount]]</f>
        <v>98</v>
      </c>
    </row>
    <row r="3614" spans="1:15" x14ac:dyDescent="0.2">
      <c r="A3614">
        <v>13613</v>
      </c>
      <c r="B3614" s="7">
        <v>48174</v>
      </c>
      <c r="C3614">
        <v>1779</v>
      </c>
      <c r="E3614" t="s">
        <v>19</v>
      </c>
      <c r="F3614" t="s">
        <v>13</v>
      </c>
      <c r="G3614">
        <v>6</v>
      </c>
      <c r="H3614" s="17">
        <v>57735</v>
      </c>
      <c r="I3614">
        <v>28</v>
      </c>
      <c r="J3614" t="s">
        <v>16</v>
      </c>
      <c r="K3614">
        <v>10</v>
      </c>
      <c r="L3614">
        <v>45</v>
      </c>
      <c r="M3614" s="17">
        <v>249415</v>
      </c>
      <c r="N3614" s="17">
        <f>E_Commerce_Sales_Analytics[[#This Row],[unit_price]]*E_Commerce_Sales_Analytics[[#This Row],[quantity]]</f>
        <v>346410</v>
      </c>
      <c r="O3614">
        <f>100-E_Commerce_Sales_Analytics[[#This Row],[discount]]</f>
        <v>72</v>
      </c>
    </row>
    <row r="3615" spans="1:15" x14ac:dyDescent="0.2">
      <c r="A3615">
        <v>13614</v>
      </c>
      <c r="B3615" s="7">
        <v>48175</v>
      </c>
      <c r="C3615">
        <v>1232</v>
      </c>
      <c r="E3615" t="s">
        <v>19</v>
      </c>
      <c r="F3615" t="s">
        <v>20</v>
      </c>
      <c r="G3615">
        <v>2</v>
      </c>
      <c r="H3615" s="17">
        <v>45384</v>
      </c>
      <c r="I3615">
        <v>14</v>
      </c>
      <c r="J3615" t="s">
        <v>16</v>
      </c>
      <c r="K3615">
        <v>4</v>
      </c>
      <c r="L3615">
        <v>49</v>
      </c>
      <c r="M3615" s="17">
        <v>7806</v>
      </c>
      <c r="N3615" s="17">
        <f>E_Commerce_Sales_Analytics[[#This Row],[unit_price]]*E_Commerce_Sales_Analytics[[#This Row],[quantity]]</f>
        <v>90768</v>
      </c>
      <c r="O3615">
        <f>100-E_Commerce_Sales_Analytics[[#This Row],[discount]]</f>
        <v>86</v>
      </c>
    </row>
    <row r="3616" spans="1:15" x14ac:dyDescent="0.2">
      <c r="A3616">
        <v>13615</v>
      </c>
      <c r="B3616" s="7">
        <v>48176</v>
      </c>
      <c r="C3616">
        <v>1942</v>
      </c>
      <c r="E3616" t="s">
        <v>12</v>
      </c>
      <c r="F3616" t="s">
        <v>17</v>
      </c>
      <c r="G3616">
        <v>6</v>
      </c>
      <c r="H3616" s="17">
        <v>38424</v>
      </c>
      <c r="I3616">
        <v>6</v>
      </c>
      <c r="J3616" t="s">
        <v>18</v>
      </c>
      <c r="K3616">
        <v>5</v>
      </c>
      <c r="L3616">
        <v>1</v>
      </c>
      <c r="M3616" s="17">
        <v>216711</v>
      </c>
      <c r="N3616" s="17">
        <f>E_Commerce_Sales_Analytics[[#This Row],[unit_price]]*E_Commerce_Sales_Analytics[[#This Row],[quantity]]</f>
        <v>230544</v>
      </c>
      <c r="O3616">
        <f>100-E_Commerce_Sales_Analytics[[#This Row],[discount]]</f>
        <v>94</v>
      </c>
    </row>
    <row r="3617" spans="1:15" x14ac:dyDescent="0.2">
      <c r="A3617">
        <v>13616</v>
      </c>
      <c r="B3617" s="7">
        <v>48177</v>
      </c>
      <c r="C3617">
        <v>1529</v>
      </c>
      <c r="E3617" t="s">
        <v>19</v>
      </c>
      <c r="F3617" t="s">
        <v>17</v>
      </c>
      <c r="G3617">
        <v>4</v>
      </c>
      <c r="H3617" s="17">
        <v>20005</v>
      </c>
      <c r="I3617">
        <v>6</v>
      </c>
      <c r="J3617" t="s">
        <v>18</v>
      </c>
      <c r="K3617">
        <v>10</v>
      </c>
      <c r="L3617">
        <v>4</v>
      </c>
      <c r="M3617" s="17">
        <v>75219</v>
      </c>
      <c r="N3617" s="17">
        <f>E_Commerce_Sales_Analytics[[#This Row],[unit_price]]*E_Commerce_Sales_Analytics[[#This Row],[quantity]]</f>
        <v>80020</v>
      </c>
      <c r="O3617">
        <f>100-E_Commerce_Sales_Analytics[[#This Row],[discount]]</f>
        <v>94</v>
      </c>
    </row>
    <row r="3618" spans="1:15" x14ac:dyDescent="0.2">
      <c r="A3618">
        <v>13617</v>
      </c>
      <c r="B3618" s="7">
        <v>48178</v>
      </c>
      <c r="C3618">
        <v>1148</v>
      </c>
      <c r="E3618" t="s">
        <v>22</v>
      </c>
      <c r="F3618" t="s">
        <v>13</v>
      </c>
      <c r="G3618">
        <v>1</v>
      </c>
      <c r="H3618" s="17">
        <v>10916</v>
      </c>
      <c r="I3618">
        <v>32</v>
      </c>
      <c r="J3618" t="s">
        <v>18</v>
      </c>
      <c r="K3618">
        <v>7</v>
      </c>
      <c r="L3618">
        <v>35</v>
      </c>
      <c r="M3618" s="17">
        <v>7423</v>
      </c>
      <c r="N3618" s="17">
        <f>E_Commerce_Sales_Analytics[[#This Row],[unit_price]]*E_Commerce_Sales_Analytics[[#This Row],[quantity]]</f>
        <v>10916</v>
      </c>
      <c r="O3618">
        <f>100-E_Commerce_Sales_Analytics[[#This Row],[discount]]</f>
        <v>68</v>
      </c>
    </row>
    <row r="3619" spans="1:15" x14ac:dyDescent="0.2">
      <c r="A3619">
        <v>13618</v>
      </c>
      <c r="B3619" s="7">
        <v>48179</v>
      </c>
      <c r="C3619">
        <v>1396</v>
      </c>
      <c r="E3619" t="s">
        <v>22</v>
      </c>
      <c r="F3619" t="s">
        <v>17</v>
      </c>
      <c r="G3619">
        <v>2</v>
      </c>
      <c r="H3619" s="17">
        <v>25447</v>
      </c>
      <c r="I3619">
        <v>4</v>
      </c>
      <c r="J3619" t="s">
        <v>18</v>
      </c>
      <c r="K3619">
        <v>2</v>
      </c>
      <c r="L3619">
        <v>5</v>
      </c>
      <c r="M3619" s="17">
        <v>48858</v>
      </c>
      <c r="N3619" s="17">
        <f>E_Commerce_Sales_Analytics[[#This Row],[unit_price]]*E_Commerce_Sales_Analytics[[#This Row],[quantity]]</f>
        <v>50894</v>
      </c>
      <c r="O3619">
        <f>100-E_Commerce_Sales_Analytics[[#This Row],[discount]]</f>
        <v>96</v>
      </c>
    </row>
    <row r="3620" spans="1:15" x14ac:dyDescent="0.2">
      <c r="A3620">
        <v>13619</v>
      </c>
      <c r="B3620" s="7">
        <v>48180</v>
      </c>
      <c r="C3620">
        <v>1660</v>
      </c>
      <c r="E3620" t="s">
        <v>19</v>
      </c>
      <c r="F3620" t="s">
        <v>13</v>
      </c>
      <c r="G3620">
        <v>2</v>
      </c>
      <c r="H3620" s="17">
        <v>40202</v>
      </c>
      <c r="I3620">
        <v>3</v>
      </c>
      <c r="J3620" t="s">
        <v>16</v>
      </c>
      <c r="K3620">
        <v>2</v>
      </c>
      <c r="L3620">
        <v>14</v>
      </c>
      <c r="M3620" s="17">
        <v>56283</v>
      </c>
      <c r="N3620" s="17">
        <f>E_Commerce_Sales_Analytics[[#This Row],[unit_price]]*E_Commerce_Sales_Analytics[[#This Row],[quantity]]</f>
        <v>80404</v>
      </c>
      <c r="O3620">
        <f>100-E_Commerce_Sales_Analytics[[#This Row],[discount]]</f>
        <v>97</v>
      </c>
    </row>
    <row r="3621" spans="1:15" x14ac:dyDescent="0.2">
      <c r="A3621">
        <v>13620</v>
      </c>
      <c r="B3621" s="7">
        <v>48181</v>
      </c>
      <c r="C3621">
        <v>1637</v>
      </c>
      <c r="E3621" t="s">
        <v>19</v>
      </c>
      <c r="F3621" t="s">
        <v>21</v>
      </c>
      <c r="G3621">
        <v>1</v>
      </c>
      <c r="H3621" s="17">
        <v>38572</v>
      </c>
      <c r="I3621">
        <v>19</v>
      </c>
      <c r="J3621" t="s">
        <v>16</v>
      </c>
      <c r="K3621">
        <v>10</v>
      </c>
      <c r="L3621">
        <v>42</v>
      </c>
      <c r="M3621" s="17">
        <v>31243</v>
      </c>
      <c r="N3621" s="17">
        <f>E_Commerce_Sales_Analytics[[#This Row],[unit_price]]*E_Commerce_Sales_Analytics[[#This Row],[quantity]]</f>
        <v>38572</v>
      </c>
      <c r="O3621">
        <f>100-E_Commerce_Sales_Analytics[[#This Row],[discount]]</f>
        <v>81</v>
      </c>
    </row>
    <row r="3622" spans="1:15" x14ac:dyDescent="0.2">
      <c r="A3622">
        <v>13621</v>
      </c>
      <c r="B3622" s="7">
        <v>48182</v>
      </c>
      <c r="C3622">
        <v>1903</v>
      </c>
      <c r="E3622" t="s">
        <v>19</v>
      </c>
      <c r="F3622" t="s">
        <v>20</v>
      </c>
      <c r="G3622">
        <v>3</v>
      </c>
      <c r="H3622" s="17">
        <v>23885</v>
      </c>
      <c r="I3622">
        <v>1</v>
      </c>
      <c r="J3622" t="s">
        <v>14</v>
      </c>
      <c r="K3622">
        <v>9</v>
      </c>
      <c r="L3622">
        <v>47</v>
      </c>
      <c r="M3622" s="17">
        <v>70938</v>
      </c>
      <c r="N3622" s="17">
        <f>E_Commerce_Sales_Analytics[[#This Row],[unit_price]]*E_Commerce_Sales_Analytics[[#This Row],[quantity]]</f>
        <v>71655</v>
      </c>
      <c r="O3622">
        <f>100-E_Commerce_Sales_Analytics[[#This Row],[discount]]</f>
        <v>99</v>
      </c>
    </row>
    <row r="3623" spans="1:15" x14ac:dyDescent="0.2">
      <c r="A3623">
        <v>13622</v>
      </c>
      <c r="B3623" s="7">
        <v>47860</v>
      </c>
      <c r="C3623">
        <v>1301</v>
      </c>
      <c r="E3623" t="s">
        <v>22</v>
      </c>
      <c r="F3623" t="s">
        <v>17</v>
      </c>
      <c r="G3623">
        <v>6</v>
      </c>
      <c r="H3623" s="17">
        <v>37377</v>
      </c>
      <c r="I3623">
        <v>16</v>
      </c>
      <c r="J3623" t="s">
        <v>16</v>
      </c>
      <c r="K3623">
        <v>4</v>
      </c>
      <c r="L3623">
        <v>46</v>
      </c>
      <c r="M3623" s="17">
        <v>18838</v>
      </c>
      <c r="N3623" s="17">
        <f>E_Commerce_Sales_Analytics[[#This Row],[unit_price]]*E_Commerce_Sales_Analytics[[#This Row],[quantity]]</f>
        <v>224262</v>
      </c>
      <c r="O3623">
        <f>100-E_Commerce_Sales_Analytics[[#This Row],[discount]]</f>
        <v>84</v>
      </c>
    </row>
    <row r="3624" spans="1:15" x14ac:dyDescent="0.2">
      <c r="A3624">
        <v>13623</v>
      </c>
      <c r="B3624" s="7">
        <v>47891</v>
      </c>
      <c r="C3624">
        <v>1359</v>
      </c>
      <c r="E3624" t="s">
        <v>15</v>
      </c>
      <c r="F3624" t="s">
        <v>21</v>
      </c>
      <c r="G3624">
        <v>3</v>
      </c>
      <c r="H3624" s="17">
        <v>49104</v>
      </c>
      <c r="I3624">
        <v>29</v>
      </c>
      <c r="J3624" t="s">
        <v>16</v>
      </c>
      <c r="K3624">
        <v>5</v>
      </c>
      <c r="L3624">
        <v>32</v>
      </c>
      <c r="M3624" s="17">
        <v>104592</v>
      </c>
      <c r="N3624" s="17">
        <f>E_Commerce_Sales_Analytics[[#This Row],[unit_price]]*E_Commerce_Sales_Analytics[[#This Row],[quantity]]</f>
        <v>147312</v>
      </c>
      <c r="O3624">
        <f>100-E_Commerce_Sales_Analytics[[#This Row],[discount]]</f>
        <v>71</v>
      </c>
    </row>
    <row r="3625" spans="1:15" x14ac:dyDescent="0.2">
      <c r="A3625">
        <v>13624</v>
      </c>
      <c r="B3625" s="7">
        <v>47919</v>
      </c>
      <c r="C3625">
        <v>1237</v>
      </c>
      <c r="E3625" t="s">
        <v>22</v>
      </c>
      <c r="F3625" t="s">
        <v>17</v>
      </c>
      <c r="G3625">
        <v>3</v>
      </c>
      <c r="H3625" s="17">
        <v>3038</v>
      </c>
      <c r="I3625">
        <v>25</v>
      </c>
      <c r="J3625" t="s">
        <v>18</v>
      </c>
      <c r="K3625">
        <v>3</v>
      </c>
      <c r="L3625">
        <v>23</v>
      </c>
      <c r="M3625" s="17">
        <v>6836</v>
      </c>
      <c r="N3625" s="17">
        <f>E_Commerce_Sales_Analytics[[#This Row],[unit_price]]*E_Commerce_Sales_Analytics[[#This Row],[quantity]]</f>
        <v>9114</v>
      </c>
      <c r="O3625">
        <f>100-E_Commerce_Sales_Analytics[[#This Row],[discount]]</f>
        <v>75</v>
      </c>
    </row>
    <row r="3626" spans="1:15" x14ac:dyDescent="0.2">
      <c r="A3626">
        <v>13625</v>
      </c>
      <c r="B3626" s="7">
        <v>47950</v>
      </c>
      <c r="C3626">
        <v>1646</v>
      </c>
      <c r="E3626" t="s">
        <v>12</v>
      </c>
      <c r="F3626" t="s">
        <v>17</v>
      </c>
      <c r="G3626">
        <v>6</v>
      </c>
      <c r="H3626" s="17">
        <v>27861</v>
      </c>
      <c r="I3626">
        <v>17</v>
      </c>
      <c r="J3626" t="s">
        <v>18</v>
      </c>
      <c r="K3626">
        <v>2</v>
      </c>
      <c r="L3626">
        <v>36</v>
      </c>
      <c r="M3626" s="17">
        <v>138748</v>
      </c>
      <c r="N3626" s="17">
        <f>E_Commerce_Sales_Analytics[[#This Row],[unit_price]]*E_Commerce_Sales_Analytics[[#This Row],[quantity]]</f>
        <v>167166</v>
      </c>
      <c r="O3626">
        <f>100-E_Commerce_Sales_Analytics[[#This Row],[discount]]</f>
        <v>83</v>
      </c>
    </row>
    <row r="3627" spans="1:15" x14ac:dyDescent="0.2">
      <c r="A3627">
        <v>13626</v>
      </c>
      <c r="B3627" s="7">
        <v>47980</v>
      </c>
      <c r="C3627">
        <v>1662</v>
      </c>
      <c r="E3627" t="s">
        <v>22</v>
      </c>
      <c r="F3627" t="s">
        <v>21</v>
      </c>
      <c r="G3627">
        <v>4</v>
      </c>
      <c r="H3627" s="17">
        <v>45875</v>
      </c>
      <c r="I3627">
        <v>3</v>
      </c>
      <c r="J3627" t="s">
        <v>14</v>
      </c>
      <c r="K3627">
        <v>10</v>
      </c>
      <c r="L3627">
        <v>22</v>
      </c>
      <c r="M3627" s="17">
        <v>12845</v>
      </c>
      <c r="N3627" s="17">
        <f>E_Commerce_Sales_Analytics[[#This Row],[unit_price]]*E_Commerce_Sales_Analytics[[#This Row],[quantity]]</f>
        <v>183500</v>
      </c>
      <c r="O3627">
        <f>100-E_Commerce_Sales_Analytics[[#This Row],[discount]]</f>
        <v>97</v>
      </c>
    </row>
    <row r="3628" spans="1:15" x14ac:dyDescent="0.2">
      <c r="A3628">
        <v>13627</v>
      </c>
      <c r="B3628" s="7">
        <v>48011</v>
      </c>
      <c r="C3628">
        <v>1235</v>
      </c>
      <c r="E3628" t="s">
        <v>19</v>
      </c>
      <c r="F3628" t="s">
        <v>17</v>
      </c>
      <c r="G3628">
        <v>2</v>
      </c>
      <c r="H3628" s="17">
        <v>33449</v>
      </c>
      <c r="I3628">
        <v>4</v>
      </c>
      <c r="J3628" t="s">
        <v>16</v>
      </c>
      <c r="K3628">
        <v>8</v>
      </c>
      <c r="L3628">
        <v>26</v>
      </c>
      <c r="M3628" s="17">
        <v>64222</v>
      </c>
      <c r="N3628" s="17">
        <f>E_Commerce_Sales_Analytics[[#This Row],[unit_price]]*E_Commerce_Sales_Analytics[[#This Row],[quantity]]</f>
        <v>66898</v>
      </c>
      <c r="O3628">
        <f>100-E_Commerce_Sales_Analytics[[#This Row],[discount]]</f>
        <v>96</v>
      </c>
    </row>
    <row r="3629" spans="1:15" x14ac:dyDescent="0.2">
      <c r="A3629">
        <v>13628</v>
      </c>
      <c r="B3629" s="7">
        <v>48041</v>
      </c>
      <c r="C3629">
        <v>1735</v>
      </c>
      <c r="E3629" t="s">
        <v>19</v>
      </c>
      <c r="F3629" t="s">
        <v>17</v>
      </c>
      <c r="G3629">
        <v>5</v>
      </c>
      <c r="H3629" s="17">
        <v>39611</v>
      </c>
      <c r="I3629">
        <v>32</v>
      </c>
      <c r="J3629" t="s">
        <v>18</v>
      </c>
      <c r="K3629">
        <v>4</v>
      </c>
      <c r="L3629">
        <v>28</v>
      </c>
      <c r="M3629" s="17">
        <v>134677</v>
      </c>
      <c r="N3629" s="17">
        <f>E_Commerce_Sales_Analytics[[#This Row],[unit_price]]*E_Commerce_Sales_Analytics[[#This Row],[quantity]]</f>
        <v>198055</v>
      </c>
      <c r="O3629">
        <f>100-E_Commerce_Sales_Analytics[[#This Row],[discount]]</f>
        <v>68</v>
      </c>
    </row>
    <row r="3630" spans="1:15" x14ac:dyDescent="0.2">
      <c r="A3630">
        <v>13629</v>
      </c>
      <c r="B3630" s="7">
        <v>48072</v>
      </c>
      <c r="C3630">
        <v>1202</v>
      </c>
      <c r="E3630" t="s">
        <v>22</v>
      </c>
      <c r="F3630" t="s">
        <v>21</v>
      </c>
      <c r="G3630">
        <v>1</v>
      </c>
      <c r="H3630" s="17">
        <v>31726</v>
      </c>
      <c r="I3630">
        <v>3</v>
      </c>
      <c r="J3630" t="s">
        <v>18</v>
      </c>
      <c r="K3630">
        <v>1</v>
      </c>
      <c r="L3630">
        <v>22</v>
      </c>
      <c r="M3630" s="17">
        <v>22208</v>
      </c>
      <c r="N3630" s="17">
        <f>E_Commerce_Sales_Analytics[[#This Row],[unit_price]]*E_Commerce_Sales_Analytics[[#This Row],[quantity]]</f>
        <v>31726</v>
      </c>
      <c r="O3630">
        <f>100-E_Commerce_Sales_Analytics[[#This Row],[discount]]</f>
        <v>97</v>
      </c>
    </row>
    <row r="3631" spans="1:15" x14ac:dyDescent="0.2">
      <c r="A3631">
        <v>13630</v>
      </c>
      <c r="B3631" s="7">
        <v>48103</v>
      </c>
      <c r="C3631">
        <v>1255</v>
      </c>
      <c r="E3631" t="s">
        <v>19</v>
      </c>
      <c r="F3631" t="s">
        <v>17</v>
      </c>
      <c r="G3631">
        <v>2</v>
      </c>
      <c r="H3631" s="17">
        <v>59525</v>
      </c>
      <c r="I3631">
        <v>25</v>
      </c>
      <c r="J3631" t="s">
        <v>14</v>
      </c>
      <c r="K3631">
        <v>6</v>
      </c>
      <c r="L3631">
        <v>24</v>
      </c>
      <c r="M3631" s="17">
        <v>89288</v>
      </c>
      <c r="N3631" s="17">
        <f>E_Commerce_Sales_Analytics[[#This Row],[unit_price]]*E_Commerce_Sales_Analytics[[#This Row],[quantity]]</f>
        <v>119050</v>
      </c>
      <c r="O3631">
        <f>100-E_Commerce_Sales_Analytics[[#This Row],[discount]]</f>
        <v>75</v>
      </c>
    </row>
    <row r="3632" spans="1:15" x14ac:dyDescent="0.2">
      <c r="A3632">
        <v>13631</v>
      </c>
      <c r="B3632" s="7">
        <v>48133</v>
      </c>
      <c r="C3632">
        <v>1597</v>
      </c>
      <c r="E3632" t="s">
        <v>19</v>
      </c>
      <c r="F3632" t="s">
        <v>13</v>
      </c>
      <c r="G3632">
        <v>3</v>
      </c>
      <c r="H3632" s="17">
        <v>4695</v>
      </c>
      <c r="I3632">
        <v>29</v>
      </c>
      <c r="J3632" t="s">
        <v>18</v>
      </c>
      <c r="K3632">
        <v>6</v>
      </c>
      <c r="L3632">
        <v>1</v>
      </c>
      <c r="M3632" s="17">
        <v>100</v>
      </c>
      <c r="N3632" s="17">
        <f>E_Commerce_Sales_Analytics[[#This Row],[unit_price]]*E_Commerce_Sales_Analytics[[#This Row],[quantity]]</f>
        <v>14085</v>
      </c>
      <c r="O3632">
        <f>100-E_Commerce_Sales_Analytics[[#This Row],[discount]]</f>
        <v>71</v>
      </c>
    </row>
    <row r="3633" spans="1:15" x14ac:dyDescent="0.2">
      <c r="A3633">
        <v>13632</v>
      </c>
      <c r="B3633" s="7">
        <v>48164</v>
      </c>
      <c r="C3633">
        <v>1661</v>
      </c>
      <c r="E3633" t="s">
        <v>22</v>
      </c>
      <c r="F3633" t="s">
        <v>17</v>
      </c>
      <c r="G3633">
        <v>1</v>
      </c>
      <c r="H3633" s="17">
        <v>30226</v>
      </c>
      <c r="I3633">
        <v>19</v>
      </c>
      <c r="J3633" t="s">
        <v>14</v>
      </c>
      <c r="K3633">
        <v>2</v>
      </c>
      <c r="L3633">
        <v>22</v>
      </c>
      <c r="M3633" s="17">
        <v>24483</v>
      </c>
      <c r="N3633" s="17">
        <f>E_Commerce_Sales_Analytics[[#This Row],[unit_price]]*E_Commerce_Sales_Analytics[[#This Row],[quantity]]</f>
        <v>30226</v>
      </c>
      <c r="O3633">
        <f>100-E_Commerce_Sales_Analytics[[#This Row],[discount]]</f>
        <v>81</v>
      </c>
    </row>
    <row r="3634" spans="1:15" x14ac:dyDescent="0.2">
      <c r="A3634">
        <v>13633</v>
      </c>
      <c r="B3634" s="7">
        <v>48194</v>
      </c>
      <c r="C3634">
        <v>1234</v>
      </c>
      <c r="E3634" t="s">
        <v>15</v>
      </c>
      <c r="F3634" t="s">
        <v>20</v>
      </c>
      <c r="G3634">
        <v>5</v>
      </c>
      <c r="H3634" s="17">
        <v>6848</v>
      </c>
      <c r="I3634">
        <v>24</v>
      </c>
      <c r="J3634" t="s">
        <v>16</v>
      </c>
      <c r="K3634">
        <v>2</v>
      </c>
      <c r="L3634">
        <v>29</v>
      </c>
      <c r="M3634" s="17">
        <v>26022</v>
      </c>
      <c r="N3634" s="17">
        <f>E_Commerce_Sales_Analytics[[#This Row],[unit_price]]*E_Commerce_Sales_Analytics[[#This Row],[quantity]]</f>
        <v>34240</v>
      </c>
      <c r="O3634">
        <f>100-E_Commerce_Sales_Analytics[[#This Row],[discount]]</f>
        <v>76</v>
      </c>
    </row>
    <row r="3635" spans="1:15" x14ac:dyDescent="0.2">
      <c r="A3635">
        <v>13634</v>
      </c>
      <c r="B3635" s="7">
        <v>48195</v>
      </c>
      <c r="C3635">
        <v>1344</v>
      </c>
      <c r="E3635" t="s">
        <v>12</v>
      </c>
      <c r="F3635" t="s">
        <v>17</v>
      </c>
      <c r="G3635">
        <v>2</v>
      </c>
      <c r="H3635" s="17">
        <v>10847</v>
      </c>
      <c r="I3635">
        <v>2</v>
      </c>
      <c r="J3635" t="s">
        <v>18</v>
      </c>
      <c r="K3635">
        <v>8</v>
      </c>
      <c r="L3635">
        <v>17</v>
      </c>
      <c r="M3635" s="17">
        <v>17355</v>
      </c>
      <c r="N3635" s="17">
        <f>E_Commerce_Sales_Analytics[[#This Row],[unit_price]]*E_Commerce_Sales_Analytics[[#This Row],[quantity]]</f>
        <v>21694</v>
      </c>
      <c r="O3635">
        <f>100-E_Commerce_Sales_Analytics[[#This Row],[discount]]</f>
        <v>98</v>
      </c>
    </row>
    <row r="3636" spans="1:15" x14ac:dyDescent="0.2">
      <c r="A3636">
        <v>13635</v>
      </c>
      <c r="B3636" s="7">
        <v>48196</v>
      </c>
      <c r="C3636">
        <v>1533</v>
      </c>
      <c r="E3636" t="s">
        <v>22</v>
      </c>
      <c r="F3636" t="s">
        <v>20</v>
      </c>
      <c r="G3636">
        <v>2</v>
      </c>
      <c r="H3636" s="17">
        <v>23908</v>
      </c>
      <c r="I3636">
        <v>12</v>
      </c>
      <c r="J3636" t="s">
        <v>16</v>
      </c>
      <c r="K3636">
        <v>11</v>
      </c>
      <c r="L3636">
        <v>42</v>
      </c>
      <c r="M3636" s="17">
        <v>42078</v>
      </c>
      <c r="N3636" s="17">
        <f>E_Commerce_Sales_Analytics[[#This Row],[unit_price]]*E_Commerce_Sales_Analytics[[#This Row],[quantity]]</f>
        <v>47816</v>
      </c>
      <c r="O3636">
        <f>100-E_Commerce_Sales_Analytics[[#This Row],[discount]]</f>
        <v>88</v>
      </c>
    </row>
    <row r="3637" spans="1:15" x14ac:dyDescent="0.2">
      <c r="A3637">
        <v>13636</v>
      </c>
      <c r="B3637" s="7">
        <v>48197</v>
      </c>
      <c r="C3637">
        <v>1859</v>
      </c>
      <c r="E3637" t="s">
        <v>19</v>
      </c>
      <c r="F3637" t="s">
        <v>20</v>
      </c>
      <c r="G3637">
        <v>4</v>
      </c>
      <c r="H3637" s="17">
        <v>10599</v>
      </c>
      <c r="I3637">
        <v>2</v>
      </c>
      <c r="J3637" t="s">
        <v>16</v>
      </c>
      <c r="K3637">
        <v>7</v>
      </c>
      <c r="L3637">
        <v>32</v>
      </c>
      <c r="M3637" s="17">
        <v>33917</v>
      </c>
      <c r="N3637" s="17">
        <f>E_Commerce_Sales_Analytics[[#This Row],[unit_price]]*E_Commerce_Sales_Analytics[[#This Row],[quantity]]</f>
        <v>42396</v>
      </c>
      <c r="O3637">
        <f>100-E_Commerce_Sales_Analytics[[#This Row],[discount]]</f>
        <v>98</v>
      </c>
    </row>
    <row r="3638" spans="1:15" x14ac:dyDescent="0.2">
      <c r="A3638">
        <v>13637</v>
      </c>
      <c r="B3638" s="7">
        <v>48198</v>
      </c>
      <c r="C3638">
        <v>1796</v>
      </c>
      <c r="E3638" t="s">
        <v>12</v>
      </c>
      <c r="F3638" t="s">
        <v>17</v>
      </c>
      <c r="G3638">
        <v>2</v>
      </c>
      <c r="H3638" s="17">
        <v>57876</v>
      </c>
      <c r="I3638">
        <v>9</v>
      </c>
      <c r="J3638" t="s">
        <v>16</v>
      </c>
      <c r="K3638">
        <v>2</v>
      </c>
      <c r="L3638">
        <v>42</v>
      </c>
      <c r="M3638" s="17">
        <v>105334</v>
      </c>
      <c r="N3638" s="17">
        <f>E_Commerce_Sales_Analytics[[#This Row],[unit_price]]*E_Commerce_Sales_Analytics[[#This Row],[quantity]]</f>
        <v>115752</v>
      </c>
      <c r="O3638">
        <f>100-E_Commerce_Sales_Analytics[[#This Row],[discount]]</f>
        <v>91</v>
      </c>
    </row>
    <row r="3639" spans="1:15" x14ac:dyDescent="0.2">
      <c r="A3639">
        <v>13638</v>
      </c>
      <c r="B3639" s="7">
        <v>48199</v>
      </c>
      <c r="C3639">
        <v>1780</v>
      </c>
      <c r="E3639" t="s">
        <v>19</v>
      </c>
      <c r="F3639" t="s">
        <v>21</v>
      </c>
      <c r="G3639">
        <v>2</v>
      </c>
      <c r="H3639" s="17">
        <v>56887</v>
      </c>
      <c r="I3639">
        <v>15</v>
      </c>
      <c r="J3639" t="s">
        <v>18</v>
      </c>
      <c r="K3639">
        <v>10</v>
      </c>
      <c r="L3639">
        <v>15</v>
      </c>
      <c r="M3639" s="17">
        <v>96708</v>
      </c>
      <c r="N3639" s="17">
        <f>E_Commerce_Sales_Analytics[[#This Row],[unit_price]]*E_Commerce_Sales_Analytics[[#This Row],[quantity]]</f>
        <v>113774</v>
      </c>
      <c r="O3639">
        <f>100-E_Commerce_Sales_Analytics[[#This Row],[discount]]</f>
        <v>85</v>
      </c>
    </row>
    <row r="3640" spans="1:15" x14ac:dyDescent="0.2">
      <c r="A3640">
        <v>13639</v>
      </c>
      <c r="B3640" s="7">
        <v>48200</v>
      </c>
      <c r="C3640">
        <v>1465</v>
      </c>
      <c r="E3640" t="s">
        <v>19</v>
      </c>
      <c r="F3640" t="s">
        <v>13</v>
      </c>
      <c r="G3640">
        <v>5</v>
      </c>
      <c r="H3640" s="17">
        <v>21162</v>
      </c>
      <c r="I3640">
        <v>1</v>
      </c>
      <c r="J3640" t="s">
        <v>16</v>
      </c>
      <c r="K3640">
        <v>1</v>
      </c>
      <c r="L3640">
        <v>43</v>
      </c>
      <c r="M3640" s="17">
        <v>95229</v>
      </c>
      <c r="N3640" s="17">
        <f>E_Commerce_Sales_Analytics[[#This Row],[unit_price]]*E_Commerce_Sales_Analytics[[#This Row],[quantity]]</f>
        <v>105810</v>
      </c>
      <c r="O3640">
        <f>100-E_Commerce_Sales_Analytics[[#This Row],[discount]]</f>
        <v>99</v>
      </c>
    </row>
    <row r="3641" spans="1:15" x14ac:dyDescent="0.2">
      <c r="A3641">
        <v>13640</v>
      </c>
      <c r="B3641" s="7">
        <v>48201</v>
      </c>
      <c r="C3641">
        <v>1769</v>
      </c>
      <c r="E3641" t="s">
        <v>15</v>
      </c>
      <c r="F3641" t="s">
        <v>13</v>
      </c>
      <c r="G3641">
        <v>5</v>
      </c>
      <c r="H3641" s="17">
        <v>38925</v>
      </c>
      <c r="I3641">
        <v>4</v>
      </c>
      <c r="J3641" t="s">
        <v>14</v>
      </c>
      <c r="K3641">
        <v>11</v>
      </c>
      <c r="L3641">
        <v>48</v>
      </c>
      <c r="M3641" s="17">
        <v>18684</v>
      </c>
      <c r="N3641" s="17">
        <f>E_Commerce_Sales_Analytics[[#This Row],[unit_price]]*E_Commerce_Sales_Analytics[[#This Row],[quantity]]</f>
        <v>194625</v>
      </c>
      <c r="O3641">
        <f>100-E_Commerce_Sales_Analytics[[#This Row],[discount]]</f>
        <v>96</v>
      </c>
    </row>
    <row r="3642" spans="1:15" x14ac:dyDescent="0.2">
      <c r="A3642">
        <v>13641</v>
      </c>
      <c r="B3642" s="7">
        <v>48202</v>
      </c>
      <c r="C3642">
        <v>1540</v>
      </c>
      <c r="E3642" t="s">
        <v>19</v>
      </c>
      <c r="F3642" t="s">
        <v>17</v>
      </c>
      <c r="G3642">
        <v>1</v>
      </c>
      <c r="H3642" s="17">
        <v>32725</v>
      </c>
      <c r="I3642">
        <v>11</v>
      </c>
      <c r="J3642" t="s">
        <v>18</v>
      </c>
      <c r="K3642">
        <v>8</v>
      </c>
      <c r="L3642">
        <v>24</v>
      </c>
      <c r="M3642" s="17">
        <v>29125</v>
      </c>
      <c r="N3642" s="17">
        <f>E_Commerce_Sales_Analytics[[#This Row],[unit_price]]*E_Commerce_Sales_Analytics[[#This Row],[quantity]]</f>
        <v>32725</v>
      </c>
      <c r="O3642">
        <f>100-E_Commerce_Sales_Analytics[[#This Row],[discount]]</f>
        <v>89</v>
      </c>
    </row>
    <row r="3643" spans="1:15" x14ac:dyDescent="0.2">
      <c r="A3643">
        <v>13642</v>
      </c>
      <c r="B3643" s="7">
        <v>48203</v>
      </c>
      <c r="C3643">
        <v>1212</v>
      </c>
      <c r="E3643" t="s">
        <v>15</v>
      </c>
      <c r="F3643" t="s">
        <v>21</v>
      </c>
      <c r="G3643">
        <v>3</v>
      </c>
      <c r="H3643" s="17">
        <v>49212</v>
      </c>
      <c r="I3643">
        <v>3</v>
      </c>
      <c r="J3643" t="s">
        <v>16</v>
      </c>
      <c r="K3643">
        <v>10</v>
      </c>
      <c r="L3643">
        <v>21</v>
      </c>
      <c r="M3643" s="17">
        <v>103345</v>
      </c>
      <c r="N3643" s="17">
        <f>E_Commerce_Sales_Analytics[[#This Row],[unit_price]]*E_Commerce_Sales_Analytics[[#This Row],[quantity]]</f>
        <v>147636</v>
      </c>
      <c r="O3643">
        <f>100-E_Commerce_Sales_Analytics[[#This Row],[discount]]</f>
        <v>97</v>
      </c>
    </row>
    <row r="3644" spans="1:15" x14ac:dyDescent="0.2">
      <c r="A3644">
        <v>13643</v>
      </c>
      <c r="B3644" s="7">
        <v>48204</v>
      </c>
      <c r="C3644">
        <v>1462</v>
      </c>
      <c r="E3644" t="s">
        <v>19</v>
      </c>
      <c r="F3644" t="s">
        <v>21</v>
      </c>
      <c r="G3644">
        <v>5</v>
      </c>
      <c r="H3644" s="17">
        <v>38206</v>
      </c>
      <c r="I3644">
        <v>13</v>
      </c>
      <c r="J3644" t="s">
        <v>18</v>
      </c>
      <c r="K3644">
        <v>2</v>
      </c>
      <c r="L3644">
        <v>36</v>
      </c>
      <c r="M3644" s="17">
        <v>166196</v>
      </c>
      <c r="N3644" s="17">
        <f>E_Commerce_Sales_Analytics[[#This Row],[unit_price]]*E_Commerce_Sales_Analytics[[#This Row],[quantity]]</f>
        <v>191030</v>
      </c>
      <c r="O3644">
        <f>100-E_Commerce_Sales_Analytics[[#This Row],[discount]]</f>
        <v>87</v>
      </c>
    </row>
    <row r="3645" spans="1:15" x14ac:dyDescent="0.2">
      <c r="A3645">
        <v>13644</v>
      </c>
      <c r="B3645" s="7">
        <v>48205</v>
      </c>
      <c r="C3645">
        <v>1435</v>
      </c>
      <c r="E3645" t="s">
        <v>15</v>
      </c>
      <c r="F3645" t="s">
        <v>13</v>
      </c>
      <c r="G3645">
        <v>1</v>
      </c>
      <c r="H3645" s="17">
        <v>1515</v>
      </c>
      <c r="I3645">
        <v>26</v>
      </c>
      <c r="J3645" t="s">
        <v>16</v>
      </c>
      <c r="K3645">
        <v>5</v>
      </c>
      <c r="L3645">
        <v>35</v>
      </c>
      <c r="M3645" s="17">
        <v>1121</v>
      </c>
      <c r="N3645" s="17">
        <f>E_Commerce_Sales_Analytics[[#This Row],[unit_price]]*E_Commerce_Sales_Analytics[[#This Row],[quantity]]</f>
        <v>1515</v>
      </c>
      <c r="O3645">
        <f>100-E_Commerce_Sales_Analytics[[#This Row],[discount]]</f>
        <v>74</v>
      </c>
    </row>
    <row r="3646" spans="1:15" x14ac:dyDescent="0.2">
      <c r="A3646">
        <v>13645</v>
      </c>
      <c r="B3646" s="7">
        <v>48206</v>
      </c>
      <c r="C3646">
        <v>1282</v>
      </c>
      <c r="E3646" t="s">
        <v>15</v>
      </c>
      <c r="F3646" t="s">
        <v>21</v>
      </c>
      <c r="G3646">
        <v>2</v>
      </c>
      <c r="H3646" s="17">
        <v>46146</v>
      </c>
      <c r="I3646">
        <v>6</v>
      </c>
      <c r="J3646" t="s">
        <v>16</v>
      </c>
      <c r="K3646">
        <v>6</v>
      </c>
      <c r="L3646">
        <v>14</v>
      </c>
      <c r="M3646" s="17">
        <v>86754</v>
      </c>
      <c r="N3646" s="17">
        <f>E_Commerce_Sales_Analytics[[#This Row],[unit_price]]*E_Commerce_Sales_Analytics[[#This Row],[quantity]]</f>
        <v>92292</v>
      </c>
      <c r="O3646">
        <f>100-E_Commerce_Sales_Analytics[[#This Row],[discount]]</f>
        <v>94</v>
      </c>
    </row>
    <row r="3647" spans="1:15" x14ac:dyDescent="0.2">
      <c r="A3647">
        <v>13646</v>
      </c>
      <c r="B3647" s="7">
        <v>48207</v>
      </c>
      <c r="C3647">
        <v>1561</v>
      </c>
      <c r="E3647" t="s">
        <v>22</v>
      </c>
      <c r="F3647" t="s">
        <v>17</v>
      </c>
      <c r="G3647">
        <v>1</v>
      </c>
      <c r="H3647" s="17">
        <v>45191</v>
      </c>
      <c r="I3647">
        <v>15</v>
      </c>
      <c r="J3647" t="s">
        <v>18</v>
      </c>
      <c r="K3647">
        <v>10</v>
      </c>
      <c r="L3647">
        <v>47</v>
      </c>
      <c r="M3647" s="17">
        <v>38412</v>
      </c>
      <c r="N3647" s="17">
        <f>E_Commerce_Sales_Analytics[[#This Row],[unit_price]]*E_Commerce_Sales_Analytics[[#This Row],[quantity]]</f>
        <v>45191</v>
      </c>
      <c r="O3647">
        <f>100-E_Commerce_Sales_Analytics[[#This Row],[discount]]</f>
        <v>85</v>
      </c>
    </row>
    <row r="3648" spans="1:15" x14ac:dyDescent="0.2">
      <c r="A3648">
        <v>13647</v>
      </c>
      <c r="B3648" s="7">
        <v>48208</v>
      </c>
      <c r="C3648">
        <v>1606</v>
      </c>
      <c r="E3648" t="s">
        <v>22</v>
      </c>
      <c r="F3648" t="s">
        <v>17</v>
      </c>
      <c r="G3648">
        <v>1</v>
      </c>
      <c r="H3648" s="17">
        <v>31319</v>
      </c>
      <c r="I3648">
        <v>4</v>
      </c>
      <c r="J3648" t="s">
        <v>14</v>
      </c>
      <c r="K3648">
        <v>1</v>
      </c>
      <c r="L3648">
        <v>29</v>
      </c>
      <c r="M3648" s="17">
        <v>30066</v>
      </c>
      <c r="N3648" s="17">
        <f>E_Commerce_Sales_Analytics[[#This Row],[unit_price]]*E_Commerce_Sales_Analytics[[#This Row],[quantity]]</f>
        <v>31319</v>
      </c>
      <c r="O3648">
        <f>100-E_Commerce_Sales_Analytics[[#This Row],[discount]]</f>
        <v>96</v>
      </c>
    </row>
    <row r="3649" spans="1:15" x14ac:dyDescent="0.2">
      <c r="A3649">
        <v>13648</v>
      </c>
      <c r="B3649" s="7">
        <v>48209</v>
      </c>
      <c r="C3649">
        <v>1462</v>
      </c>
      <c r="E3649" t="s">
        <v>19</v>
      </c>
      <c r="F3649" t="s">
        <v>21</v>
      </c>
      <c r="G3649">
        <v>1</v>
      </c>
      <c r="H3649" s="17">
        <v>54321</v>
      </c>
      <c r="I3649">
        <v>5</v>
      </c>
      <c r="J3649" t="s">
        <v>18</v>
      </c>
      <c r="K3649">
        <v>2</v>
      </c>
      <c r="L3649">
        <v>41</v>
      </c>
      <c r="M3649" s="17">
        <v>51605</v>
      </c>
      <c r="N3649" s="17">
        <f>E_Commerce_Sales_Analytics[[#This Row],[unit_price]]*E_Commerce_Sales_Analytics[[#This Row],[quantity]]</f>
        <v>54321</v>
      </c>
      <c r="O3649">
        <f>100-E_Commerce_Sales_Analytics[[#This Row],[discount]]</f>
        <v>95</v>
      </c>
    </row>
    <row r="3650" spans="1:15" x14ac:dyDescent="0.2">
      <c r="A3650">
        <v>13649</v>
      </c>
      <c r="B3650" s="7">
        <v>48210</v>
      </c>
      <c r="C3650">
        <v>1406</v>
      </c>
      <c r="E3650" t="s">
        <v>15</v>
      </c>
      <c r="F3650" t="s">
        <v>17</v>
      </c>
      <c r="G3650">
        <v>6</v>
      </c>
      <c r="H3650" s="17">
        <v>54644</v>
      </c>
      <c r="I3650">
        <v>22</v>
      </c>
      <c r="J3650" t="s">
        <v>14</v>
      </c>
      <c r="K3650">
        <v>10</v>
      </c>
      <c r="L3650">
        <v>24</v>
      </c>
      <c r="M3650" s="17">
        <v>255734</v>
      </c>
      <c r="N3650" s="17">
        <f>E_Commerce_Sales_Analytics[[#This Row],[unit_price]]*E_Commerce_Sales_Analytics[[#This Row],[quantity]]</f>
        <v>327864</v>
      </c>
      <c r="O3650">
        <f>100-E_Commerce_Sales_Analytics[[#This Row],[discount]]</f>
        <v>78</v>
      </c>
    </row>
    <row r="3651" spans="1:15" x14ac:dyDescent="0.2">
      <c r="A3651">
        <v>13650</v>
      </c>
      <c r="B3651" s="7">
        <v>48211</v>
      </c>
      <c r="C3651">
        <v>1087</v>
      </c>
      <c r="E3651" t="s">
        <v>15</v>
      </c>
      <c r="F3651" t="s">
        <v>20</v>
      </c>
      <c r="G3651">
        <v>1</v>
      </c>
      <c r="H3651" s="17">
        <v>32149</v>
      </c>
      <c r="I3651">
        <v>21</v>
      </c>
      <c r="J3651" t="s">
        <v>18</v>
      </c>
      <c r="K3651">
        <v>4</v>
      </c>
      <c r="L3651">
        <v>2</v>
      </c>
      <c r="M3651" s="17">
        <v>25398</v>
      </c>
      <c r="N3651" s="17">
        <f>E_Commerce_Sales_Analytics[[#This Row],[unit_price]]*E_Commerce_Sales_Analytics[[#This Row],[quantity]]</f>
        <v>32149</v>
      </c>
      <c r="O3651">
        <f>100-E_Commerce_Sales_Analytics[[#This Row],[discount]]</f>
        <v>79</v>
      </c>
    </row>
    <row r="3652" spans="1:15" x14ac:dyDescent="0.2">
      <c r="A3652">
        <v>13651</v>
      </c>
      <c r="B3652" s="7">
        <v>48212</v>
      </c>
      <c r="C3652">
        <v>1043</v>
      </c>
      <c r="E3652" t="s">
        <v>19</v>
      </c>
      <c r="F3652" t="s">
        <v>13</v>
      </c>
      <c r="G3652">
        <v>5</v>
      </c>
      <c r="H3652" s="17">
        <v>37067</v>
      </c>
      <c r="I3652">
        <v>7</v>
      </c>
      <c r="J3652" t="s">
        <v>16</v>
      </c>
      <c r="K3652">
        <v>2</v>
      </c>
      <c r="L3652">
        <v>14</v>
      </c>
      <c r="M3652" s="17">
        <v>172362</v>
      </c>
      <c r="N3652" s="17">
        <f>E_Commerce_Sales_Analytics[[#This Row],[unit_price]]*E_Commerce_Sales_Analytics[[#This Row],[quantity]]</f>
        <v>185335</v>
      </c>
      <c r="O3652">
        <f>100-E_Commerce_Sales_Analytics[[#This Row],[discount]]</f>
        <v>93</v>
      </c>
    </row>
    <row r="3653" spans="1:15" x14ac:dyDescent="0.2">
      <c r="A3653">
        <v>13652</v>
      </c>
      <c r="B3653" s="7">
        <v>48213</v>
      </c>
      <c r="C3653">
        <v>1460</v>
      </c>
      <c r="E3653" t="s">
        <v>22</v>
      </c>
      <c r="F3653" t="s">
        <v>17</v>
      </c>
      <c r="G3653">
        <v>7</v>
      </c>
      <c r="H3653" s="17">
        <v>59797</v>
      </c>
      <c r="I3653">
        <v>17</v>
      </c>
      <c r="J3653" t="s">
        <v>18</v>
      </c>
      <c r="K3653">
        <v>11</v>
      </c>
      <c r="L3653">
        <v>21</v>
      </c>
      <c r="M3653" s="17">
        <v>347421</v>
      </c>
      <c r="N3653" s="17">
        <f>E_Commerce_Sales_Analytics[[#This Row],[unit_price]]*E_Commerce_Sales_Analytics[[#This Row],[quantity]]</f>
        <v>418579</v>
      </c>
      <c r="O3653">
        <f>100-E_Commerce_Sales_Analytics[[#This Row],[discount]]</f>
        <v>83</v>
      </c>
    </row>
    <row r="3654" spans="1:15" x14ac:dyDescent="0.2">
      <c r="A3654">
        <v>13653</v>
      </c>
      <c r="B3654" s="7">
        <v>48214</v>
      </c>
      <c r="C3654">
        <v>1277</v>
      </c>
      <c r="E3654" t="s">
        <v>22</v>
      </c>
      <c r="F3654" t="s">
        <v>21</v>
      </c>
      <c r="G3654">
        <v>7</v>
      </c>
      <c r="H3654" s="17">
        <v>18981</v>
      </c>
      <c r="I3654">
        <v>3</v>
      </c>
      <c r="J3654" t="s">
        <v>18</v>
      </c>
      <c r="K3654">
        <v>6</v>
      </c>
      <c r="L3654">
        <v>5</v>
      </c>
      <c r="M3654" s="17">
        <v>93007</v>
      </c>
      <c r="N3654" s="17">
        <f>E_Commerce_Sales_Analytics[[#This Row],[unit_price]]*E_Commerce_Sales_Analytics[[#This Row],[quantity]]</f>
        <v>132867</v>
      </c>
      <c r="O3654">
        <f>100-E_Commerce_Sales_Analytics[[#This Row],[discount]]</f>
        <v>97</v>
      </c>
    </row>
    <row r="3655" spans="1:15" x14ac:dyDescent="0.2">
      <c r="A3655">
        <v>13654</v>
      </c>
      <c r="B3655" s="7">
        <v>48245</v>
      </c>
      <c r="C3655">
        <v>1682</v>
      </c>
      <c r="E3655" t="s">
        <v>19</v>
      </c>
      <c r="F3655" t="s">
        <v>13</v>
      </c>
      <c r="G3655">
        <v>7</v>
      </c>
      <c r="H3655" s="17">
        <v>2049</v>
      </c>
      <c r="I3655">
        <v>6</v>
      </c>
      <c r="J3655" t="s">
        <v>16</v>
      </c>
      <c r="K3655">
        <v>4</v>
      </c>
      <c r="L3655">
        <v>36</v>
      </c>
      <c r="M3655" s="17">
        <v>134824</v>
      </c>
      <c r="N3655" s="17">
        <f>E_Commerce_Sales_Analytics[[#This Row],[unit_price]]*E_Commerce_Sales_Analytics[[#This Row],[quantity]]</f>
        <v>14343</v>
      </c>
      <c r="O3655">
        <f>100-E_Commerce_Sales_Analytics[[#This Row],[discount]]</f>
        <v>94</v>
      </c>
    </row>
    <row r="3656" spans="1:15" x14ac:dyDescent="0.2">
      <c r="A3656">
        <v>13655</v>
      </c>
      <c r="B3656" s="7">
        <v>48274</v>
      </c>
      <c r="C3656">
        <v>1420</v>
      </c>
      <c r="E3656" t="s">
        <v>15</v>
      </c>
      <c r="F3656" t="s">
        <v>17</v>
      </c>
      <c r="G3656">
        <v>7</v>
      </c>
      <c r="H3656" s="17">
        <v>12192</v>
      </c>
      <c r="I3656">
        <v>1</v>
      </c>
      <c r="J3656" t="s">
        <v>14</v>
      </c>
      <c r="K3656">
        <v>11</v>
      </c>
      <c r="L3656">
        <v>42</v>
      </c>
      <c r="M3656" s="17">
        <v>84491</v>
      </c>
      <c r="N3656" s="17">
        <f>E_Commerce_Sales_Analytics[[#This Row],[unit_price]]*E_Commerce_Sales_Analytics[[#This Row],[quantity]]</f>
        <v>85344</v>
      </c>
      <c r="O3656">
        <f>100-E_Commerce_Sales_Analytics[[#This Row],[discount]]</f>
        <v>99</v>
      </c>
    </row>
    <row r="3657" spans="1:15" x14ac:dyDescent="0.2">
      <c r="A3657">
        <v>13656</v>
      </c>
      <c r="B3657" s="7">
        <v>48305</v>
      </c>
      <c r="C3657">
        <v>1700</v>
      </c>
      <c r="E3657" t="s">
        <v>19</v>
      </c>
      <c r="F3657" t="s">
        <v>13</v>
      </c>
      <c r="G3657">
        <v>6</v>
      </c>
      <c r="H3657" s="17">
        <v>53908</v>
      </c>
      <c r="I3657">
        <v>23</v>
      </c>
      <c r="J3657" t="s">
        <v>18</v>
      </c>
      <c r="K3657">
        <v>3</v>
      </c>
      <c r="L3657">
        <v>48</v>
      </c>
      <c r="M3657" s="17">
        <v>249055</v>
      </c>
      <c r="N3657" s="17">
        <f>E_Commerce_Sales_Analytics[[#This Row],[unit_price]]*E_Commerce_Sales_Analytics[[#This Row],[quantity]]</f>
        <v>323448</v>
      </c>
      <c r="O3657">
        <f>100-E_Commerce_Sales_Analytics[[#This Row],[discount]]</f>
        <v>77</v>
      </c>
    </row>
    <row r="3658" spans="1:15" x14ac:dyDescent="0.2">
      <c r="A3658">
        <v>13657</v>
      </c>
      <c r="B3658" s="7">
        <v>48335</v>
      </c>
      <c r="C3658">
        <v>1352</v>
      </c>
      <c r="E3658" t="s">
        <v>15</v>
      </c>
      <c r="F3658" t="s">
        <v>21</v>
      </c>
      <c r="G3658">
        <v>3</v>
      </c>
      <c r="H3658" s="17">
        <v>45053</v>
      </c>
      <c r="I3658">
        <v>2</v>
      </c>
      <c r="J3658" t="s">
        <v>16</v>
      </c>
      <c r="K3658">
        <v>6</v>
      </c>
      <c r="L3658">
        <v>13</v>
      </c>
      <c r="M3658" s="17">
        <v>132456</v>
      </c>
      <c r="N3658" s="17">
        <f>E_Commerce_Sales_Analytics[[#This Row],[unit_price]]*E_Commerce_Sales_Analytics[[#This Row],[quantity]]</f>
        <v>135159</v>
      </c>
      <c r="O3658">
        <f>100-E_Commerce_Sales_Analytics[[#This Row],[discount]]</f>
        <v>98</v>
      </c>
    </row>
    <row r="3659" spans="1:15" x14ac:dyDescent="0.2">
      <c r="A3659">
        <v>13658</v>
      </c>
      <c r="B3659" s="7">
        <v>48366</v>
      </c>
      <c r="C3659">
        <v>1695</v>
      </c>
      <c r="E3659" t="s">
        <v>19</v>
      </c>
      <c r="F3659" t="s">
        <v>20</v>
      </c>
      <c r="G3659">
        <v>1</v>
      </c>
      <c r="H3659" s="17">
        <v>768</v>
      </c>
      <c r="I3659">
        <v>34</v>
      </c>
      <c r="J3659" t="s">
        <v>14</v>
      </c>
      <c r="K3659">
        <v>9</v>
      </c>
      <c r="L3659">
        <v>17</v>
      </c>
      <c r="M3659" s="17">
        <v>5069</v>
      </c>
      <c r="N3659" s="17">
        <f>E_Commerce_Sales_Analytics[[#This Row],[unit_price]]*E_Commerce_Sales_Analytics[[#This Row],[quantity]]</f>
        <v>768</v>
      </c>
      <c r="O3659">
        <f>100-E_Commerce_Sales_Analytics[[#This Row],[discount]]</f>
        <v>66</v>
      </c>
    </row>
    <row r="3660" spans="1:15" x14ac:dyDescent="0.2">
      <c r="A3660">
        <v>13659</v>
      </c>
      <c r="B3660" s="7">
        <v>48396</v>
      </c>
      <c r="C3660">
        <v>1514</v>
      </c>
      <c r="E3660" t="s">
        <v>12</v>
      </c>
      <c r="F3660" t="s">
        <v>20</v>
      </c>
      <c r="G3660">
        <v>4</v>
      </c>
      <c r="H3660" s="17">
        <v>58933</v>
      </c>
      <c r="I3660">
        <v>21</v>
      </c>
      <c r="J3660" t="s">
        <v>16</v>
      </c>
      <c r="K3660">
        <v>8</v>
      </c>
      <c r="L3660">
        <v>47</v>
      </c>
      <c r="M3660" s="17">
        <v>186228</v>
      </c>
      <c r="N3660" s="17">
        <f>E_Commerce_Sales_Analytics[[#This Row],[unit_price]]*E_Commerce_Sales_Analytics[[#This Row],[quantity]]</f>
        <v>235732</v>
      </c>
      <c r="O3660">
        <f>100-E_Commerce_Sales_Analytics[[#This Row],[discount]]</f>
        <v>79</v>
      </c>
    </row>
    <row r="3661" spans="1:15" x14ac:dyDescent="0.2">
      <c r="A3661">
        <v>13660</v>
      </c>
      <c r="B3661" s="7">
        <v>48427</v>
      </c>
      <c r="C3661">
        <v>1702</v>
      </c>
      <c r="E3661" t="s">
        <v>22</v>
      </c>
      <c r="F3661" t="s">
        <v>17</v>
      </c>
      <c r="G3661">
        <v>7</v>
      </c>
      <c r="H3661" s="17">
        <v>44261</v>
      </c>
      <c r="I3661">
        <v>16</v>
      </c>
      <c r="J3661" t="s">
        <v>14</v>
      </c>
      <c r="K3661">
        <v>2</v>
      </c>
      <c r="L3661">
        <v>33</v>
      </c>
      <c r="M3661" s="17">
        <v>260255</v>
      </c>
      <c r="N3661" s="17">
        <f>E_Commerce_Sales_Analytics[[#This Row],[unit_price]]*E_Commerce_Sales_Analytics[[#This Row],[quantity]]</f>
        <v>309827</v>
      </c>
      <c r="O3661">
        <f>100-E_Commerce_Sales_Analytics[[#This Row],[discount]]</f>
        <v>84</v>
      </c>
    </row>
    <row r="3662" spans="1:15" x14ac:dyDescent="0.2">
      <c r="A3662">
        <v>13661</v>
      </c>
      <c r="B3662" s="7">
        <v>48458</v>
      </c>
      <c r="C3662">
        <v>1629</v>
      </c>
      <c r="E3662" t="s">
        <v>15</v>
      </c>
      <c r="F3662" t="s">
        <v>20</v>
      </c>
      <c r="G3662">
        <v>2</v>
      </c>
      <c r="H3662" s="17">
        <v>51256</v>
      </c>
      <c r="I3662">
        <v>15</v>
      </c>
      <c r="J3662" t="s">
        <v>16</v>
      </c>
      <c r="K3662">
        <v>3</v>
      </c>
      <c r="L3662">
        <v>35</v>
      </c>
      <c r="M3662" s="17">
        <v>87135</v>
      </c>
      <c r="N3662" s="17">
        <f>E_Commerce_Sales_Analytics[[#This Row],[unit_price]]*E_Commerce_Sales_Analytics[[#This Row],[quantity]]</f>
        <v>102512</v>
      </c>
      <c r="O3662">
        <f>100-E_Commerce_Sales_Analytics[[#This Row],[discount]]</f>
        <v>85</v>
      </c>
    </row>
    <row r="3663" spans="1:15" x14ac:dyDescent="0.2">
      <c r="A3663">
        <v>13662</v>
      </c>
      <c r="B3663" s="7">
        <v>48488</v>
      </c>
      <c r="C3663">
        <v>1018</v>
      </c>
      <c r="E3663" t="s">
        <v>15</v>
      </c>
      <c r="F3663" t="s">
        <v>17</v>
      </c>
      <c r="G3663">
        <v>7</v>
      </c>
      <c r="H3663" s="17">
        <v>4317</v>
      </c>
      <c r="I3663">
        <v>2</v>
      </c>
      <c r="J3663" t="s">
        <v>18</v>
      </c>
      <c r="K3663">
        <v>2</v>
      </c>
      <c r="L3663">
        <v>27</v>
      </c>
      <c r="M3663" s="17">
        <v>24175</v>
      </c>
      <c r="N3663" s="17">
        <f>E_Commerce_Sales_Analytics[[#This Row],[unit_price]]*E_Commerce_Sales_Analytics[[#This Row],[quantity]]</f>
        <v>30219</v>
      </c>
      <c r="O3663">
        <f>100-E_Commerce_Sales_Analytics[[#This Row],[discount]]</f>
        <v>98</v>
      </c>
    </row>
    <row r="3664" spans="1:15" x14ac:dyDescent="0.2">
      <c r="A3664">
        <v>13663</v>
      </c>
      <c r="B3664" s="7">
        <v>48519</v>
      </c>
      <c r="C3664">
        <v>1022</v>
      </c>
      <c r="E3664" t="s">
        <v>12</v>
      </c>
      <c r="F3664" t="s">
        <v>13</v>
      </c>
      <c r="G3664">
        <v>7</v>
      </c>
      <c r="H3664" s="17">
        <v>3104</v>
      </c>
      <c r="I3664">
        <v>3</v>
      </c>
      <c r="J3664" t="s">
        <v>18</v>
      </c>
      <c r="K3664">
        <v>10</v>
      </c>
      <c r="L3664">
        <v>43</v>
      </c>
      <c r="M3664" s="17">
        <v>210762</v>
      </c>
      <c r="N3664" s="17">
        <f>E_Commerce_Sales_Analytics[[#This Row],[unit_price]]*E_Commerce_Sales_Analytics[[#This Row],[quantity]]</f>
        <v>21728</v>
      </c>
      <c r="O3664">
        <f>100-E_Commerce_Sales_Analytics[[#This Row],[discount]]</f>
        <v>97</v>
      </c>
    </row>
    <row r="3665" spans="1:15" x14ac:dyDescent="0.2">
      <c r="A3665">
        <v>13664</v>
      </c>
      <c r="B3665" s="7">
        <v>48549</v>
      </c>
      <c r="C3665">
        <v>1412</v>
      </c>
      <c r="E3665" t="s">
        <v>15</v>
      </c>
      <c r="F3665" t="s">
        <v>17</v>
      </c>
      <c r="G3665">
        <v>2</v>
      </c>
      <c r="H3665" s="17">
        <v>42368</v>
      </c>
      <c r="I3665">
        <v>33</v>
      </c>
      <c r="J3665" t="s">
        <v>18</v>
      </c>
      <c r="K3665">
        <v>7</v>
      </c>
      <c r="L3665">
        <v>31</v>
      </c>
      <c r="M3665" s="17">
        <v>56773</v>
      </c>
      <c r="N3665" s="17">
        <f>E_Commerce_Sales_Analytics[[#This Row],[unit_price]]*E_Commerce_Sales_Analytics[[#This Row],[quantity]]</f>
        <v>84736</v>
      </c>
      <c r="O3665">
        <f>100-E_Commerce_Sales_Analytics[[#This Row],[discount]]</f>
        <v>67</v>
      </c>
    </row>
    <row r="3666" spans="1:15" x14ac:dyDescent="0.2">
      <c r="A3666">
        <v>13665</v>
      </c>
      <c r="B3666" s="7">
        <v>48226</v>
      </c>
      <c r="C3666">
        <v>1029</v>
      </c>
      <c r="E3666" t="s">
        <v>19</v>
      </c>
      <c r="F3666" t="s">
        <v>17</v>
      </c>
      <c r="G3666">
        <v>6</v>
      </c>
      <c r="H3666" s="17">
        <v>33262</v>
      </c>
      <c r="I3666">
        <v>22</v>
      </c>
      <c r="J3666" t="s">
        <v>16</v>
      </c>
      <c r="K3666">
        <v>9</v>
      </c>
      <c r="L3666">
        <v>43</v>
      </c>
      <c r="M3666" s="17">
        <v>155666</v>
      </c>
      <c r="N3666" s="17">
        <f>E_Commerce_Sales_Analytics[[#This Row],[unit_price]]*E_Commerce_Sales_Analytics[[#This Row],[quantity]]</f>
        <v>199572</v>
      </c>
      <c r="O3666">
        <f>100-E_Commerce_Sales_Analytics[[#This Row],[discount]]</f>
        <v>78</v>
      </c>
    </row>
    <row r="3667" spans="1:15" x14ac:dyDescent="0.2">
      <c r="A3667">
        <v>13666</v>
      </c>
      <c r="B3667" s="7">
        <v>48227</v>
      </c>
      <c r="C3667">
        <v>1806</v>
      </c>
      <c r="E3667" t="s">
        <v>15</v>
      </c>
      <c r="F3667" t="s">
        <v>17</v>
      </c>
      <c r="G3667">
        <v>2</v>
      </c>
      <c r="H3667" s="17">
        <v>40499</v>
      </c>
      <c r="I3667">
        <v>6</v>
      </c>
      <c r="J3667" t="s">
        <v>16</v>
      </c>
      <c r="K3667">
        <v>1</v>
      </c>
      <c r="L3667">
        <v>5</v>
      </c>
      <c r="M3667" s="17">
        <v>76138</v>
      </c>
      <c r="N3667" s="17">
        <f>E_Commerce_Sales_Analytics[[#This Row],[unit_price]]*E_Commerce_Sales_Analytics[[#This Row],[quantity]]</f>
        <v>80998</v>
      </c>
      <c r="O3667">
        <f>100-E_Commerce_Sales_Analytics[[#This Row],[discount]]</f>
        <v>94</v>
      </c>
    </row>
    <row r="3668" spans="1:15" x14ac:dyDescent="0.2">
      <c r="A3668">
        <v>13667</v>
      </c>
      <c r="B3668" s="7">
        <v>48228</v>
      </c>
      <c r="C3668">
        <v>1107</v>
      </c>
      <c r="E3668" t="s">
        <v>22</v>
      </c>
      <c r="F3668" t="s">
        <v>20</v>
      </c>
      <c r="G3668">
        <v>2</v>
      </c>
      <c r="H3668" s="17">
        <v>49346</v>
      </c>
      <c r="I3668">
        <v>2</v>
      </c>
      <c r="J3668" t="s">
        <v>16</v>
      </c>
      <c r="K3668">
        <v>11</v>
      </c>
      <c r="L3668">
        <v>36</v>
      </c>
      <c r="M3668" s="17">
        <v>78954</v>
      </c>
      <c r="N3668" s="17">
        <f>E_Commerce_Sales_Analytics[[#This Row],[unit_price]]*E_Commerce_Sales_Analytics[[#This Row],[quantity]]</f>
        <v>98692</v>
      </c>
      <c r="O3668">
        <f>100-E_Commerce_Sales_Analytics[[#This Row],[discount]]</f>
        <v>98</v>
      </c>
    </row>
    <row r="3669" spans="1:15" x14ac:dyDescent="0.2">
      <c r="A3669">
        <v>13668</v>
      </c>
      <c r="B3669" s="7">
        <v>48229</v>
      </c>
      <c r="C3669">
        <v>1366</v>
      </c>
      <c r="E3669" t="s">
        <v>15</v>
      </c>
      <c r="F3669" t="s">
        <v>17</v>
      </c>
      <c r="G3669">
        <v>6</v>
      </c>
      <c r="H3669" s="17">
        <v>23399</v>
      </c>
      <c r="I3669">
        <v>5</v>
      </c>
      <c r="J3669" t="s">
        <v>14</v>
      </c>
      <c r="K3669">
        <v>3</v>
      </c>
      <c r="L3669">
        <v>31</v>
      </c>
      <c r="M3669" s="17">
        <v>133374</v>
      </c>
      <c r="N3669" s="17">
        <f>E_Commerce_Sales_Analytics[[#This Row],[unit_price]]*E_Commerce_Sales_Analytics[[#This Row],[quantity]]</f>
        <v>140394</v>
      </c>
      <c r="O3669">
        <f>100-E_Commerce_Sales_Analytics[[#This Row],[discount]]</f>
        <v>95</v>
      </c>
    </row>
    <row r="3670" spans="1:15" x14ac:dyDescent="0.2">
      <c r="A3670">
        <v>13669</v>
      </c>
      <c r="B3670" s="7">
        <v>48230</v>
      </c>
      <c r="C3670">
        <v>1280</v>
      </c>
      <c r="E3670" t="s">
        <v>22</v>
      </c>
      <c r="F3670" t="s">
        <v>21</v>
      </c>
      <c r="G3670">
        <v>2</v>
      </c>
      <c r="H3670" s="17">
        <v>51147</v>
      </c>
      <c r="I3670">
        <v>1</v>
      </c>
      <c r="J3670" t="s">
        <v>16</v>
      </c>
      <c r="K3670">
        <v>6</v>
      </c>
      <c r="L3670">
        <v>25</v>
      </c>
      <c r="M3670" s="17">
        <v>101271</v>
      </c>
      <c r="N3670" s="17">
        <f>E_Commerce_Sales_Analytics[[#This Row],[unit_price]]*E_Commerce_Sales_Analytics[[#This Row],[quantity]]</f>
        <v>102294</v>
      </c>
      <c r="O3670">
        <f>100-E_Commerce_Sales_Analytics[[#This Row],[discount]]</f>
        <v>99</v>
      </c>
    </row>
    <row r="3671" spans="1:15" x14ac:dyDescent="0.2">
      <c r="A3671">
        <v>13670</v>
      </c>
      <c r="B3671" s="7">
        <v>48231</v>
      </c>
      <c r="C3671">
        <v>1127</v>
      </c>
      <c r="E3671" t="s">
        <v>12</v>
      </c>
      <c r="F3671" t="s">
        <v>17</v>
      </c>
      <c r="G3671">
        <v>1</v>
      </c>
      <c r="H3671" s="17">
        <v>11031</v>
      </c>
      <c r="I3671">
        <v>22</v>
      </c>
      <c r="J3671" t="s">
        <v>18</v>
      </c>
      <c r="K3671">
        <v>4</v>
      </c>
      <c r="L3671">
        <v>18</v>
      </c>
      <c r="M3671" s="17">
        <v>8604</v>
      </c>
      <c r="N3671" s="17">
        <f>E_Commerce_Sales_Analytics[[#This Row],[unit_price]]*E_Commerce_Sales_Analytics[[#This Row],[quantity]]</f>
        <v>11031</v>
      </c>
      <c r="O3671">
        <f>100-E_Commerce_Sales_Analytics[[#This Row],[discount]]</f>
        <v>78</v>
      </c>
    </row>
    <row r="3672" spans="1:15" x14ac:dyDescent="0.2">
      <c r="A3672">
        <v>13671</v>
      </c>
      <c r="B3672" s="7">
        <v>48232</v>
      </c>
      <c r="C3672">
        <v>1228</v>
      </c>
      <c r="E3672" t="s">
        <v>12</v>
      </c>
      <c r="F3672" t="s">
        <v>13</v>
      </c>
      <c r="G3672">
        <v>7</v>
      </c>
      <c r="H3672" s="17">
        <v>17347</v>
      </c>
      <c r="I3672">
        <v>23</v>
      </c>
      <c r="J3672" t="s">
        <v>14</v>
      </c>
      <c r="K3672">
        <v>10</v>
      </c>
      <c r="L3672">
        <v>36</v>
      </c>
      <c r="M3672" s="17">
        <v>935</v>
      </c>
      <c r="N3672" s="17">
        <f>E_Commerce_Sales_Analytics[[#This Row],[unit_price]]*E_Commerce_Sales_Analytics[[#This Row],[quantity]]</f>
        <v>121429</v>
      </c>
      <c r="O3672">
        <f>100-E_Commerce_Sales_Analytics[[#This Row],[discount]]</f>
        <v>77</v>
      </c>
    </row>
    <row r="3673" spans="1:15" x14ac:dyDescent="0.2">
      <c r="A3673">
        <v>13672</v>
      </c>
      <c r="B3673" s="7">
        <v>48233</v>
      </c>
      <c r="C3673">
        <v>1110</v>
      </c>
      <c r="E3673" t="s">
        <v>12</v>
      </c>
      <c r="F3673" t="s">
        <v>21</v>
      </c>
      <c r="G3673">
        <v>3</v>
      </c>
      <c r="H3673" s="17">
        <v>4036</v>
      </c>
      <c r="I3673">
        <v>2</v>
      </c>
      <c r="J3673" t="s">
        <v>14</v>
      </c>
      <c r="K3673">
        <v>10</v>
      </c>
      <c r="L3673">
        <v>13</v>
      </c>
      <c r="M3673" s="17">
        <v>9686</v>
      </c>
      <c r="N3673" s="17">
        <f>E_Commerce_Sales_Analytics[[#This Row],[unit_price]]*E_Commerce_Sales_Analytics[[#This Row],[quantity]]</f>
        <v>12108</v>
      </c>
      <c r="O3673">
        <f>100-E_Commerce_Sales_Analytics[[#This Row],[discount]]</f>
        <v>98</v>
      </c>
    </row>
    <row r="3674" spans="1:15" x14ac:dyDescent="0.2">
      <c r="A3674">
        <v>13673</v>
      </c>
      <c r="B3674" s="7">
        <v>48234</v>
      </c>
      <c r="C3674">
        <v>1135</v>
      </c>
      <c r="E3674" t="s">
        <v>19</v>
      </c>
      <c r="F3674" t="s">
        <v>13</v>
      </c>
      <c r="G3674">
        <v>6</v>
      </c>
      <c r="H3674" s="17">
        <v>22819</v>
      </c>
      <c r="I3674">
        <v>6</v>
      </c>
      <c r="J3674" t="s">
        <v>16</v>
      </c>
      <c r="K3674">
        <v>1</v>
      </c>
      <c r="L3674">
        <v>48</v>
      </c>
      <c r="M3674" s="17">
        <v>128699</v>
      </c>
      <c r="N3674" s="17">
        <f>E_Commerce_Sales_Analytics[[#This Row],[unit_price]]*E_Commerce_Sales_Analytics[[#This Row],[quantity]]</f>
        <v>136914</v>
      </c>
      <c r="O3674">
        <f>100-E_Commerce_Sales_Analytics[[#This Row],[discount]]</f>
        <v>94</v>
      </c>
    </row>
    <row r="3675" spans="1:15" x14ac:dyDescent="0.2">
      <c r="A3675">
        <v>13674</v>
      </c>
      <c r="B3675" s="7">
        <v>48235</v>
      </c>
      <c r="C3675">
        <v>1361</v>
      </c>
      <c r="E3675" t="s">
        <v>15</v>
      </c>
      <c r="F3675" t="s">
        <v>13</v>
      </c>
      <c r="G3675">
        <v>4</v>
      </c>
      <c r="H3675" s="17">
        <v>23725</v>
      </c>
      <c r="I3675">
        <v>21</v>
      </c>
      <c r="J3675" t="s">
        <v>14</v>
      </c>
      <c r="K3675">
        <v>9</v>
      </c>
      <c r="L3675">
        <v>36</v>
      </c>
      <c r="M3675" s="17">
        <v>74971</v>
      </c>
      <c r="N3675" s="17">
        <f>E_Commerce_Sales_Analytics[[#This Row],[unit_price]]*E_Commerce_Sales_Analytics[[#This Row],[quantity]]</f>
        <v>94900</v>
      </c>
      <c r="O3675">
        <f>100-E_Commerce_Sales_Analytics[[#This Row],[discount]]</f>
        <v>79</v>
      </c>
    </row>
    <row r="3676" spans="1:15" x14ac:dyDescent="0.2">
      <c r="A3676">
        <v>13675</v>
      </c>
      <c r="B3676" s="7">
        <v>48236</v>
      </c>
      <c r="C3676">
        <v>1185</v>
      </c>
      <c r="E3676" t="s">
        <v>22</v>
      </c>
      <c r="F3676" t="s">
        <v>13</v>
      </c>
      <c r="G3676">
        <v>6</v>
      </c>
      <c r="H3676" s="17">
        <v>48608</v>
      </c>
      <c r="I3676">
        <v>2</v>
      </c>
      <c r="J3676" t="s">
        <v>16</v>
      </c>
      <c r="K3676">
        <v>7</v>
      </c>
      <c r="L3676">
        <v>48</v>
      </c>
      <c r="M3676" s="17">
        <v>285815</v>
      </c>
      <c r="N3676" s="17">
        <f>E_Commerce_Sales_Analytics[[#This Row],[unit_price]]*E_Commerce_Sales_Analytics[[#This Row],[quantity]]</f>
        <v>291648</v>
      </c>
      <c r="O3676">
        <f>100-E_Commerce_Sales_Analytics[[#This Row],[discount]]</f>
        <v>98</v>
      </c>
    </row>
    <row r="3677" spans="1:15" x14ac:dyDescent="0.2">
      <c r="A3677">
        <v>13676</v>
      </c>
      <c r="B3677" s="7">
        <v>48237</v>
      </c>
      <c r="C3677">
        <v>1655</v>
      </c>
      <c r="E3677" t="s">
        <v>22</v>
      </c>
      <c r="F3677" t="s">
        <v>21</v>
      </c>
      <c r="G3677">
        <v>5</v>
      </c>
      <c r="H3677" s="17">
        <v>39708</v>
      </c>
      <c r="I3677">
        <v>21</v>
      </c>
      <c r="J3677" t="s">
        <v>18</v>
      </c>
      <c r="K3677">
        <v>11</v>
      </c>
      <c r="L3677">
        <v>21</v>
      </c>
      <c r="M3677" s="17">
        <v>156847</v>
      </c>
      <c r="N3677" s="17">
        <f>E_Commerce_Sales_Analytics[[#This Row],[unit_price]]*E_Commerce_Sales_Analytics[[#This Row],[quantity]]</f>
        <v>198540</v>
      </c>
      <c r="O3677">
        <f>100-E_Commerce_Sales_Analytics[[#This Row],[discount]]</f>
        <v>79</v>
      </c>
    </row>
    <row r="3678" spans="1:15" x14ac:dyDescent="0.2">
      <c r="A3678">
        <v>13677</v>
      </c>
      <c r="B3678" s="7">
        <v>48238</v>
      </c>
      <c r="C3678">
        <v>1583</v>
      </c>
      <c r="E3678" t="s">
        <v>15</v>
      </c>
      <c r="F3678" t="s">
        <v>21</v>
      </c>
      <c r="G3678">
        <v>4</v>
      </c>
      <c r="H3678" s="17">
        <v>27048</v>
      </c>
      <c r="I3678">
        <v>19</v>
      </c>
      <c r="J3678" t="s">
        <v>18</v>
      </c>
      <c r="K3678">
        <v>7</v>
      </c>
      <c r="L3678">
        <v>48</v>
      </c>
      <c r="M3678" s="17">
        <v>87636</v>
      </c>
      <c r="N3678" s="17">
        <f>E_Commerce_Sales_Analytics[[#This Row],[unit_price]]*E_Commerce_Sales_Analytics[[#This Row],[quantity]]</f>
        <v>108192</v>
      </c>
      <c r="O3678">
        <f>100-E_Commerce_Sales_Analytics[[#This Row],[discount]]</f>
        <v>81</v>
      </c>
    </row>
    <row r="3679" spans="1:15" x14ac:dyDescent="0.2">
      <c r="A3679">
        <v>13678</v>
      </c>
      <c r="B3679" s="7">
        <v>48239</v>
      </c>
      <c r="C3679">
        <v>1128</v>
      </c>
      <c r="E3679" t="s">
        <v>19</v>
      </c>
      <c r="F3679" t="s">
        <v>20</v>
      </c>
      <c r="G3679">
        <v>5</v>
      </c>
      <c r="H3679" s="17">
        <v>39649</v>
      </c>
      <c r="I3679">
        <v>23</v>
      </c>
      <c r="J3679" t="s">
        <v>16</v>
      </c>
      <c r="K3679">
        <v>1</v>
      </c>
      <c r="L3679">
        <v>34</v>
      </c>
      <c r="M3679" s="17">
        <v>152649</v>
      </c>
      <c r="N3679" s="17">
        <f>E_Commerce_Sales_Analytics[[#This Row],[unit_price]]*E_Commerce_Sales_Analytics[[#This Row],[quantity]]</f>
        <v>198245</v>
      </c>
      <c r="O3679">
        <f>100-E_Commerce_Sales_Analytics[[#This Row],[discount]]</f>
        <v>77</v>
      </c>
    </row>
    <row r="3680" spans="1:15" x14ac:dyDescent="0.2">
      <c r="A3680">
        <v>13679</v>
      </c>
      <c r="B3680" s="7">
        <v>48240</v>
      </c>
      <c r="C3680">
        <v>1875</v>
      </c>
      <c r="E3680" t="s">
        <v>22</v>
      </c>
      <c r="F3680" t="s">
        <v>21</v>
      </c>
      <c r="G3680">
        <v>6</v>
      </c>
      <c r="H3680" s="17">
        <v>4588</v>
      </c>
      <c r="I3680">
        <v>31</v>
      </c>
      <c r="J3680" t="s">
        <v>16</v>
      </c>
      <c r="K3680">
        <v>9</v>
      </c>
      <c r="L3680">
        <v>42</v>
      </c>
      <c r="M3680" s="17">
        <v>18994</v>
      </c>
      <c r="N3680" s="17">
        <f>E_Commerce_Sales_Analytics[[#This Row],[unit_price]]*E_Commerce_Sales_Analytics[[#This Row],[quantity]]</f>
        <v>27528</v>
      </c>
      <c r="O3680">
        <f>100-E_Commerce_Sales_Analytics[[#This Row],[discount]]</f>
        <v>69</v>
      </c>
    </row>
    <row r="3681" spans="1:15" x14ac:dyDescent="0.2">
      <c r="A3681">
        <v>13680</v>
      </c>
      <c r="B3681" s="7">
        <v>48241</v>
      </c>
      <c r="C3681">
        <v>1260</v>
      </c>
      <c r="E3681" t="s">
        <v>22</v>
      </c>
      <c r="F3681" t="s">
        <v>17</v>
      </c>
      <c r="G3681">
        <v>5</v>
      </c>
      <c r="H3681" s="17">
        <v>12046</v>
      </c>
      <c r="I3681">
        <v>3</v>
      </c>
      <c r="J3681" t="s">
        <v>18</v>
      </c>
      <c r="K3681">
        <v>8</v>
      </c>
      <c r="L3681">
        <v>17</v>
      </c>
      <c r="M3681" s="17">
        <v>42161</v>
      </c>
      <c r="N3681" s="17">
        <f>E_Commerce_Sales_Analytics[[#This Row],[unit_price]]*E_Commerce_Sales_Analytics[[#This Row],[quantity]]</f>
        <v>60230</v>
      </c>
      <c r="O3681">
        <f>100-E_Commerce_Sales_Analytics[[#This Row],[discount]]</f>
        <v>97</v>
      </c>
    </row>
    <row r="3682" spans="1:15" x14ac:dyDescent="0.2">
      <c r="A3682">
        <v>13681</v>
      </c>
      <c r="B3682" s="7">
        <v>48242</v>
      </c>
      <c r="C3682">
        <v>1514</v>
      </c>
      <c r="E3682" t="s">
        <v>19</v>
      </c>
      <c r="F3682" t="s">
        <v>13</v>
      </c>
      <c r="G3682">
        <v>4</v>
      </c>
      <c r="H3682" s="17">
        <v>38176</v>
      </c>
      <c r="I3682">
        <v>34</v>
      </c>
      <c r="J3682" t="s">
        <v>16</v>
      </c>
      <c r="K3682">
        <v>11</v>
      </c>
      <c r="L3682">
        <v>3</v>
      </c>
      <c r="M3682" s="17">
        <v>100785</v>
      </c>
      <c r="N3682" s="17">
        <f>E_Commerce_Sales_Analytics[[#This Row],[unit_price]]*E_Commerce_Sales_Analytics[[#This Row],[quantity]]</f>
        <v>152704</v>
      </c>
      <c r="O3682">
        <f>100-E_Commerce_Sales_Analytics[[#This Row],[discount]]</f>
        <v>66</v>
      </c>
    </row>
    <row r="3683" spans="1:15" x14ac:dyDescent="0.2">
      <c r="A3683">
        <v>13682</v>
      </c>
      <c r="B3683" s="7">
        <v>48243</v>
      </c>
      <c r="C3683">
        <v>1448</v>
      </c>
      <c r="E3683" t="s">
        <v>15</v>
      </c>
      <c r="F3683" t="s">
        <v>20</v>
      </c>
      <c r="G3683">
        <v>1</v>
      </c>
      <c r="H3683" s="17">
        <v>3902</v>
      </c>
      <c r="I3683">
        <v>34</v>
      </c>
      <c r="J3683" t="s">
        <v>14</v>
      </c>
      <c r="K3683">
        <v>10</v>
      </c>
      <c r="L3683">
        <v>33</v>
      </c>
      <c r="M3683" s="17">
        <v>25753</v>
      </c>
      <c r="N3683" s="17">
        <f>E_Commerce_Sales_Analytics[[#This Row],[unit_price]]*E_Commerce_Sales_Analytics[[#This Row],[quantity]]</f>
        <v>3902</v>
      </c>
      <c r="O3683">
        <f>100-E_Commerce_Sales_Analytics[[#This Row],[discount]]</f>
        <v>66</v>
      </c>
    </row>
    <row r="3684" spans="1:15" x14ac:dyDescent="0.2">
      <c r="A3684">
        <v>13683</v>
      </c>
      <c r="B3684" s="7">
        <v>48244</v>
      </c>
      <c r="C3684">
        <v>1899</v>
      </c>
      <c r="E3684" t="s">
        <v>19</v>
      </c>
      <c r="F3684" t="s">
        <v>21</v>
      </c>
      <c r="G3684">
        <v>6</v>
      </c>
      <c r="H3684" s="17">
        <v>46787</v>
      </c>
      <c r="I3684">
        <v>27</v>
      </c>
      <c r="J3684" t="s">
        <v>16</v>
      </c>
      <c r="K3684">
        <v>5</v>
      </c>
      <c r="L3684">
        <v>26</v>
      </c>
      <c r="M3684" s="17">
        <v>204927</v>
      </c>
      <c r="N3684" s="17">
        <f>E_Commerce_Sales_Analytics[[#This Row],[unit_price]]*E_Commerce_Sales_Analytics[[#This Row],[quantity]]</f>
        <v>280722</v>
      </c>
      <c r="O3684">
        <f>100-E_Commerce_Sales_Analytics[[#This Row],[discount]]</f>
        <v>73</v>
      </c>
    </row>
    <row r="3685" spans="1:15" x14ac:dyDescent="0.2">
      <c r="A3685">
        <v>13684</v>
      </c>
      <c r="B3685" s="7">
        <v>48215</v>
      </c>
      <c r="C3685">
        <v>1103</v>
      </c>
      <c r="E3685" t="s">
        <v>19</v>
      </c>
      <c r="F3685" t="s">
        <v>13</v>
      </c>
      <c r="G3685">
        <v>6</v>
      </c>
      <c r="H3685" s="17">
        <v>25075</v>
      </c>
      <c r="I3685">
        <v>33</v>
      </c>
      <c r="J3685" t="s">
        <v>14</v>
      </c>
      <c r="K3685">
        <v>4</v>
      </c>
      <c r="L3685">
        <v>2</v>
      </c>
      <c r="M3685" s="17">
        <v>100801</v>
      </c>
      <c r="N3685" s="17">
        <f>E_Commerce_Sales_Analytics[[#This Row],[unit_price]]*E_Commerce_Sales_Analytics[[#This Row],[quantity]]</f>
        <v>150450</v>
      </c>
      <c r="O3685">
        <f>100-E_Commerce_Sales_Analytics[[#This Row],[discount]]</f>
        <v>67</v>
      </c>
    </row>
    <row r="3686" spans="1:15" x14ac:dyDescent="0.2">
      <c r="A3686">
        <v>13685</v>
      </c>
      <c r="B3686" s="7">
        <v>48246</v>
      </c>
      <c r="C3686">
        <v>1482</v>
      </c>
      <c r="E3686" t="s">
        <v>19</v>
      </c>
      <c r="F3686" t="s">
        <v>21</v>
      </c>
      <c r="G3686">
        <v>2</v>
      </c>
      <c r="H3686" s="17">
        <v>43769</v>
      </c>
      <c r="I3686">
        <v>3</v>
      </c>
      <c r="J3686" t="s">
        <v>18</v>
      </c>
      <c r="K3686">
        <v>1</v>
      </c>
      <c r="L3686">
        <v>46</v>
      </c>
      <c r="M3686" s="17">
        <v>61277</v>
      </c>
      <c r="N3686" s="17">
        <f>E_Commerce_Sales_Analytics[[#This Row],[unit_price]]*E_Commerce_Sales_Analytics[[#This Row],[quantity]]</f>
        <v>87538</v>
      </c>
      <c r="O3686">
        <f>100-E_Commerce_Sales_Analytics[[#This Row],[discount]]</f>
        <v>97</v>
      </c>
    </row>
    <row r="3687" spans="1:15" x14ac:dyDescent="0.2">
      <c r="A3687">
        <v>13686</v>
      </c>
      <c r="B3687" s="7">
        <v>48275</v>
      </c>
      <c r="C3687">
        <v>1223</v>
      </c>
      <c r="E3687" t="s">
        <v>15</v>
      </c>
      <c r="F3687" t="s">
        <v>20</v>
      </c>
      <c r="G3687">
        <v>6</v>
      </c>
      <c r="H3687" s="17">
        <v>41513</v>
      </c>
      <c r="I3687">
        <v>25</v>
      </c>
      <c r="J3687" t="s">
        <v>14</v>
      </c>
      <c r="K3687">
        <v>9</v>
      </c>
      <c r="L3687">
        <v>13</v>
      </c>
      <c r="M3687" s="17">
        <v>186808</v>
      </c>
      <c r="N3687" s="17">
        <f>E_Commerce_Sales_Analytics[[#This Row],[unit_price]]*E_Commerce_Sales_Analytics[[#This Row],[quantity]]</f>
        <v>249078</v>
      </c>
      <c r="O3687">
        <f>100-E_Commerce_Sales_Analytics[[#This Row],[discount]]</f>
        <v>75</v>
      </c>
    </row>
    <row r="3688" spans="1:15" x14ac:dyDescent="0.2">
      <c r="A3688">
        <v>13687</v>
      </c>
      <c r="B3688" s="7">
        <v>48306</v>
      </c>
      <c r="C3688">
        <v>1831</v>
      </c>
      <c r="E3688" t="s">
        <v>15</v>
      </c>
      <c r="F3688" t="s">
        <v>21</v>
      </c>
      <c r="G3688">
        <v>7</v>
      </c>
      <c r="H3688" s="17">
        <v>57859</v>
      </c>
      <c r="I3688">
        <v>3</v>
      </c>
      <c r="J3688" t="s">
        <v>18</v>
      </c>
      <c r="K3688">
        <v>8</v>
      </c>
      <c r="L3688">
        <v>16</v>
      </c>
      <c r="M3688" s="17">
        <v>392863</v>
      </c>
      <c r="N3688" s="17">
        <f>E_Commerce_Sales_Analytics[[#This Row],[unit_price]]*E_Commerce_Sales_Analytics[[#This Row],[quantity]]</f>
        <v>405013</v>
      </c>
      <c r="O3688">
        <f>100-E_Commerce_Sales_Analytics[[#This Row],[discount]]</f>
        <v>97</v>
      </c>
    </row>
    <row r="3689" spans="1:15" x14ac:dyDescent="0.2">
      <c r="A3689">
        <v>13688</v>
      </c>
      <c r="B3689" s="7">
        <v>48336</v>
      </c>
      <c r="C3689">
        <v>1873</v>
      </c>
      <c r="E3689" t="s">
        <v>15</v>
      </c>
      <c r="F3689" t="s">
        <v>21</v>
      </c>
      <c r="G3689">
        <v>7</v>
      </c>
      <c r="H3689" s="17">
        <v>14085</v>
      </c>
      <c r="I3689">
        <v>2</v>
      </c>
      <c r="J3689" t="s">
        <v>14</v>
      </c>
      <c r="K3689">
        <v>2</v>
      </c>
      <c r="L3689">
        <v>23</v>
      </c>
      <c r="M3689" s="17">
        <v>96623</v>
      </c>
      <c r="N3689" s="17">
        <f>E_Commerce_Sales_Analytics[[#This Row],[unit_price]]*E_Commerce_Sales_Analytics[[#This Row],[quantity]]</f>
        <v>98595</v>
      </c>
      <c r="O3689">
        <f>100-E_Commerce_Sales_Analytics[[#This Row],[discount]]</f>
        <v>98</v>
      </c>
    </row>
    <row r="3690" spans="1:15" x14ac:dyDescent="0.2">
      <c r="A3690">
        <v>13689</v>
      </c>
      <c r="B3690" s="7">
        <v>48367</v>
      </c>
      <c r="C3690">
        <v>1865</v>
      </c>
      <c r="E3690" t="s">
        <v>22</v>
      </c>
      <c r="F3690" t="s">
        <v>13</v>
      </c>
      <c r="G3690">
        <v>6</v>
      </c>
      <c r="H3690" s="17">
        <v>33773</v>
      </c>
      <c r="I3690">
        <v>29</v>
      </c>
      <c r="J3690" t="s">
        <v>16</v>
      </c>
      <c r="K3690">
        <v>4</v>
      </c>
      <c r="L3690">
        <v>47</v>
      </c>
      <c r="M3690" s="17">
        <v>143873</v>
      </c>
      <c r="N3690" s="17">
        <f>E_Commerce_Sales_Analytics[[#This Row],[unit_price]]*E_Commerce_Sales_Analytics[[#This Row],[quantity]]</f>
        <v>202638</v>
      </c>
      <c r="O3690">
        <f>100-E_Commerce_Sales_Analytics[[#This Row],[discount]]</f>
        <v>71</v>
      </c>
    </row>
    <row r="3691" spans="1:15" x14ac:dyDescent="0.2">
      <c r="A3691">
        <v>13690</v>
      </c>
      <c r="B3691" s="7">
        <v>48397</v>
      </c>
      <c r="C3691">
        <v>1490</v>
      </c>
      <c r="E3691" t="s">
        <v>22</v>
      </c>
      <c r="F3691" t="s">
        <v>17</v>
      </c>
      <c r="G3691">
        <v>1</v>
      </c>
      <c r="H3691" s="17">
        <v>36703</v>
      </c>
      <c r="I3691">
        <v>17</v>
      </c>
      <c r="J3691" t="s">
        <v>18</v>
      </c>
      <c r="K3691">
        <v>4</v>
      </c>
      <c r="L3691">
        <v>33</v>
      </c>
      <c r="M3691" s="17">
        <v>30463</v>
      </c>
      <c r="N3691" s="17">
        <f>E_Commerce_Sales_Analytics[[#This Row],[unit_price]]*E_Commerce_Sales_Analytics[[#This Row],[quantity]]</f>
        <v>36703</v>
      </c>
      <c r="O3691">
        <f>100-E_Commerce_Sales_Analytics[[#This Row],[discount]]</f>
        <v>83</v>
      </c>
    </row>
    <row r="3692" spans="1:15" x14ac:dyDescent="0.2">
      <c r="A3692">
        <v>13691</v>
      </c>
      <c r="B3692" s="7">
        <v>48428</v>
      </c>
      <c r="C3692">
        <v>1472</v>
      </c>
      <c r="E3692" t="s">
        <v>19</v>
      </c>
      <c r="F3692" t="s">
        <v>21</v>
      </c>
      <c r="G3692">
        <v>2</v>
      </c>
      <c r="H3692" s="17">
        <v>59921</v>
      </c>
      <c r="I3692">
        <v>29</v>
      </c>
      <c r="J3692" t="s">
        <v>16</v>
      </c>
      <c r="K3692">
        <v>7</v>
      </c>
      <c r="L3692">
        <v>25</v>
      </c>
      <c r="M3692" s="17">
        <v>85088</v>
      </c>
      <c r="N3692" s="17">
        <f>E_Commerce_Sales_Analytics[[#This Row],[unit_price]]*E_Commerce_Sales_Analytics[[#This Row],[quantity]]</f>
        <v>119842</v>
      </c>
      <c r="O3692">
        <f>100-E_Commerce_Sales_Analytics[[#This Row],[discount]]</f>
        <v>71</v>
      </c>
    </row>
    <row r="3693" spans="1:15" x14ac:dyDescent="0.2">
      <c r="A3693">
        <v>13692</v>
      </c>
      <c r="B3693" s="7">
        <v>48459</v>
      </c>
      <c r="C3693">
        <v>1009</v>
      </c>
      <c r="E3693" t="s">
        <v>19</v>
      </c>
      <c r="F3693" t="s">
        <v>20</v>
      </c>
      <c r="G3693">
        <v>3</v>
      </c>
      <c r="H3693" s="17">
        <v>13269</v>
      </c>
      <c r="I3693">
        <v>11</v>
      </c>
      <c r="J3693" t="s">
        <v>16</v>
      </c>
      <c r="K3693">
        <v>3</v>
      </c>
      <c r="L3693">
        <v>26</v>
      </c>
      <c r="M3693" s="17">
        <v>35428</v>
      </c>
      <c r="N3693" s="17">
        <f>E_Commerce_Sales_Analytics[[#This Row],[unit_price]]*E_Commerce_Sales_Analytics[[#This Row],[quantity]]</f>
        <v>39807</v>
      </c>
      <c r="O3693">
        <f>100-E_Commerce_Sales_Analytics[[#This Row],[discount]]</f>
        <v>89</v>
      </c>
    </row>
    <row r="3694" spans="1:15" x14ac:dyDescent="0.2">
      <c r="A3694">
        <v>13693</v>
      </c>
      <c r="B3694" s="7">
        <v>48489</v>
      </c>
      <c r="C3694">
        <v>1404</v>
      </c>
      <c r="E3694" t="s">
        <v>12</v>
      </c>
      <c r="F3694" t="s">
        <v>21</v>
      </c>
      <c r="G3694">
        <v>5</v>
      </c>
      <c r="H3694" s="17">
        <v>32108</v>
      </c>
      <c r="I3694">
        <v>14</v>
      </c>
      <c r="J3694" t="s">
        <v>18</v>
      </c>
      <c r="K3694">
        <v>8</v>
      </c>
      <c r="L3694">
        <v>44</v>
      </c>
      <c r="M3694" s="17">
        <v>138064</v>
      </c>
      <c r="N3694" s="17">
        <f>E_Commerce_Sales_Analytics[[#This Row],[unit_price]]*E_Commerce_Sales_Analytics[[#This Row],[quantity]]</f>
        <v>160540</v>
      </c>
      <c r="O3694">
        <f>100-E_Commerce_Sales_Analytics[[#This Row],[discount]]</f>
        <v>86</v>
      </c>
    </row>
    <row r="3695" spans="1:15" x14ac:dyDescent="0.2">
      <c r="A3695">
        <v>13694</v>
      </c>
      <c r="B3695" s="7">
        <v>48520</v>
      </c>
      <c r="C3695">
        <v>1895</v>
      </c>
      <c r="E3695" t="s">
        <v>19</v>
      </c>
      <c r="F3695" t="s">
        <v>21</v>
      </c>
      <c r="G3695">
        <v>4</v>
      </c>
      <c r="H3695" s="17">
        <v>21752</v>
      </c>
      <c r="I3695">
        <v>25</v>
      </c>
      <c r="J3695" t="s">
        <v>18</v>
      </c>
      <c r="K3695">
        <v>11</v>
      </c>
      <c r="L3695">
        <v>11</v>
      </c>
      <c r="M3695" s="17">
        <v>65256</v>
      </c>
      <c r="N3695" s="17">
        <f>E_Commerce_Sales_Analytics[[#This Row],[unit_price]]*E_Commerce_Sales_Analytics[[#This Row],[quantity]]</f>
        <v>87008</v>
      </c>
      <c r="O3695">
        <f>100-E_Commerce_Sales_Analytics[[#This Row],[discount]]</f>
        <v>75</v>
      </c>
    </row>
    <row r="3696" spans="1:15" x14ac:dyDescent="0.2">
      <c r="A3696">
        <v>13695</v>
      </c>
      <c r="B3696" s="7">
        <v>48550</v>
      </c>
      <c r="C3696">
        <v>1301</v>
      </c>
      <c r="E3696" t="s">
        <v>12</v>
      </c>
      <c r="F3696" t="s">
        <v>17</v>
      </c>
      <c r="G3696">
        <v>3</v>
      </c>
      <c r="H3696" s="17">
        <v>32265</v>
      </c>
      <c r="I3696">
        <v>32</v>
      </c>
      <c r="J3696" t="s">
        <v>16</v>
      </c>
      <c r="K3696">
        <v>7</v>
      </c>
      <c r="L3696">
        <v>1</v>
      </c>
      <c r="M3696" s="17">
        <v>65821</v>
      </c>
      <c r="N3696" s="17">
        <f>E_Commerce_Sales_Analytics[[#This Row],[unit_price]]*E_Commerce_Sales_Analytics[[#This Row],[quantity]]</f>
        <v>96795</v>
      </c>
      <c r="O3696">
        <f>100-E_Commerce_Sales_Analytics[[#This Row],[discount]]</f>
        <v>68</v>
      </c>
    </row>
    <row r="3697" spans="1:15" x14ac:dyDescent="0.2">
      <c r="A3697">
        <v>13696</v>
      </c>
      <c r="B3697" s="7">
        <v>48257</v>
      </c>
      <c r="C3697">
        <v>1230</v>
      </c>
      <c r="E3697" t="s">
        <v>22</v>
      </c>
      <c r="F3697" t="s">
        <v>13</v>
      </c>
      <c r="G3697">
        <v>2</v>
      </c>
      <c r="H3697" s="17">
        <v>1508</v>
      </c>
      <c r="I3697">
        <v>3</v>
      </c>
      <c r="J3697" t="s">
        <v>18</v>
      </c>
      <c r="K3697">
        <v>10</v>
      </c>
      <c r="L3697">
        <v>12</v>
      </c>
      <c r="M3697" s="17">
        <v>29255</v>
      </c>
      <c r="N3697" s="17">
        <f>E_Commerce_Sales_Analytics[[#This Row],[unit_price]]*E_Commerce_Sales_Analytics[[#This Row],[quantity]]</f>
        <v>3016</v>
      </c>
      <c r="O3697">
        <f>100-E_Commerce_Sales_Analytics[[#This Row],[discount]]</f>
        <v>97</v>
      </c>
    </row>
    <row r="3698" spans="1:15" x14ac:dyDescent="0.2">
      <c r="A3698">
        <v>13697</v>
      </c>
      <c r="B3698" s="7">
        <v>48258</v>
      </c>
      <c r="C3698">
        <v>1730</v>
      </c>
      <c r="E3698" t="s">
        <v>15</v>
      </c>
      <c r="F3698" t="s">
        <v>20</v>
      </c>
      <c r="G3698">
        <v>7</v>
      </c>
      <c r="H3698" s="17">
        <v>4285</v>
      </c>
      <c r="I3698">
        <v>3</v>
      </c>
      <c r="J3698" t="s">
        <v>18</v>
      </c>
      <c r="K3698">
        <v>4</v>
      </c>
      <c r="L3698">
        <v>29</v>
      </c>
      <c r="M3698" s="17">
        <v>20996</v>
      </c>
      <c r="N3698" s="17">
        <f>E_Commerce_Sales_Analytics[[#This Row],[unit_price]]*E_Commerce_Sales_Analytics[[#This Row],[quantity]]</f>
        <v>29995</v>
      </c>
      <c r="O3698">
        <f>100-E_Commerce_Sales_Analytics[[#This Row],[discount]]</f>
        <v>97</v>
      </c>
    </row>
    <row r="3699" spans="1:15" x14ac:dyDescent="0.2">
      <c r="A3699">
        <v>13698</v>
      </c>
      <c r="B3699" s="7">
        <v>48259</v>
      </c>
      <c r="C3699">
        <v>1922</v>
      </c>
      <c r="E3699" t="s">
        <v>12</v>
      </c>
      <c r="F3699" t="s">
        <v>13</v>
      </c>
      <c r="G3699">
        <v>7</v>
      </c>
      <c r="H3699" s="17">
        <v>34995</v>
      </c>
      <c r="I3699">
        <v>28</v>
      </c>
      <c r="J3699" t="s">
        <v>16</v>
      </c>
      <c r="K3699">
        <v>9</v>
      </c>
      <c r="L3699">
        <v>33</v>
      </c>
      <c r="M3699" s="17">
        <v>176375</v>
      </c>
      <c r="N3699" s="17">
        <f>E_Commerce_Sales_Analytics[[#This Row],[unit_price]]*E_Commerce_Sales_Analytics[[#This Row],[quantity]]</f>
        <v>244965</v>
      </c>
      <c r="O3699">
        <f>100-E_Commerce_Sales_Analytics[[#This Row],[discount]]</f>
        <v>72</v>
      </c>
    </row>
    <row r="3700" spans="1:15" x14ac:dyDescent="0.2">
      <c r="A3700">
        <v>13699</v>
      </c>
      <c r="B3700" s="7">
        <v>48260</v>
      </c>
      <c r="C3700">
        <v>1065</v>
      </c>
      <c r="E3700" t="s">
        <v>19</v>
      </c>
      <c r="F3700" t="s">
        <v>13</v>
      </c>
      <c r="G3700">
        <v>7</v>
      </c>
      <c r="H3700" s="17">
        <v>21147</v>
      </c>
      <c r="I3700">
        <v>11</v>
      </c>
      <c r="J3700" t="s">
        <v>18</v>
      </c>
      <c r="K3700">
        <v>6</v>
      </c>
      <c r="L3700">
        <v>35</v>
      </c>
      <c r="M3700" s="17">
        <v>131746</v>
      </c>
      <c r="N3700" s="17">
        <f>E_Commerce_Sales_Analytics[[#This Row],[unit_price]]*E_Commerce_Sales_Analytics[[#This Row],[quantity]]</f>
        <v>148029</v>
      </c>
      <c r="O3700">
        <f>100-E_Commerce_Sales_Analytics[[#This Row],[discount]]</f>
        <v>89</v>
      </c>
    </row>
    <row r="3701" spans="1:15" x14ac:dyDescent="0.2">
      <c r="A3701">
        <v>13700</v>
      </c>
      <c r="B3701" s="7">
        <v>48261</v>
      </c>
      <c r="C3701">
        <v>1936</v>
      </c>
      <c r="E3701" t="s">
        <v>19</v>
      </c>
      <c r="F3701" t="s">
        <v>13</v>
      </c>
      <c r="G3701">
        <v>1</v>
      </c>
      <c r="H3701" s="17">
        <v>12144</v>
      </c>
      <c r="I3701">
        <v>12</v>
      </c>
      <c r="J3701" t="s">
        <v>18</v>
      </c>
      <c r="K3701">
        <v>3</v>
      </c>
      <c r="L3701">
        <v>39</v>
      </c>
      <c r="M3701" s="17">
        <v>10687</v>
      </c>
      <c r="N3701" s="17">
        <f>E_Commerce_Sales_Analytics[[#This Row],[unit_price]]*E_Commerce_Sales_Analytics[[#This Row],[quantity]]</f>
        <v>12144</v>
      </c>
      <c r="O3701">
        <f>100-E_Commerce_Sales_Analytics[[#This Row],[discount]]</f>
        <v>88</v>
      </c>
    </row>
    <row r="3702" spans="1:15" x14ac:dyDescent="0.2">
      <c r="A3702">
        <v>13701</v>
      </c>
      <c r="B3702" s="7">
        <v>48262</v>
      </c>
      <c r="C3702">
        <v>1111</v>
      </c>
      <c r="E3702" t="s">
        <v>15</v>
      </c>
      <c r="F3702" t="s">
        <v>21</v>
      </c>
      <c r="G3702">
        <v>7</v>
      </c>
      <c r="H3702" s="17">
        <v>2045</v>
      </c>
      <c r="I3702">
        <v>2</v>
      </c>
      <c r="J3702" t="s">
        <v>16</v>
      </c>
      <c r="K3702">
        <v>7</v>
      </c>
      <c r="L3702">
        <v>18</v>
      </c>
      <c r="M3702" s="17">
        <v>140287</v>
      </c>
      <c r="N3702" s="17">
        <f>E_Commerce_Sales_Analytics[[#This Row],[unit_price]]*E_Commerce_Sales_Analytics[[#This Row],[quantity]]</f>
        <v>14315</v>
      </c>
      <c r="O3702">
        <f>100-E_Commerce_Sales_Analytics[[#This Row],[discount]]</f>
        <v>98</v>
      </c>
    </row>
    <row r="3703" spans="1:15" x14ac:dyDescent="0.2">
      <c r="A3703">
        <v>13702</v>
      </c>
      <c r="B3703" s="7">
        <v>48263</v>
      </c>
      <c r="C3703">
        <v>1012</v>
      </c>
      <c r="E3703" t="s">
        <v>15</v>
      </c>
      <c r="F3703" t="s">
        <v>17</v>
      </c>
      <c r="G3703">
        <v>4</v>
      </c>
      <c r="H3703" s="17">
        <v>4383</v>
      </c>
      <c r="I3703">
        <v>1</v>
      </c>
      <c r="J3703" t="s">
        <v>18</v>
      </c>
      <c r="K3703">
        <v>6</v>
      </c>
      <c r="L3703">
        <v>2</v>
      </c>
      <c r="M3703" s="17">
        <v>17357</v>
      </c>
      <c r="N3703" s="17">
        <f>E_Commerce_Sales_Analytics[[#This Row],[unit_price]]*E_Commerce_Sales_Analytics[[#This Row],[quantity]]</f>
        <v>17532</v>
      </c>
      <c r="O3703">
        <f>100-E_Commerce_Sales_Analytics[[#This Row],[discount]]</f>
        <v>99</v>
      </c>
    </row>
    <row r="3704" spans="1:15" x14ac:dyDescent="0.2">
      <c r="A3704">
        <v>13703</v>
      </c>
      <c r="B3704" s="7">
        <v>48264</v>
      </c>
      <c r="C3704">
        <v>1392</v>
      </c>
      <c r="E3704" t="s">
        <v>12</v>
      </c>
      <c r="F3704" t="s">
        <v>21</v>
      </c>
      <c r="G3704">
        <v>5</v>
      </c>
      <c r="H3704" s="17">
        <v>57101</v>
      </c>
      <c r="I3704">
        <v>17</v>
      </c>
      <c r="J3704" t="s">
        <v>18</v>
      </c>
      <c r="K3704">
        <v>8</v>
      </c>
      <c r="L3704">
        <v>2</v>
      </c>
      <c r="M3704" s="17">
        <v>236969</v>
      </c>
      <c r="N3704" s="17">
        <f>E_Commerce_Sales_Analytics[[#This Row],[unit_price]]*E_Commerce_Sales_Analytics[[#This Row],[quantity]]</f>
        <v>285505</v>
      </c>
      <c r="O3704">
        <f>100-E_Commerce_Sales_Analytics[[#This Row],[discount]]</f>
        <v>83</v>
      </c>
    </row>
    <row r="3705" spans="1:15" x14ac:dyDescent="0.2">
      <c r="A3705">
        <v>13704</v>
      </c>
      <c r="B3705" s="7">
        <v>48265</v>
      </c>
      <c r="C3705">
        <v>1499</v>
      </c>
      <c r="E3705" t="s">
        <v>19</v>
      </c>
      <c r="F3705" t="s">
        <v>20</v>
      </c>
      <c r="G3705">
        <v>6</v>
      </c>
      <c r="H3705" s="17">
        <v>35497</v>
      </c>
      <c r="I3705">
        <v>3</v>
      </c>
      <c r="J3705" t="s">
        <v>14</v>
      </c>
      <c r="K3705">
        <v>5</v>
      </c>
      <c r="L3705">
        <v>16</v>
      </c>
      <c r="M3705" s="17">
        <v>206593</v>
      </c>
      <c r="N3705" s="17">
        <f>E_Commerce_Sales_Analytics[[#This Row],[unit_price]]*E_Commerce_Sales_Analytics[[#This Row],[quantity]]</f>
        <v>212982</v>
      </c>
      <c r="O3705">
        <f>100-E_Commerce_Sales_Analytics[[#This Row],[discount]]</f>
        <v>97</v>
      </c>
    </row>
    <row r="3706" spans="1:15" x14ac:dyDescent="0.2">
      <c r="A3706">
        <v>13705</v>
      </c>
      <c r="B3706" s="7">
        <v>48266</v>
      </c>
      <c r="C3706">
        <v>1931</v>
      </c>
      <c r="E3706" t="s">
        <v>15</v>
      </c>
      <c r="F3706" t="s">
        <v>17</v>
      </c>
      <c r="G3706">
        <v>6</v>
      </c>
      <c r="H3706" s="17">
        <v>49164</v>
      </c>
      <c r="I3706">
        <v>7</v>
      </c>
      <c r="J3706" t="s">
        <v>16</v>
      </c>
      <c r="K3706">
        <v>6</v>
      </c>
      <c r="L3706">
        <v>2</v>
      </c>
      <c r="M3706" s="17">
        <v>274335</v>
      </c>
      <c r="N3706" s="17">
        <f>E_Commerce_Sales_Analytics[[#This Row],[unit_price]]*E_Commerce_Sales_Analytics[[#This Row],[quantity]]</f>
        <v>294984</v>
      </c>
      <c r="O3706">
        <f>100-E_Commerce_Sales_Analytics[[#This Row],[discount]]</f>
        <v>93</v>
      </c>
    </row>
    <row r="3707" spans="1:15" x14ac:dyDescent="0.2">
      <c r="A3707">
        <v>13706</v>
      </c>
      <c r="B3707" s="7">
        <v>48267</v>
      </c>
      <c r="C3707">
        <v>1597</v>
      </c>
      <c r="E3707" t="s">
        <v>15</v>
      </c>
      <c r="F3707" t="s">
        <v>13</v>
      </c>
      <c r="G3707">
        <v>3</v>
      </c>
      <c r="H3707" s="17">
        <v>26252</v>
      </c>
      <c r="I3707">
        <v>3</v>
      </c>
      <c r="J3707" t="s">
        <v>14</v>
      </c>
      <c r="K3707">
        <v>1</v>
      </c>
      <c r="L3707">
        <v>35</v>
      </c>
      <c r="M3707" s="17">
        <v>55129</v>
      </c>
      <c r="N3707" s="17">
        <f>E_Commerce_Sales_Analytics[[#This Row],[unit_price]]*E_Commerce_Sales_Analytics[[#This Row],[quantity]]</f>
        <v>78756</v>
      </c>
      <c r="O3707">
        <f>100-E_Commerce_Sales_Analytics[[#This Row],[discount]]</f>
        <v>97</v>
      </c>
    </row>
    <row r="3708" spans="1:15" x14ac:dyDescent="0.2">
      <c r="A3708">
        <v>13707</v>
      </c>
      <c r="B3708" s="7">
        <v>48268</v>
      </c>
      <c r="C3708">
        <v>1233</v>
      </c>
      <c r="E3708" t="s">
        <v>22</v>
      </c>
      <c r="F3708" t="s">
        <v>17</v>
      </c>
      <c r="G3708">
        <v>5</v>
      </c>
      <c r="H3708" s="17">
        <v>54344</v>
      </c>
      <c r="I3708">
        <v>2</v>
      </c>
      <c r="J3708" t="s">
        <v>16</v>
      </c>
      <c r="K3708">
        <v>8</v>
      </c>
      <c r="L3708">
        <v>25</v>
      </c>
      <c r="M3708" s="17">
        <v>217376</v>
      </c>
      <c r="N3708" s="17">
        <f>E_Commerce_Sales_Analytics[[#This Row],[unit_price]]*E_Commerce_Sales_Analytics[[#This Row],[quantity]]</f>
        <v>271720</v>
      </c>
      <c r="O3708">
        <f>100-E_Commerce_Sales_Analytics[[#This Row],[discount]]</f>
        <v>98</v>
      </c>
    </row>
    <row r="3709" spans="1:15" x14ac:dyDescent="0.2">
      <c r="A3709">
        <v>13708</v>
      </c>
      <c r="B3709" s="7">
        <v>48269</v>
      </c>
      <c r="C3709">
        <v>1601</v>
      </c>
      <c r="E3709" t="s">
        <v>19</v>
      </c>
      <c r="F3709" t="s">
        <v>20</v>
      </c>
      <c r="G3709">
        <v>2</v>
      </c>
      <c r="H3709" s="17">
        <v>29774</v>
      </c>
      <c r="I3709">
        <v>22</v>
      </c>
      <c r="J3709" t="s">
        <v>16</v>
      </c>
      <c r="K3709">
        <v>1</v>
      </c>
      <c r="L3709">
        <v>41</v>
      </c>
      <c r="M3709" s="17">
        <v>46447</v>
      </c>
      <c r="N3709" s="17">
        <f>E_Commerce_Sales_Analytics[[#This Row],[unit_price]]*E_Commerce_Sales_Analytics[[#This Row],[quantity]]</f>
        <v>59548</v>
      </c>
      <c r="O3709">
        <f>100-E_Commerce_Sales_Analytics[[#This Row],[discount]]</f>
        <v>78</v>
      </c>
    </row>
    <row r="3710" spans="1:15" x14ac:dyDescent="0.2">
      <c r="A3710">
        <v>13709</v>
      </c>
      <c r="B3710" s="7">
        <v>48270</v>
      </c>
      <c r="C3710">
        <v>1313</v>
      </c>
      <c r="E3710" t="s">
        <v>15</v>
      </c>
      <c r="F3710" t="s">
        <v>21</v>
      </c>
      <c r="G3710">
        <v>5</v>
      </c>
      <c r="H3710" s="17">
        <v>35076</v>
      </c>
      <c r="I3710">
        <v>7</v>
      </c>
      <c r="J3710" t="s">
        <v>16</v>
      </c>
      <c r="K3710">
        <v>3</v>
      </c>
      <c r="L3710">
        <v>31</v>
      </c>
      <c r="M3710" s="17">
        <v>163103</v>
      </c>
      <c r="N3710" s="17">
        <f>E_Commerce_Sales_Analytics[[#This Row],[unit_price]]*E_Commerce_Sales_Analytics[[#This Row],[quantity]]</f>
        <v>175380</v>
      </c>
      <c r="O3710">
        <f>100-E_Commerce_Sales_Analytics[[#This Row],[discount]]</f>
        <v>93</v>
      </c>
    </row>
    <row r="3711" spans="1:15" x14ac:dyDescent="0.2">
      <c r="A3711">
        <v>13710</v>
      </c>
      <c r="B3711" s="7">
        <v>48271</v>
      </c>
      <c r="C3711">
        <v>1565</v>
      </c>
      <c r="E3711" t="s">
        <v>22</v>
      </c>
      <c r="F3711" t="s">
        <v>21</v>
      </c>
      <c r="G3711">
        <v>1</v>
      </c>
      <c r="H3711" s="17">
        <v>3027</v>
      </c>
      <c r="I3711">
        <v>29</v>
      </c>
      <c r="J3711" t="s">
        <v>14</v>
      </c>
      <c r="K3711">
        <v>2</v>
      </c>
      <c r="L3711">
        <v>18</v>
      </c>
      <c r="M3711" s="17">
        <v>21492</v>
      </c>
      <c r="N3711" s="17">
        <f>E_Commerce_Sales_Analytics[[#This Row],[unit_price]]*E_Commerce_Sales_Analytics[[#This Row],[quantity]]</f>
        <v>3027</v>
      </c>
      <c r="O3711">
        <f>100-E_Commerce_Sales_Analytics[[#This Row],[discount]]</f>
        <v>71</v>
      </c>
    </row>
    <row r="3712" spans="1:15" x14ac:dyDescent="0.2">
      <c r="A3712">
        <v>13711</v>
      </c>
      <c r="B3712" s="7">
        <v>48272</v>
      </c>
      <c r="C3712">
        <v>1011</v>
      </c>
      <c r="E3712" t="s">
        <v>19</v>
      </c>
      <c r="F3712" t="s">
        <v>13</v>
      </c>
      <c r="G3712">
        <v>3</v>
      </c>
      <c r="H3712" s="17">
        <v>44397</v>
      </c>
      <c r="I3712">
        <v>3</v>
      </c>
      <c r="J3712" t="s">
        <v>18</v>
      </c>
      <c r="K3712">
        <v>6</v>
      </c>
      <c r="L3712">
        <v>29</v>
      </c>
      <c r="M3712" s="17">
        <v>93234</v>
      </c>
      <c r="N3712" s="17">
        <f>E_Commerce_Sales_Analytics[[#This Row],[unit_price]]*E_Commerce_Sales_Analytics[[#This Row],[quantity]]</f>
        <v>133191</v>
      </c>
      <c r="O3712">
        <f>100-E_Commerce_Sales_Analytics[[#This Row],[discount]]</f>
        <v>97</v>
      </c>
    </row>
    <row r="3713" spans="1:15" x14ac:dyDescent="0.2">
      <c r="A3713">
        <v>13712</v>
      </c>
      <c r="B3713" s="7">
        <v>48273</v>
      </c>
      <c r="C3713">
        <v>1208</v>
      </c>
      <c r="E3713" t="s">
        <v>22</v>
      </c>
      <c r="F3713" t="s">
        <v>21</v>
      </c>
      <c r="G3713">
        <v>3</v>
      </c>
      <c r="H3713" s="17">
        <v>34649</v>
      </c>
      <c r="I3713">
        <v>18</v>
      </c>
      <c r="J3713" t="s">
        <v>16</v>
      </c>
      <c r="K3713">
        <v>8</v>
      </c>
      <c r="L3713">
        <v>34</v>
      </c>
      <c r="M3713" s="17">
        <v>85237</v>
      </c>
      <c r="N3713" s="17">
        <f>E_Commerce_Sales_Analytics[[#This Row],[unit_price]]*E_Commerce_Sales_Analytics[[#This Row],[quantity]]</f>
        <v>103947</v>
      </c>
      <c r="O3713">
        <f>100-E_Commerce_Sales_Analytics[[#This Row],[discount]]</f>
        <v>82</v>
      </c>
    </row>
    <row r="3714" spans="1:15" x14ac:dyDescent="0.2">
      <c r="A3714">
        <v>13713</v>
      </c>
      <c r="B3714" s="7">
        <v>48216</v>
      </c>
      <c r="C3714">
        <v>1973</v>
      </c>
      <c r="E3714" t="s">
        <v>15</v>
      </c>
      <c r="F3714" t="s">
        <v>21</v>
      </c>
      <c r="G3714">
        <v>1</v>
      </c>
      <c r="H3714" s="17">
        <v>17389</v>
      </c>
      <c r="I3714">
        <v>32</v>
      </c>
      <c r="J3714" t="s">
        <v>16</v>
      </c>
      <c r="K3714">
        <v>8</v>
      </c>
      <c r="L3714">
        <v>45</v>
      </c>
      <c r="M3714" s="17">
        <v>11825</v>
      </c>
      <c r="N3714" s="17">
        <f>E_Commerce_Sales_Analytics[[#This Row],[unit_price]]*E_Commerce_Sales_Analytics[[#This Row],[quantity]]</f>
        <v>17389</v>
      </c>
      <c r="O3714">
        <f>100-E_Commerce_Sales_Analytics[[#This Row],[discount]]</f>
        <v>68</v>
      </c>
    </row>
    <row r="3715" spans="1:15" x14ac:dyDescent="0.2">
      <c r="A3715">
        <v>13714</v>
      </c>
      <c r="B3715" s="7">
        <v>48247</v>
      </c>
      <c r="C3715">
        <v>1013</v>
      </c>
      <c r="E3715" t="s">
        <v>22</v>
      </c>
      <c r="F3715" t="s">
        <v>20</v>
      </c>
      <c r="G3715">
        <v>5</v>
      </c>
      <c r="H3715" s="17">
        <v>10014</v>
      </c>
      <c r="I3715">
        <v>3</v>
      </c>
      <c r="J3715" t="s">
        <v>16</v>
      </c>
      <c r="K3715">
        <v>7</v>
      </c>
      <c r="L3715">
        <v>43</v>
      </c>
      <c r="M3715" s="17">
        <v>35049</v>
      </c>
      <c r="N3715" s="17">
        <f>E_Commerce_Sales_Analytics[[#This Row],[unit_price]]*E_Commerce_Sales_Analytics[[#This Row],[quantity]]</f>
        <v>50070</v>
      </c>
      <c r="O3715">
        <f>100-E_Commerce_Sales_Analytics[[#This Row],[discount]]</f>
        <v>97</v>
      </c>
    </row>
    <row r="3716" spans="1:15" x14ac:dyDescent="0.2">
      <c r="A3716">
        <v>13715</v>
      </c>
      <c r="B3716" s="7">
        <v>48276</v>
      </c>
      <c r="C3716">
        <v>1632</v>
      </c>
      <c r="E3716" t="s">
        <v>22</v>
      </c>
      <c r="F3716" t="s">
        <v>17</v>
      </c>
      <c r="G3716">
        <v>7</v>
      </c>
      <c r="H3716" s="17">
        <v>36958</v>
      </c>
      <c r="I3716">
        <v>26</v>
      </c>
      <c r="J3716" t="s">
        <v>16</v>
      </c>
      <c r="K3716">
        <v>7</v>
      </c>
      <c r="L3716">
        <v>27</v>
      </c>
      <c r="M3716" s="17">
        <v>191442</v>
      </c>
      <c r="N3716" s="17">
        <f>E_Commerce_Sales_Analytics[[#This Row],[unit_price]]*E_Commerce_Sales_Analytics[[#This Row],[quantity]]</f>
        <v>258706</v>
      </c>
      <c r="O3716">
        <f>100-E_Commerce_Sales_Analytics[[#This Row],[discount]]</f>
        <v>74</v>
      </c>
    </row>
    <row r="3717" spans="1:15" x14ac:dyDescent="0.2">
      <c r="A3717">
        <v>13716</v>
      </c>
      <c r="B3717" s="7">
        <v>48307</v>
      </c>
      <c r="C3717">
        <v>1417</v>
      </c>
      <c r="E3717" t="s">
        <v>19</v>
      </c>
      <c r="F3717" t="s">
        <v>21</v>
      </c>
      <c r="G3717">
        <v>1</v>
      </c>
      <c r="H3717" s="17">
        <v>30117</v>
      </c>
      <c r="I3717">
        <v>26</v>
      </c>
      <c r="J3717" t="s">
        <v>18</v>
      </c>
      <c r="K3717">
        <v>8</v>
      </c>
      <c r="L3717">
        <v>36</v>
      </c>
      <c r="M3717" s="17">
        <v>22287</v>
      </c>
      <c r="N3717" s="17">
        <f>E_Commerce_Sales_Analytics[[#This Row],[unit_price]]*E_Commerce_Sales_Analytics[[#This Row],[quantity]]</f>
        <v>30117</v>
      </c>
      <c r="O3717">
        <f>100-E_Commerce_Sales_Analytics[[#This Row],[discount]]</f>
        <v>74</v>
      </c>
    </row>
    <row r="3718" spans="1:15" x14ac:dyDescent="0.2">
      <c r="A3718">
        <v>13717</v>
      </c>
      <c r="B3718" s="7">
        <v>48337</v>
      </c>
      <c r="C3718">
        <v>1436</v>
      </c>
      <c r="E3718" t="s">
        <v>15</v>
      </c>
      <c r="F3718" t="s">
        <v>20</v>
      </c>
      <c r="G3718">
        <v>7</v>
      </c>
      <c r="H3718" s="17">
        <v>7115</v>
      </c>
      <c r="I3718">
        <v>4</v>
      </c>
      <c r="J3718" t="s">
        <v>18</v>
      </c>
      <c r="K3718">
        <v>5</v>
      </c>
      <c r="L3718">
        <v>22</v>
      </c>
      <c r="M3718" s="17">
        <v>47813</v>
      </c>
      <c r="N3718" s="17">
        <f>E_Commerce_Sales_Analytics[[#This Row],[unit_price]]*E_Commerce_Sales_Analytics[[#This Row],[quantity]]</f>
        <v>49805</v>
      </c>
      <c r="O3718">
        <f>100-E_Commerce_Sales_Analytics[[#This Row],[discount]]</f>
        <v>96</v>
      </c>
    </row>
    <row r="3719" spans="1:15" x14ac:dyDescent="0.2">
      <c r="A3719">
        <v>13718</v>
      </c>
      <c r="B3719" s="7">
        <v>48368</v>
      </c>
      <c r="C3719">
        <v>1376</v>
      </c>
      <c r="E3719" t="s">
        <v>12</v>
      </c>
      <c r="F3719" t="s">
        <v>20</v>
      </c>
      <c r="G3719">
        <v>4</v>
      </c>
      <c r="H3719" s="17">
        <v>24644</v>
      </c>
      <c r="I3719">
        <v>9</v>
      </c>
      <c r="J3719" t="s">
        <v>14</v>
      </c>
      <c r="K3719">
        <v>3</v>
      </c>
      <c r="L3719">
        <v>35</v>
      </c>
      <c r="M3719" s="17">
        <v>89704</v>
      </c>
      <c r="N3719" s="17">
        <f>E_Commerce_Sales_Analytics[[#This Row],[unit_price]]*E_Commerce_Sales_Analytics[[#This Row],[quantity]]</f>
        <v>98576</v>
      </c>
      <c r="O3719">
        <f>100-E_Commerce_Sales_Analytics[[#This Row],[discount]]</f>
        <v>91</v>
      </c>
    </row>
    <row r="3720" spans="1:15" x14ac:dyDescent="0.2">
      <c r="A3720">
        <v>13719</v>
      </c>
      <c r="B3720" s="7">
        <v>48398</v>
      </c>
      <c r="C3720">
        <v>1019</v>
      </c>
      <c r="E3720" t="s">
        <v>15</v>
      </c>
      <c r="F3720" t="s">
        <v>13</v>
      </c>
      <c r="G3720">
        <v>1</v>
      </c>
      <c r="H3720" s="17">
        <v>31614</v>
      </c>
      <c r="I3720">
        <v>2</v>
      </c>
      <c r="J3720" t="s">
        <v>14</v>
      </c>
      <c r="K3720">
        <v>2</v>
      </c>
      <c r="L3720">
        <v>47</v>
      </c>
      <c r="M3720" s="17">
        <v>30982</v>
      </c>
      <c r="N3720" s="17">
        <f>E_Commerce_Sales_Analytics[[#This Row],[unit_price]]*E_Commerce_Sales_Analytics[[#This Row],[quantity]]</f>
        <v>31614</v>
      </c>
      <c r="O3720">
        <f>100-E_Commerce_Sales_Analytics[[#This Row],[discount]]</f>
        <v>98</v>
      </c>
    </row>
    <row r="3721" spans="1:15" x14ac:dyDescent="0.2">
      <c r="A3721">
        <v>13720</v>
      </c>
      <c r="B3721" s="7">
        <v>48429</v>
      </c>
      <c r="C3721">
        <v>1586</v>
      </c>
      <c r="E3721" t="s">
        <v>12</v>
      </c>
      <c r="F3721" t="s">
        <v>20</v>
      </c>
      <c r="G3721">
        <v>7</v>
      </c>
      <c r="H3721" s="17">
        <v>49873</v>
      </c>
      <c r="I3721">
        <v>0</v>
      </c>
      <c r="J3721" t="s">
        <v>18</v>
      </c>
      <c r="K3721">
        <v>3</v>
      </c>
      <c r="L3721">
        <v>35</v>
      </c>
      <c r="M3721" s="17">
        <v>349111</v>
      </c>
      <c r="N3721" s="17">
        <f>E_Commerce_Sales_Analytics[[#This Row],[unit_price]]*E_Commerce_Sales_Analytics[[#This Row],[quantity]]</f>
        <v>349111</v>
      </c>
      <c r="O3721">
        <f>100-E_Commerce_Sales_Analytics[[#This Row],[discount]]</f>
        <v>100</v>
      </c>
    </row>
    <row r="3722" spans="1:15" x14ac:dyDescent="0.2">
      <c r="A3722">
        <v>13721</v>
      </c>
      <c r="B3722" s="7">
        <v>48460</v>
      </c>
      <c r="C3722">
        <v>1911</v>
      </c>
      <c r="E3722" t="s">
        <v>15</v>
      </c>
      <c r="F3722" t="s">
        <v>13</v>
      </c>
      <c r="G3722">
        <v>5</v>
      </c>
      <c r="H3722" s="17">
        <v>5952</v>
      </c>
      <c r="I3722">
        <v>6</v>
      </c>
      <c r="J3722" t="s">
        <v>16</v>
      </c>
      <c r="K3722">
        <v>11</v>
      </c>
      <c r="L3722">
        <v>22</v>
      </c>
      <c r="M3722" s="17">
        <v>27974</v>
      </c>
      <c r="N3722" s="17">
        <f>E_Commerce_Sales_Analytics[[#This Row],[unit_price]]*E_Commerce_Sales_Analytics[[#This Row],[quantity]]</f>
        <v>29760</v>
      </c>
      <c r="O3722">
        <f>100-E_Commerce_Sales_Analytics[[#This Row],[discount]]</f>
        <v>94</v>
      </c>
    </row>
    <row r="3723" spans="1:15" x14ac:dyDescent="0.2">
      <c r="A3723">
        <v>13722</v>
      </c>
      <c r="B3723" s="7">
        <v>48490</v>
      </c>
      <c r="C3723">
        <v>1754</v>
      </c>
      <c r="E3723" t="s">
        <v>19</v>
      </c>
      <c r="F3723" t="s">
        <v>21</v>
      </c>
      <c r="G3723">
        <v>7</v>
      </c>
      <c r="H3723" s="17">
        <v>21887</v>
      </c>
      <c r="I3723">
        <v>31</v>
      </c>
      <c r="J3723" t="s">
        <v>16</v>
      </c>
      <c r="K3723">
        <v>11</v>
      </c>
      <c r="L3723">
        <v>36</v>
      </c>
      <c r="M3723" s="17">
        <v>105714</v>
      </c>
      <c r="N3723" s="17">
        <f>E_Commerce_Sales_Analytics[[#This Row],[unit_price]]*E_Commerce_Sales_Analytics[[#This Row],[quantity]]</f>
        <v>153209</v>
      </c>
      <c r="O3723">
        <f>100-E_Commerce_Sales_Analytics[[#This Row],[discount]]</f>
        <v>69</v>
      </c>
    </row>
    <row r="3724" spans="1:15" x14ac:dyDescent="0.2">
      <c r="A3724">
        <v>13723</v>
      </c>
      <c r="B3724" s="7">
        <v>48521</v>
      </c>
      <c r="C3724">
        <v>1734</v>
      </c>
      <c r="E3724" t="s">
        <v>15</v>
      </c>
      <c r="F3724" t="s">
        <v>13</v>
      </c>
      <c r="G3724">
        <v>1</v>
      </c>
      <c r="H3724" s="17">
        <v>49625</v>
      </c>
      <c r="I3724">
        <v>8</v>
      </c>
      <c r="J3724" t="s">
        <v>18</v>
      </c>
      <c r="K3724">
        <v>3</v>
      </c>
      <c r="L3724">
        <v>46</v>
      </c>
      <c r="M3724" s="17">
        <v>45655</v>
      </c>
      <c r="N3724" s="17">
        <f>E_Commerce_Sales_Analytics[[#This Row],[unit_price]]*E_Commerce_Sales_Analytics[[#This Row],[quantity]]</f>
        <v>49625</v>
      </c>
      <c r="O3724">
        <f>100-E_Commerce_Sales_Analytics[[#This Row],[discount]]</f>
        <v>92</v>
      </c>
    </row>
    <row r="3725" spans="1:15" x14ac:dyDescent="0.2">
      <c r="A3725">
        <v>13724</v>
      </c>
      <c r="B3725" s="7">
        <v>48551</v>
      </c>
      <c r="C3725">
        <v>1069</v>
      </c>
      <c r="E3725" t="s">
        <v>12</v>
      </c>
      <c r="F3725" t="s">
        <v>20</v>
      </c>
      <c r="G3725">
        <v>2</v>
      </c>
      <c r="H3725" s="17">
        <v>39433</v>
      </c>
      <c r="I3725">
        <v>34</v>
      </c>
      <c r="J3725" t="s">
        <v>18</v>
      </c>
      <c r="K3725">
        <v>7</v>
      </c>
      <c r="L3725">
        <v>15</v>
      </c>
      <c r="M3725" s="17">
        <v>52052</v>
      </c>
      <c r="N3725" s="17">
        <f>E_Commerce_Sales_Analytics[[#This Row],[unit_price]]*E_Commerce_Sales_Analytics[[#This Row],[quantity]]</f>
        <v>78866</v>
      </c>
      <c r="O3725">
        <f>100-E_Commerce_Sales_Analytics[[#This Row],[discount]]</f>
        <v>66</v>
      </c>
    </row>
    <row r="3726" spans="1:15" x14ac:dyDescent="0.2">
      <c r="A3726">
        <v>13725</v>
      </c>
      <c r="B3726" s="7">
        <v>48286</v>
      </c>
      <c r="C3726">
        <v>1823</v>
      </c>
      <c r="E3726" t="s">
        <v>19</v>
      </c>
      <c r="F3726" t="s">
        <v>17</v>
      </c>
      <c r="G3726">
        <v>6</v>
      </c>
      <c r="H3726" s="17">
        <v>18463</v>
      </c>
      <c r="I3726">
        <v>21</v>
      </c>
      <c r="J3726" t="s">
        <v>18</v>
      </c>
      <c r="K3726">
        <v>1</v>
      </c>
      <c r="L3726">
        <v>29</v>
      </c>
      <c r="M3726" s="17">
        <v>87515</v>
      </c>
      <c r="N3726" s="17">
        <f>E_Commerce_Sales_Analytics[[#This Row],[unit_price]]*E_Commerce_Sales_Analytics[[#This Row],[quantity]]</f>
        <v>110778</v>
      </c>
      <c r="O3726">
        <f>100-E_Commerce_Sales_Analytics[[#This Row],[discount]]</f>
        <v>79</v>
      </c>
    </row>
    <row r="3727" spans="1:15" x14ac:dyDescent="0.2">
      <c r="A3727">
        <v>13726</v>
      </c>
      <c r="B3727" s="7">
        <v>48287</v>
      </c>
      <c r="C3727">
        <v>1210</v>
      </c>
      <c r="E3727" t="s">
        <v>12</v>
      </c>
      <c r="F3727" t="s">
        <v>17</v>
      </c>
      <c r="G3727">
        <v>1</v>
      </c>
      <c r="H3727" s="17">
        <v>50952</v>
      </c>
      <c r="I3727">
        <v>8</v>
      </c>
      <c r="J3727" t="s">
        <v>14</v>
      </c>
      <c r="K3727">
        <v>7</v>
      </c>
      <c r="L3727">
        <v>23</v>
      </c>
      <c r="M3727" s="17">
        <v>46876</v>
      </c>
      <c r="N3727" s="17">
        <f>E_Commerce_Sales_Analytics[[#This Row],[unit_price]]*E_Commerce_Sales_Analytics[[#This Row],[quantity]]</f>
        <v>50952</v>
      </c>
      <c r="O3727">
        <f>100-E_Commerce_Sales_Analytics[[#This Row],[discount]]</f>
        <v>92</v>
      </c>
    </row>
    <row r="3728" spans="1:15" x14ac:dyDescent="0.2">
      <c r="A3728">
        <v>13727</v>
      </c>
      <c r="B3728" s="7">
        <v>48288</v>
      </c>
      <c r="C3728">
        <v>1100</v>
      </c>
      <c r="E3728" t="s">
        <v>12</v>
      </c>
      <c r="F3728" t="s">
        <v>21</v>
      </c>
      <c r="G3728">
        <v>6</v>
      </c>
      <c r="H3728" s="17">
        <v>30358</v>
      </c>
      <c r="I3728">
        <v>17</v>
      </c>
      <c r="J3728" t="s">
        <v>14</v>
      </c>
      <c r="K3728">
        <v>6</v>
      </c>
      <c r="L3728">
        <v>2</v>
      </c>
      <c r="M3728" s="17">
        <v>151183</v>
      </c>
      <c r="N3728" s="17">
        <f>E_Commerce_Sales_Analytics[[#This Row],[unit_price]]*E_Commerce_Sales_Analytics[[#This Row],[quantity]]</f>
        <v>182148</v>
      </c>
      <c r="O3728">
        <f>100-E_Commerce_Sales_Analytics[[#This Row],[discount]]</f>
        <v>83</v>
      </c>
    </row>
    <row r="3729" spans="1:15" x14ac:dyDescent="0.2">
      <c r="A3729">
        <v>13728</v>
      </c>
      <c r="B3729" s="7">
        <v>48289</v>
      </c>
      <c r="C3729">
        <v>1697</v>
      </c>
      <c r="E3729" t="s">
        <v>15</v>
      </c>
      <c r="F3729" t="s">
        <v>21</v>
      </c>
      <c r="G3729">
        <v>1</v>
      </c>
      <c r="H3729" s="17">
        <v>30654</v>
      </c>
      <c r="I3729">
        <v>8</v>
      </c>
      <c r="J3729" t="s">
        <v>16</v>
      </c>
      <c r="K3729">
        <v>11</v>
      </c>
      <c r="L3729">
        <v>26</v>
      </c>
      <c r="M3729" s="17">
        <v>28202</v>
      </c>
      <c r="N3729" s="17">
        <f>E_Commerce_Sales_Analytics[[#This Row],[unit_price]]*E_Commerce_Sales_Analytics[[#This Row],[quantity]]</f>
        <v>30654</v>
      </c>
      <c r="O3729">
        <f>100-E_Commerce_Sales_Analytics[[#This Row],[discount]]</f>
        <v>92</v>
      </c>
    </row>
    <row r="3730" spans="1:15" x14ac:dyDescent="0.2">
      <c r="A3730">
        <v>13729</v>
      </c>
      <c r="B3730" s="7">
        <v>48290</v>
      </c>
      <c r="C3730">
        <v>1131</v>
      </c>
      <c r="E3730" t="s">
        <v>19</v>
      </c>
      <c r="F3730" t="s">
        <v>17</v>
      </c>
      <c r="G3730">
        <v>5</v>
      </c>
      <c r="H3730" s="17">
        <v>5863</v>
      </c>
      <c r="I3730">
        <v>34</v>
      </c>
      <c r="J3730" t="s">
        <v>16</v>
      </c>
      <c r="K3730">
        <v>10</v>
      </c>
      <c r="L3730">
        <v>26</v>
      </c>
      <c r="M3730" s="17">
        <v>193479</v>
      </c>
      <c r="N3730" s="17">
        <f>E_Commerce_Sales_Analytics[[#This Row],[unit_price]]*E_Commerce_Sales_Analytics[[#This Row],[quantity]]</f>
        <v>29315</v>
      </c>
      <c r="O3730">
        <f>100-E_Commerce_Sales_Analytics[[#This Row],[discount]]</f>
        <v>66</v>
      </c>
    </row>
    <row r="3731" spans="1:15" x14ac:dyDescent="0.2">
      <c r="A3731">
        <v>13730</v>
      </c>
      <c r="B3731" s="7">
        <v>48291</v>
      </c>
      <c r="C3731">
        <v>1622</v>
      </c>
      <c r="E3731" t="s">
        <v>22</v>
      </c>
      <c r="F3731" t="s">
        <v>13</v>
      </c>
      <c r="G3731">
        <v>4</v>
      </c>
      <c r="H3731" s="17">
        <v>56906</v>
      </c>
      <c r="I3731">
        <v>3</v>
      </c>
      <c r="J3731" t="s">
        <v>14</v>
      </c>
      <c r="K3731">
        <v>2</v>
      </c>
      <c r="L3731">
        <v>18</v>
      </c>
      <c r="M3731" s="17">
        <v>159337</v>
      </c>
      <c r="N3731" s="17">
        <f>E_Commerce_Sales_Analytics[[#This Row],[unit_price]]*E_Commerce_Sales_Analytics[[#This Row],[quantity]]</f>
        <v>227624</v>
      </c>
      <c r="O3731">
        <f>100-E_Commerce_Sales_Analytics[[#This Row],[discount]]</f>
        <v>97</v>
      </c>
    </row>
    <row r="3732" spans="1:15" x14ac:dyDescent="0.2">
      <c r="A3732">
        <v>13731</v>
      </c>
      <c r="B3732" s="7">
        <v>48292</v>
      </c>
      <c r="C3732">
        <v>1380</v>
      </c>
      <c r="E3732" t="s">
        <v>19</v>
      </c>
      <c r="F3732" t="s">
        <v>21</v>
      </c>
      <c r="G3732">
        <v>4</v>
      </c>
      <c r="H3732" s="17">
        <v>22474</v>
      </c>
      <c r="I3732">
        <v>1</v>
      </c>
      <c r="J3732" t="s">
        <v>14</v>
      </c>
      <c r="K3732">
        <v>10</v>
      </c>
      <c r="L3732">
        <v>26</v>
      </c>
      <c r="M3732" s="17">
        <v>88997</v>
      </c>
      <c r="N3732" s="17">
        <f>E_Commerce_Sales_Analytics[[#This Row],[unit_price]]*E_Commerce_Sales_Analytics[[#This Row],[quantity]]</f>
        <v>89896</v>
      </c>
      <c r="O3732">
        <f>100-E_Commerce_Sales_Analytics[[#This Row],[discount]]</f>
        <v>99</v>
      </c>
    </row>
    <row r="3733" spans="1:15" x14ac:dyDescent="0.2">
      <c r="A3733">
        <v>13732</v>
      </c>
      <c r="B3733" s="7">
        <v>48293</v>
      </c>
      <c r="C3733">
        <v>1131</v>
      </c>
      <c r="E3733" t="s">
        <v>22</v>
      </c>
      <c r="F3733" t="s">
        <v>20</v>
      </c>
      <c r="G3733">
        <v>6</v>
      </c>
      <c r="H3733" s="17">
        <v>9724</v>
      </c>
      <c r="I3733">
        <v>33</v>
      </c>
      <c r="J3733" t="s">
        <v>16</v>
      </c>
      <c r="K3733">
        <v>1</v>
      </c>
      <c r="L3733">
        <v>35</v>
      </c>
      <c r="M3733" s="17">
        <v>3909</v>
      </c>
      <c r="N3733" s="17">
        <f>E_Commerce_Sales_Analytics[[#This Row],[unit_price]]*E_Commerce_Sales_Analytics[[#This Row],[quantity]]</f>
        <v>58344</v>
      </c>
      <c r="O3733">
        <f>100-E_Commerce_Sales_Analytics[[#This Row],[discount]]</f>
        <v>67</v>
      </c>
    </row>
    <row r="3734" spans="1:15" x14ac:dyDescent="0.2">
      <c r="A3734">
        <v>13733</v>
      </c>
      <c r="B3734" s="7">
        <v>48294</v>
      </c>
      <c r="C3734">
        <v>1019</v>
      </c>
      <c r="E3734" t="s">
        <v>15</v>
      </c>
      <c r="F3734" t="s">
        <v>21</v>
      </c>
      <c r="G3734">
        <v>5</v>
      </c>
      <c r="H3734" s="17">
        <v>20552</v>
      </c>
      <c r="I3734">
        <v>25</v>
      </c>
      <c r="J3734" t="s">
        <v>18</v>
      </c>
      <c r="K3734">
        <v>9</v>
      </c>
      <c r="L3734">
        <v>11</v>
      </c>
      <c r="M3734" s="17">
        <v>7707</v>
      </c>
      <c r="N3734" s="17">
        <f>E_Commerce_Sales_Analytics[[#This Row],[unit_price]]*E_Commerce_Sales_Analytics[[#This Row],[quantity]]</f>
        <v>102760</v>
      </c>
      <c r="O3734">
        <f>100-E_Commerce_Sales_Analytics[[#This Row],[discount]]</f>
        <v>75</v>
      </c>
    </row>
    <row r="3735" spans="1:15" x14ac:dyDescent="0.2">
      <c r="A3735">
        <v>13734</v>
      </c>
      <c r="B3735" s="7">
        <v>48295</v>
      </c>
      <c r="C3735">
        <v>1905</v>
      </c>
      <c r="E3735" t="s">
        <v>15</v>
      </c>
      <c r="F3735" t="s">
        <v>13</v>
      </c>
      <c r="G3735">
        <v>7</v>
      </c>
      <c r="H3735" s="17">
        <v>3283</v>
      </c>
      <c r="I3735">
        <v>3</v>
      </c>
      <c r="J3735" t="s">
        <v>18</v>
      </c>
      <c r="K3735">
        <v>2</v>
      </c>
      <c r="L3735">
        <v>5</v>
      </c>
      <c r="M3735" s="17">
        <v>22292</v>
      </c>
      <c r="N3735" s="17">
        <f>E_Commerce_Sales_Analytics[[#This Row],[unit_price]]*E_Commerce_Sales_Analytics[[#This Row],[quantity]]</f>
        <v>22981</v>
      </c>
      <c r="O3735">
        <f>100-E_Commerce_Sales_Analytics[[#This Row],[discount]]</f>
        <v>97</v>
      </c>
    </row>
    <row r="3736" spans="1:15" x14ac:dyDescent="0.2">
      <c r="A3736">
        <v>13735</v>
      </c>
      <c r="B3736" s="7">
        <v>48296</v>
      </c>
      <c r="C3736">
        <v>1535</v>
      </c>
      <c r="E3736" t="s">
        <v>22</v>
      </c>
      <c r="F3736" t="s">
        <v>21</v>
      </c>
      <c r="G3736">
        <v>5</v>
      </c>
      <c r="H3736" s="17">
        <v>2715</v>
      </c>
      <c r="I3736">
        <v>23</v>
      </c>
      <c r="J3736" t="s">
        <v>18</v>
      </c>
      <c r="K3736">
        <v>4</v>
      </c>
      <c r="L3736">
        <v>22</v>
      </c>
      <c r="M3736" s="17">
        <v>10453</v>
      </c>
      <c r="N3736" s="17">
        <f>E_Commerce_Sales_Analytics[[#This Row],[unit_price]]*E_Commerce_Sales_Analytics[[#This Row],[quantity]]</f>
        <v>13575</v>
      </c>
      <c r="O3736">
        <f>100-E_Commerce_Sales_Analytics[[#This Row],[discount]]</f>
        <v>77</v>
      </c>
    </row>
    <row r="3737" spans="1:15" x14ac:dyDescent="0.2">
      <c r="A3737">
        <v>13736</v>
      </c>
      <c r="B3737" s="7">
        <v>48297</v>
      </c>
      <c r="C3737">
        <v>1226</v>
      </c>
      <c r="E3737" t="s">
        <v>15</v>
      </c>
      <c r="F3737" t="s">
        <v>20</v>
      </c>
      <c r="G3737">
        <v>5</v>
      </c>
      <c r="H3737" s="17">
        <v>24638</v>
      </c>
      <c r="I3737">
        <v>23</v>
      </c>
      <c r="J3737" t="s">
        <v>16</v>
      </c>
      <c r="K3737">
        <v>9</v>
      </c>
      <c r="L3737">
        <v>35</v>
      </c>
      <c r="M3737" s="17">
        <v>94856</v>
      </c>
      <c r="N3737" s="17">
        <f>E_Commerce_Sales_Analytics[[#This Row],[unit_price]]*E_Commerce_Sales_Analytics[[#This Row],[quantity]]</f>
        <v>123190</v>
      </c>
      <c r="O3737">
        <f>100-E_Commerce_Sales_Analytics[[#This Row],[discount]]</f>
        <v>77</v>
      </c>
    </row>
    <row r="3738" spans="1:15" x14ac:dyDescent="0.2">
      <c r="A3738">
        <v>13737</v>
      </c>
      <c r="B3738" s="7">
        <v>48298</v>
      </c>
      <c r="C3738">
        <v>1153</v>
      </c>
      <c r="E3738" t="s">
        <v>15</v>
      </c>
      <c r="F3738" t="s">
        <v>20</v>
      </c>
      <c r="G3738">
        <v>2</v>
      </c>
      <c r="H3738" s="17">
        <v>5655</v>
      </c>
      <c r="I3738">
        <v>8</v>
      </c>
      <c r="J3738" t="s">
        <v>14</v>
      </c>
      <c r="K3738">
        <v>9</v>
      </c>
      <c r="L3738">
        <v>21</v>
      </c>
      <c r="M3738" s="17">
        <v>104052</v>
      </c>
      <c r="N3738" s="17">
        <f>E_Commerce_Sales_Analytics[[#This Row],[unit_price]]*E_Commerce_Sales_Analytics[[#This Row],[quantity]]</f>
        <v>11310</v>
      </c>
      <c r="O3738">
        <f>100-E_Commerce_Sales_Analytics[[#This Row],[discount]]</f>
        <v>92</v>
      </c>
    </row>
    <row r="3739" spans="1:15" x14ac:dyDescent="0.2">
      <c r="A3739">
        <v>13738</v>
      </c>
      <c r="B3739" s="7">
        <v>48299</v>
      </c>
      <c r="C3739">
        <v>1804</v>
      </c>
      <c r="E3739" t="s">
        <v>15</v>
      </c>
      <c r="F3739" t="s">
        <v>20</v>
      </c>
      <c r="G3739">
        <v>3</v>
      </c>
      <c r="H3739" s="17">
        <v>52474</v>
      </c>
      <c r="I3739">
        <v>27</v>
      </c>
      <c r="J3739" t="s">
        <v>18</v>
      </c>
      <c r="K3739">
        <v>11</v>
      </c>
      <c r="L3739">
        <v>26</v>
      </c>
      <c r="M3739" s="17">
        <v>114918</v>
      </c>
      <c r="N3739" s="17">
        <f>E_Commerce_Sales_Analytics[[#This Row],[unit_price]]*E_Commerce_Sales_Analytics[[#This Row],[quantity]]</f>
        <v>157422</v>
      </c>
      <c r="O3739">
        <f>100-E_Commerce_Sales_Analytics[[#This Row],[discount]]</f>
        <v>73</v>
      </c>
    </row>
    <row r="3740" spans="1:15" x14ac:dyDescent="0.2">
      <c r="A3740">
        <v>13739</v>
      </c>
      <c r="B3740" s="7">
        <v>48300</v>
      </c>
      <c r="C3740">
        <v>1741</v>
      </c>
      <c r="E3740" t="s">
        <v>15</v>
      </c>
      <c r="F3740" t="s">
        <v>13</v>
      </c>
      <c r="G3740">
        <v>1</v>
      </c>
      <c r="H3740" s="17">
        <v>31419</v>
      </c>
      <c r="I3740">
        <v>3</v>
      </c>
      <c r="J3740" t="s">
        <v>16</v>
      </c>
      <c r="K3740">
        <v>1</v>
      </c>
      <c r="L3740">
        <v>32</v>
      </c>
      <c r="M3740" s="17">
        <v>30476</v>
      </c>
      <c r="N3740" s="17">
        <f>E_Commerce_Sales_Analytics[[#This Row],[unit_price]]*E_Commerce_Sales_Analytics[[#This Row],[quantity]]</f>
        <v>31419</v>
      </c>
      <c r="O3740">
        <f>100-E_Commerce_Sales_Analytics[[#This Row],[discount]]</f>
        <v>97</v>
      </c>
    </row>
    <row r="3741" spans="1:15" x14ac:dyDescent="0.2">
      <c r="A3741">
        <v>13740</v>
      </c>
      <c r="B3741" s="7">
        <v>48301</v>
      </c>
      <c r="C3741">
        <v>1468</v>
      </c>
      <c r="E3741" t="s">
        <v>15</v>
      </c>
      <c r="F3741" t="s">
        <v>13</v>
      </c>
      <c r="G3741">
        <v>5</v>
      </c>
      <c r="H3741" s="17">
        <v>34566</v>
      </c>
      <c r="I3741">
        <v>17</v>
      </c>
      <c r="J3741" t="s">
        <v>18</v>
      </c>
      <c r="K3741">
        <v>2</v>
      </c>
      <c r="L3741">
        <v>34</v>
      </c>
      <c r="M3741" s="17">
        <v>143449</v>
      </c>
      <c r="N3741" s="17">
        <f>E_Commerce_Sales_Analytics[[#This Row],[unit_price]]*E_Commerce_Sales_Analytics[[#This Row],[quantity]]</f>
        <v>172830</v>
      </c>
      <c r="O3741">
        <f>100-E_Commerce_Sales_Analytics[[#This Row],[discount]]</f>
        <v>83</v>
      </c>
    </row>
    <row r="3742" spans="1:15" x14ac:dyDescent="0.2">
      <c r="A3742">
        <v>13741</v>
      </c>
      <c r="B3742" s="7">
        <v>48302</v>
      </c>
      <c r="C3742">
        <v>1821</v>
      </c>
      <c r="E3742" t="s">
        <v>22</v>
      </c>
      <c r="F3742" t="s">
        <v>20</v>
      </c>
      <c r="G3742">
        <v>5</v>
      </c>
      <c r="H3742" s="17">
        <v>1847</v>
      </c>
      <c r="I3742">
        <v>0</v>
      </c>
      <c r="J3742" t="s">
        <v>18</v>
      </c>
      <c r="K3742">
        <v>2</v>
      </c>
      <c r="L3742">
        <v>41</v>
      </c>
      <c r="M3742" s="17">
        <v>9235</v>
      </c>
      <c r="N3742" s="17">
        <f>E_Commerce_Sales_Analytics[[#This Row],[unit_price]]*E_Commerce_Sales_Analytics[[#This Row],[quantity]]</f>
        <v>9235</v>
      </c>
      <c r="O3742">
        <f>100-E_Commerce_Sales_Analytics[[#This Row],[discount]]</f>
        <v>100</v>
      </c>
    </row>
    <row r="3743" spans="1:15" x14ac:dyDescent="0.2">
      <c r="A3743">
        <v>13742</v>
      </c>
      <c r="B3743" s="7">
        <v>48303</v>
      </c>
      <c r="C3743">
        <v>1999</v>
      </c>
      <c r="E3743" t="s">
        <v>15</v>
      </c>
      <c r="F3743" t="s">
        <v>20</v>
      </c>
      <c r="G3743">
        <v>5</v>
      </c>
      <c r="H3743" s="17">
        <v>14107</v>
      </c>
      <c r="I3743">
        <v>34</v>
      </c>
      <c r="J3743" t="s">
        <v>14</v>
      </c>
      <c r="K3743">
        <v>2</v>
      </c>
      <c r="L3743">
        <v>42</v>
      </c>
      <c r="M3743" s="17">
        <v>46553</v>
      </c>
      <c r="N3743" s="17">
        <f>E_Commerce_Sales_Analytics[[#This Row],[unit_price]]*E_Commerce_Sales_Analytics[[#This Row],[quantity]]</f>
        <v>70535</v>
      </c>
      <c r="O3743">
        <f>100-E_Commerce_Sales_Analytics[[#This Row],[discount]]</f>
        <v>66</v>
      </c>
    </row>
    <row r="3744" spans="1:15" x14ac:dyDescent="0.2">
      <c r="A3744">
        <v>13743</v>
      </c>
      <c r="B3744" s="7">
        <v>48304</v>
      </c>
      <c r="C3744">
        <v>1870</v>
      </c>
      <c r="E3744" t="s">
        <v>15</v>
      </c>
      <c r="F3744" t="s">
        <v>13</v>
      </c>
      <c r="G3744">
        <v>4</v>
      </c>
      <c r="H3744" s="17">
        <v>2949</v>
      </c>
      <c r="I3744">
        <v>26</v>
      </c>
      <c r="J3744" t="s">
        <v>16</v>
      </c>
      <c r="K3744">
        <v>8</v>
      </c>
      <c r="L3744">
        <v>31</v>
      </c>
      <c r="M3744" s="17">
        <v>8729</v>
      </c>
      <c r="N3744" s="17">
        <f>E_Commerce_Sales_Analytics[[#This Row],[unit_price]]*E_Commerce_Sales_Analytics[[#This Row],[quantity]]</f>
        <v>11796</v>
      </c>
      <c r="O3744">
        <f>100-E_Commerce_Sales_Analytics[[#This Row],[discount]]</f>
        <v>74</v>
      </c>
    </row>
    <row r="3745" spans="1:15" x14ac:dyDescent="0.2">
      <c r="A3745">
        <v>13744</v>
      </c>
      <c r="B3745" s="7">
        <v>48217</v>
      </c>
      <c r="C3745">
        <v>1404</v>
      </c>
      <c r="E3745" t="s">
        <v>22</v>
      </c>
      <c r="F3745" t="s">
        <v>13</v>
      </c>
      <c r="G3745">
        <v>5</v>
      </c>
      <c r="H3745" s="17">
        <v>45641</v>
      </c>
      <c r="I3745">
        <v>6</v>
      </c>
      <c r="J3745" t="s">
        <v>14</v>
      </c>
      <c r="K3745">
        <v>8</v>
      </c>
      <c r="L3745">
        <v>13</v>
      </c>
      <c r="M3745" s="17">
        <v>214513</v>
      </c>
      <c r="N3745" s="17">
        <f>E_Commerce_Sales_Analytics[[#This Row],[unit_price]]*E_Commerce_Sales_Analytics[[#This Row],[quantity]]</f>
        <v>228205</v>
      </c>
      <c r="O3745">
        <f>100-E_Commerce_Sales_Analytics[[#This Row],[discount]]</f>
        <v>94</v>
      </c>
    </row>
    <row r="3746" spans="1:15" x14ac:dyDescent="0.2">
      <c r="A3746">
        <v>13745</v>
      </c>
      <c r="B3746" s="7">
        <v>48248</v>
      </c>
      <c r="C3746">
        <v>1201</v>
      </c>
      <c r="E3746" t="s">
        <v>19</v>
      </c>
      <c r="F3746" t="s">
        <v>13</v>
      </c>
      <c r="G3746">
        <v>1</v>
      </c>
      <c r="H3746" s="17">
        <v>1002</v>
      </c>
      <c r="I3746">
        <v>12</v>
      </c>
      <c r="J3746" t="s">
        <v>16</v>
      </c>
      <c r="K3746">
        <v>10</v>
      </c>
      <c r="L3746">
        <v>32</v>
      </c>
      <c r="M3746" s="17">
        <v>8818</v>
      </c>
      <c r="N3746" s="17">
        <f>E_Commerce_Sales_Analytics[[#This Row],[unit_price]]*E_Commerce_Sales_Analytics[[#This Row],[quantity]]</f>
        <v>1002</v>
      </c>
      <c r="O3746">
        <f>100-E_Commerce_Sales_Analytics[[#This Row],[discount]]</f>
        <v>88</v>
      </c>
    </row>
    <row r="3747" spans="1:15" x14ac:dyDescent="0.2">
      <c r="A3747">
        <v>13746</v>
      </c>
      <c r="B3747" s="7">
        <v>48277</v>
      </c>
      <c r="C3747">
        <v>1037</v>
      </c>
      <c r="E3747" t="s">
        <v>19</v>
      </c>
      <c r="F3747" t="s">
        <v>17</v>
      </c>
      <c r="G3747">
        <v>7</v>
      </c>
      <c r="H3747" s="17">
        <v>52339</v>
      </c>
      <c r="I3747">
        <v>6</v>
      </c>
      <c r="J3747" t="s">
        <v>18</v>
      </c>
      <c r="K3747">
        <v>8</v>
      </c>
      <c r="L3747">
        <v>29</v>
      </c>
      <c r="M3747" s="17">
        <v>344391</v>
      </c>
      <c r="N3747" s="17">
        <f>E_Commerce_Sales_Analytics[[#This Row],[unit_price]]*E_Commerce_Sales_Analytics[[#This Row],[quantity]]</f>
        <v>366373</v>
      </c>
      <c r="O3747">
        <f>100-E_Commerce_Sales_Analytics[[#This Row],[discount]]</f>
        <v>94</v>
      </c>
    </row>
    <row r="3748" spans="1:15" x14ac:dyDescent="0.2">
      <c r="A3748">
        <v>13747</v>
      </c>
      <c r="B3748" s="7">
        <v>48308</v>
      </c>
      <c r="C3748">
        <v>1941</v>
      </c>
      <c r="E3748" t="s">
        <v>12</v>
      </c>
      <c r="F3748" t="s">
        <v>13</v>
      </c>
      <c r="G3748">
        <v>7</v>
      </c>
      <c r="H3748" s="17">
        <v>39134</v>
      </c>
      <c r="I3748">
        <v>27</v>
      </c>
      <c r="J3748" t="s">
        <v>18</v>
      </c>
      <c r="K3748">
        <v>4</v>
      </c>
      <c r="L3748">
        <v>19</v>
      </c>
      <c r="M3748" s="17">
        <v>199975</v>
      </c>
      <c r="N3748" s="17">
        <f>E_Commerce_Sales_Analytics[[#This Row],[unit_price]]*E_Commerce_Sales_Analytics[[#This Row],[quantity]]</f>
        <v>273938</v>
      </c>
      <c r="O3748">
        <f>100-E_Commerce_Sales_Analytics[[#This Row],[discount]]</f>
        <v>73</v>
      </c>
    </row>
    <row r="3749" spans="1:15" x14ac:dyDescent="0.2">
      <c r="A3749">
        <v>13748</v>
      </c>
      <c r="B3749" s="7">
        <v>48338</v>
      </c>
      <c r="C3749">
        <v>1771</v>
      </c>
      <c r="E3749" t="s">
        <v>22</v>
      </c>
      <c r="F3749" t="s">
        <v>20</v>
      </c>
      <c r="G3749">
        <v>5</v>
      </c>
      <c r="H3749" s="17">
        <v>14921</v>
      </c>
      <c r="I3749">
        <v>2</v>
      </c>
      <c r="J3749" t="s">
        <v>16</v>
      </c>
      <c r="K3749">
        <v>8</v>
      </c>
      <c r="L3749">
        <v>1</v>
      </c>
      <c r="M3749" s="17">
        <v>73113</v>
      </c>
      <c r="N3749" s="17">
        <f>E_Commerce_Sales_Analytics[[#This Row],[unit_price]]*E_Commerce_Sales_Analytics[[#This Row],[quantity]]</f>
        <v>74605</v>
      </c>
      <c r="O3749">
        <f>100-E_Commerce_Sales_Analytics[[#This Row],[discount]]</f>
        <v>98</v>
      </c>
    </row>
    <row r="3750" spans="1:15" x14ac:dyDescent="0.2">
      <c r="A3750">
        <v>13749</v>
      </c>
      <c r="B3750" s="7">
        <v>48369</v>
      </c>
      <c r="C3750">
        <v>1187</v>
      </c>
      <c r="E3750" t="s">
        <v>15</v>
      </c>
      <c r="F3750" t="s">
        <v>17</v>
      </c>
      <c r="G3750">
        <v>1</v>
      </c>
      <c r="H3750" s="17">
        <v>10727</v>
      </c>
      <c r="I3750">
        <v>29</v>
      </c>
      <c r="J3750" t="s">
        <v>18</v>
      </c>
      <c r="K3750">
        <v>7</v>
      </c>
      <c r="L3750">
        <v>23</v>
      </c>
      <c r="M3750" s="17">
        <v>7616</v>
      </c>
      <c r="N3750" s="17">
        <f>E_Commerce_Sales_Analytics[[#This Row],[unit_price]]*E_Commerce_Sales_Analytics[[#This Row],[quantity]]</f>
        <v>10727</v>
      </c>
      <c r="O3750">
        <f>100-E_Commerce_Sales_Analytics[[#This Row],[discount]]</f>
        <v>71</v>
      </c>
    </row>
    <row r="3751" spans="1:15" x14ac:dyDescent="0.2">
      <c r="A3751">
        <v>13750</v>
      </c>
      <c r="B3751" s="7">
        <v>48399</v>
      </c>
      <c r="C3751">
        <v>1056</v>
      </c>
      <c r="E3751" t="s">
        <v>15</v>
      </c>
      <c r="F3751" t="s">
        <v>13</v>
      </c>
      <c r="G3751">
        <v>2</v>
      </c>
      <c r="H3751" s="17">
        <v>38216</v>
      </c>
      <c r="I3751">
        <v>33</v>
      </c>
      <c r="J3751" t="s">
        <v>14</v>
      </c>
      <c r="K3751">
        <v>8</v>
      </c>
      <c r="L3751">
        <v>2</v>
      </c>
      <c r="M3751" s="17">
        <v>51209</v>
      </c>
      <c r="N3751" s="17">
        <f>E_Commerce_Sales_Analytics[[#This Row],[unit_price]]*E_Commerce_Sales_Analytics[[#This Row],[quantity]]</f>
        <v>76432</v>
      </c>
      <c r="O3751">
        <f>100-E_Commerce_Sales_Analytics[[#This Row],[discount]]</f>
        <v>67</v>
      </c>
    </row>
    <row r="3752" spans="1:15" x14ac:dyDescent="0.2">
      <c r="A3752">
        <v>13751</v>
      </c>
      <c r="B3752" s="7">
        <v>48430</v>
      </c>
      <c r="C3752">
        <v>1940</v>
      </c>
      <c r="E3752" t="s">
        <v>19</v>
      </c>
      <c r="F3752" t="s">
        <v>20</v>
      </c>
      <c r="G3752">
        <v>7</v>
      </c>
      <c r="H3752" s="17">
        <v>54199</v>
      </c>
      <c r="I3752">
        <v>24</v>
      </c>
      <c r="J3752" t="s">
        <v>18</v>
      </c>
      <c r="K3752">
        <v>1</v>
      </c>
      <c r="L3752">
        <v>29</v>
      </c>
      <c r="M3752" s="17">
        <v>288339</v>
      </c>
      <c r="N3752" s="17">
        <f>E_Commerce_Sales_Analytics[[#This Row],[unit_price]]*E_Commerce_Sales_Analytics[[#This Row],[quantity]]</f>
        <v>379393</v>
      </c>
      <c r="O3752">
        <f>100-E_Commerce_Sales_Analytics[[#This Row],[discount]]</f>
        <v>76</v>
      </c>
    </row>
    <row r="3753" spans="1:15" x14ac:dyDescent="0.2">
      <c r="A3753">
        <v>13752</v>
      </c>
      <c r="B3753" s="7">
        <v>48461</v>
      </c>
      <c r="C3753">
        <v>1019</v>
      </c>
      <c r="E3753" t="s">
        <v>15</v>
      </c>
      <c r="F3753" t="s">
        <v>21</v>
      </c>
      <c r="G3753">
        <v>3</v>
      </c>
      <c r="H3753" s="17">
        <v>43524</v>
      </c>
      <c r="I3753">
        <v>7</v>
      </c>
      <c r="J3753" t="s">
        <v>18</v>
      </c>
      <c r="K3753">
        <v>3</v>
      </c>
      <c r="L3753">
        <v>4</v>
      </c>
      <c r="M3753" s="17">
        <v>121432</v>
      </c>
      <c r="N3753" s="17">
        <f>E_Commerce_Sales_Analytics[[#This Row],[unit_price]]*E_Commerce_Sales_Analytics[[#This Row],[quantity]]</f>
        <v>130572</v>
      </c>
      <c r="O3753">
        <f>100-E_Commerce_Sales_Analytics[[#This Row],[discount]]</f>
        <v>93</v>
      </c>
    </row>
    <row r="3754" spans="1:15" x14ac:dyDescent="0.2">
      <c r="A3754">
        <v>13753</v>
      </c>
      <c r="B3754" s="7">
        <v>48491</v>
      </c>
      <c r="C3754">
        <v>1272</v>
      </c>
      <c r="E3754" t="s">
        <v>15</v>
      </c>
      <c r="F3754" t="s">
        <v>17</v>
      </c>
      <c r="G3754">
        <v>4</v>
      </c>
      <c r="H3754" s="17">
        <v>2189</v>
      </c>
      <c r="I3754">
        <v>13</v>
      </c>
      <c r="J3754" t="s">
        <v>16</v>
      </c>
      <c r="K3754">
        <v>10</v>
      </c>
      <c r="L3754">
        <v>28</v>
      </c>
      <c r="M3754" s="17">
        <v>76177</v>
      </c>
      <c r="N3754" s="17">
        <f>E_Commerce_Sales_Analytics[[#This Row],[unit_price]]*E_Commerce_Sales_Analytics[[#This Row],[quantity]]</f>
        <v>8756</v>
      </c>
      <c r="O3754">
        <f>100-E_Commerce_Sales_Analytics[[#This Row],[discount]]</f>
        <v>87</v>
      </c>
    </row>
    <row r="3755" spans="1:15" x14ac:dyDescent="0.2">
      <c r="A3755">
        <v>13754</v>
      </c>
      <c r="B3755" s="7">
        <v>48522</v>
      </c>
      <c r="C3755">
        <v>1118</v>
      </c>
      <c r="E3755" t="s">
        <v>15</v>
      </c>
      <c r="F3755" t="s">
        <v>20</v>
      </c>
      <c r="G3755">
        <v>1</v>
      </c>
      <c r="H3755" s="17">
        <v>35862</v>
      </c>
      <c r="I3755">
        <v>17</v>
      </c>
      <c r="J3755" t="s">
        <v>16</v>
      </c>
      <c r="K3755">
        <v>6</v>
      </c>
      <c r="L3755">
        <v>48</v>
      </c>
      <c r="M3755" s="17">
        <v>29765</v>
      </c>
      <c r="N3755" s="17">
        <f>E_Commerce_Sales_Analytics[[#This Row],[unit_price]]*E_Commerce_Sales_Analytics[[#This Row],[quantity]]</f>
        <v>35862</v>
      </c>
      <c r="O3755">
        <f>100-E_Commerce_Sales_Analytics[[#This Row],[discount]]</f>
        <v>83</v>
      </c>
    </row>
    <row r="3756" spans="1:15" x14ac:dyDescent="0.2">
      <c r="A3756">
        <v>13755</v>
      </c>
      <c r="B3756" s="7">
        <v>48552</v>
      </c>
      <c r="C3756">
        <v>1582</v>
      </c>
      <c r="E3756" t="s">
        <v>15</v>
      </c>
      <c r="F3756" t="s">
        <v>21</v>
      </c>
      <c r="G3756">
        <v>7</v>
      </c>
      <c r="H3756" s="17">
        <v>1968</v>
      </c>
      <c r="I3756">
        <v>21</v>
      </c>
      <c r="J3756" t="s">
        <v>16</v>
      </c>
      <c r="K3756">
        <v>1</v>
      </c>
      <c r="L3756">
        <v>19</v>
      </c>
      <c r="M3756" s="17">
        <v>10883</v>
      </c>
      <c r="N3756" s="17">
        <f>E_Commerce_Sales_Analytics[[#This Row],[unit_price]]*E_Commerce_Sales_Analytics[[#This Row],[quantity]]</f>
        <v>13776</v>
      </c>
      <c r="O3756">
        <f>100-E_Commerce_Sales_Analytics[[#This Row],[discount]]</f>
        <v>79</v>
      </c>
    </row>
    <row r="3757" spans="1:15" x14ac:dyDescent="0.2">
      <c r="A3757">
        <v>13756</v>
      </c>
      <c r="B3757" s="7">
        <v>48317</v>
      </c>
      <c r="C3757">
        <v>1515</v>
      </c>
      <c r="E3757" t="s">
        <v>19</v>
      </c>
      <c r="F3757" t="s">
        <v>20</v>
      </c>
      <c r="G3757">
        <v>7</v>
      </c>
      <c r="H3757" s="17">
        <v>5995</v>
      </c>
      <c r="I3757">
        <v>23</v>
      </c>
      <c r="J3757" t="s">
        <v>14</v>
      </c>
      <c r="K3757">
        <v>4</v>
      </c>
      <c r="L3757">
        <v>19</v>
      </c>
      <c r="M3757" s="17">
        <v>32313</v>
      </c>
      <c r="N3757" s="17">
        <f>E_Commerce_Sales_Analytics[[#This Row],[unit_price]]*E_Commerce_Sales_Analytics[[#This Row],[quantity]]</f>
        <v>41965</v>
      </c>
      <c r="O3757">
        <f>100-E_Commerce_Sales_Analytics[[#This Row],[discount]]</f>
        <v>77</v>
      </c>
    </row>
    <row r="3758" spans="1:15" x14ac:dyDescent="0.2">
      <c r="A3758">
        <v>13757</v>
      </c>
      <c r="B3758" s="7">
        <v>48318</v>
      </c>
      <c r="C3758">
        <v>1220</v>
      </c>
      <c r="E3758" t="s">
        <v>19</v>
      </c>
      <c r="F3758" t="s">
        <v>13</v>
      </c>
      <c r="G3758">
        <v>6</v>
      </c>
      <c r="H3758" s="17">
        <v>45307</v>
      </c>
      <c r="I3758">
        <v>19</v>
      </c>
      <c r="J3758" t="s">
        <v>18</v>
      </c>
      <c r="K3758">
        <v>9</v>
      </c>
      <c r="L3758">
        <v>34</v>
      </c>
      <c r="M3758" s="17">
        <v>220192</v>
      </c>
      <c r="N3758" s="17">
        <f>E_Commerce_Sales_Analytics[[#This Row],[unit_price]]*E_Commerce_Sales_Analytics[[#This Row],[quantity]]</f>
        <v>271842</v>
      </c>
      <c r="O3758">
        <f>100-E_Commerce_Sales_Analytics[[#This Row],[discount]]</f>
        <v>81</v>
      </c>
    </row>
    <row r="3759" spans="1:15" x14ac:dyDescent="0.2">
      <c r="A3759">
        <v>13758</v>
      </c>
      <c r="B3759" s="7">
        <v>48319</v>
      </c>
      <c r="C3759">
        <v>1525</v>
      </c>
      <c r="E3759" t="s">
        <v>12</v>
      </c>
      <c r="F3759" t="s">
        <v>13</v>
      </c>
      <c r="G3759">
        <v>2</v>
      </c>
      <c r="H3759" s="17">
        <v>37441</v>
      </c>
      <c r="I3759">
        <v>12</v>
      </c>
      <c r="J3759" t="s">
        <v>14</v>
      </c>
      <c r="K3759">
        <v>7</v>
      </c>
      <c r="L3759">
        <v>46</v>
      </c>
      <c r="M3759" s="17">
        <v>65896</v>
      </c>
      <c r="N3759" s="17">
        <f>E_Commerce_Sales_Analytics[[#This Row],[unit_price]]*E_Commerce_Sales_Analytics[[#This Row],[quantity]]</f>
        <v>74882</v>
      </c>
      <c r="O3759">
        <f>100-E_Commerce_Sales_Analytics[[#This Row],[discount]]</f>
        <v>88</v>
      </c>
    </row>
    <row r="3760" spans="1:15" x14ac:dyDescent="0.2">
      <c r="A3760">
        <v>13759</v>
      </c>
      <c r="B3760" s="7">
        <v>48320</v>
      </c>
      <c r="C3760">
        <v>1514</v>
      </c>
      <c r="E3760" t="s">
        <v>15</v>
      </c>
      <c r="F3760" t="s">
        <v>21</v>
      </c>
      <c r="G3760">
        <v>3</v>
      </c>
      <c r="H3760" s="17">
        <v>26261</v>
      </c>
      <c r="I3760">
        <v>31</v>
      </c>
      <c r="J3760" t="s">
        <v>16</v>
      </c>
      <c r="K3760">
        <v>1</v>
      </c>
      <c r="L3760">
        <v>37</v>
      </c>
      <c r="M3760" s="17">
        <v>5436</v>
      </c>
      <c r="N3760" s="17">
        <f>E_Commerce_Sales_Analytics[[#This Row],[unit_price]]*E_Commerce_Sales_Analytics[[#This Row],[quantity]]</f>
        <v>78783</v>
      </c>
      <c r="O3760">
        <f>100-E_Commerce_Sales_Analytics[[#This Row],[discount]]</f>
        <v>69</v>
      </c>
    </row>
    <row r="3761" spans="1:15" x14ac:dyDescent="0.2">
      <c r="A3761">
        <v>13760</v>
      </c>
      <c r="B3761" s="7">
        <v>48321</v>
      </c>
      <c r="C3761">
        <v>1727</v>
      </c>
      <c r="E3761" t="s">
        <v>15</v>
      </c>
      <c r="F3761" t="s">
        <v>13</v>
      </c>
      <c r="G3761">
        <v>3</v>
      </c>
      <c r="H3761" s="17">
        <v>37662</v>
      </c>
      <c r="I3761">
        <v>3</v>
      </c>
      <c r="J3761" t="s">
        <v>18</v>
      </c>
      <c r="K3761">
        <v>6</v>
      </c>
      <c r="L3761">
        <v>37</v>
      </c>
      <c r="M3761" s="17">
        <v>109596</v>
      </c>
      <c r="N3761" s="17">
        <f>E_Commerce_Sales_Analytics[[#This Row],[unit_price]]*E_Commerce_Sales_Analytics[[#This Row],[quantity]]</f>
        <v>112986</v>
      </c>
      <c r="O3761">
        <f>100-E_Commerce_Sales_Analytics[[#This Row],[discount]]</f>
        <v>97</v>
      </c>
    </row>
    <row r="3762" spans="1:15" x14ac:dyDescent="0.2">
      <c r="A3762">
        <v>13761</v>
      </c>
      <c r="B3762" s="7">
        <v>48322</v>
      </c>
      <c r="C3762">
        <v>1740</v>
      </c>
      <c r="E3762" t="s">
        <v>19</v>
      </c>
      <c r="F3762" t="s">
        <v>20</v>
      </c>
      <c r="G3762">
        <v>3</v>
      </c>
      <c r="H3762" s="17">
        <v>21485</v>
      </c>
      <c r="I3762">
        <v>16</v>
      </c>
      <c r="J3762" t="s">
        <v>16</v>
      </c>
      <c r="K3762">
        <v>6</v>
      </c>
      <c r="L3762">
        <v>42</v>
      </c>
      <c r="M3762" s="17">
        <v>54142</v>
      </c>
      <c r="N3762" s="17">
        <f>E_Commerce_Sales_Analytics[[#This Row],[unit_price]]*E_Commerce_Sales_Analytics[[#This Row],[quantity]]</f>
        <v>64455</v>
      </c>
      <c r="O3762">
        <f>100-E_Commerce_Sales_Analytics[[#This Row],[discount]]</f>
        <v>84</v>
      </c>
    </row>
    <row r="3763" spans="1:15" x14ac:dyDescent="0.2">
      <c r="A3763">
        <v>13762</v>
      </c>
      <c r="B3763" s="7">
        <v>48323</v>
      </c>
      <c r="C3763">
        <v>1335</v>
      </c>
      <c r="E3763" t="s">
        <v>19</v>
      </c>
      <c r="F3763" t="s">
        <v>21</v>
      </c>
      <c r="G3763">
        <v>1</v>
      </c>
      <c r="H3763" s="17">
        <v>3189</v>
      </c>
      <c r="I3763">
        <v>27</v>
      </c>
      <c r="J3763" t="s">
        <v>18</v>
      </c>
      <c r="K3763">
        <v>2</v>
      </c>
      <c r="L3763">
        <v>37</v>
      </c>
      <c r="M3763" s="17">
        <v>2328</v>
      </c>
      <c r="N3763" s="17">
        <f>E_Commerce_Sales_Analytics[[#This Row],[unit_price]]*E_Commerce_Sales_Analytics[[#This Row],[quantity]]</f>
        <v>3189</v>
      </c>
      <c r="O3763">
        <f>100-E_Commerce_Sales_Analytics[[#This Row],[discount]]</f>
        <v>73</v>
      </c>
    </row>
    <row r="3764" spans="1:15" x14ac:dyDescent="0.2">
      <c r="A3764">
        <v>13763</v>
      </c>
      <c r="B3764" s="7">
        <v>48324</v>
      </c>
      <c r="C3764">
        <v>1697</v>
      </c>
      <c r="E3764" t="s">
        <v>22</v>
      </c>
      <c r="F3764" t="s">
        <v>20</v>
      </c>
      <c r="G3764">
        <v>2</v>
      </c>
      <c r="H3764" s="17">
        <v>24613</v>
      </c>
      <c r="I3764">
        <v>2</v>
      </c>
      <c r="J3764" t="s">
        <v>16</v>
      </c>
      <c r="K3764">
        <v>6</v>
      </c>
      <c r="L3764">
        <v>4</v>
      </c>
      <c r="M3764" s="17">
        <v>48241</v>
      </c>
      <c r="N3764" s="17">
        <f>E_Commerce_Sales_Analytics[[#This Row],[unit_price]]*E_Commerce_Sales_Analytics[[#This Row],[quantity]]</f>
        <v>49226</v>
      </c>
      <c r="O3764">
        <f>100-E_Commerce_Sales_Analytics[[#This Row],[discount]]</f>
        <v>98</v>
      </c>
    </row>
    <row r="3765" spans="1:15" x14ac:dyDescent="0.2">
      <c r="A3765">
        <v>13764</v>
      </c>
      <c r="B3765" s="7">
        <v>48325</v>
      </c>
      <c r="C3765">
        <v>1054</v>
      </c>
      <c r="E3765" t="s">
        <v>15</v>
      </c>
      <c r="F3765" t="s">
        <v>20</v>
      </c>
      <c r="G3765">
        <v>5</v>
      </c>
      <c r="H3765" s="17">
        <v>55933</v>
      </c>
      <c r="I3765">
        <v>25</v>
      </c>
      <c r="J3765" t="s">
        <v>16</v>
      </c>
      <c r="K3765">
        <v>10</v>
      </c>
      <c r="L3765">
        <v>45</v>
      </c>
      <c r="M3765" s="17">
        <v>209749</v>
      </c>
      <c r="N3765" s="17">
        <f>E_Commerce_Sales_Analytics[[#This Row],[unit_price]]*E_Commerce_Sales_Analytics[[#This Row],[quantity]]</f>
        <v>279665</v>
      </c>
      <c r="O3765">
        <f>100-E_Commerce_Sales_Analytics[[#This Row],[discount]]</f>
        <v>75</v>
      </c>
    </row>
    <row r="3766" spans="1:15" x14ac:dyDescent="0.2">
      <c r="A3766">
        <v>13765</v>
      </c>
      <c r="B3766" s="7">
        <v>48326</v>
      </c>
      <c r="C3766">
        <v>1499</v>
      </c>
      <c r="E3766" t="s">
        <v>15</v>
      </c>
      <c r="F3766" t="s">
        <v>20</v>
      </c>
      <c r="G3766">
        <v>6</v>
      </c>
      <c r="H3766" s="17">
        <v>38139</v>
      </c>
      <c r="I3766">
        <v>29</v>
      </c>
      <c r="J3766" t="s">
        <v>18</v>
      </c>
      <c r="K3766">
        <v>2</v>
      </c>
      <c r="L3766">
        <v>1</v>
      </c>
      <c r="M3766" s="17">
        <v>162472</v>
      </c>
      <c r="N3766" s="17">
        <f>E_Commerce_Sales_Analytics[[#This Row],[unit_price]]*E_Commerce_Sales_Analytics[[#This Row],[quantity]]</f>
        <v>228834</v>
      </c>
      <c r="O3766">
        <f>100-E_Commerce_Sales_Analytics[[#This Row],[discount]]</f>
        <v>71</v>
      </c>
    </row>
    <row r="3767" spans="1:15" x14ac:dyDescent="0.2">
      <c r="A3767">
        <v>13766</v>
      </c>
      <c r="B3767" s="7">
        <v>48327</v>
      </c>
      <c r="C3767">
        <v>1899</v>
      </c>
      <c r="E3767" t="s">
        <v>19</v>
      </c>
      <c r="F3767" t="s">
        <v>13</v>
      </c>
      <c r="G3767">
        <v>2</v>
      </c>
      <c r="H3767" s="17">
        <v>6411</v>
      </c>
      <c r="I3767">
        <v>23</v>
      </c>
      <c r="J3767" t="s">
        <v>16</v>
      </c>
      <c r="K3767">
        <v>8</v>
      </c>
      <c r="L3767">
        <v>45</v>
      </c>
      <c r="M3767" s="17">
        <v>9873</v>
      </c>
      <c r="N3767" s="17">
        <f>E_Commerce_Sales_Analytics[[#This Row],[unit_price]]*E_Commerce_Sales_Analytics[[#This Row],[quantity]]</f>
        <v>12822</v>
      </c>
      <c r="O3767">
        <f>100-E_Commerce_Sales_Analytics[[#This Row],[discount]]</f>
        <v>77</v>
      </c>
    </row>
    <row r="3768" spans="1:15" x14ac:dyDescent="0.2">
      <c r="A3768">
        <v>13767</v>
      </c>
      <c r="B3768" s="7">
        <v>48328</v>
      </c>
      <c r="C3768">
        <v>1887</v>
      </c>
      <c r="E3768" t="s">
        <v>22</v>
      </c>
      <c r="F3768" t="s">
        <v>13</v>
      </c>
      <c r="G3768">
        <v>2</v>
      </c>
      <c r="H3768" s="17">
        <v>53272</v>
      </c>
      <c r="I3768">
        <v>0</v>
      </c>
      <c r="J3768" t="s">
        <v>18</v>
      </c>
      <c r="K3768">
        <v>7</v>
      </c>
      <c r="L3768">
        <v>19</v>
      </c>
      <c r="M3768" s="17">
        <v>106544</v>
      </c>
      <c r="N3768" s="17">
        <f>E_Commerce_Sales_Analytics[[#This Row],[unit_price]]*E_Commerce_Sales_Analytics[[#This Row],[quantity]]</f>
        <v>106544</v>
      </c>
      <c r="O3768">
        <f>100-E_Commerce_Sales_Analytics[[#This Row],[discount]]</f>
        <v>100</v>
      </c>
    </row>
    <row r="3769" spans="1:15" x14ac:dyDescent="0.2">
      <c r="A3769">
        <v>13768</v>
      </c>
      <c r="B3769" s="7">
        <v>48329</v>
      </c>
      <c r="C3769">
        <v>1765</v>
      </c>
      <c r="E3769" t="s">
        <v>19</v>
      </c>
      <c r="F3769" t="s">
        <v>20</v>
      </c>
      <c r="G3769">
        <v>7</v>
      </c>
      <c r="H3769" s="17">
        <v>17229</v>
      </c>
      <c r="I3769">
        <v>6</v>
      </c>
      <c r="J3769" t="s">
        <v>18</v>
      </c>
      <c r="K3769">
        <v>6</v>
      </c>
      <c r="L3769">
        <v>46</v>
      </c>
      <c r="M3769" s="17">
        <v>113367</v>
      </c>
      <c r="N3769" s="17">
        <f>E_Commerce_Sales_Analytics[[#This Row],[unit_price]]*E_Commerce_Sales_Analytics[[#This Row],[quantity]]</f>
        <v>120603</v>
      </c>
      <c r="O3769">
        <f>100-E_Commerce_Sales_Analytics[[#This Row],[discount]]</f>
        <v>94</v>
      </c>
    </row>
    <row r="3770" spans="1:15" x14ac:dyDescent="0.2">
      <c r="A3770">
        <v>13769</v>
      </c>
      <c r="B3770" s="7">
        <v>48330</v>
      </c>
      <c r="C3770">
        <v>1535</v>
      </c>
      <c r="E3770" t="s">
        <v>19</v>
      </c>
      <c r="F3770" t="s">
        <v>17</v>
      </c>
      <c r="G3770">
        <v>2</v>
      </c>
      <c r="H3770" s="17">
        <v>15761</v>
      </c>
      <c r="I3770">
        <v>12</v>
      </c>
      <c r="J3770" t="s">
        <v>18</v>
      </c>
      <c r="K3770">
        <v>10</v>
      </c>
      <c r="L3770">
        <v>21</v>
      </c>
      <c r="M3770" s="17">
        <v>27739</v>
      </c>
      <c r="N3770" s="17">
        <f>E_Commerce_Sales_Analytics[[#This Row],[unit_price]]*E_Commerce_Sales_Analytics[[#This Row],[quantity]]</f>
        <v>31522</v>
      </c>
      <c r="O3770">
        <f>100-E_Commerce_Sales_Analytics[[#This Row],[discount]]</f>
        <v>88</v>
      </c>
    </row>
    <row r="3771" spans="1:15" x14ac:dyDescent="0.2">
      <c r="A3771">
        <v>13770</v>
      </c>
      <c r="B3771" s="7">
        <v>48331</v>
      </c>
      <c r="C3771">
        <v>1161</v>
      </c>
      <c r="E3771" t="s">
        <v>15</v>
      </c>
      <c r="F3771" t="s">
        <v>20</v>
      </c>
      <c r="G3771">
        <v>1</v>
      </c>
      <c r="H3771" s="17">
        <v>1888</v>
      </c>
      <c r="I3771">
        <v>8</v>
      </c>
      <c r="J3771" t="s">
        <v>14</v>
      </c>
      <c r="K3771">
        <v>6</v>
      </c>
      <c r="L3771">
        <v>28</v>
      </c>
      <c r="M3771" s="17">
        <v>1737</v>
      </c>
      <c r="N3771" s="17">
        <f>E_Commerce_Sales_Analytics[[#This Row],[unit_price]]*E_Commerce_Sales_Analytics[[#This Row],[quantity]]</f>
        <v>1888</v>
      </c>
      <c r="O3771">
        <f>100-E_Commerce_Sales_Analytics[[#This Row],[discount]]</f>
        <v>92</v>
      </c>
    </row>
    <row r="3772" spans="1:15" x14ac:dyDescent="0.2">
      <c r="A3772">
        <v>13771</v>
      </c>
      <c r="B3772" s="7">
        <v>48332</v>
      </c>
      <c r="C3772">
        <v>1669</v>
      </c>
      <c r="E3772" t="s">
        <v>19</v>
      </c>
      <c r="F3772" t="s">
        <v>20</v>
      </c>
      <c r="G3772">
        <v>6</v>
      </c>
      <c r="H3772" s="17">
        <v>35266</v>
      </c>
      <c r="I3772">
        <v>34</v>
      </c>
      <c r="J3772" t="s">
        <v>16</v>
      </c>
      <c r="K3772">
        <v>9</v>
      </c>
      <c r="L3772">
        <v>47</v>
      </c>
      <c r="M3772" s="17">
        <v>139653</v>
      </c>
      <c r="N3772" s="17">
        <f>E_Commerce_Sales_Analytics[[#This Row],[unit_price]]*E_Commerce_Sales_Analytics[[#This Row],[quantity]]</f>
        <v>211596</v>
      </c>
      <c r="O3772">
        <f>100-E_Commerce_Sales_Analytics[[#This Row],[discount]]</f>
        <v>66</v>
      </c>
    </row>
    <row r="3773" spans="1:15" x14ac:dyDescent="0.2">
      <c r="A3773">
        <v>13772</v>
      </c>
      <c r="B3773" s="7">
        <v>48333</v>
      </c>
      <c r="C3773">
        <v>1593</v>
      </c>
      <c r="E3773" t="s">
        <v>19</v>
      </c>
      <c r="F3773" t="s">
        <v>21</v>
      </c>
      <c r="G3773">
        <v>1</v>
      </c>
      <c r="H3773" s="17">
        <v>33364</v>
      </c>
      <c r="I3773">
        <v>23</v>
      </c>
      <c r="J3773" t="s">
        <v>18</v>
      </c>
      <c r="K3773">
        <v>9</v>
      </c>
      <c r="L3773">
        <v>14</v>
      </c>
      <c r="M3773" s="17">
        <v>2569</v>
      </c>
      <c r="N3773" s="17">
        <f>E_Commerce_Sales_Analytics[[#This Row],[unit_price]]*E_Commerce_Sales_Analytics[[#This Row],[quantity]]</f>
        <v>33364</v>
      </c>
      <c r="O3773">
        <f>100-E_Commerce_Sales_Analytics[[#This Row],[discount]]</f>
        <v>77</v>
      </c>
    </row>
    <row r="3774" spans="1:15" x14ac:dyDescent="0.2">
      <c r="A3774">
        <v>13773</v>
      </c>
      <c r="B3774" s="7">
        <v>48334</v>
      </c>
      <c r="C3774">
        <v>1914</v>
      </c>
      <c r="E3774" t="s">
        <v>15</v>
      </c>
      <c r="F3774" t="s">
        <v>20</v>
      </c>
      <c r="G3774">
        <v>6</v>
      </c>
      <c r="H3774" s="17">
        <v>30248</v>
      </c>
      <c r="I3774">
        <v>1</v>
      </c>
      <c r="J3774" t="s">
        <v>14</v>
      </c>
      <c r="K3774">
        <v>10</v>
      </c>
      <c r="L3774">
        <v>4</v>
      </c>
      <c r="M3774" s="17">
        <v>163339</v>
      </c>
      <c r="N3774" s="17">
        <f>E_Commerce_Sales_Analytics[[#This Row],[unit_price]]*E_Commerce_Sales_Analytics[[#This Row],[quantity]]</f>
        <v>181488</v>
      </c>
      <c r="O3774">
        <f>100-E_Commerce_Sales_Analytics[[#This Row],[discount]]</f>
        <v>99</v>
      </c>
    </row>
    <row r="3775" spans="1:15" x14ac:dyDescent="0.2">
      <c r="A3775">
        <v>13774</v>
      </c>
      <c r="B3775" s="7">
        <v>48218</v>
      </c>
      <c r="C3775">
        <v>1158</v>
      </c>
      <c r="E3775" t="s">
        <v>22</v>
      </c>
      <c r="F3775" t="s">
        <v>13</v>
      </c>
      <c r="G3775">
        <v>6</v>
      </c>
      <c r="H3775" s="17">
        <v>43476</v>
      </c>
      <c r="I3775">
        <v>33</v>
      </c>
      <c r="J3775" t="s">
        <v>18</v>
      </c>
      <c r="K3775">
        <v>10</v>
      </c>
      <c r="L3775">
        <v>26</v>
      </c>
      <c r="M3775" s="17">
        <v>174774</v>
      </c>
      <c r="N3775" s="17">
        <f>E_Commerce_Sales_Analytics[[#This Row],[unit_price]]*E_Commerce_Sales_Analytics[[#This Row],[quantity]]</f>
        <v>260856</v>
      </c>
      <c r="O3775">
        <f>100-E_Commerce_Sales_Analytics[[#This Row],[discount]]</f>
        <v>67</v>
      </c>
    </row>
    <row r="3776" spans="1:15" x14ac:dyDescent="0.2">
      <c r="A3776">
        <v>13775</v>
      </c>
      <c r="B3776" s="7">
        <v>48249</v>
      </c>
      <c r="C3776">
        <v>1187</v>
      </c>
      <c r="E3776" t="s">
        <v>22</v>
      </c>
      <c r="F3776" t="s">
        <v>21</v>
      </c>
      <c r="G3776">
        <v>7</v>
      </c>
      <c r="H3776" s="17">
        <v>20017</v>
      </c>
      <c r="I3776">
        <v>26</v>
      </c>
      <c r="J3776" t="s">
        <v>16</v>
      </c>
      <c r="K3776">
        <v>2</v>
      </c>
      <c r="L3776">
        <v>11</v>
      </c>
      <c r="M3776" s="17">
        <v>103688</v>
      </c>
      <c r="N3776" s="17">
        <f>E_Commerce_Sales_Analytics[[#This Row],[unit_price]]*E_Commerce_Sales_Analytics[[#This Row],[quantity]]</f>
        <v>140119</v>
      </c>
      <c r="O3776">
        <f>100-E_Commerce_Sales_Analytics[[#This Row],[discount]]</f>
        <v>74</v>
      </c>
    </row>
    <row r="3777" spans="1:15" x14ac:dyDescent="0.2">
      <c r="A3777">
        <v>13776</v>
      </c>
      <c r="B3777" s="7">
        <v>48278</v>
      </c>
      <c r="C3777">
        <v>1059</v>
      </c>
      <c r="E3777" t="s">
        <v>15</v>
      </c>
      <c r="F3777" t="s">
        <v>17</v>
      </c>
      <c r="G3777">
        <v>1</v>
      </c>
      <c r="H3777" s="17">
        <v>47251</v>
      </c>
      <c r="I3777">
        <v>1</v>
      </c>
      <c r="J3777" t="s">
        <v>14</v>
      </c>
      <c r="K3777">
        <v>3</v>
      </c>
      <c r="L3777">
        <v>48</v>
      </c>
      <c r="M3777" s="17">
        <v>42526</v>
      </c>
      <c r="N3777" s="17">
        <f>E_Commerce_Sales_Analytics[[#This Row],[unit_price]]*E_Commerce_Sales_Analytics[[#This Row],[quantity]]</f>
        <v>47251</v>
      </c>
      <c r="O3777">
        <f>100-E_Commerce_Sales_Analytics[[#This Row],[discount]]</f>
        <v>99</v>
      </c>
    </row>
    <row r="3778" spans="1:15" x14ac:dyDescent="0.2">
      <c r="A3778">
        <v>13777</v>
      </c>
      <c r="B3778" s="7">
        <v>48309</v>
      </c>
      <c r="C3778">
        <v>1914</v>
      </c>
      <c r="E3778" t="s">
        <v>19</v>
      </c>
      <c r="F3778" t="s">
        <v>21</v>
      </c>
      <c r="G3778">
        <v>6</v>
      </c>
      <c r="H3778" s="17">
        <v>11756</v>
      </c>
      <c r="I3778">
        <v>13</v>
      </c>
      <c r="J3778" t="s">
        <v>16</v>
      </c>
      <c r="K3778">
        <v>10</v>
      </c>
      <c r="L3778">
        <v>15</v>
      </c>
      <c r="M3778" s="17">
        <v>61366</v>
      </c>
      <c r="N3778" s="17">
        <f>E_Commerce_Sales_Analytics[[#This Row],[unit_price]]*E_Commerce_Sales_Analytics[[#This Row],[quantity]]</f>
        <v>70536</v>
      </c>
      <c r="O3778">
        <f>100-E_Commerce_Sales_Analytics[[#This Row],[discount]]</f>
        <v>87</v>
      </c>
    </row>
    <row r="3779" spans="1:15" x14ac:dyDescent="0.2">
      <c r="A3779">
        <v>13778</v>
      </c>
      <c r="B3779" s="7">
        <v>48339</v>
      </c>
      <c r="C3779">
        <v>1816</v>
      </c>
      <c r="E3779" t="s">
        <v>19</v>
      </c>
      <c r="F3779" t="s">
        <v>17</v>
      </c>
      <c r="G3779">
        <v>2</v>
      </c>
      <c r="H3779" s="17">
        <v>47283</v>
      </c>
      <c r="I3779">
        <v>7</v>
      </c>
      <c r="J3779" t="s">
        <v>16</v>
      </c>
      <c r="K3779">
        <v>7</v>
      </c>
      <c r="L3779">
        <v>41</v>
      </c>
      <c r="M3779" s="17">
        <v>87946</v>
      </c>
      <c r="N3779" s="17">
        <f>E_Commerce_Sales_Analytics[[#This Row],[unit_price]]*E_Commerce_Sales_Analytics[[#This Row],[quantity]]</f>
        <v>94566</v>
      </c>
      <c r="O3779">
        <f>100-E_Commerce_Sales_Analytics[[#This Row],[discount]]</f>
        <v>93</v>
      </c>
    </row>
    <row r="3780" spans="1:15" x14ac:dyDescent="0.2">
      <c r="A3780">
        <v>13779</v>
      </c>
      <c r="B3780" s="7">
        <v>48370</v>
      </c>
      <c r="C3780">
        <v>1318</v>
      </c>
      <c r="E3780" t="s">
        <v>12</v>
      </c>
      <c r="F3780" t="s">
        <v>21</v>
      </c>
      <c r="G3780">
        <v>1</v>
      </c>
      <c r="H3780" s="17">
        <v>40333</v>
      </c>
      <c r="I3780">
        <v>34</v>
      </c>
      <c r="J3780" t="s">
        <v>16</v>
      </c>
      <c r="K3780">
        <v>11</v>
      </c>
      <c r="L3780">
        <v>25</v>
      </c>
      <c r="M3780" s="17">
        <v>2662</v>
      </c>
      <c r="N3780" s="17">
        <f>E_Commerce_Sales_Analytics[[#This Row],[unit_price]]*E_Commerce_Sales_Analytics[[#This Row],[quantity]]</f>
        <v>40333</v>
      </c>
      <c r="O3780">
        <f>100-E_Commerce_Sales_Analytics[[#This Row],[discount]]</f>
        <v>66</v>
      </c>
    </row>
    <row r="3781" spans="1:15" x14ac:dyDescent="0.2">
      <c r="A3781">
        <v>13780</v>
      </c>
      <c r="B3781" s="7">
        <v>48400</v>
      </c>
      <c r="C3781">
        <v>1877</v>
      </c>
      <c r="E3781" t="s">
        <v>15</v>
      </c>
      <c r="F3781" t="s">
        <v>21</v>
      </c>
      <c r="G3781">
        <v>6</v>
      </c>
      <c r="H3781" s="17">
        <v>41468</v>
      </c>
      <c r="I3781">
        <v>18</v>
      </c>
      <c r="J3781" t="s">
        <v>16</v>
      </c>
      <c r="K3781">
        <v>10</v>
      </c>
      <c r="L3781">
        <v>42</v>
      </c>
      <c r="M3781" s="17">
        <v>204023</v>
      </c>
      <c r="N3781" s="17">
        <f>E_Commerce_Sales_Analytics[[#This Row],[unit_price]]*E_Commerce_Sales_Analytics[[#This Row],[quantity]]</f>
        <v>248808</v>
      </c>
      <c r="O3781">
        <f>100-E_Commerce_Sales_Analytics[[#This Row],[discount]]</f>
        <v>82</v>
      </c>
    </row>
    <row r="3782" spans="1:15" x14ac:dyDescent="0.2">
      <c r="A3782">
        <v>13781</v>
      </c>
      <c r="B3782" s="7">
        <v>48431</v>
      </c>
      <c r="C3782">
        <v>1210</v>
      </c>
      <c r="E3782" t="s">
        <v>22</v>
      </c>
      <c r="F3782" t="s">
        <v>17</v>
      </c>
      <c r="G3782">
        <v>3</v>
      </c>
      <c r="H3782" s="17">
        <v>29671</v>
      </c>
      <c r="I3782">
        <v>31</v>
      </c>
      <c r="J3782" t="s">
        <v>16</v>
      </c>
      <c r="K3782">
        <v>9</v>
      </c>
      <c r="L3782">
        <v>4</v>
      </c>
      <c r="M3782" s="17">
        <v>61419</v>
      </c>
      <c r="N3782" s="17">
        <f>E_Commerce_Sales_Analytics[[#This Row],[unit_price]]*E_Commerce_Sales_Analytics[[#This Row],[quantity]]</f>
        <v>89013</v>
      </c>
      <c r="O3782">
        <f>100-E_Commerce_Sales_Analytics[[#This Row],[discount]]</f>
        <v>69</v>
      </c>
    </row>
    <row r="3783" spans="1:15" x14ac:dyDescent="0.2">
      <c r="A3783">
        <v>13782</v>
      </c>
      <c r="B3783" s="7">
        <v>48462</v>
      </c>
      <c r="C3783">
        <v>1405</v>
      </c>
      <c r="E3783" t="s">
        <v>19</v>
      </c>
      <c r="F3783" t="s">
        <v>13</v>
      </c>
      <c r="G3783">
        <v>1</v>
      </c>
      <c r="H3783" s="17">
        <v>4052</v>
      </c>
      <c r="I3783">
        <v>12</v>
      </c>
      <c r="J3783" t="s">
        <v>16</v>
      </c>
      <c r="K3783">
        <v>6</v>
      </c>
      <c r="L3783">
        <v>35</v>
      </c>
      <c r="M3783" s="17">
        <v>35658</v>
      </c>
      <c r="N3783" s="17">
        <f>E_Commerce_Sales_Analytics[[#This Row],[unit_price]]*E_Commerce_Sales_Analytics[[#This Row],[quantity]]</f>
        <v>4052</v>
      </c>
      <c r="O3783">
        <f>100-E_Commerce_Sales_Analytics[[#This Row],[discount]]</f>
        <v>88</v>
      </c>
    </row>
    <row r="3784" spans="1:15" x14ac:dyDescent="0.2">
      <c r="A3784">
        <v>13783</v>
      </c>
      <c r="B3784" s="7">
        <v>48492</v>
      </c>
      <c r="C3784">
        <v>1663</v>
      </c>
      <c r="E3784" t="s">
        <v>15</v>
      </c>
      <c r="F3784" t="s">
        <v>13</v>
      </c>
      <c r="G3784">
        <v>7</v>
      </c>
      <c r="H3784" s="17">
        <v>6168</v>
      </c>
      <c r="I3784">
        <v>3</v>
      </c>
      <c r="J3784" t="s">
        <v>16</v>
      </c>
      <c r="K3784">
        <v>11</v>
      </c>
      <c r="L3784">
        <v>48</v>
      </c>
      <c r="M3784" s="17">
        <v>30223</v>
      </c>
      <c r="N3784" s="17">
        <f>E_Commerce_Sales_Analytics[[#This Row],[unit_price]]*E_Commerce_Sales_Analytics[[#This Row],[quantity]]</f>
        <v>43176</v>
      </c>
      <c r="O3784">
        <f>100-E_Commerce_Sales_Analytics[[#This Row],[discount]]</f>
        <v>97</v>
      </c>
    </row>
    <row r="3785" spans="1:15" x14ac:dyDescent="0.2">
      <c r="A3785">
        <v>13784</v>
      </c>
      <c r="B3785" s="7">
        <v>48523</v>
      </c>
      <c r="C3785">
        <v>1108</v>
      </c>
      <c r="E3785" t="s">
        <v>19</v>
      </c>
      <c r="F3785" t="s">
        <v>13</v>
      </c>
      <c r="G3785">
        <v>4</v>
      </c>
      <c r="H3785" s="17">
        <v>51316</v>
      </c>
      <c r="I3785">
        <v>2</v>
      </c>
      <c r="J3785" t="s">
        <v>16</v>
      </c>
      <c r="K3785">
        <v>1</v>
      </c>
      <c r="L3785">
        <v>14</v>
      </c>
      <c r="M3785" s="17">
        <v>201159</v>
      </c>
      <c r="N3785" s="17">
        <f>E_Commerce_Sales_Analytics[[#This Row],[unit_price]]*E_Commerce_Sales_Analytics[[#This Row],[quantity]]</f>
        <v>205264</v>
      </c>
      <c r="O3785">
        <f>100-E_Commerce_Sales_Analytics[[#This Row],[discount]]</f>
        <v>98</v>
      </c>
    </row>
    <row r="3786" spans="1:15" x14ac:dyDescent="0.2">
      <c r="A3786">
        <v>13785</v>
      </c>
      <c r="B3786" s="7">
        <v>48553</v>
      </c>
      <c r="C3786">
        <v>1075</v>
      </c>
      <c r="E3786" t="s">
        <v>15</v>
      </c>
      <c r="F3786" t="s">
        <v>21</v>
      </c>
      <c r="G3786">
        <v>1</v>
      </c>
      <c r="H3786" s="17">
        <v>475</v>
      </c>
      <c r="I3786">
        <v>34</v>
      </c>
      <c r="J3786" t="s">
        <v>16</v>
      </c>
      <c r="K3786">
        <v>11</v>
      </c>
      <c r="L3786">
        <v>42</v>
      </c>
      <c r="M3786" s="17">
        <v>3135</v>
      </c>
      <c r="N3786" s="17">
        <f>E_Commerce_Sales_Analytics[[#This Row],[unit_price]]*E_Commerce_Sales_Analytics[[#This Row],[quantity]]</f>
        <v>475</v>
      </c>
      <c r="O3786">
        <f>100-E_Commerce_Sales_Analytics[[#This Row],[discount]]</f>
        <v>66</v>
      </c>
    </row>
    <row r="3787" spans="1:15" x14ac:dyDescent="0.2">
      <c r="A3787">
        <v>13786</v>
      </c>
      <c r="B3787" s="7">
        <v>48347</v>
      </c>
      <c r="C3787">
        <v>1541</v>
      </c>
      <c r="E3787" t="s">
        <v>12</v>
      </c>
      <c r="F3787" t="s">
        <v>20</v>
      </c>
      <c r="G3787">
        <v>1</v>
      </c>
      <c r="H3787" s="17">
        <v>10201</v>
      </c>
      <c r="I3787">
        <v>32</v>
      </c>
      <c r="J3787" t="s">
        <v>18</v>
      </c>
      <c r="K3787">
        <v>7</v>
      </c>
      <c r="L3787">
        <v>37</v>
      </c>
      <c r="M3787" s="17">
        <v>6937</v>
      </c>
      <c r="N3787" s="17">
        <f>E_Commerce_Sales_Analytics[[#This Row],[unit_price]]*E_Commerce_Sales_Analytics[[#This Row],[quantity]]</f>
        <v>10201</v>
      </c>
      <c r="O3787">
        <f>100-E_Commerce_Sales_Analytics[[#This Row],[discount]]</f>
        <v>68</v>
      </c>
    </row>
    <row r="3788" spans="1:15" x14ac:dyDescent="0.2">
      <c r="A3788">
        <v>13787</v>
      </c>
      <c r="B3788" s="7">
        <v>48348</v>
      </c>
      <c r="C3788">
        <v>1313</v>
      </c>
      <c r="E3788" t="s">
        <v>12</v>
      </c>
      <c r="F3788" t="s">
        <v>21</v>
      </c>
      <c r="G3788">
        <v>1</v>
      </c>
      <c r="H3788" s="17">
        <v>35242</v>
      </c>
      <c r="I3788">
        <v>13</v>
      </c>
      <c r="J3788" t="s">
        <v>16</v>
      </c>
      <c r="K3788">
        <v>11</v>
      </c>
      <c r="L3788">
        <v>23</v>
      </c>
      <c r="M3788" s="17">
        <v>30661</v>
      </c>
      <c r="N3788" s="17">
        <f>E_Commerce_Sales_Analytics[[#This Row],[unit_price]]*E_Commerce_Sales_Analytics[[#This Row],[quantity]]</f>
        <v>35242</v>
      </c>
      <c r="O3788">
        <f>100-E_Commerce_Sales_Analytics[[#This Row],[discount]]</f>
        <v>87</v>
      </c>
    </row>
    <row r="3789" spans="1:15" x14ac:dyDescent="0.2">
      <c r="A3789">
        <v>13788</v>
      </c>
      <c r="B3789" s="7">
        <v>48349</v>
      </c>
      <c r="C3789">
        <v>1997</v>
      </c>
      <c r="E3789" t="s">
        <v>15</v>
      </c>
      <c r="F3789" t="s">
        <v>20</v>
      </c>
      <c r="G3789">
        <v>6</v>
      </c>
      <c r="H3789" s="17">
        <v>44756</v>
      </c>
      <c r="I3789">
        <v>27</v>
      </c>
      <c r="J3789" t="s">
        <v>16</v>
      </c>
      <c r="K3789">
        <v>1</v>
      </c>
      <c r="L3789">
        <v>32</v>
      </c>
      <c r="M3789" s="17">
        <v>196031</v>
      </c>
      <c r="N3789" s="17">
        <f>E_Commerce_Sales_Analytics[[#This Row],[unit_price]]*E_Commerce_Sales_Analytics[[#This Row],[quantity]]</f>
        <v>268536</v>
      </c>
      <c r="O3789">
        <f>100-E_Commerce_Sales_Analytics[[#This Row],[discount]]</f>
        <v>73</v>
      </c>
    </row>
    <row r="3790" spans="1:15" x14ac:dyDescent="0.2">
      <c r="A3790">
        <v>13789</v>
      </c>
      <c r="B3790" s="7">
        <v>48350</v>
      </c>
      <c r="C3790">
        <v>1116</v>
      </c>
      <c r="E3790" t="s">
        <v>15</v>
      </c>
      <c r="F3790" t="s">
        <v>20</v>
      </c>
      <c r="G3790">
        <v>1</v>
      </c>
      <c r="H3790" s="17">
        <v>5961</v>
      </c>
      <c r="I3790">
        <v>26</v>
      </c>
      <c r="J3790" t="s">
        <v>16</v>
      </c>
      <c r="K3790">
        <v>5</v>
      </c>
      <c r="L3790">
        <v>36</v>
      </c>
      <c r="M3790" s="17">
        <v>4411</v>
      </c>
      <c r="N3790" s="17">
        <f>E_Commerce_Sales_Analytics[[#This Row],[unit_price]]*E_Commerce_Sales_Analytics[[#This Row],[quantity]]</f>
        <v>5961</v>
      </c>
      <c r="O3790">
        <f>100-E_Commerce_Sales_Analytics[[#This Row],[discount]]</f>
        <v>74</v>
      </c>
    </row>
    <row r="3791" spans="1:15" x14ac:dyDescent="0.2">
      <c r="A3791">
        <v>13790</v>
      </c>
      <c r="B3791" s="7">
        <v>48351</v>
      </c>
      <c r="C3791">
        <v>1926</v>
      </c>
      <c r="E3791" t="s">
        <v>12</v>
      </c>
      <c r="F3791" t="s">
        <v>13</v>
      </c>
      <c r="G3791">
        <v>4</v>
      </c>
      <c r="H3791" s="17">
        <v>55365</v>
      </c>
      <c r="I3791">
        <v>32</v>
      </c>
      <c r="J3791" t="s">
        <v>16</v>
      </c>
      <c r="K3791">
        <v>9</v>
      </c>
      <c r="L3791">
        <v>39</v>
      </c>
      <c r="M3791" s="17">
        <v>150593</v>
      </c>
      <c r="N3791" s="17">
        <f>E_Commerce_Sales_Analytics[[#This Row],[unit_price]]*E_Commerce_Sales_Analytics[[#This Row],[quantity]]</f>
        <v>221460</v>
      </c>
      <c r="O3791">
        <f>100-E_Commerce_Sales_Analytics[[#This Row],[discount]]</f>
        <v>68</v>
      </c>
    </row>
    <row r="3792" spans="1:15" x14ac:dyDescent="0.2">
      <c r="A3792">
        <v>13791</v>
      </c>
      <c r="B3792" s="7">
        <v>48352</v>
      </c>
      <c r="C3792">
        <v>1867</v>
      </c>
      <c r="E3792" t="s">
        <v>22</v>
      </c>
      <c r="F3792" t="s">
        <v>20</v>
      </c>
      <c r="G3792">
        <v>5</v>
      </c>
      <c r="H3792" s="17">
        <v>58456</v>
      </c>
      <c r="I3792">
        <v>11</v>
      </c>
      <c r="J3792" t="s">
        <v>16</v>
      </c>
      <c r="K3792">
        <v>10</v>
      </c>
      <c r="L3792">
        <v>17</v>
      </c>
      <c r="M3792" s="17">
        <v>260129</v>
      </c>
      <c r="N3792" s="17">
        <f>E_Commerce_Sales_Analytics[[#This Row],[unit_price]]*E_Commerce_Sales_Analytics[[#This Row],[quantity]]</f>
        <v>292280</v>
      </c>
      <c r="O3792">
        <f>100-E_Commerce_Sales_Analytics[[#This Row],[discount]]</f>
        <v>89</v>
      </c>
    </row>
    <row r="3793" spans="1:15" x14ac:dyDescent="0.2">
      <c r="A3793">
        <v>13792</v>
      </c>
      <c r="B3793" s="7">
        <v>48353</v>
      </c>
      <c r="C3793">
        <v>1703</v>
      </c>
      <c r="E3793" t="s">
        <v>19</v>
      </c>
      <c r="F3793" t="s">
        <v>21</v>
      </c>
      <c r="G3793">
        <v>1</v>
      </c>
      <c r="H3793" s="17">
        <v>36948</v>
      </c>
      <c r="I3793">
        <v>16</v>
      </c>
      <c r="J3793" t="s">
        <v>16</v>
      </c>
      <c r="K3793">
        <v>11</v>
      </c>
      <c r="L3793">
        <v>14</v>
      </c>
      <c r="M3793" s="17">
        <v>31036</v>
      </c>
      <c r="N3793" s="17">
        <f>E_Commerce_Sales_Analytics[[#This Row],[unit_price]]*E_Commerce_Sales_Analytics[[#This Row],[quantity]]</f>
        <v>36948</v>
      </c>
      <c r="O3793">
        <f>100-E_Commerce_Sales_Analytics[[#This Row],[discount]]</f>
        <v>84</v>
      </c>
    </row>
    <row r="3794" spans="1:15" x14ac:dyDescent="0.2">
      <c r="A3794">
        <v>13793</v>
      </c>
      <c r="B3794" s="7">
        <v>48354</v>
      </c>
      <c r="C3794">
        <v>1018</v>
      </c>
      <c r="E3794" t="s">
        <v>15</v>
      </c>
      <c r="F3794" t="s">
        <v>21</v>
      </c>
      <c r="G3794">
        <v>3</v>
      </c>
      <c r="H3794" s="17">
        <v>29653</v>
      </c>
      <c r="I3794">
        <v>3</v>
      </c>
      <c r="J3794" t="s">
        <v>18</v>
      </c>
      <c r="K3794">
        <v>10</v>
      </c>
      <c r="L3794">
        <v>14</v>
      </c>
      <c r="M3794" s="17">
        <v>62271</v>
      </c>
      <c r="N3794" s="17">
        <f>E_Commerce_Sales_Analytics[[#This Row],[unit_price]]*E_Commerce_Sales_Analytics[[#This Row],[quantity]]</f>
        <v>88959</v>
      </c>
      <c r="O3794">
        <f>100-E_Commerce_Sales_Analytics[[#This Row],[discount]]</f>
        <v>97</v>
      </c>
    </row>
    <row r="3795" spans="1:15" x14ac:dyDescent="0.2">
      <c r="A3795">
        <v>13794</v>
      </c>
      <c r="B3795" s="7">
        <v>48355</v>
      </c>
      <c r="C3795">
        <v>1431</v>
      </c>
      <c r="E3795" t="s">
        <v>19</v>
      </c>
      <c r="F3795" t="s">
        <v>13</v>
      </c>
      <c r="G3795">
        <v>4</v>
      </c>
      <c r="H3795" s="17">
        <v>44872</v>
      </c>
      <c r="I3795">
        <v>27</v>
      </c>
      <c r="J3795" t="s">
        <v>18</v>
      </c>
      <c r="K3795">
        <v>9</v>
      </c>
      <c r="L3795">
        <v>22</v>
      </c>
      <c r="M3795" s="17">
        <v>131026</v>
      </c>
      <c r="N3795" s="17">
        <f>E_Commerce_Sales_Analytics[[#This Row],[unit_price]]*E_Commerce_Sales_Analytics[[#This Row],[quantity]]</f>
        <v>179488</v>
      </c>
      <c r="O3795">
        <f>100-E_Commerce_Sales_Analytics[[#This Row],[discount]]</f>
        <v>73</v>
      </c>
    </row>
    <row r="3796" spans="1:15" x14ac:dyDescent="0.2">
      <c r="A3796">
        <v>13795</v>
      </c>
      <c r="B3796" s="7">
        <v>48356</v>
      </c>
      <c r="C3796">
        <v>1684</v>
      </c>
      <c r="E3796" t="s">
        <v>15</v>
      </c>
      <c r="F3796" t="s">
        <v>17</v>
      </c>
      <c r="G3796">
        <v>5</v>
      </c>
      <c r="H3796" s="17">
        <v>20709</v>
      </c>
      <c r="I3796">
        <v>14</v>
      </c>
      <c r="J3796" t="s">
        <v>14</v>
      </c>
      <c r="K3796">
        <v>1</v>
      </c>
      <c r="L3796">
        <v>16</v>
      </c>
      <c r="M3796" s="17">
        <v>89049</v>
      </c>
      <c r="N3796" s="17">
        <f>E_Commerce_Sales_Analytics[[#This Row],[unit_price]]*E_Commerce_Sales_Analytics[[#This Row],[quantity]]</f>
        <v>103545</v>
      </c>
      <c r="O3796">
        <f>100-E_Commerce_Sales_Analytics[[#This Row],[discount]]</f>
        <v>86</v>
      </c>
    </row>
    <row r="3797" spans="1:15" x14ac:dyDescent="0.2">
      <c r="A3797">
        <v>13796</v>
      </c>
      <c r="B3797" s="7">
        <v>48357</v>
      </c>
      <c r="C3797">
        <v>1739</v>
      </c>
      <c r="E3797" t="s">
        <v>15</v>
      </c>
      <c r="F3797" t="s">
        <v>21</v>
      </c>
      <c r="G3797">
        <v>6</v>
      </c>
      <c r="H3797" s="17">
        <v>30356</v>
      </c>
      <c r="I3797">
        <v>3</v>
      </c>
      <c r="J3797" t="s">
        <v>18</v>
      </c>
      <c r="K3797">
        <v>6</v>
      </c>
      <c r="L3797">
        <v>31</v>
      </c>
      <c r="M3797" s="17">
        <v>127495</v>
      </c>
      <c r="N3797" s="17">
        <f>E_Commerce_Sales_Analytics[[#This Row],[unit_price]]*E_Commerce_Sales_Analytics[[#This Row],[quantity]]</f>
        <v>182136</v>
      </c>
      <c r="O3797">
        <f>100-E_Commerce_Sales_Analytics[[#This Row],[discount]]</f>
        <v>97</v>
      </c>
    </row>
    <row r="3798" spans="1:15" x14ac:dyDescent="0.2">
      <c r="A3798">
        <v>13797</v>
      </c>
      <c r="B3798" s="7">
        <v>48358</v>
      </c>
      <c r="C3798">
        <v>1349</v>
      </c>
      <c r="E3798" t="s">
        <v>15</v>
      </c>
      <c r="F3798" t="s">
        <v>20</v>
      </c>
      <c r="G3798">
        <v>1</v>
      </c>
      <c r="H3798" s="17">
        <v>55095</v>
      </c>
      <c r="I3798">
        <v>2</v>
      </c>
      <c r="J3798" t="s">
        <v>18</v>
      </c>
      <c r="K3798">
        <v>3</v>
      </c>
      <c r="L3798">
        <v>27</v>
      </c>
      <c r="M3798" s="17">
        <v>53993</v>
      </c>
      <c r="N3798" s="17">
        <f>E_Commerce_Sales_Analytics[[#This Row],[unit_price]]*E_Commerce_Sales_Analytics[[#This Row],[quantity]]</f>
        <v>55095</v>
      </c>
      <c r="O3798">
        <f>100-E_Commerce_Sales_Analytics[[#This Row],[discount]]</f>
        <v>98</v>
      </c>
    </row>
    <row r="3799" spans="1:15" x14ac:dyDescent="0.2">
      <c r="A3799">
        <v>13798</v>
      </c>
      <c r="B3799" s="7">
        <v>48359</v>
      </c>
      <c r="C3799">
        <v>1182</v>
      </c>
      <c r="E3799" t="s">
        <v>15</v>
      </c>
      <c r="F3799" t="s">
        <v>21</v>
      </c>
      <c r="G3799">
        <v>5</v>
      </c>
      <c r="H3799" s="17">
        <v>57406</v>
      </c>
      <c r="I3799">
        <v>27</v>
      </c>
      <c r="J3799" t="s">
        <v>16</v>
      </c>
      <c r="K3799">
        <v>9</v>
      </c>
      <c r="L3799">
        <v>46</v>
      </c>
      <c r="M3799" s="17">
        <v>209532</v>
      </c>
      <c r="N3799" s="17">
        <f>E_Commerce_Sales_Analytics[[#This Row],[unit_price]]*E_Commerce_Sales_Analytics[[#This Row],[quantity]]</f>
        <v>287030</v>
      </c>
      <c r="O3799">
        <f>100-E_Commerce_Sales_Analytics[[#This Row],[discount]]</f>
        <v>73</v>
      </c>
    </row>
    <row r="3800" spans="1:15" x14ac:dyDescent="0.2">
      <c r="A3800">
        <v>13799</v>
      </c>
      <c r="B3800" s="7">
        <v>48360</v>
      </c>
      <c r="C3800">
        <v>1112</v>
      </c>
      <c r="E3800" t="s">
        <v>19</v>
      </c>
      <c r="F3800" t="s">
        <v>21</v>
      </c>
      <c r="G3800">
        <v>3</v>
      </c>
      <c r="H3800" s="17">
        <v>55734</v>
      </c>
      <c r="I3800">
        <v>7</v>
      </c>
      <c r="J3800" t="s">
        <v>18</v>
      </c>
      <c r="K3800">
        <v>3</v>
      </c>
      <c r="L3800">
        <v>39</v>
      </c>
      <c r="M3800" s="17">
        <v>155498</v>
      </c>
      <c r="N3800" s="17">
        <f>E_Commerce_Sales_Analytics[[#This Row],[unit_price]]*E_Commerce_Sales_Analytics[[#This Row],[quantity]]</f>
        <v>167202</v>
      </c>
      <c r="O3800">
        <f>100-E_Commerce_Sales_Analytics[[#This Row],[discount]]</f>
        <v>93</v>
      </c>
    </row>
    <row r="3801" spans="1:15" x14ac:dyDescent="0.2">
      <c r="A3801">
        <v>13800</v>
      </c>
      <c r="B3801" s="7">
        <v>48361</v>
      </c>
      <c r="C3801">
        <v>1182</v>
      </c>
      <c r="E3801" t="s">
        <v>15</v>
      </c>
      <c r="F3801" t="s">
        <v>21</v>
      </c>
      <c r="G3801">
        <v>4</v>
      </c>
      <c r="H3801" s="17">
        <v>16853</v>
      </c>
      <c r="I3801">
        <v>1</v>
      </c>
      <c r="J3801" t="s">
        <v>16</v>
      </c>
      <c r="K3801">
        <v>2</v>
      </c>
      <c r="L3801">
        <v>18</v>
      </c>
      <c r="M3801" s="17">
        <v>60671</v>
      </c>
      <c r="N3801" s="17">
        <f>E_Commerce_Sales_Analytics[[#This Row],[unit_price]]*E_Commerce_Sales_Analytics[[#This Row],[quantity]]</f>
        <v>67412</v>
      </c>
      <c r="O3801">
        <f>100-E_Commerce_Sales_Analytics[[#This Row],[discount]]</f>
        <v>99</v>
      </c>
    </row>
    <row r="3802" spans="1:15" x14ac:dyDescent="0.2">
      <c r="A3802">
        <v>13801</v>
      </c>
      <c r="B3802" s="7">
        <v>48362</v>
      </c>
      <c r="C3802">
        <v>1480</v>
      </c>
      <c r="E3802" t="s">
        <v>22</v>
      </c>
      <c r="F3802" t="s">
        <v>17</v>
      </c>
      <c r="G3802">
        <v>4</v>
      </c>
      <c r="H3802" s="17">
        <v>15099</v>
      </c>
      <c r="I3802">
        <v>17</v>
      </c>
      <c r="J3802" t="s">
        <v>18</v>
      </c>
      <c r="K3802">
        <v>8</v>
      </c>
      <c r="L3802">
        <v>12</v>
      </c>
      <c r="M3802" s="17">
        <v>50129</v>
      </c>
      <c r="N3802" s="17">
        <f>E_Commerce_Sales_Analytics[[#This Row],[unit_price]]*E_Commerce_Sales_Analytics[[#This Row],[quantity]]</f>
        <v>60396</v>
      </c>
      <c r="O3802">
        <f>100-E_Commerce_Sales_Analytics[[#This Row],[discount]]</f>
        <v>83</v>
      </c>
    </row>
    <row r="3803" spans="1:15" x14ac:dyDescent="0.2">
      <c r="A3803">
        <v>13802</v>
      </c>
      <c r="B3803" s="7">
        <v>48363</v>
      </c>
      <c r="C3803">
        <v>1145</v>
      </c>
      <c r="E3803" t="s">
        <v>22</v>
      </c>
      <c r="F3803" t="s">
        <v>20</v>
      </c>
      <c r="G3803">
        <v>6</v>
      </c>
      <c r="H3803" s="17">
        <v>18913</v>
      </c>
      <c r="I3803">
        <v>16</v>
      </c>
      <c r="J3803" t="s">
        <v>16</v>
      </c>
      <c r="K3803">
        <v>3</v>
      </c>
      <c r="L3803">
        <v>38</v>
      </c>
      <c r="M3803" s="17">
        <v>95322</v>
      </c>
      <c r="N3803" s="17">
        <f>E_Commerce_Sales_Analytics[[#This Row],[unit_price]]*E_Commerce_Sales_Analytics[[#This Row],[quantity]]</f>
        <v>113478</v>
      </c>
      <c r="O3803">
        <f>100-E_Commerce_Sales_Analytics[[#This Row],[discount]]</f>
        <v>84</v>
      </c>
    </row>
    <row r="3804" spans="1:15" x14ac:dyDescent="0.2">
      <c r="A3804">
        <v>13803</v>
      </c>
      <c r="B3804" s="7">
        <v>48364</v>
      </c>
      <c r="C3804">
        <v>1830</v>
      </c>
      <c r="E3804" t="s">
        <v>19</v>
      </c>
      <c r="F3804" t="s">
        <v>13</v>
      </c>
      <c r="G3804">
        <v>6</v>
      </c>
      <c r="H3804" s="17">
        <v>27317</v>
      </c>
      <c r="I3804">
        <v>18</v>
      </c>
      <c r="J3804" t="s">
        <v>18</v>
      </c>
      <c r="K3804">
        <v>5</v>
      </c>
      <c r="L3804">
        <v>44</v>
      </c>
      <c r="M3804" s="17">
        <v>1344</v>
      </c>
      <c r="N3804" s="17">
        <f>E_Commerce_Sales_Analytics[[#This Row],[unit_price]]*E_Commerce_Sales_Analytics[[#This Row],[quantity]]</f>
        <v>163902</v>
      </c>
      <c r="O3804">
        <f>100-E_Commerce_Sales_Analytics[[#This Row],[discount]]</f>
        <v>82</v>
      </c>
    </row>
    <row r="3805" spans="1:15" x14ac:dyDescent="0.2">
      <c r="A3805">
        <v>13804</v>
      </c>
      <c r="B3805" s="7">
        <v>48365</v>
      </c>
      <c r="C3805">
        <v>1627</v>
      </c>
      <c r="E3805" t="s">
        <v>12</v>
      </c>
      <c r="F3805" t="s">
        <v>21</v>
      </c>
      <c r="G3805">
        <v>6</v>
      </c>
      <c r="H3805" s="17">
        <v>19879</v>
      </c>
      <c r="I3805">
        <v>19</v>
      </c>
      <c r="J3805" t="s">
        <v>14</v>
      </c>
      <c r="K3805">
        <v>6</v>
      </c>
      <c r="L3805">
        <v>38</v>
      </c>
      <c r="M3805" s="17">
        <v>96612</v>
      </c>
      <c r="N3805" s="17">
        <f>E_Commerce_Sales_Analytics[[#This Row],[unit_price]]*E_Commerce_Sales_Analytics[[#This Row],[quantity]]</f>
        <v>119274</v>
      </c>
      <c r="O3805">
        <f>100-E_Commerce_Sales_Analytics[[#This Row],[discount]]</f>
        <v>81</v>
      </c>
    </row>
    <row r="3806" spans="1:15" x14ac:dyDescent="0.2">
      <c r="A3806">
        <v>13805</v>
      </c>
      <c r="B3806" s="7">
        <v>48219</v>
      </c>
      <c r="C3806">
        <v>1112</v>
      </c>
      <c r="E3806" t="s">
        <v>12</v>
      </c>
      <c r="F3806" t="s">
        <v>20</v>
      </c>
      <c r="G3806">
        <v>5</v>
      </c>
      <c r="H3806" s="17">
        <v>23391</v>
      </c>
      <c r="I3806">
        <v>12</v>
      </c>
      <c r="J3806" t="s">
        <v>14</v>
      </c>
      <c r="K3806">
        <v>10</v>
      </c>
      <c r="L3806">
        <v>36</v>
      </c>
      <c r="M3806" s="17">
        <v>10292</v>
      </c>
      <c r="N3806" s="17">
        <f>E_Commerce_Sales_Analytics[[#This Row],[unit_price]]*E_Commerce_Sales_Analytics[[#This Row],[quantity]]</f>
        <v>116955</v>
      </c>
      <c r="O3806">
        <f>100-E_Commerce_Sales_Analytics[[#This Row],[discount]]</f>
        <v>88</v>
      </c>
    </row>
    <row r="3807" spans="1:15" x14ac:dyDescent="0.2">
      <c r="A3807">
        <v>13806</v>
      </c>
      <c r="B3807" s="7">
        <v>48250</v>
      </c>
      <c r="C3807">
        <v>1762</v>
      </c>
      <c r="E3807" t="s">
        <v>19</v>
      </c>
      <c r="F3807" t="s">
        <v>20</v>
      </c>
      <c r="G3807">
        <v>1</v>
      </c>
      <c r="H3807" s="17">
        <v>37807</v>
      </c>
      <c r="I3807">
        <v>6</v>
      </c>
      <c r="J3807" t="s">
        <v>16</v>
      </c>
      <c r="K3807">
        <v>10</v>
      </c>
      <c r="L3807">
        <v>2</v>
      </c>
      <c r="M3807" s="17">
        <v>35539</v>
      </c>
      <c r="N3807" s="17">
        <f>E_Commerce_Sales_Analytics[[#This Row],[unit_price]]*E_Commerce_Sales_Analytics[[#This Row],[quantity]]</f>
        <v>37807</v>
      </c>
      <c r="O3807">
        <f>100-E_Commerce_Sales_Analytics[[#This Row],[discount]]</f>
        <v>94</v>
      </c>
    </row>
    <row r="3808" spans="1:15" x14ac:dyDescent="0.2">
      <c r="A3808">
        <v>13807</v>
      </c>
      <c r="B3808" s="7">
        <v>48279</v>
      </c>
      <c r="C3808">
        <v>1475</v>
      </c>
      <c r="E3808" t="s">
        <v>19</v>
      </c>
      <c r="F3808" t="s">
        <v>13</v>
      </c>
      <c r="G3808">
        <v>2</v>
      </c>
      <c r="H3808" s="17">
        <v>46108</v>
      </c>
      <c r="I3808">
        <v>27</v>
      </c>
      <c r="J3808" t="s">
        <v>16</v>
      </c>
      <c r="K3808">
        <v>1</v>
      </c>
      <c r="L3808">
        <v>3</v>
      </c>
      <c r="M3808" s="17">
        <v>67318</v>
      </c>
      <c r="N3808" s="17">
        <f>E_Commerce_Sales_Analytics[[#This Row],[unit_price]]*E_Commerce_Sales_Analytics[[#This Row],[quantity]]</f>
        <v>92216</v>
      </c>
      <c r="O3808">
        <f>100-E_Commerce_Sales_Analytics[[#This Row],[discount]]</f>
        <v>73</v>
      </c>
    </row>
    <row r="3809" spans="1:15" x14ac:dyDescent="0.2">
      <c r="A3809">
        <v>13808</v>
      </c>
      <c r="B3809" s="7">
        <v>48310</v>
      </c>
      <c r="C3809">
        <v>1762</v>
      </c>
      <c r="E3809" t="s">
        <v>22</v>
      </c>
      <c r="F3809" t="s">
        <v>21</v>
      </c>
      <c r="G3809">
        <v>4</v>
      </c>
      <c r="H3809" s="17">
        <v>4453</v>
      </c>
      <c r="I3809">
        <v>14</v>
      </c>
      <c r="J3809" t="s">
        <v>14</v>
      </c>
      <c r="K3809">
        <v>7</v>
      </c>
      <c r="L3809">
        <v>39</v>
      </c>
      <c r="M3809" s="17">
        <v>153183</v>
      </c>
      <c r="N3809" s="17">
        <f>E_Commerce_Sales_Analytics[[#This Row],[unit_price]]*E_Commerce_Sales_Analytics[[#This Row],[quantity]]</f>
        <v>17812</v>
      </c>
      <c r="O3809">
        <f>100-E_Commerce_Sales_Analytics[[#This Row],[discount]]</f>
        <v>86</v>
      </c>
    </row>
    <row r="3810" spans="1:15" x14ac:dyDescent="0.2">
      <c r="A3810">
        <v>13809</v>
      </c>
      <c r="B3810" s="7">
        <v>48340</v>
      </c>
      <c r="C3810">
        <v>1302</v>
      </c>
      <c r="E3810" t="s">
        <v>22</v>
      </c>
      <c r="F3810" t="s">
        <v>17</v>
      </c>
      <c r="G3810">
        <v>2</v>
      </c>
      <c r="H3810" s="17">
        <v>49144</v>
      </c>
      <c r="I3810">
        <v>18</v>
      </c>
      <c r="J3810" t="s">
        <v>18</v>
      </c>
      <c r="K3810">
        <v>11</v>
      </c>
      <c r="L3810">
        <v>18</v>
      </c>
      <c r="M3810" s="17">
        <v>80596</v>
      </c>
      <c r="N3810" s="17">
        <f>E_Commerce_Sales_Analytics[[#This Row],[unit_price]]*E_Commerce_Sales_Analytics[[#This Row],[quantity]]</f>
        <v>98288</v>
      </c>
      <c r="O3810">
        <f>100-E_Commerce_Sales_Analytics[[#This Row],[discount]]</f>
        <v>82</v>
      </c>
    </row>
    <row r="3811" spans="1:15" x14ac:dyDescent="0.2">
      <c r="A3811">
        <v>13810</v>
      </c>
      <c r="B3811" s="7">
        <v>48371</v>
      </c>
      <c r="C3811">
        <v>1970</v>
      </c>
      <c r="E3811" t="s">
        <v>12</v>
      </c>
      <c r="F3811" t="s">
        <v>20</v>
      </c>
      <c r="G3811">
        <v>7</v>
      </c>
      <c r="H3811" s="17">
        <v>3383</v>
      </c>
      <c r="I3811">
        <v>23</v>
      </c>
      <c r="J3811" t="s">
        <v>18</v>
      </c>
      <c r="K3811">
        <v>7</v>
      </c>
      <c r="L3811">
        <v>29</v>
      </c>
      <c r="M3811" s="17">
        <v>18234</v>
      </c>
      <c r="N3811" s="17">
        <f>E_Commerce_Sales_Analytics[[#This Row],[unit_price]]*E_Commerce_Sales_Analytics[[#This Row],[quantity]]</f>
        <v>23681</v>
      </c>
      <c r="O3811">
        <f>100-E_Commerce_Sales_Analytics[[#This Row],[discount]]</f>
        <v>77</v>
      </c>
    </row>
    <row r="3812" spans="1:15" x14ac:dyDescent="0.2">
      <c r="A3812">
        <v>13811</v>
      </c>
      <c r="B3812" s="7">
        <v>48401</v>
      </c>
      <c r="C3812">
        <v>1824</v>
      </c>
      <c r="E3812" t="s">
        <v>12</v>
      </c>
      <c r="F3812" t="s">
        <v>13</v>
      </c>
      <c r="G3812">
        <v>4</v>
      </c>
      <c r="H3812" s="17">
        <v>4292</v>
      </c>
      <c r="I3812">
        <v>32</v>
      </c>
      <c r="J3812" t="s">
        <v>18</v>
      </c>
      <c r="K3812">
        <v>5</v>
      </c>
      <c r="L3812">
        <v>15</v>
      </c>
      <c r="M3812" s="17">
        <v>11674</v>
      </c>
      <c r="N3812" s="17">
        <f>E_Commerce_Sales_Analytics[[#This Row],[unit_price]]*E_Commerce_Sales_Analytics[[#This Row],[quantity]]</f>
        <v>17168</v>
      </c>
      <c r="O3812">
        <f>100-E_Commerce_Sales_Analytics[[#This Row],[discount]]</f>
        <v>68</v>
      </c>
    </row>
    <row r="3813" spans="1:15" x14ac:dyDescent="0.2">
      <c r="A3813">
        <v>13812</v>
      </c>
      <c r="B3813" s="7">
        <v>48432</v>
      </c>
      <c r="C3813">
        <v>1117</v>
      </c>
      <c r="E3813" t="s">
        <v>15</v>
      </c>
      <c r="F3813" t="s">
        <v>17</v>
      </c>
      <c r="G3813">
        <v>6</v>
      </c>
      <c r="H3813" s="17">
        <v>47679</v>
      </c>
      <c r="I3813">
        <v>25</v>
      </c>
      <c r="J3813" t="s">
        <v>18</v>
      </c>
      <c r="K3813">
        <v>9</v>
      </c>
      <c r="L3813">
        <v>31</v>
      </c>
      <c r="M3813" s="17">
        <v>214556</v>
      </c>
      <c r="N3813" s="17">
        <f>E_Commerce_Sales_Analytics[[#This Row],[unit_price]]*E_Commerce_Sales_Analytics[[#This Row],[quantity]]</f>
        <v>286074</v>
      </c>
      <c r="O3813">
        <f>100-E_Commerce_Sales_Analytics[[#This Row],[discount]]</f>
        <v>75</v>
      </c>
    </row>
    <row r="3814" spans="1:15" x14ac:dyDescent="0.2">
      <c r="A3814">
        <v>13813</v>
      </c>
      <c r="B3814" s="7">
        <v>48463</v>
      </c>
      <c r="C3814">
        <v>1812</v>
      </c>
      <c r="E3814" t="s">
        <v>15</v>
      </c>
      <c r="F3814" t="s">
        <v>20</v>
      </c>
      <c r="G3814">
        <v>1</v>
      </c>
      <c r="H3814" s="17">
        <v>32685</v>
      </c>
      <c r="I3814">
        <v>2</v>
      </c>
      <c r="J3814" t="s">
        <v>14</v>
      </c>
      <c r="K3814">
        <v>11</v>
      </c>
      <c r="L3814">
        <v>33</v>
      </c>
      <c r="M3814" s="17">
        <v>32031</v>
      </c>
      <c r="N3814" s="17">
        <f>E_Commerce_Sales_Analytics[[#This Row],[unit_price]]*E_Commerce_Sales_Analytics[[#This Row],[quantity]]</f>
        <v>32685</v>
      </c>
      <c r="O3814">
        <f>100-E_Commerce_Sales_Analytics[[#This Row],[discount]]</f>
        <v>98</v>
      </c>
    </row>
    <row r="3815" spans="1:15" x14ac:dyDescent="0.2">
      <c r="A3815">
        <v>13814</v>
      </c>
      <c r="B3815" s="7">
        <v>48493</v>
      </c>
      <c r="C3815">
        <v>1160</v>
      </c>
      <c r="E3815" t="s">
        <v>19</v>
      </c>
      <c r="F3815" t="s">
        <v>21</v>
      </c>
      <c r="G3815">
        <v>1</v>
      </c>
      <c r="H3815" s="17">
        <v>35321</v>
      </c>
      <c r="I3815">
        <v>29</v>
      </c>
      <c r="J3815" t="s">
        <v>18</v>
      </c>
      <c r="K3815">
        <v>2</v>
      </c>
      <c r="L3815">
        <v>31</v>
      </c>
      <c r="M3815" s="17">
        <v>25078</v>
      </c>
      <c r="N3815" s="17">
        <f>E_Commerce_Sales_Analytics[[#This Row],[unit_price]]*E_Commerce_Sales_Analytics[[#This Row],[quantity]]</f>
        <v>35321</v>
      </c>
      <c r="O3815">
        <f>100-E_Commerce_Sales_Analytics[[#This Row],[discount]]</f>
        <v>71</v>
      </c>
    </row>
    <row r="3816" spans="1:15" x14ac:dyDescent="0.2">
      <c r="A3816">
        <v>13815</v>
      </c>
      <c r="B3816" s="7">
        <v>48524</v>
      </c>
      <c r="C3816">
        <v>1400</v>
      </c>
      <c r="E3816" t="s">
        <v>19</v>
      </c>
      <c r="F3816" t="s">
        <v>20</v>
      </c>
      <c r="G3816">
        <v>4</v>
      </c>
      <c r="H3816" s="17">
        <v>4576</v>
      </c>
      <c r="I3816">
        <v>35</v>
      </c>
      <c r="J3816" t="s">
        <v>18</v>
      </c>
      <c r="K3816">
        <v>5</v>
      </c>
      <c r="L3816">
        <v>29</v>
      </c>
      <c r="M3816" s="17">
        <v>11898</v>
      </c>
      <c r="N3816" s="17">
        <f>E_Commerce_Sales_Analytics[[#This Row],[unit_price]]*E_Commerce_Sales_Analytics[[#This Row],[quantity]]</f>
        <v>18304</v>
      </c>
      <c r="O3816">
        <f>100-E_Commerce_Sales_Analytics[[#This Row],[discount]]</f>
        <v>65</v>
      </c>
    </row>
    <row r="3817" spans="1:15" x14ac:dyDescent="0.2">
      <c r="A3817">
        <v>13816</v>
      </c>
      <c r="B3817" s="7">
        <v>48554</v>
      </c>
      <c r="C3817">
        <v>1197</v>
      </c>
      <c r="E3817" t="s">
        <v>15</v>
      </c>
      <c r="F3817" t="s">
        <v>17</v>
      </c>
      <c r="G3817">
        <v>5</v>
      </c>
      <c r="H3817" s="17">
        <v>16436</v>
      </c>
      <c r="I3817">
        <v>17</v>
      </c>
      <c r="J3817" t="s">
        <v>18</v>
      </c>
      <c r="K3817">
        <v>2</v>
      </c>
      <c r="L3817">
        <v>33</v>
      </c>
      <c r="M3817" s="17">
        <v>68209</v>
      </c>
      <c r="N3817" s="17">
        <f>E_Commerce_Sales_Analytics[[#This Row],[unit_price]]*E_Commerce_Sales_Analytics[[#This Row],[quantity]]</f>
        <v>82180</v>
      </c>
      <c r="O3817">
        <f>100-E_Commerce_Sales_Analytics[[#This Row],[discount]]</f>
        <v>83</v>
      </c>
    </row>
    <row r="3818" spans="1:15" x14ac:dyDescent="0.2">
      <c r="A3818">
        <v>13817</v>
      </c>
      <c r="B3818" s="7">
        <v>48378</v>
      </c>
      <c r="C3818">
        <v>1259</v>
      </c>
      <c r="E3818" t="s">
        <v>15</v>
      </c>
      <c r="F3818" t="s">
        <v>17</v>
      </c>
      <c r="G3818">
        <v>7</v>
      </c>
      <c r="H3818" s="17">
        <v>38844</v>
      </c>
      <c r="I3818">
        <v>34</v>
      </c>
      <c r="J3818" t="s">
        <v>14</v>
      </c>
      <c r="K3818">
        <v>2</v>
      </c>
      <c r="L3818">
        <v>5</v>
      </c>
      <c r="M3818" s="17">
        <v>179459</v>
      </c>
      <c r="N3818" s="17">
        <f>E_Commerce_Sales_Analytics[[#This Row],[unit_price]]*E_Commerce_Sales_Analytics[[#This Row],[quantity]]</f>
        <v>271908</v>
      </c>
      <c r="O3818">
        <f>100-E_Commerce_Sales_Analytics[[#This Row],[discount]]</f>
        <v>66</v>
      </c>
    </row>
    <row r="3819" spans="1:15" x14ac:dyDescent="0.2">
      <c r="A3819">
        <v>13818</v>
      </c>
      <c r="B3819" s="7">
        <v>48379</v>
      </c>
      <c r="C3819">
        <v>1659</v>
      </c>
      <c r="E3819" t="s">
        <v>15</v>
      </c>
      <c r="F3819" t="s">
        <v>21</v>
      </c>
      <c r="G3819">
        <v>6</v>
      </c>
      <c r="H3819" s="17">
        <v>51762</v>
      </c>
      <c r="I3819">
        <v>19</v>
      </c>
      <c r="J3819" t="s">
        <v>18</v>
      </c>
      <c r="K3819">
        <v>11</v>
      </c>
      <c r="L3819">
        <v>35</v>
      </c>
      <c r="M3819" s="17">
        <v>251563</v>
      </c>
      <c r="N3819" s="17">
        <f>E_Commerce_Sales_Analytics[[#This Row],[unit_price]]*E_Commerce_Sales_Analytics[[#This Row],[quantity]]</f>
        <v>310572</v>
      </c>
      <c r="O3819">
        <f>100-E_Commerce_Sales_Analytics[[#This Row],[discount]]</f>
        <v>81</v>
      </c>
    </row>
    <row r="3820" spans="1:15" x14ac:dyDescent="0.2">
      <c r="A3820">
        <v>13819</v>
      </c>
      <c r="B3820" s="7">
        <v>48380</v>
      </c>
      <c r="C3820">
        <v>1751</v>
      </c>
      <c r="E3820" t="s">
        <v>22</v>
      </c>
      <c r="F3820" t="s">
        <v>21</v>
      </c>
      <c r="G3820">
        <v>1</v>
      </c>
      <c r="H3820" s="17">
        <v>55144</v>
      </c>
      <c r="I3820">
        <v>16</v>
      </c>
      <c r="J3820" t="s">
        <v>18</v>
      </c>
      <c r="K3820">
        <v>9</v>
      </c>
      <c r="L3820">
        <v>4</v>
      </c>
      <c r="M3820" s="17">
        <v>46321</v>
      </c>
      <c r="N3820" s="17">
        <f>E_Commerce_Sales_Analytics[[#This Row],[unit_price]]*E_Commerce_Sales_Analytics[[#This Row],[quantity]]</f>
        <v>55144</v>
      </c>
      <c r="O3820">
        <f>100-E_Commerce_Sales_Analytics[[#This Row],[discount]]</f>
        <v>84</v>
      </c>
    </row>
    <row r="3821" spans="1:15" x14ac:dyDescent="0.2">
      <c r="A3821">
        <v>13820</v>
      </c>
      <c r="B3821" s="7">
        <v>48381</v>
      </c>
      <c r="C3821">
        <v>1046</v>
      </c>
      <c r="E3821" t="s">
        <v>19</v>
      </c>
      <c r="F3821" t="s">
        <v>13</v>
      </c>
      <c r="G3821">
        <v>7</v>
      </c>
      <c r="H3821" s="17">
        <v>30775</v>
      </c>
      <c r="I3821">
        <v>12</v>
      </c>
      <c r="J3821" t="s">
        <v>14</v>
      </c>
      <c r="K3821">
        <v>7</v>
      </c>
      <c r="L3821">
        <v>18</v>
      </c>
      <c r="M3821" s="17">
        <v>189574</v>
      </c>
      <c r="N3821" s="17">
        <f>E_Commerce_Sales_Analytics[[#This Row],[unit_price]]*E_Commerce_Sales_Analytics[[#This Row],[quantity]]</f>
        <v>215425</v>
      </c>
      <c r="O3821">
        <f>100-E_Commerce_Sales_Analytics[[#This Row],[discount]]</f>
        <v>88</v>
      </c>
    </row>
    <row r="3822" spans="1:15" x14ac:dyDescent="0.2">
      <c r="A3822">
        <v>13821</v>
      </c>
      <c r="B3822" s="7">
        <v>48382</v>
      </c>
      <c r="C3822">
        <v>1986</v>
      </c>
      <c r="E3822" t="s">
        <v>15</v>
      </c>
      <c r="F3822" t="s">
        <v>21</v>
      </c>
      <c r="G3822">
        <v>7</v>
      </c>
      <c r="H3822" s="17">
        <v>3341</v>
      </c>
      <c r="I3822">
        <v>23</v>
      </c>
      <c r="J3822" t="s">
        <v>18</v>
      </c>
      <c r="K3822">
        <v>4</v>
      </c>
      <c r="L3822">
        <v>31</v>
      </c>
      <c r="M3822" s="17">
        <v>18008</v>
      </c>
      <c r="N3822" s="17">
        <f>E_Commerce_Sales_Analytics[[#This Row],[unit_price]]*E_Commerce_Sales_Analytics[[#This Row],[quantity]]</f>
        <v>23387</v>
      </c>
      <c r="O3822">
        <f>100-E_Commerce_Sales_Analytics[[#This Row],[discount]]</f>
        <v>77</v>
      </c>
    </row>
    <row r="3823" spans="1:15" x14ac:dyDescent="0.2">
      <c r="A3823">
        <v>13822</v>
      </c>
      <c r="B3823" s="7">
        <v>48383</v>
      </c>
      <c r="C3823">
        <v>1398</v>
      </c>
      <c r="E3823" t="s">
        <v>19</v>
      </c>
      <c r="F3823" t="s">
        <v>13</v>
      </c>
      <c r="G3823">
        <v>1</v>
      </c>
      <c r="H3823" s="17">
        <v>50233</v>
      </c>
      <c r="I3823">
        <v>8</v>
      </c>
      <c r="J3823" t="s">
        <v>16</v>
      </c>
      <c r="K3823">
        <v>11</v>
      </c>
      <c r="L3823">
        <v>1</v>
      </c>
      <c r="M3823" s="17">
        <v>46214</v>
      </c>
      <c r="N3823" s="17">
        <f>E_Commerce_Sales_Analytics[[#This Row],[unit_price]]*E_Commerce_Sales_Analytics[[#This Row],[quantity]]</f>
        <v>50233</v>
      </c>
      <c r="O3823">
        <f>100-E_Commerce_Sales_Analytics[[#This Row],[discount]]</f>
        <v>92</v>
      </c>
    </row>
    <row r="3824" spans="1:15" x14ac:dyDescent="0.2">
      <c r="A3824">
        <v>13823</v>
      </c>
      <c r="B3824" s="7">
        <v>48384</v>
      </c>
      <c r="C3824">
        <v>1709</v>
      </c>
      <c r="E3824" t="s">
        <v>15</v>
      </c>
      <c r="F3824" t="s">
        <v>17</v>
      </c>
      <c r="G3824">
        <v>3</v>
      </c>
      <c r="H3824" s="17">
        <v>32951</v>
      </c>
      <c r="I3824">
        <v>4</v>
      </c>
      <c r="J3824" t="s">
        <v>18</v>
      </c>
      <c r="K3824">
        <v>8</v>
      </c>
      <c r="L3824">
        <v>11</v>
      </c>
      <c r="M3824" s="17">
        <v>94899</v>
      </c>
      <c r="N3824" s="17">
        <f>E_Commerce_Sales_Analytics[[#This Row],[unit_price]]*E_Commerce_Sales_Analytics[[#This Row],[quantity]]</f>
        <v>98853</v>
      </c>
      <c r="O3824">
        <f>100-E_Commerce_Sales_Analytics[[#This Row],[discount]]</f>
        <v>96</v>
      </c>
    </row>
    <row r="3825" spans="1:15" x14ac:dyDescent="0.2">
      <c r="A3825">
        <v>13824</v>
      </c>
      <c r="B3825" s="7">
        <v>48385</v>
      </c>
      <c r="C3825">
        <v>1558</v>
      </c>
      <c r="E3825" t="s">
        <v>22</v>
      </c>
      <c r="F3825" t="s">
        <v>17</v>
      </c>
      <c r="G3825">
        <v>7</v>
      </c>
      <c r="H3825" s="17">
        <v>31736</v>
      </c>
      <c r="I3825">
        <v>1</v>
      </c>
      <c r="J3825" t="s">
        <v>18</v>
      </c>
      <c r="K3825">
        <v>11</v>
      </c>
      <c r="L3825">
        <v>23</v>
      </c>
      <c r="M3825" s="17">
        <v>21993</v>
      </c>
      <c r="N3825" s="17">
        <f>E_Commerce_Sales_Analytics[[#This Row],[unit_price]]*E_Commerce_Sales_Analytics[[#This Row],[quantity]]</f>
        <v>222152</v>
      </c>
      <c r="O3825">
        <f>100-E_Commerce_Sales_Analytics[[#This Row],[discount]]</f>
        <v>99</v>
      </c>
    </row>
    <row r="3826" spans="1:15" x14ac:dyDescent="0.2">
      <c r="A3826">
        <v>13825</v>
      </c>
      <c r="B3826" s="7">
        <v>48386</v>
      </c>
      <c r="C3826">
        <v>1077</v>
      </c>
      <c r="E3826" t="s">
        <v>22</v>
      </c>
      <c r="F3826" t="s">
        <v>20</v>
      </c>
      <c r="G3826">
        <v>1</v>
      </c>
      <c r="H3826" s="17">
        <v>54447</v>
      </c>
      <c r="I3826">
        <v>1</v>
      </c>
      <c r="J3826" t="s">
        <v>16</v>
      </c>
      <c r="K3826">
        <v>11</v>
      </c>
      <c r="L3826">
        <v>29</v>
      </c>
      <c r="M3826" s="17">
        <v>49002</v>
      </c>
      <c r="N3826" s="17">
        <f>E_Commerce_Sales_Analytics[[#This Row],[unit_price]]*E_Commerce_Sales_Analytics[[#This Row],[quantity]]</f>
        <v>54447</v>
      </c>
      <c r="O3826">
        <f>100-E_Commerce_Sales_Analytics[[#This Row],[discount]]</f>
        <v>99</v>
      </c>
    </row>
    <row r="3827" spans="1:15" x14ac:dyDescent="0.2">
      <c r="A3827">
        <v>13826</v>
      </c>
      <c r="B3827" s="7">
        <v>48387</v>
      </c>
      <c r="C3827">
        <v>1123</v>
      </c>
      <c r="E3827" t="s">
        <v>12</v>
      </c>
      <c r="F3827" t="s">
        <v>20</v>
      </c>
      <c r="G3827">
        <v>3</v>
      </c>
      <c r="H3827" s="17">
        <v>47711</v>
      </c>
      <c r="I3827">
        <v>14</v>
      </c>
      <c r="J3827" t="s">
        <v>18</v>
      </c>
      <c r="K3827">
        <v>4</v>
      </c>
      <c r="L3827">
        <v>33</v>
      </c>
      <c r="M3827" s="17">
        <v>123094</v>
      </c>
      <c r="N3827" s="17">
        <f>E_Commerce_Sales_Analytics[[#This Row],[unit_price]]*E_Commerce_Sales_Analytics[[#This Row],[quantity]]</f>
        <v>143133</v>
      </c>
      <c r="O3827">
        <f>100-E_Commerce_Sales_Analytics[[#This Row],[discount]]</f>
        <v>86</v>
      </c>
    </row>
    <row r="3828" spans="1:15" x14ac:dyDescent="0.2">
      <c r="A3828">
        <v>13827</v>
      </c>
      <c r="B3828" s="7">
        <v>48388</v>
      </c>
      <c r="C3828">
        <v>1074</v>
      </c>
      <c r="E3828" t="s">
        <v>19</v>
      </c>
      <c r="F3828" t="s">
        <v>13</v>
      </c>
      <c r="G3828">
        <v>1</v>
      </c>
      <c r="H3828" s="17">
        <v>54681</v>
      </c>
      <c r="I3828">
        <v>19</v>
      </c>
      <c r="J3828" t="s">
        <v>18</v>
      </c>
      <c r="K3828">
        <v>1</v>
      </c>
      <c r="L3828">
        <v>46</v>
      </c>
      <c r="M3828" s="17">
        <v>44292</v>
      </c>
      <c r="N3828" s="17">
        <f>E_Commerce_Sales_Analytics[[#This Row],[unit_price]]*E_Commerce_Sales_Analytics[[#This Row],[quantity]]</f>
        <v>54681</v>
      </c>
      <c r="O3828">
        <f>100-E_Commerce_Sales_Analytics[[#This Row],[discount]]</f>
        <v>81</v>
      </c>
    </row>
    <row r="3829" spans="1:15" x14ac:dyDescent="0.2">
      <c r="A3829">
        <v>13828</v>
      </c>
      <c r="B3829" s="7">
        <v>48389</v>
      </c>
      <c r="C3829">
        <v>1870</v>
      </c>
      <c r="E3829" t="s">
        <v>15</v>
      </c>
      <c r="F3829" t="s">
        <v>21</v>
      </c>
      <c r="G3829">
        <v>1</v>
      </c>
      <c r="H3829" s="17">
        <v>14267</v>
      </c>
      <c r="I3829">
        <v>1</v>
      </c>
      <c r="J3829" t="s">
        <v>18</v>
      </c>
      <c r="K3829">
        <v>10</v>
      </c>
      <c r="L3829">
        <v>41</v>
      </c>
      <c r="M3829" s="17">
        <v>1284</v>
      </c>
      <c r="N3829" s="17">
        <f>E_Commerce_Sales_Analytics[[#This Row],[unit_price]]*E_Commerce_Sales_Analytics[[#This Row],[quantity]]</f>
        <v>14267</v>
      </c>
      <c r="O3829">
        <f>100-E_Commerce_Sales_Analytics[[#This Row],[discount]]</f>
        <v>99</v>
      </c>
    </row>
    <row r="3830" spans="1:15" x14ac:dyDescent="0.2">
      <c r="A3830">
        <v>13829</v>
      </c>
      <c r="B3830" s="7">
        <v>48390</v>
      </c>
      <c r="C3830">
        <v>1136</v>
      </c>
      <c r="E3830" t="s">
        <v>19</v>
      </c>
      <c r="F3830" t="s">
        <v>21</v>
      </c>
      <c r="G3830">
        <v>7</v>
      </c>
      <c r="H3830" s="17">
        <v>32176</v>
      </c>
      <c r="I3830">
        <v>34</v>
      </c>
      <c r="J3830" t="s">
        <v>18</v>
      </c>
      <c r="K3830">
        <v>3</v>
      </c>
      <c r="L3830">
        <v>22</v>
      </c>
      <c r="M3830" s="17">
        <v>148653</v>
      </c>
      <c r="N3830" s="17">
        <f>E_Commerce_Sales_Analytics[[#This Row],[unit_price]]*E_Commerce_Sales_Analytics[[#This Row],[quantity]]</f>
        <v>225232</v>
      </c>
      <c r="O3830">
        <f>100-E_Commerce_Sales_Analytics[[#This Row],[discount]]</f>
        <v>66</v>
      </c>
    </row>
    <row r="3831" spans="1:15" x14ac:dyDescent="0.2">
      <c r="A3831">
        <v>13830</v>
      </c>
      <c r="B3831" s="7">
        <v>48391</v>
      </c>
      <c r="C3831">
        <v>1601</v>
      </c>
      <c r="E3831" t="s">
        <v>15</v>
      </c>
      <c r="F3831" t="s">
        <v>20</v>
      </c>
      <c r="G3831">
        <v>5</v>
      </c>
      <c r="H3831" s="17">
        <v>50785</v>
      </c>
      <c r="I3831">
        <v>1</v>
      </c>
      <c r="J3831" t="s">
        <v>18</v>
      </c>
      <c r="K3831">
        <v>10</v>
      </c>
      <c r="L3831">
        <v>4</v>
      </c>
      <c r="M3831" s="17">
        <v>228533</v>
      </c>
      <c r="N3831" s="17">
        <f>E_Commerce_Sales_Analytics[[#This Row],[unit_price]]*E_Commerce_Sales_Analytics[[#This Row],[quantity]]</f>
        <v>253925</v>
      </c>
      <c r="O3831">
        <f>100-E_Commerce_Sales_Analytics[[#This Row],[discount]]</f>
        <v>99</v>
      </c>
    </row>
    <row r="3832" spans="1:15" x14ac:dyDescent="0.2">
      <c r="A3832">
        <v>13831</v>
      </c>
      <c r="B3832" s="7">
        <v>48392</v>
      </c>
      <c r="C3832">
        <v>1399</v>
      </c>
      <c r="E3832" t="s">
        <v>12</v>
      </c>
      <c r="F3832" t="s">
        <v>17</v>
      </c>
      <c r="G3832">
        <v>5</v>
      </c>
      <c r="H3832" s="17">
        <v>8002</v>
      </c>
      <c r="I3832">
        <v>15</v>
      </c>
      <c r="J3832" t="s">
        <v>14</v>
      </c>
      <c r="K3832">
        <v>1</v>
      </c>
      <c r="L3832">
        <v>32</v>
      </c>
      <c r="M3832" s="17">
        <v>34008</v>
      </c>
      <c r="N3832" s="17">
        <f>E_Commerce_Sales_Analytics[[#This Row],[unit_price]]*E_Commerce_Sales_Analytics[[#This Row],[quantity]]</f>
        <v>40010</v>
      </c>
      <c r="O3832">
        <f>100-E_Commerce_Sales_Analytics[[#This Row],[discount]]</f>
        <v>85</v>
      </c>
    </row>
    <row r="3833" spans="1:15" x14ac:dyDescent="0.2">
      <c r="A3833">
        <v>13832</v>
      </c>
      <c r="B3833" s="7">
        <v>48393</v>
      </c>
      <c r="C3833">
        <v>1836</v>
      </c>
      <c r="E3833" t="s">
        <v>22</v>
      </c>
      <c r="F3833" t="s">
        <v>13</v>
      </c>
      <c r="G3833">
        <v>6</v>
      </c>
      <c r="H3833" s="17">
        <v>47988</v>
      </c>
      <c r="I3833">
        <v>4</v>
      </c>
      <c r="J3833" t="s">
        <v>16</v>
      </c>
      <c r="K3833">
        <v>2</v>
      </c>
      <c r="L3833">
        <v>41</v>
      </c>
      <c r="M3833" s="17">
        <v>276411</v>
      </c>
      <c r="N3833" s="17">
        <f>E_Commerce_Sales_Analytics[[#This Row],[unit_price]]*E_Commerce_Sales_Analytics[[#This Row],[quantity]]</f>
        <v>287928</v>
      </c>
      <c r="O3833">
        <f>100-E_Commerce_Sales_Analytics[[#This Row],[discount]]</f>
        <v>96</v>
      </c>
    </row>
    <row r="3834" spans="1:15" x14ac:dyDescent="0.2">
      <c r="A3834">
        <v>13833</v>
      </c>
      <c r="B3834" s="7">
        <v>48394</v>
      </c>
      <c r="C3834">
        <v>1504</v>
      </c>
      <c r="E3834" t="s">
        <v>12</v>
      </c>
      <c r="F3834" t="s">
        <v>17</v>
      </c>
      <c r="G3834">
        <v>1</v>
      </c>
      <c r="H3834" s="17">
        <v>12204</v>
      </c>
      <c r="I3834">
        <v>9</v>
      </c>
      <c r="J3834" t="s">
        <v>16</v>
      </c>
      <c r="K3834">
        <v>2</v>
      </c>
      <c r="L3834">
        <v>26</v>
      </c>
      <c r="M3834" s="17">
        <v>11106</v>
      </c>
      <c r="N3834" s="17">
        <f>E_Commerce_Sales_Analytics[[#This Row],[unit_price]]*E_Commerce_Sales_Analytics[[#This Row],[quantity]]</f>
        <v>12204</v>
      </c>
      <c r="O3834">
        <f>100-E_Commerce_Sales_Analytics[[#This Row],[discount]]</f>
        <v>91</v>
      </c>
    </row>
    <row r="3835" spans="1:15" x14ac:dyDescent="0.2">
      <c r="A3835">
        <v>13834</v>
      </c>
      <c r="B3835" s="7">
        <v>48395</v>
      </c>
      <c r="C3835">
        <v>1499</v>
      </c>
      <c r="E3835" t="s">
        <v>19</v>
      </c>
      <c r="F3835" t="s">
        <v>17</v>
      </c>
      <c r="G3835">
        <v>6</v>
      </c>
      <c r="H3835" s="17">
        <v>48775</v>
      </c>
      <c r="I3835">
        <v>2</v>
      </c>
      <c r="J3835" t="s">
        <v>16</v>
      </c>
      <c r="K3835">
        <v>7</v>
      </c>
      <c r="L3835">
        <v>14</v>
      </c>
      <c r="M3835" s="17">
        <v>286797</v>
      </c>
      <c r="N3835" s="17">
        <f>E_Commerce_Sales_Analytics[[#This Row],[unit_price]]*E_Commerce_Sales_Analytics[[#This Row],[quantity]]</f>
        <v>292650</v>
      </c>
      <c r="O3835">
        <f>100-E_Commerce_Sales_Analytics[[#This Row],[discount]]</f>
        <v>98</v>
      </c>
    </row>
    <row r="3836" spans="1:15" x14ac:dyDescent="0.2">
      <c r="A3836">
        <v>13835</v>
      </c>
      <c r="B3836" s="7">
        <v>48220</v>
      </c>
      <c r="C3836">
        <v>1572</v>
      </c>
      <c r="E3836" t="s">
        <v>12</v>
      </c>
      <c r="F3836" t="s">
        <v>21</v>
      </c>
      <c r="G3836">
        <v>6</v>
      </c>
      <c r="H3836" s="17">
        <v>37302</v>
      </c>
      <c r="I3836">
        <v>2</v>
      </c>
      <c r="J3836" t="s">
        <v>18</v>
      </c>
      <c r="K3836">
        <v>4</v>
      </c>
      <c r="L3836">
        <v>35</v>
      </c>
      <c r="M3836" s="17">
        <v>17905</v>
      </c>
      <c r="N3836" s="17">
        <f>E_Commerce_Sales_Analytics[[#This Row],[unit_price]]*E_Commerce_Sales_Analytics[[#This Row],[quantity]]</f>
        <v>223812</v>
      </c>
      <c r="O3836">
        <f>100-E_Commerce_Sales_Analytics[[#This Row],[discount]]</f>
        <v>98</v>
      </c>
    </row>
    <row r="3837" spans="1:15" x14ac:dyDescent="0.2">
      <c r="A3837">
        <v>13836</v>
      </c>
      <c r="B3837" s="7">
        <v>48251</v>
      </c>
      <c r="C3837">
        <v>1137</v>
      </c>
      <c r="E3837" t="s">
        <v>19</v>
      </c>
      <c r="F3837" t="s">
        <v>13</v>
      </c>
      <c r="G3837">
        <v>6</v>
      </c>
      <c r="H3837" s="17">
        <v>12804</v>
      </c>
      <c r="I3837">
        <v>26</v>
      </c>
      <c r="J3837" t="s">
        <v>16</v>
      </c>
      <c r="K3837">
        <v>10</v>
      </c>
      <c r="L3837">
        <v>32</v>
      </c>
      <c r="M3837" s="17">
        <v>5685</v>
      </c>
      <c r="N3837" s="17">
        <f>E_Commerce_Sales_Analytics[[#This Row],[unit_price]]*E_Commerce_Sales_Analytics[[#This Row],[quantity]]</f>
        <v>76824</v>
      </c>
      <c r="O3837">
        <f>100-E_Commerce_Sales_Analytics[[#This Row],[discount]]</f>
        <v>74</v>
      </c>
    </row>
    <row r="3838" spans="1:15" x14ac:dyDescent="0.2">
      <c r="A3838">
        <v>13837</v>
      </c>
      <c r="B3838" s="7">
        <v>48280</v>
      </c>
      <c r="C3838">
        <v>1049</v>
      </c>
      <c r="E3838" t="s">
        <v>12</v>
      </c>
      <c r="F3838" t="s">
        <v>17</v>
      </c>
      <c r="G3838">
        <v>6</v>
      </c>
      <c r="H3838" s="17">
        <v>29191</v>
      </c>
      <c r="I3838">
        <v>7</v>
      </c>
      <c r="J3838" t="s">
        <v>16</v>
      </c>
      <c r="K3838">
        <v>9</v>
      </c>
      <c r="L3838">
        <v>48</v>
      </c>
      <c r="M3838" s="17">
        <v>162886</v>
      </c>
      <c r="N3838" s="17">
        <f>E_Commerce_Sales_Analytics[[#This Row],[unit_price]]*E_Commerce_Sales_Analytics[[#This Row],[quantity]]</f>
        <v>175146</v>
      </c>
      <c r="O3838">
        <f>100-E_Commerce_Sales_Analytics[[#This Row],[discount]]</f>
        <v>93</v>
      </c>
    </row>
    <row r="3839" spans="1:15" x14ac:dyDescent="0.2">
      <c r="A3839">
        <v>13838</v>
      </c>
      <c r="B3839" s="7">
        <v>48311</v>
      </c>
      <c r="C3839">
        <v>1770</v>
      </c>
      <c r="E3839" t="s">
        <v>19</v>
      </c>
      <c r="F3839" t="s">
        <v>20</v>
      </c>
      <c r="G3839">
        <v>4</v>
      </c>
      <c r="H3839" s="17">
        <v>41391</v>
      </c>
      <c r="I3839">
        <v>13</v>
      </c>
      <c r="J3839" t="s">
        <v>18</v>
      </c>
      <c r="K3839">
        <v>2</v>
      </c>
      <c r="L3839">
        <v>16</v>
      </c>
      <c r="M3839" s="17">
        <v>144041</v>
      </c>
      <c r="N3839" s="17">
        <f>E_Commerce_Sales_Analytics[[#This Row],[unit_price]]*E_Commerce_Sales_Analytics[[#This Row],[quantity]]</f>
        <v>165564</v>
      </c>
      <c r="O3839">
        <f>100-E_Commerce_Sales_Analytics[[#This Row],[discount]]</f>
        <v>87</v>
      </c>
    </row>
    <row r="3840" spans="1:15" x14ac:dyDescent="0.2">
      <c r="A3840">
        <v>13839</v>
      </c>
      <c r="B3840" s="7">
        <v>48341</v>
      </c>
      <c r="C3840">
        <v>1972</v>
      </c>
      <c r="E3840" t="s">
        <v>19</v>
      </c>
      <c r="F3840" t="s">
        <v>20</v>
      </c>
      <c r="G3840">
        <v>7</v>
      </c>
      <c r="H3840" s="17">
        <v>3858</v>
      </c>
      <c r="I3840">
        <v>1</v>
      </c>
      <c r="J3840" t="s">
        <v>16</v>
      </c>
      <c r="K3840">
        <v>9</v>
      </c>
      <c r="L3840">
        <v>36</v>
      </c>
      <c r="M3840" s="17">
        <v>267359</v>
      </c>
      <c r="N3840" s="17">
        <f>E_Commerce_Sales_Analytics[[#This Row],[unit_price]]*E_Commerce_Sales_Analytics[[#This Row],[quantity]]</f>
        <v>27006</v>
      </c>
      <c r="O3840">
        <f>100-E_Commerce_Sales_Analytics[[#This Row],[discount]]</f>
        <v>99</v>
      </c>
    </row>
    <row r="3841" spans="1:15" x14ac:dyDescent="0.2">
      <c r="A3841">
        <v>13840</v>
      </c>
      <c r="B3841" s="7">
        <v>48372</v>
      </c>
      <c r="C3841">
        <v>1618</v>
      </c>
      <c r="E3841" t="s">
        <v>15</v>
      </c>
      <c r="F3841" t="s">
        <v>21</v>
      </c>
      <c r="G3841">
        <v>7</v>
      </c>
      <c r="H3841" s="17">
        <v>26494</v>
      </c>
      <c r="I3841">
        <v>29</v>
      </c>
      <c r="J3841" t="s">
        <v>18</v>
      </c>
      <c r="K3841">
        <v>6</v>
      </c>
      <c r="L3841">
        <v>29</v>
      </c>
      <c r="M3841" s="17">
        <v>131675</v>
      </c>
      <c r="N3841" s="17">
        <f>E_Commerce_Sales_Analytics[[#This Row],[unit_price]]*E_Commerce_Sales_Analytics[[#This Row],[quantity]]</f>
        <v>185458</v>
      </c>
      <c r="O3841">
        <f>100-E_Commerce_Sales_Analytics[[#This Row],[discount]]</f>
        <v>71</v>
      </c>
    </row>
    <row r="3842" spans="1:15" x14ac:dyDescent="0.2">
      <c r="A3842">
        <v>13841</v>
      </c>
      <c r="B3842" s="7">
        <v>48402</v>
      </c>
      <c r="C3842">
        <v>1624</v>
      </c>
      <c r="E3842" t="s">
        <v>12</v>
      </c>
      <c r="F3842" t="s">
        <v>20</v>
      </c>
      <c r="G3842">
        <v>4</v>
      </c>
      <c r="H3842" s="17">
        <v>54113</v>
      </c>
      <c r="I3842">
        <v>27</v>
      </c>
      <c r="J3842" t="s">
        <v>18</v>
      </c>
      <c r="K3842">
        <v>10</v>
      </c>
      <c r="L3842">
        <v>25</v>
      </c>
      <c r="M3842" s="17">
        <v>15801</v>
      </c>
      <c r="N3842" s="17">
        <f>E_Commerce_Sales_Analytics[[#This Row],[unit_price]]*E_Commerce_Sales_Analytics[[#This Row],[quantity]]</f>
        <v>216452</v>
      </c>
      <c r="O3842">
        <f>100-E_Commerce_Sales_Analytics[[#This Row],[discount]]</f>
        <v>73</v>
      </c>
    </row>
    <row r="3843" spans="1:15" x14ac:dyDescent="0.2">
      <c r="A3843">
        <v>13842</v>
      </c>
      <c r="B3843" s="7">
        <v>48433</v>
      </c>
      <c r="C3843">
        <v>1861</v>
      </c>
      <c r="E3843" t="s">
        <v>19</v>
      </c>
      <c r="F3843" t="s">
        <v>20</v>
      </c>
      <c r="G3843">
        <v>1</v>
      </c>
      <c r="H3843" s="17">
        <v>31877</v>
      </c>
      <c r="I3843">
        <v>2</v>
      </c>
      <c r="J3843" t="s">
        <v>18</v>
      </c>
      <c r="K3843">
        <v>8</v>
      </c>
      <c r="L3843">
        <v>42</v>
      </c>
      <c r="M3843" s="17">
        <v>31239</v>
      </c>
      <c r="N3843" s="17">
        <f>E_Commerce_Sales_Analytics[[#This Row],[unit_price]]*E_Commerce_Sales_Analytics[[#This Row],[quantity]]</f>
        <v>31877</v>
      </c>
      <c r="O3843">
        <f>100-E_Commerce_Sales_Analytics[[#This Row],[discount]]</f>
        <v>98</v>
      </c>
    </row>
    <row r="3844" spans="1:15" x14ac:dyDescent="0.2">
      <c r="A3844">
        <v>13843</v>
      </c>
      <c r="B3844" s="7">
        <v>48464</v>
      </c>
      <c r="C3844">
        <v>1253</v>
      </c>
      <c r="E3844" t="s">
        <v>15</v>
      </c>
      <c r="F3844" t="s">
        <v>17</v>
      </c>
      <c r="G3844">
        <v>4</v>
      </c>
      <c r="H3844" s="17">
        <v>31093</v>
      </c>
      <c r="I3844">
        <v>13</v>
      </c>
      <c r="J3844" t="s">
        <v>16</v>
      </c>
      <c r="K3844">
        <v>7</v>
      </c>
      <c r="L3844">
        <v>42</v>
      </c>
      <c r="M3844" s="17">
        <v>108204</v>
      </c>
      <c r="N3844" s="17">
        <f>E_Commerce_Sales_Analytics[[#This Row],[unit_price]]*E_Commerce_Sales_Analytics[[#This Row],[quantity]]</f>
        <v>124372</v>
      </c>
      <c r="O3844">
        <f>100-E_Commerce_Sales_Analytics[[#This Row],[discount]]</f>
        <v>87</v>
      </c>
    </row>
    <row r="3845" spans="1:15" x14ac:dyDescent="0.2">
      <c r="A3845">
        <v>13844</v>
      </c>
      <c r="B3845" s="7">
        <v>48494</v>
      </c>
      <c r="C3845">
        <v>1629</v>
      </c>
      <c r="E3845" t="s">
        <v>12</v>
      </c>
      <c r="F3845" t="s">
        <v>20</v>
      </c>
      <c r="G3845">
        <v>1</v>
      </c>
      <c r="H3845" s="17">
        <v>5142</v>
      </c>
      <c r="I3845">
        <v>33</v>
      </c>
      <c r="J3845" t="s">
        <v>18</v>
      </c>
      <c r="K3845">
        <v>11</v>
      </c>
      <c r="L3845">
        <v>39</v>
      </c>
      <c r="M3845" s="17">
        <v>3445</v>
      </c>
      <c r="N3845" s="17">
        <f>E_Commerce_Sales_Analytics[[#This Row],[unit_price]]*E_Commerce_Sales_Analytics[[#This Row],[quantity]]</f>
        <v>5142</v>
      </c>
      <c r="O3845">
        <f>100-E_Commerce_Sales_Analytics[[#This Row],[discount]]</f>
        <v>67</v>
      </c>
    </row>
    <row r="3846" spans="1:15" x14ac:dyDescent="0.2">
      <c r="A3846">
        <v>13845</v>
      </c>
      <c r="B3846" s="7">
        <v>48525</v>
      </c>
      <c r="C3846">
        <v>1709</v>
      </c>
      <c r="E3846" t="s">
        <v>15</v>
      </c>
      <c r="F3846" t="s">
        <v>20</v>
      </c>
      <c r="G3846">
        <v>5</v>
      </c>
      <c r="H3846" s="17">
        <v>55444</v>
      </c>
      <c r="I3846">
        <v>14</v>
      </c>
      <c r="J3846" t="s">
        <v>16</v>
      </c>
      <c r="K3846">
        <v>8</v>
      </c>
      <c r="L3846">
        <v>13</v>
      </c>
      <c r="M3846" s="17">
        <v>238409</v>
      </c>
      <c r="N3846" s="17">
        <f>E_Commerce_Sales_Analytics[[#This Row],[unit_price]]*E_Commerce_Sales_Analytics[[#This Row],[quantity]]</f>
        <v>277220</v>
      </c>
      <c r="O3846">
        <f>100-E_Commerce_Sales_Analytics[[#This Row],[discount]]</f>
        <v>86</v>
      </c>
    </row>
    <row r="3847" spans="1:15" x14ac:dyDescent="0.2">
      <c r="A3847">
        <v>13846</v>
      </c>
      <c r="B3847" s="7">
        <v>48555</v>
      </c>
      <c r="C3847">
        <v>1848</v>
      </c>
      <c r="E3847" t="s">
        <v>19</v>
      </c>
      <c r="F3847" t="s">
        <v>17</v>
      </c>
      <c r="G3847">
        <v>7</v>
      </c>
      <c r="H3847" s="17">
        <v>11861</v>
      </c>
      <c r="I3847">
        <v>18</v>
      </c>
      <c r="J3847" t="s">
        <v>14</v>
      </c>
      <c r="K3847">
        <v>9</v>
      </c>
      <c r="L3847">
        <v>24</v>
      </c>
      <c r="M3847" s="17">
        <v>68082</v>
      </c>
      <c r="N3847" s="17">
        <f>E_Commerce_Sales_Analytics[[#This Row],[unit_price]]*E_Commerce_Sales_Analytics[[#This Row],[quantity]]</f>
        <v>83027</v>
      </c>
      <c r="O3847">
        <f>100-E_Commerce_Sales_Analytics[[#This Row],[discount]]</f>
        <v>82</v>
      </c>
    </row>
    <row r="3848" spans="1:15" x14ac:dyDescent="0.2">
      <c r="A3848">
        <v>13847</v>
      </c>
      <c r="B3848" s="7">
        <v>48408</v>
      </c>
      <c r="C3848">
        <v>1876</v>
      </c>
      <c r="E3848" t="s">
        <v>15</v>
      </c>
      <c r="F3848" t="s">
        <v>21</v>
      </c>
      <c r="G3848">
        <v>2</v>
      </c>
      <c r="H3848" s="17">
        <v>32408</v>
      </c>
      <c r="I3848">
        <v>12</v>
      </c>
      <c r="J3848" t="s">
        <v>14</v>
      </c>
      <c r="K3848">
        <v>8</v>
      </c>
      <c r="L3848">
        <v>12</v>
      </c>
      <c r="M3848" s="17">
        <v>57038</v>
      </c>
      <c r="N3848" s="17">
        <f>E_Commerce_Sales_Analytics[[#This Row],[unit_price]]*E_Commerce_Sales_Analytics[[#This Row],[quantity]]</f>
        <v>64816</v>
      </c>
      <c r="O3848">
        <f>100-E_Commerce_Sales_Analytics[[#This Row],[discount]]</f>
        <v>88</v>
      </c>
    </row>
    <row r="3849" spans="1:15" x14ac:dyDescent="0.2">
      <c r="A3849">
        <v>13848</v>
      </c>
      <c r="B3849" s="7">
        <v>48409</v>
      </c>
      <c r="C3849">
        <v>1562</v>
      </c>
      <c r="E3849" t="s">
        <v>15</v>
      </c>
      <c r="F3849" t="s">
        <v>21</v>
      </c>
      <c r="G3849">
        <v>3</v>
      </c>
      <c r="H3849" s="17">
        <v>48509</v>
      </c>
      <c r="I3849">
        <v>21</v>
      </c>
      <c r="J3849" t="s">
        <v>16</v>
      </c>
      <c r="K3849">
        <v>6</v>
      </c>
      <c r="L3849">
        <v>24</v>
      </c>
      <c r="M3849" s="17">
        <v>114966</v>
      </c>
      <c r="N3849" s="17">
        <f>E_Commerce_Sales_Analytics[[#This Row],[unit_price]]*E_Commerce_Sales_Analytics[[#This Row],[quantity]]</f>
        <v>145527</v>
      </c>
      <c r="O3849">
        <f>100-E_Commerce_Sales_Analytics[[#This Row],[discount]]</f>
        <v>79</v>
      </c>
    </row>
    <row r="3850" spans="1:15" x14ac:dyDescent="0.2">
      <c r="A3850">
        <v>13849</v>
      </c>
      <c r="B3850" s="7">
        <v>48410</v>
      </c>
      <c r="C3850">
        <v>1756</v>
      </c>
      <c r="E3850" t="s">
        <v>12</v>
      </c>
      <c r="F3850" t="s">
        <v>13</v>
      </c>
      <c r="G3850">
        <v>7</v>
      </c>
      <c r="H3850" s="17">
        <v>14104</v>
      </c>
      <c r="I3850">
        <v>34</v>
      </c>
      <c r="J3850" t="s">
        <v>16</v>
      </c>
      <c r="K3850">
        <v>8</v>
      </c>
      <c r="L3850">
        <v>36</v>
      </c>
      <c r="M3850" s="17">
        <v>6516</v>
      </c>
      <c r="N3850" s="17">
        <f>E_Commerce_Sales_Analytics[[#This Row],[unit_price]]*E_Commerce_Sales_Analytics[[#This Row],[quantity]]</f>
        <v>98728</v>
      </c>
      <c r="O3850">
        <f>100-E_Commerce_Sales_Analytics[[#This Row],[discount]]</f>
        <v>66</v>
      </c>
    </row>
    <row r="3851" spans="1:15" x14ac:dyDescent="0.2">
      <c r="A3851">
        <v>13850</v>
      </c>
      <c r="B3851" s="7">
        <v>48411</v>
      </c>
      <c r="C3851">
        <v>1914</v>
      </c>
      <c r="E3851" t="s">
        <v>22</v>
      </c>
      <c r="F3851" t="s">
        <v>20</v>
      </c>
      <c r="G3851">
        <v>4</v>
      </c>
      <c r="H3851" s="17">
        <v>32351</v>
      </c>
      <c r="I3851">
        <v>35</v>
      </c>
      <c r="J3851" t="s">
        <v>16</v>
      </c>
      <c r="K3851">
        <v>8</v>
      </c>
      <c r="L3851">
        <v>31</v>
      </c>
      <c r="M3851" s="17">
        <v>84113</v>
      </c>
      <c r="N3851" s="17">
        <f>E_Commerce_Sales_Analytics[[#This Row],[unit_price]]*E_Commerce_Sales_Analytics[[#This Row],[quantity]]</f>
        <v>129404</v>
      </c>
      <c r="O3851">
        <f>100-E_Commerce_Sales_Analytics[[#This Row],[discount]]</f>
        <v>65</v>
      </c>
    </row>
    <row r="3852" spans="1:15" x14ac:dyDescent="0.2">
      <c r="A3852">
        <v>13851</v>
      </c>
      <c r="B3852" s="7">
        <v>48412</v>
      </c>
      <c r="C3852">
        <v>1425</v>
      </c>
      <c r="E3852" t="s">
        <v>15</v>
      </c>
      <c r="F3852" t="s">
        <v>17</v>
      </c>
      <c r="G3852">
        <v>4</v>
      </c>
      <c r="H3852" s="17">
        <v>1558</v>
      </c>
      <c r="I3852">
        <v>27</v>
      </c>
      <c r="J3852" t="s">
        <v>16</v>
      </c>
      <c r="K3852">
        <v>2</v>
      </c>
      <c r="L3852">
        <v>38</v>
      </c>
      <c r="M3852" s="17">
        <v>45494</v>
      </c>
      <c r="N3852" s="17">
        <f>E_Commerce_Sales_Analytics[[#This Row],[unit_price]]*E_Commerce_Sales_Analytics[[#This Row],[quantity]]</f>
        <v>6232</v>
      </c>
      <c r="O3852">
        <f>100-E_Commerce_Sales_Analytics[[#This Row],[discount]]</f>
        <v>73</v>
      </c>
    </row>
    <row r="3853" spans="1:15" x14ac:dyDescent="0.2">
      <c r="A3853">
        <v>13852</v>
      </c>
      <c r="B3853" s="7">
        <v>48413</v>
      </c>
      <c r="C3853">
        <v>1546</v>
      </c>
      <c r="E3853" t="s">
        <v>12</v>
      </c>
      <c r="F3853" t="s">
        <v>13</v>
      </c>
      <c r="G3853">
        <v>5</v>
      </c>
      <c r="H3853" s="17">
        <v>45942</v>
      </c>
      <c r="I3853">
        <v>14</v>
      </c>
      <c r="J3853" t="s">
        <v>18</v>
      </c>
      <c r="K3853">
        <v>2</v>
      </c>
      <c r="L3853">
        <v>32</v>
      </c>
      <c r="M3853" s="17">
        <v>197551</v>
      </c>
      <c r="N3853" s="17">
        <f>E_Commerce_Sales_Analytics[[#This Row],[unit_price]]*E_Commerce_Sales_Analytics[[#This Row],[quantity]]</f>
        <v>229710</v>
      </c>
      <c r="O3853">
        <f>100-E_Commerce_Sales_Analytics[[#This Row],[discount]]</f>
        <v>86</v>
      </c>
    </row>
    <row r="3854" spans="1:15" x14ac:dyDescent="0.2">
      <c r="A3854">
        <v>13853</v>
      </c>
      <c r="B3854" s="7">
        <v>48414</v>
      </c>
      <c r="C3854">
        <v>1301</v>
      </c>
      <c r="E3854" t="s">
        <v>15</v>
      </c>
      <c r="F3854" t="s">
        <v>21</v>
      </c>
      <c r="G3854">
        <v>4</v>
      </c>
      <c r="H3854" s="17">
        <v>34514</v>
      </c>
      <c r="I3854">
        <v>17</v>
      </c>
      <c r="J3854" t="s">
        <v>18</v>
      </c>
      <c r="K3854">
        <v>11</v>
      </c>
      <c r="L3854">
        <v>32</v>
      </c>
      <c r="M3854" s="17">
        <v>114586</v>
      </c>
      <c r="N3854" s="17">
        <f>E_Commerce_Sales_Analytics[[#This Row],[unit_price]]*E_Commerce_Sales_Analytics[[#This Row],[quantity]]</f>
        <v>138056</v>
      </c>
      <c r="O3854">
        <f>100-E_Commerce_Sales_Analytics[[#This Row],[discount]]</f>
        <v>83</v>
      </c>
    </row>
    <row r="3855" spans="1:15" x14ac:dyDescent="0.2">
      <c r="A3855">
        <v>13854</v>
      </c>
      <c r="B3855" s="7">
        <v>48415</v>
      </c>
      <c r="C3855">
        <v>1921</v>
      </c>
      <c r="E3855" t="s">
        <v>19</v>
      </c>
      <c r="F3855" t="s">
        <v>21</v>
      </c>
      <c r="G3855">
        <v>1</v>
      </c>
      <c r="H3855" s="17">
        <v>51575</v>
      </c>
      <c r="I3855">
        <v>12</v>
      </c>
      <c r="J3855" t="s">
        <v>16</v>
      </c>
      <c r="K3855">
        <v>1</v>
      </c>
      <c r="L3855">
        <v>3</v>
      </c>
      <c r="M3855" s="17">
        <v>45386</v>
      </c>
      <c r="N3855" s="17">
        <f>E_Commerce_Sales_Analytics[[#This Row],[unit_price]]*E_Commerce_Sales_Analytics[[#This Row],[quantity]]</f>
        <v>51575</v>
      </c>
      <c r="O3855">
        <f>100-E_Commerce_Sales_Analytics[[#This Row],[discount]]</f>
        <v>88</v>
      </c>
    </row>
    <row r="3856" spans="1:15" x14ac:dyDescent="0.2">
      <c r="A3856">
        <v>13855</v>
      </c>
      <c r="B3856" s="7">
        <v>48416</v>
      </c>
      <c r="C3856">
        <v>1580</v>
      </c>
      <c r="E3856" t="s">
        <v>19</v>
      </c>
      <c r="F3856" t="s">
        <v>17</v>
      </c>
      <c r="G3856">
        <v>1</v>
      </c>
      <c r="H3856" s="17">
        <v>53832</v>
      </c>
      <c r="I3856">
        <v>34</v>
      </c>
      <c r="J3856" t="s">
        <v>18</v>
      </c>
      <c r="K3856">
        <v>10</v>
      </c>
      <c r="L3856">
        <v>25</v>
      </c>
      <c r="M3856" s="17">
        <v>35529</v>
      </c>
      <c r="N3856" s="17">
        <f>E_Commerce_Sales_Analytics[[#This Row],[unit_price]]*E_Commerce_Sales_Analytics[[#This Row],[quantity]]</f>
        <v>53832</v>
      </c>
      <c r="O3856">
        <f>100-E_Commerce_Sales_Analytics[[#This Row],[discount]]</f>
        <v>66</v>
      </c>
    </row>
    <row r="3857" spans="1:15" x14ac:dyDescent="0.2">
      <c r="A3857">
        <v>13856</v>
      </c>
      <c r="B3857" s="7">
        <v>48417</v>
      </c>
      <c r="C3857">
        <v>1348</v>
      </c>
      <c r="E3857" t="s">
        <v>15</v>
      </c>
      <c r="F3857" t="s">
        <v>13</v>
      </c>
      <c r="G3857">
        <v>2</v>
      </c>
      <c r="H3857" s="17">
        <v>39451</v>
      </c>
      <c r="I3857">
        <v>25</v>
      </c>
      <c r="J3857" t="s">
        <v>14</v>
      </c>
      <c r="K3857">
        <v>2</v>
      </c>
      <c r="L3857">
        <v>28</v>
      </c>
      <c r="M3857" s="17">
        <v>59176</v>
      </c>
      <c r="N3857" s="17">
        <f>E_Commerce_Sales_Analytics[[#This Row],[unit_price]]*E_Commerce_Sales_Analytics[[#This Row],[quantity]]</f>
        <v>78902</v>
      </c>
      <c r="O3857">
        <f>100-E_Commerce_Sales_Analytics[[#This Row],[discount]]</f>
        <v>75</v>
      </c>
    </row>
    <row r="3858" spans="1:15" x14ac:dyDescent="0.2">
      <c r="A3858">
        <v>13857</v>
      </c>
      <c r="B3858" s="7">
        <v>48418</v>
      </c>
      <c r="C3858">
        <v>1831</v>
      </c>
      <c r="E3858" t="s">
        <v>19</v>
      </c>
      <c r="F3858" t="s">
        <v>13</v>
      </c>
      <c r="G3858">
        <v>2</v>
      </c>
      <c r="H3858" s="17">
        <v>43935</v>
      </c>
      <c r="I3858">
        <v>16</v>
      </c>
      <c r="J3858" t="s">
        <v>18</v>
      </c>
      <c r="K3858">
        <v>7</v>
      </c>
      <c r="L3858">
        <v>14</v>
      </c>
      <c r="M3858" s="17">
        <v>73811</v>
      </c>
      <c r="N3858" s="17">
        <f>E_Commerce_Sales_Analytics[[#This Row],[unit_price]]*E_Commerce_Sales_Analytics[[#This Row],[quantity]]</f>
        <v>87870</v>
      </c>
      <c r="O3858">
        <f>100-E_Commerce_Sales_Analytics[[#This Row],[discount]]</f>
        <v>84</v>
      </c>
    </row>
    <row r="3859" spans="1:15" x14ac:dyDescent="0.2">
      <c r="A3859">
        <v>13858</v>
      </c>
      <c r="B3859" s="7">
        <v>48419</v>
      </c>
      <c r="C3859">
        <v>1932</v>
      </c>
      <c r="E3859" t="s">
        <v>12</v>
      </c>
      <c r="F3859" t="s">
        <v>17</v>
      </c>
      <c r="G3859">
        <v>7</v>
      </c>
      <c r="H3859" s="17">
        <v>33629</v>
      </c>
      <c r="I3859">
        <v>0</v>
      </c>
      <c r="J3859" t="s">
        <v>16</v>
      </c>
      <c r="K3859">
        <v>11</v>
      </c>
      <c r="L3859">
        <v>43</v>
      </c>
      <c r="M3859" s="17">
        <v>235403</v>
      </c>
      <c r="N3859" s="17">
        <f>E_Commerce_Sales_Analytics[[#This Row],[unit_price]]*E_Commerce_Sales_Analytics[[#This Row],[quantity]]</f>
        <v>235403</v>
      </c>
      <c r="O3859">
        <f>100-E_Commerce_Sales_Analytics[[#This Row],[discount]]</f>
        <v>100</v>
      </c>
    </row>
    <row r="3860" spans="1:15" x14ac:dyDescent="0.2">
      <c r="A3860">
        <v>13859</v>
      </c>
      <c r="B3860" s="7">
        <v>48420</v>
      </c>
      <c r="C3860">
        <v>1979</v>
      </c>
      <c r="E3860" t="s">
        <v>22</v>
      </c>
      <c r="F3860" t="s">
        <v>17</v>
      </c>
      <c r="G3860">
        <v>2</v>
      </c>
      <c r="H3860" s="17">
        <v>23989</v>
      </c>
      <c r="I3860">
        <v>18</v>
      </c>
      <c r="J3860" t="s">
        <v>18</v>
      </c>
      <c r="K3860">
        <v>3</v>
      </c>
      <c r="L3860">
        <v>46</v>
      </c>
      <c r="M3860" s="17">
        <v>39342</v>
      </c>
      <c r="N3860" s="17">
        <f>E_Commerce_Sales_Analytics[[#This Row],[unit_price]]*E_Commerce_Sales_Analytics[[#This Row],[quantity]]</f>
        <v>47978</v>
      </c>
      <c r="O3860">
        <f>100-E_Commerce_Sales_Analytics[[#This Row],[discount]]</f>
        <v>82</v>
      </c>
    </row>
    <row r="3861" spans="1:15" x14ac:dyDescent="0.2">
      <c r="A3861">
        <v>13860</v>
      </c>
      <c r="B3861" s="7">
        <v>48421</v>
      </c>
      <c r="C3861">
        <v>1048</v>
      </c>
      <c r="E3861" t="s">
        <v>19</v>
      </c>
      <c r="F3861" t="s">
        <v>13</v>
      </c>
      <c r="G3861">
        <v>1</v>
      </c>
      <c r="H3861" s="17">
        <v>39415</v>
      </c>
      <c r="I3861">
        <v>34</v>
      </c>
      <c r="J3861" t="s">
        <v>18</v>
      </c>
      <c r="K3861">
        <v>4</v>
      </c>
      <c r="L3861">
        <v>41</v>
      </c>
      <c r="M3861" s="17">
        <v>26014</v>
      </c>
      <c r="N3861" s="17">
        <f>E_Commerce_Sales_Analytics[[#This Row],[unit_price]]*E_Commerce_Sales_Analytics[[#This Row],[quantity]]</f>
        <v>39415</v>
      </c>
      <c r="O3861">
        <f>100-E_Commerce_Sales_Analytics[[#This Row],[discount]]</f>
        <v>66</v>
      </c>
    </row>
    <row r="3862" spans="1:15" x14ac:dyDescent="0.2">
      <c r="A3862">
        <v>13861</v>
      </c>
      <c r="B3862" s="7">
        <v>48422</v>
      </c>
      <c r="C3862">
        <v>1916</v>
      </c>
      <c r="E3862" t="s">
        <v>15</v>
      </c>
      <c r="F3862" t="s">
        <v>21</v>
      </c>
      <c r="G3862">
        <v>6</v>
      </c>
      <c r="H3862" s="17">
        <v>54635</v>
      </c>
      <c r="I3862">
        <v>18</v>
      </c>
      <c r="J3862" t="s">
        <v>14</v>
      </c>
      <c r="K3862">
        <v>4</v>
      </c>
      <c r="L3862">
        <v>33</v>
      </c>
      <c r="M3862" s="17">
        <v>268804</v>
      </c>
      <c r="N3862" s="17">
        <f>E_Commerce_Sales_Analytics[[#This Row],[unit_price]]*E_Commerce_Sales_Analytics[[#This Row],[quantity]]</f>
        <v>327810</v>
      </c>
      <c r="O3862">
        <f>100-E_Commerce_Sales_Analytics[[#This Row],[discount]]</f>
        <v>82</v>
      </c>
    </row>
    <row r="3863" spans="1:15" x14ac:dyDescent="0.2">
      <c r="A3863">
        <v>13862</v>
      </c>
      <c r="B3863" s="7">
        <v>48423</v>
      </c>
      <c r="C3863">
        <v>1073</v>
      </c>
      <c r="E3863" t="s">
        <v>22</v>
      </c>
      <c r="F3863" t="s">
        <v>20</v>
      </c>
      <c r="G3863">
        <v>6</v>
      </c>
      <c r="H3863" s="17">
        <v>25876</v>
      </c>
      <c r="I3863">
        <v>6</v>
      </c>
      <c r="J3863" t="s">
        <v>16</v>
      </c>
      <c r="K3863">
        <v>4</v>
      </c>
      <c r="L3863">
        <v>33</v>
      </c>
      <c r="M3863" s="17">
        <v>145941</v>
      </c>
      <c r="N3863" s="17">
        <f>E_Commerce_Sales_Analytics[[#This Row],[unit_price]]*E_Commerce_Sales_Analytics[[#This Row],[quantity]]</f>
        <v>155256</v>
      </c>
      <c r="O3863">
        <f>100-E_Commerce_Sales_Analytics[[#This Row],[discount]]</f>
        <v>94</v>
      </c>
    </row>
    <row r="3864" spans="1:15" x14ac:dyDescent="0.2">
      <c r="A3864">
        <v>13863</v>
      </c>
      <c r="B3864" s="7">
        <v>48424</v>
      </c>
      <c r="C3864">
        <v>1703</v>
      </c>
      <c r="E3864" t="s">
        <v>12</v>
      </c>
      <c r="F3864" t="s">
        <v>21</v>
      </c>
      <c r="G3864">
        <v>2</v>
      </c>
      <c r="H3864" s="17">
        <v>19893</v>
      </c>
      <c r="I3864">
        <v>1</v>
      </c>
      <c r="J3864" t="s">
        <v>16</v>
      </c>
      <c r="K3864">
        <v>2</v>
      </c>
      <c r="L3864">
        <v>29</v>
      </c>
      <c r="M3864" s="17">
        <v>39388</v>
      </c>
      <c r="N3864" s="17">
        <f>E_Commerce_Sales_Analytics[[#This Row],[unit_price]]*E_Commerce_Sales_Analytics[[#This Row],[quantity]]</f>
        <v>39786</v>
      </c>
      <c r="O3864">
        <f>100-E_Commerce_Sales_Analytics[[#This Row],[discount]]</f>
        <v>99</v>
      </c>
    </row>
    <row r="3865" spans="1:15" x14ac:dyDescent="0.2">
      <c r="A3865">
        <v>13864</v>
      </c>
      <c r="B3865" s="7">
        <v>48425</v>
      </c>
      <c r="C3865">
        <v>1260</v>
      </c>
      <c r="E3865" t="s">
        <v>12</v>
      </c>
      <c r="F3865" t="s">
        <v>17</v>
      </c>
      <c r="G3865">
        <v>2</v>
      </c>
      <c r="H3865" s="17">
        <v>24224</v>
      </c>
      <c r="I3865">
        <v>12</v>
      </c>
      <c r="J3865" t="s">
        <v>18</v>
      </c>
      <c r="K3865">
        <v>11</v>
      </c>
      <c r="L3865">
        <v>19</v>
      </c>
      <c r="M3865" s="17">
        <v>42634</v>
      </c>
      <c r="N3865" s="17">
        <f>E_Commerce_Sales_Analytics[[#This Row],[unit_price]]*E_Commerce_Sales_Analytics[[#This Row],[quantity]]</f>
        <v>48448</v>
      </c>
      <c r="O3865">
        <f>100-E_Commerce_Sales_Analytics[[#This Row],[discount]]</f>
        <v>88</v>
      </c>
    </row>
    <row r="3866" spans="1:15" x14ac:dyDescent="0.2">
      <c r="A3866">
        <v>13865</v>
      </c>
      <c r="B3866" s="7">
        <v>48426</v>
      </c>
      <c r="C3866">
        <v>1355</v>
      </c>
      <c r="E3866" t="s">
        <v>15</v>
      </c>
      <c r="F3866" t="s">
        <v>13</v>
      </c>
      <c r="G3866">
        <v>1</v>
      </c>
      <c r="H3866" s="17">
        <v>26971</v>
      </c>
      <c r="I3866">
        <v>32</v>
      </c>
      <c r="J3866" t="s">
        <v>18</v>
      </c>
      <c r="K3866">
        <v>6</v>
      </c>
      <c r="L3866">
        <v>25</v>
      </c>
      <c r="M3866" s="17">
        <v>1834</v>
      </c>
      <c r="N3866" s="17">
        <f>E_Commerce_Sales_Analytics[[#This Row],[unit_price]]*E_Commerce_Sales_Analytics[[#This Row],[quantity]]</f>
        <v>26971</v>
      </c>
      <c r="O3866">
        <f>100-E_Commerce_Sales_Analytics[[#This Row],[discount]]</f>
        <v>68</v>
      </c>
    </row>
    <row r="3867" spans="1:15" x14ac:dyDescent="0.2">
      <c r="A3867">
        <v>13866</v>
      </c>
      <c r="B3867" s="7">
        <v>48221</v>
      </c>
      <c r="C3867">
        <v>1581</v>
      </c>
      <c r="E3867" t="s">
        <v>22</v>
      </c>
      <c r="F3867" t="s">
        <v>13</v>
      </c>
      <c r="G3867">
        <v>5</v>
      </c>
      <c r="H3867" s="17">
        <v>5803</v>
      </c>
      <c r="I3867">
        <v>35</v>
      </c>
      <c r="J3867" t="s">
        <v>18</v>
      </c>
      <c r="K3867">
        <v>1</v>
      </c>
      <c r="L3867">
        <v>5</v>
      </c>
      <c r="M3867" s="17">
        <v>1886</v>
      </c>
      <c r="N3867" s="17">
        <f>E_Commerce_Sales_Analytics[[#This Row],[unit_price]]*E_Commerce_Sales_Analytics[[#This Row],[quantity]]</f>
        <v>29015</v>
      </c>
      <c r="O3867">
        <f>100-E_Commerce_Sales_Analytics[[#This Row],[discount]]</f>
        <v>65</v>
      </c>
    </row>
    <row r="3868" spans="1:15" x14ac:dyDescent="0.2">
      <c r="A3868">
        <v>13867</v>
      </c>
      <c r="B3868" s="7">
        <v>48252</v>
      </c>
      <c r="C3868">
        <v>1601</v>
      </c>
      <c r="E3868" t="s">
        <v>15</v>
      </c>
      <c r="F3868" t="s">
        <v>20</v>
      </c>
      <c r="G3868">
        <v>7</v>
      </c>
      <c r="H3868" s="17">
        <v>30659</v>
      </c>
      <c r="I3868">
        <v>33</v>
      </c>
      <c r="J3868" t="s">
        <v>16</v>
      </c>
      <c r="K3868">
        <v>5</v>
      </c>
      <c r="L3868">
        <v>16</v>
      </c>
      <c r="M3868" s="17">
        <v>143791</v>
      </c>
      <c r="N3868" s="17">
        <f>E_Commerce_Sales_Analytics[[#This Row],[unit_price]]*E_Commerce_Sales_Analytics[[#This Row],[quantity]]</f>
        <v>214613</v>
      </c>
      <c r="O3868">
        <f>100-E_Commerce_Sales_Analytics[[#This Row],[discount]]</f>
        <v>67</v>
      </c>
    </row>
    <row r="3869" spans="1:15" x14ac:dyDescent="0.2">
      <c r="A3869">
        <v>13868</v>
      </c>
      <c r="B3869" s="7">
        <v>48281</v>
      </c>
      <c r="C3869">
        <v>1259</v>
      </c>
      <c r="E3869" t="s">
        <v>15</v>
      </c>
      <c r="F3869" t="s">
        <v>13</v>
      </c>
      <c r="G3869">
        <v>4</v>
      </c>
      <c r="H3869" s="17">
        <v>30417</v>
      </c>
      <c r="I3869">
        <v>26</v>
      </c>
      <c r="J3869" t="s">
        <v>18</v>
      </c>
      <c r="K3869">
        <v>2</v>
      </c>
      <c r="L3869">
        <v>32</v>
      </c>
      <c r="M3869" s="17">
        <v>90034</v>
      </c>
      <c r="N3869" s="17">
        <f>E_Commerce_Sales_Analytics[[#This Row],[unit_price]]*E_Commerce_Sales_Analytics[[#This Row],[quantity]]</f>
        <v>121668</v>
      </c>
      <c r="O3869">
        <f>100-E_Commerce_Sales_Analytics[[#This Row],[discount]]</f>
        <v>74</v>
      </c>
    </row>
    <row r="3870" spans="1:15" x14ac:dyDescent="0.2">
      <c r="A3870">
        <v>13869</v>
      </c>
      <c r="B3870" s="7">
        <v>48312</v>
      </c>
      <c r="C3870">
        <v>1637</v>
      </c>
      <c r="E3870" t="s">
        <v>19</v>
      </c>
      <c r="F3870" t="s">
        <v>20</v>
      </c>
      <c r="G3870">
        <v>7</v>
      </c>
      <c r="H3870" s="17">
        <v>35924</v>
      </c>
      <c r="I3870">
        <v>2</v>
      </c>
      <c r="J3870" t="s">
        <v>16</v>
      </c>
      <c r="K3870">
        <v>9</v>
      </c>
      <c r="L3870">
        <v>45</v>
      </c>
      <c r="M3870" s="17">
        <v>201174</v>
      </c>
      <c r="N3870" s="17">
        <f>E_Commerce_Sales_Analytics[[#This Row],[unit_price]]*E_Commerce_Sales_Analytics[[#This Row],[quantity]]</f>
        <v>251468</v>
      </c>
      <c r="O3870">
        <f>100-E_Commerce_Sales_Analytics[[#This Row],[discount]]</f>
        <v>98</v>
      </c>
    </row>
    <row r="3871" spans="1:15" x14ac:dyDescent="0.2">
      <c r="A3871">
        <v>13870</v>
      </c>
      <c r="B3871" s="7">
        <v>48342</v>
      </c>
      <c r="C3871">
        <v>1742</v>
      </c>
      <c r="E3871" t="s">
        <v>19</v>
      </c>
      <c r="F3871" t="s">
        <v>21</v>
      </c>
      <c r="G3871">
        <v>3</v>
      </c>
      <c r="H3871" s="17">
        <v>22725</v>
      </c>
      <c r="I3871">
        <v>21</v>
      </c>
      <c r="J3871" t="s">
        <v>16</v>
      </c>
      <c r="K3871">
        <v>2</v>
      </c>
      <c r="L3871">
        <v>28</v>
      </c>
      <c r="M3871" s="17">
        <v>53858</v>
      </c>
      <c r="N3871" s="17">
        <f>E_Commerce_Sales_Analytics[[#This Row],[unit_price]]*E_Commerce_Sales_Analytics[[#This Row],[quantity]]</f>
        <v>68175</v>
      </c>
      <c r="O3871">
        <f>100-E_Commerce_Sales_Analytics[[#This Row],[discount]]</f>
        <v>79</v>
      </c>
    </row>
    <row r="3872" spans="1:15" x14ac:dyDescent="0.2">
      <c r="A3872">
        <v>13871</v>
      </c>
      <c r="B3872" s="7">
        <v>48373</v>
      </c>
      <c r="C3872">
        <v>1294</v>
      </c>
      <c r="E3872" t="s">
        <v>15</v>
      </c>
      <c r="F3872" t="s">
        <v>21</v>
      </c>
      <c r="G3872">
        <v>6</v>
      </c>
      <c r="H3872" s="17">
        <v>37367</v>
      </c>
      <c r="I3872">
        <v>19</v>
      </c>
      <c r="J3872" t="s">
        <v>18</v>
      </c>
      <c r="K3872">
        <v>6</v>
      </c>
      <c r="L3872">
        <v>34</v>
      </c>
      <c r="M3872" s="17">
        <v>181604</v>
      </c>
      <c r="N3872" s="17">
        <f>E_Commerce_Sales_Analytics[[#This Row],[unit_price]]*E_Commerce_Sales_Analytics[[#This Row],[quantity]]</f>
        <v>224202</v>
      </c>
      <c r="O3872">
        <f>100-E_Commerce_Sales_Analytics[[#This Row],[discount]]</f>
        <v>81</v>
      </c>
    </row>
    <row r="3873" spans="1:15" x14ac:dyDescent="0.2">
      <c r="A3873">
        <v>13872</v>
      </c>
      <c r="B3873" s="7">
        <v>48403</v>
      </c>
      <c r="C3873">
        <v>1930</v>
      </c>
      <c r="E3873" t="s">
        <v>19</v>
      </c>
      <c r="F3873" t="s">
        <v>13</v>
      </c>
      <c r="G3873">
        <v>6</v>
      </c>
      <c r="H3873" s="17">
        <v>52876</v>
      </c>
      <c r="I3873">
        <v>25</v>
      </c>
      <c r="J3873" t="s">
        <v>16</v>
      </c>
      <c r="K3873">
        <v>4</v>
      </c>
      <c r="L3873">
        <v>43</v>
      </c>
      <c r="M3873" s="17">
        <v>237942</v>
      </c>
      <c r="N3873" s="17">
        <f>E_Commerce_Sales_Analytics[[#This Row],[unit_price]]*E_Commerce_Sales_Analytics[[#This Row],[quantity]]</f>
        <v>317256</v>
      </c>
      <c r="O3873">
        <f>100-E_Commerce_Sales_Analytics[[#This Row],[discount]]</f>
        <v>75</v>
      </c>
    </row>
    <row r="3874" spans="1:15" x14ac:dyDescent="0.2">
      <c r="A3874">
        <v>13873</v>
      </c>
      <c r="B3874" s="7">
        <v>48434</v>
      </c>
      <c r="C3874">
        <v>1640</v>
      </c>
      <c r="E3874" t="s">
        <v>19</v>
      </c>
      <c r="F3874" t="s">
        <v>13</v>
      </c>
      <c r="G3874">
        <v>1</v>
      </c>
      <c r="H3874" s="17">
        <v>57395</v>
      </c>
      <c r="I3874">
        <v>15</v>
      </c>
      <c r="J3874" t="s">
        <v>16</v>
      </c>
      <c r="K3874">
        <v>6</v>
      </c>
      <c r="L3874">
        <v>32</v>
      </c>
      <c r="M3874" s="17">
        <v>48786</v>
      </c>
      <c r="N3874" s="17">
        <f>E_Commerce_Sales_Analytics[[#This Row],[unit_price]]*E_Commerce_Sales_Analytics[[#This Row],[quantity]]</f>
        <v>57395</v>
      </c>
      <c r="O3874">
        <f>100-E_Commerce_Sales_Analytics[[#This Row],[discount]]</f>
        <v>85</v>
      </c>
    </row>
    <row r="3875" spans="1:15" x14ac:dyDescent="0.2">
      <c r="A3875">
        <v>13874</v>
      </c>
      <c r="B3875" s="7">
        <v>48465</v>
      </c>
      <c r="C3875">
        <v>1791</v>
      </c>
      <c r="E3875" t="s">
        <v>22</v>
      </c>
      <c r="F3875" t="s">
        <v>17</v>
      </c>
      <c r="G3875">
        <v>7</v>
      </c>
      <c r="H3875" s="17">
        <v>35641</v>
      </c>
      <c r="I3875">
        <v>23</v>
      </c>
      <c r="J3875" t="s">
        <v>18</v>
      </c>
      <c r="K3875">
        <v>2</v>
      </c>
      <c r="L3875">
        <v>39</v>
      </c>
      <c r="M3875" s="17">
        <v>192105</v>
      </c>
      <c r="N3875" s="17">
        <f>E_Commerce_Sales_Analytics[[#This Row],[unit_price]]*E_Commerce_Sales_Analytics[[#This Row],[quantity]]</f>
        <v>249487</v>
      </c>
      <c r="O3875">
        <f>100-E_Commerce_Sales_Analytics[[#This Row],[discount]]</f>
        <v>77</v>
      </c>
    </row>
    <row r="3876" spans="1:15" x14ac:dyDescent="0.2">
      <c r="A3876">
        <v>13875</v>
      </c>
      <c r="B3876" s="7">
        <v>48495</v>
      </c>
      <c r="C3876">
        <v>1312</v>
      </c>
      <c r="E3876" t="s">
        <v>19</v>
      </c>
      <c r="F3876" t="s">
        <v>17</v>
      </c>
      <c r="G3876">
        <v>1</v>
      </c>
      <c r="H3876" s="17">
        <v>3992</v>
      </c>
      <c r="I3876">
        <v>4</v>
      </c>
      <c r="J3876" t="s">
        <v>18</v>
      </c>
      <c r="K3876">
        <v>2</v>
      </c>
      <c r="L3876">
        <v>24</v>
      </c>
      <c r="M3876" s="17">
        <v>3832</v>
      </c>
      <c r="N3876" s="17">
        <f>E_Commerce_Sales_Analytics[[#This Row],[unit_price]]*E_Commerce_Sales_Analytics[[#This Row],[quantity]]</f>
        <v>3992</v>
      </c>
      <c r="O3876">
        <f>100-E_Commerce_Sales_Analytics[[#This Row],[discount]]</f>
        <v>96</v>
      </c>
    </row>
    <row r="3877" spans="1:15" x14ac:dyDescent="0.2">
      <c r="A3877">
        <v>13876</v>
      </c>
      <c r="B3877" s="7">
        <v>48526</v>
      </c>
      <c r="C3877">
        <v>1611</v>
      </c>
      <c r="E3877" t="s">
        <v>15</v>
      </c>
      <c r="F3877" t="s">
        <v>13</v>
      </c>
      <c r="G3877">
        <v>3</v>
      </c>
      <c r="H3877" s="17">
        <v>582</v>
      </c>
      <c r="I3877">
        <v>9</v>
      </c>
      <c r="J3877" t="s">
        <v>16</v>
      </c>
      <c r="K3877">
        <v>7</v>
      </c>
      <c r="L3877">
        <v>39</v>
      </c>
      <c r="M3877" s="17">
        <v>158886</v>
      </c>
      <c r="N3877" s="17">
        <f>E_Commerce_Sales_Analytics[[#This Row],[unit_price]]*E_Commerce_Sales_Analytics[[#This Row],[quantity]]</f>
        <v>1746</v>
      </c>
      <c r="O3877">
        <f>100-E_Commerce_Sales_Analytics[[#This Row],[discount]]</f>
        <v>91</v>
      </c>
    </row>
    <row r="3878" spans="1:15" x14ac:dyDescent="0.2">
      <c r="A3878">
        <v>13877</v>
      </c>
      <c r="B3878" s="7">
        <v>48556</v>
      </c>
      <c r="C3878">
        <v>1837</v>
      </c>
      <c r="E3878" t="s">
        <v>15</v>
      </c>
      <c r="F3878" t="s">
        <v>13</v>
      </c>
      <c r="G3878">
        <v>7</v>
      </c>
      <c r="H3878" s="17">
        <v>42793</v>
      </c>
      <c r="I3878">
        <v>29</v>
      </c>
      <c r="J3878" t="s">
        <v>18</v>
      </c>
      <c r="K3878">
        <v>3</v>
      </c>
      <c r="L3878">
        <v>12</v>
      </c>
      <c r="M3878" s="17">
        <v>212681</v>
      </c>
      <c r="N3878" s="17">
        <f>E_Commerce_Sales_Analytics[[#This Row],[unit_price]]*E_Commerce_Sales_Analytics[[#This Row],[quantity]]</f>
        <v>299551</v>
      </c>
      <c r="O3878">
        <f>100-E_Commerce_Sales_Analytics[[#This Row],[discount]]</f>
        <v>71</v>
      </c>
    </row>
    <row r="3879" spans="1:15" x14ac:dyDescent="0.2">
      <c r="A3879">
        <v>13878</v>
      </c>
      <c r="B3879" s="7">
        <v>48439</v>
      </c>
      <c r="C3879">
        <v>1808</v>
      </c>
      <c r="E3879" t="s">
        <v>12</v>
      </c>
      <c r="F3879" t="s">
        <v>21</v>
      </c>
      <c r="G3879">
        <v>3</v>
      </c>
      <c r="H3879" s="17">
        <v>21154</v>
      </c>
      <c r="I3879">
        <v>32</v>
      </c>
      <c r="J3879" t="s">
        <v>16</v>
      </c>
      <c r="K3879">
        <v>3</v>
      </c>
      <c r="L3879">
        <v>16</v>
      </c>
      <c r="M3879" s="17">
        <v>43154</v>
      </c>
      <c r="N3879" s="17">
        <f>E_Commerce_Sales_Analytics[[#This Row],[unit_price]]*E_Commerce_Sales_Analytics[[#This Row],[quantity]]</f>
        <v>63462</v>
      </c>
      <c r="O3879">
        <f>100-E_Commerce_Sales_Analytics[[#This Row],[discount]]</f>
        <v>68</v>
      </c>
    </row>
    <row r="3880" spans="1:15" x14ac:dyDescent="0.2">
      <c r="A3880">
        <v>13879</v>
      </c>
      <c r="B3880" s="7">
        <v>48440</v>
      </c>
      <c r="C3880">
        <v>1181</v>
      </c>
      <c r="E3880" t="s">
        <v>15</v>
      </c>
      <c r="F3880" t="s">
        <v>13</v>
      </c>
      <c r="G3880">
        <v>2</v>
      </c>
      <c r="H3880" s="17">
        <v>10109</v>
      </c>
      <c r="I3880">
        <v>19</v>
      </c>
      <c r="J3880" t="s">
        <v>16</v>
      </c>
      <c r="K3880">
        <v>7</v>
      </c>
      <c r="L3880">
        <v>35</v>
      </c>
      <c r="M3880" s="17">
        <v>16377</v>
      </c>
      <c r="N3880" s="17">
        <f>E_Commerce_Sales_Analytics[[#This Row],[unit_price]]*E_Commerce_Sales_Analytics[[#This Row],[quantity]]</f>
        <v>20218</v>
      </c>
      <c r="O3880">
        <f>100-E_Commerce_Sales_Analytics[[#This Row],[discount]]</f>
        <v>81</v>
      </c>
    </row>
    <row r="3881" spans="1:15" x14ac:dyDescent="0.2">
      <c r="A3881">
        <v>13880</v>
      </c>
      <c r="B3881" s="7">
        <v>48441</v>
      </c>
      <c r="C3881">
        <v>1685</v>
      </c>
      <c r="E3881" t="s">
        <v>19</v>
      </c>
      <c r="F3881" t="s">
        <v>17</v>
      </c>
      <c r="G3881">
        <v>7</v>
      </c>
      <c r="H3881" s="17">
        <v>989</v>
      </c>
      <c r="I3881">
        <v>1</v>
      </c>
      <c r="J3881" t="s">
        <v>18</v>
      </c>
      <c r="K3881">
        <v>8</v>
      </c>
      <c r="L3881">
        <v>28</v>
      </c>
      <c r="M3881" s="17">
        <v>68538</v>
      </c>
      <c r="N3881" s="17">
        <f>E_Commerce_Sales_Analytics[[#This Row],[unit_price]]*E_Commerce_Sales_Analytics[[#This Row],[quantity]]</f>
        <v>6923</v>
      </c>
      <c r="O3881">
        <f>100-E_Commerce_Sales_Analytics[[#This Row],[discount]]</f>
        <v>99</v>
      </c>
    </row>
    <row r="3882" spans="1:15" x14ac:dyDescent="0.2">
      <c r="A3882">
        <v>13881</v>
      </c>
      <c r="B3882" s="7">
        <v>48442</v>
      </c>
      <c r="C3882">
        <v>1827</v>
      </c>
      <c r="E3882" t="s">
        <v>15</v>
      </c>
      <c r="F3882" t="s">
        <v>21</v>
      </c>
      <c r="G3882">
        <v>3</v>
      </c>
      <c r="H3882" s="17">
        <v>11313</v>
      </c>
      <c r="I3882">
        <v>32</v>
      </c>
      <c r="J3882" t="s">
        <v>16</v>
      </c>
      <c r="K3882">
        <v>7</v>
      </c>
      <c r="L3882">
        <v>43</v>
      </c>
      <c r="M3882" s="17">
        <v>23079</v>
      </c>
      <c r="N3882" s="17">
        <f>E_Commerce_Sales_Analytics[[#This Row],[unit_price]]*E_Commerce_Sales_Analytics[[#This Row],[quantity]]</f>
        <v>33939</v>
      </c>
      <c r="O3882">
        <f>100-E_Commerce_Sales_Analytics[[#This Row],[discount]]</f>
        <v>68</v>
      </c>
    </row>
    <row r="3883" spans="1:15" x14ac:dyDescent="0.2">
      <c r="A3883">
        <v>13882</v>
      </c>
      <c r="B3883" s="7">
        <v>48443</v>
      </c>
      <c r="C3883">
        <v>1363</v>
      </c>
      <c r="E3883" t="s">
        <v>22</v>
      </c>
      <c r="F3883" t="s">
        <v>20</v>
      </c>
      <c r="G3883">
        <v>4</v>
      </c>
      <c r="H3883" s="17">
        <v>4166</v>
      </c>
      <c r="I3883">
        <v>25</v>
      </c>
      <c r="J3883" t="s">
        <v>14</v>
      </c>
      <c r="K3883">
        <v>3</v>
      </c>
      <c r="L3883">
        <v>24</v>
      </c>
      <c r="M3883" s="17">
        <v>12498</v>
      </c>
      <c r="N3883" s="17">
        <f>E_Commerce_Sales_Analytics[[#This Row],[unit_price]]*E_Commerce_Sales_Analytics[[#This Row],[quantity]]</f>
        <v>16664</v>
      </c>
      <c r="O3883">
        <f>100-E_Commerce_Sales_Analytics[[#This Row],[discount]]</f>
        <v>75</v>
      </c>
    </row>
    <row r="3884" spans="1:15" x14ac:dyDescent="0.2">
      <c r="A3884">
        <v>13883</v>
      </c>
      <c r="B3884" s="7">
        <v>48444</v>
      </c>
      <c r="C3884">
        <v>1187</v>
      </c>
      <c r="E3884" t="s">
        <v>12</v>
      </c>
      <c r="F3884" t="s">
        <v>17</v>
      </c>
      <c r="G3884">
        <v>4</v>
      </c>
      <c r="H3884" s="17">
        <v>54276</v>
      </c>
      <c r="I3884">
        <v>14</v>
      </c>
      <c r="J3884" t="s">
        <v>16</v>
      </c>
      <c r="K3884">
        <v>3</v>
      </c>
      <c r="L3884">
        <v>41</v>
      </c>
      <c r="M3884" s="17">
        <v>186709</v>
      </c>
      <c r="N3884" s="17">
        <f>E_Commerce_Sales_Analytics[[#This Row],[unit_price]]*E_Commerce_Sales_Analytics[[#This Row],[quantity]]</f>
        <v>217104</v>
      </c>
      <c r="O3884">
        <f>100-E_Commerce_Sales_Analytics[[#This Row],[discount]]</f>
        <v>86</v>
      </c>
    </row>
    <row r="3885" spans="1:15" x14ac:dyDescent="0.2">
      <c r="A3885">
        <v>13884</v>
      </c>
      <c r="B3885" s="7">
        <v>48445</v>
      </c>
      <c r="C3885">
        <v>1568</v>
      </c>
      <c r="E3885" t="s">
        <v>15</v>
      </c>
      <c r="F3885" t="s">
        <v>17</v>
      </c>
      <c r="G3885">
        <v>6</v>
      </c>
      <c r="H3885" s="17">
        <v>33135</v>
      </c>
      <c r="I3885">
        <v>21</v>
      </c>
      <c r="J3885" t="s">
        <v>18</v>
      </c>
      <c r="K3885">
        <v>7</v>
      </c>
      <c r="L3885">
        <v>16</v>
      </c>
      <c r="M3885" s="17">
        <v>15706</v>
      </c>
      <c r="N3885" s="17">
        <f>E_Commerce_Sales_Analytics[[#This Row],[unit_price]]*E_Commerce_Sales_Analytics[[#This Row],[quantity]]</f>
        <v>198810</v>
      </c>
      <c r="O3885">
        <f>100-E_Commerce_Sales_Analytics[[#This Row],[discount]]</f>
        <v>79</v>
      </c>
    </row>
    <row r="3886" spans="1:15" x14ac:dyDescent="0.2">
      <c r="A3886">
        <v>13885</v>
      </c>
      <c r="B3886" s="7">
        <v>48446</v>
      </c>
      <c r="C3886">
        <v>1542</v>
      </c>
      <c r="E3886" t="s">
        <v>19</v>
      </c>
      <c r="F3886" t="s">
        <v>21</v>
      </c>
      <c r="G3886">
        <v>4</v>
      </c>
      <c r="H3886" s="17">
        <v>42448</v>
      </c>
      <c r="I3886">
        <v>15</v>
      </c>
      <c r="J3886" t="s">
        <v>14</v>
      </c>
      <c r="K3886">
        <v>3</v>
      </c>
      <c r="L3886">
        <v>47</v>
      </c>
      <c r="M3886" s="17">
        <v>144323</v>
      </c>
      <c r="N3886" s="17">
        <f>E_Commerce_Sales_Analytics[[#This Row],[unit_price]]*E_Commerce_Sales_Analytics[[#This Row],[quantity]]</f>
        <v>169792</v>
      </c>
      <c r="O3886">
        <f>100-E_Commerce_Sales_Analytics[[#This Row],[discount]]</f>
        <v>85</v>
      </c>
    </row>
    <row r="3887" spans="1:15" x14ac:dyDescent="0.2">
      <c r="A3887">
        <v>13886</v>
      </c>
      <c r="B3887" s="7">
        <v>48447</v>
      </c>
      <c r="C3887">
        <v>1595</v>
      </c>
      <c r="E3887" t="s">
        <v>12</v>
      </c>
      <c r="F3887" t="s">
        <v>20</v>
      </c>
      <c r="G3887">
        <v>7</v>
      </c>
      <c r="H3887" s="17">
        <v>49944</v>
      </c>
      <c r="I3887">
        <v>16</v>
      </c>
      <c r="J3887" t="s">
        <v>14</v>
      </c>
      <c r="K3887">
        <v>2</v>
      </c>
      <c r="L3887">
        <v>27</v>
      </c>
      <c r="M3887" s="17">
        <v>293671</v>
      </c>
      <c r="N3887" s="17">
        <f>E_Commerce_Sales_Analytics[[#This Row],[unit_price]]*E_Commerce_Sales_Analytics[[#This Row],[quantity]]</f>
        <v>349608</v>
      </c>
      <c r="O3887">
        <f>100-E_Commerce_Sales_Analytics[[#This Row],[discount]]</f>
        <v>84</v>
      </c>
    </row>
    <row r="3888" spans="1:15" x14ac:dyDescent="0.2">
      <c r="A3888">
        <v>13887</v>
      </c>
      <c r="B3888" s="7">
        <v>48448</v>
      </c>
      <c r="C3888">
        <v>1663</v>
      </c>
      <c r="E3888" t="s">
        <v>19</v>
      </c>
      <c r="F3888" t="s">
        <v>17</v>
      </c>
      <c r="G3888">
        <v>4</v>
      </c>
      <c r="H3888" s="17">
        <v>47805</v>
      </c>
      <c r="I3888">
        <v>31</v>
      </c>
      <c r="J3888" t="s">
        <v>16</v>
      </c>
      <c r="K3888">
        <v>7</v>
      </c>
      <c r="L3888">
        <v>19</v>
      </c>
      <c r="M3888" s="17">
        <v>131942</v>
      </c>
      <c r="N3888" s="17">
        <f>E_Commerce_Sales_Analytics[[#This Row],[unit_price]]*E_Commerce_Sales_Analytics[[#This Row],[quantity]]</f>
        <v>191220</v>
      </c>
      <c r="O3888">
        <f>100-E_Commerce_Sales_Analytics[[#This Row],[discount]]</f>
        <v>69</v>
      </c>
    </row>
    <row r="3889" spans="1:15" x14ac:dyDescent="0.2">
      <c r="A3889">
        <v>13888</v>
      </c>
      <c r="B3889" s="7">
        <v>48449</v>
      </c>
      <c r="C3889">
        <v>1984</v>
      </c>
      <c r="E3889" t="s">
        <v>15</v>
      </c>
      <c r="F3889" t="s">
        <v>13</v>
      </c>
      <c r="G3889">
        <v>4</v>
      </c>
      <c r="H3889" s="17">
        <v>53132</v>
      </c>
      <c r="I3889">
        <v>6</v>
      </c>
      <c r="J3889" t="s">
        <v>14</v>
      </c>
      <c r="K3889">
        <v>3</v>
      </c>
      <c r="L3889">
        <v>42</v>
      </c>
      <c r="M3889" s="17">
        <v>199776</v>
      </c>
      <c r="N3889" s="17">
        <f>E_Commerce_Sales_Analytics[[#This Row],[unit_price]]*E_Commerce_Sales_Analytics[[#This Row],[quantity]]</f>
        <v>212528</v>
      </c>
      <c r="O3889">
        <f>100-E_Commerce_Sales_Analytics[[#This Row],[discount]]</f>
        <v>94</v>
      </c>
    </row>
    <row r="3890" spans="1:15" x14ac:dyDescent="0.2">
      <c r="A3890">
        <v>13889</v>
      </c>
      <c r="B3890" s="7">
        <v>48450</v>
      </c>
      <c r="C3890">
        <v>1547</v>
      </c>
      <c r="E3890" t="s">
        <v>15</v>
      </c>
      <c r="F3890" t="s">
        <v>17</v>
      </c>
      <c r="G3890">
        <v>2</v>
      </c>
      <c r="H3890" s="17">
        <v>58084</v>
      </c>
      <c r="I3890">
        <v>4</v>
      </c>
      <c r="J3890" t="s">
        <v>14</v>
      </c>
      <c r="K3890">
        <v>5</v>
      </c>
      <c r="L3890">
        <v>48</v>
      </c>
      <c r="M3890" s="17">
        <v>111521</v>
      </c>
      <c r="N3890" s="17">
        <f>E_Commerce_Sales_Analytics[[#This Row],[unit_price]]*E_Commerce_Sales_Analytics[[#This Row],[quantity]]</f>
        <v>116168</v>
      </c>
      <c r="O3890">
        <f>100-E_Commerce_Sales_Analytics[[#This Row],[discount]]</f>
        <v>96</v>
      </c>
    </row>
    <row r="3891" spans="1:15" x14ac:dyDescent="0.2">
      <c r="A3891">
        <v>13890</v>
      </c>
      <c r="B3891" s="7">
        <v>48451</v>
      </c>
      <c r="C3891">
        <v>1724</v>
      </c>
      <c r="E3891" t="s">
        <v>19</v>
      </c>
      <c r="F3891" t="s">
        <v>21</v>
      </c>
      <c r="G3891">
        <v>6</v>
      </c>
      <c r="H3891" s="17">
        <v>27186</v>
      </c>
      <c r="I3891">
        <v>0</v>
      </c>
      <c r="J3891" t="s">
        <v>16</v>
      </c>
      <c r="K3891">
        <v>7</v>
      </c>
      <c r="L3891">
        <v>47</v>
      </c>
      <c r="M3891" s="17">
        <v>163116</v>
      </c>
      <c r="N3891" s="17">
        <f>E_Commerce_Sales_Analytics[[#This Row],[unit_price]]*E_Commerce_Sales_Analytics[[#This Row],[quantity]]</f>
        <v>163116</v>
      </c>
      <c r="O3891">
        <f>100-E_Commerce_Sales_Analytics[[#This Row],[discount]]</f>
        <v>100</v>
      </c>
    </row>
    <row r="3892" spans="1:15" x14ac:dyDescent="0.2">
      <c r="A3892">
        <v>13891</v>
      </c>
      <c r="B3892" s="7">
        <v>48452</v>
      </c>
      <c r="C3892">
        <v>1925</v>
      </c>
      <c r="E3892" t="s">
        <v>19</v>
      </c>
      <c r="F3892" t="s">
        <v>21</v>
      </c>
      <c r="G3892">
        <v>1</v>
      </c>
      <c r="H3892" s="17">
        <v>57095</v>
      </c>
      <c r="I3892">
        <v>11</v>
      </c>
      <c r="J3892" t="s">
        <v>18</v>
      </c>
      <c r="K3892">
        <v>2</v>
      </c>
      <c r="L3892">
        <v>2</v>
      </c>
      <c r="M3892" s="17">
        <v>50815</v>
      </c>
      <c r="N3892" s="17">
        <f>E_Commerce_Sales_Analytics[[#This Row],[unit_price]]*E_Commerce_Sales_Analytics[[#This Row],[quantity]]</f>
        <v>57095</v>
      </c>
      <c r="O3892">
        <f>100-E_Commerce_Sales_Analytics[[#This Row],[discount]]</f>
        <v>89</v>
      </c>
    </row>
    <row r="3893" spans="1:15" x14ac:dyDescent="0.2">
      <c r="A3893">
        <v>13892</v>
      </c>
      <c r="B3893" s="7">
        <v>48453</v>
      </c>
      <c r="C3893">
        <v>1407</v>
      </c>
      <c r="E3893" t="s">
        <v>19</v>
      </c>
      <c r="F3893" t="s">
        <v>21</v>
      </c>
      <c r="G3893">
        <v>6</v>
      </c>
      <c r="H3893" s="17">
        <v>43812</v>
      </c>
      <c r="I3893">
        <v>5</v>
      </c>
      <c r="J3893" t="s">
        <v>16</v>
      </c>
      <c r="K3893">
        <v>8</v>
      </c>
      <c r="L3893">
        <v>37</v>
      </c>
      <c r="M3893" s="17">
        <v>249728</v>
      </c>
      <c r="N3893" s="17">
        <f>E_Commerce_Sales_Analytics[[#This Row],[unit_price]]*E_Commerce_Sales_Analytics[[#This Row],[quantity]]</f>
        <v>262872</v>
      </c>
      <c r="O3893">
        <f>100-E_Commerce_Sales_Analytics[[#This Row],[discount]]</f>
        <v>95</v>
      </c>
    </row>
    <row r="3894" spans="1:15" x14ac:dyDescent="0.2">
      <c r="A3894">
        <v>13893</v>
      </c>
      <c r="B3894" s="7">
        <v>48454</v>
      </c>
      <c r="C3894">
        <v>1875</v>
      </c>
      <c r="E3894" t="s">
        <v>22</v>
      </c>
      <c r="F3894" t="s">
        <v>17</v>
      </c>
      <c r="G3894">
        <v>6</v>
      </c>
      <c r="H3894" s="17">
        <v>5634</v>
      </c>
      <c r="I3894">
        <v>8</v>
      </c>
      <c r="J3894" t="s">
        <v>18</v>
      </c>
      <c r="K3894">
        <v>2</v>
      </c>
      <c r="L3894">
        <v>32</v>
      </c>
      <c r="M3894" s="17">
        <v>311</v>
      </c>
      <c r="N3894" s="17">
        <f>E_Commerce_Sales_Analytics[[#This Row],[unit_price]]*E_Commerce_Sales_Analytics[[#This Row],[quantity]]</f>
        <v>33804</v>
      </c>
      <c r="O3894">
        <f>100-E_Commerce_Sales_Analytics[[#This Row],[discount]]</f>
        <v>92</v>
      </c>
    </row>
    <row r="3895" spans="1:15" x14ac:dyDescent="0.2">
      <c r="A3895">
        <v>13894</v>
      </c>
      <c r="B3895" s="7">
        <v>48455</v>
      </c>
      <c r="C3895">
        <v>1617</v>
      </c>
      <c r="E3895" t="s">
        <v>12</v>
      </c>
      <c r="F3895" t="s">
        <v>20</v>
      </c>
      <c r="G3895">
        <v>6</v>
      </c>
      <c r="H3895" s="17">
        <v>41384</v>
      </c>
      <c r="I3895">
        <v>0</v>
      </c>
      <c r="J3895" t="s">
        <v>18</v>
      </c>
      <c r="K3895">
        <v>4</v>
      </c>
      <c r="L3895">
        <v>39</v>
      </c>
      <c r="M3895" s="17">
        <v>248304</v>
      </c>
      <c r="N3895" s="17">
        <f>E_Commerce_Sales_Analytics[[#This Row],[unit_price]]*E_Commerce_Sales_Analytics[[#This Row],[quantity]]</f>
        <v>248304</v>
      </c>
      <c r="O3895">
        <f>100-E_Commerce_Sales_Analytics[[#This Row],[discount]]</f>
        <v>100</v>
      </c>
    </row>
    <row r="3896" spans="1:15" x14ac:dyDescent="0.2">
      <c r="A3896">
        <v>13895</v>
      </c>
      <c r="B3896" s="7">
        <v>48456</v>
      </c>
      <c r="C3896">
        <v>1413</v>
      </c>
      <c r="E3896" t="s">
        <v>19</v>
      </c>
      <c r="F3896" t="s">
        <v>13</v>
      </c>
      <c r="G3896">
        <v>3</v>
      </c>
      <c r="H3896" s="17">
        <v>41673</v>
      </c>
      <c r="I3896">
        <v>8</v>
      </c>
      <c r="J3896" t="s">
        <v>16</v>
      </c>
      <c r="K3896">
        <v>4</v>
      </c>
      <c r="L3896">
        <v>29</v>
      </c>
      <c r="M3896" s="17">
        <v>115017</v>
      </c>
      <c r="N3896" s="17">
        <f>E_Commerce_Sales_Analytics[[#This Row],[unit_price]]*E_Commerce_Sales_Analytics[[#This Row],[quantity]]</f>
        <v>125019</v>
      </c>
      <c r="O3896">
        <f>100-E_Commerce_Sales_Analytics[[#This Row],[discount]]</f>
        <v>92</v>
      </c>
    </row>
    <row r="3897" spans="1:15" x14ac:dyDescent="0.2">
      <c r="A3897">
        <v>13896</v>
      </c>
      <c r="B3897" s="7">
        <v>48457</v>
      </c>
      <c r="C3897">
        <v>1341</v>
      </c>
      <c r="E3897" t="s">
        <v>22</v>
      </c>
      <c r="F3897" t="s">
        <v>21</v>
      </c>
      <c r="G3897">
        <v>1</v>
      </c>
      <c r="H3897" s="17">
        <v>54493</v>
      </c>
      <c r="I3897">
        <v>12</v>
      </c>
      <c r="J3897" t="s">
        <v>18</v>
      </c>
      <c r="K3897">
        <v>8</v>
      </c>
      <c r="L3897">
        <v>29</v>
      </c>
      <c r="M3897" s="17">
        <v>47954</v>
      </c>
      <c r="N3897" s="17">
        <f>E_Commerce_Sales_Analytics[[#This Row],[unit_price]]*E_Commerce_Sales_Analytics[[#This Row],[quantity]]</f>
        <v>54493</v>
      </c>
      <c r="O3897">
        <f>100-E_Commerce_Sales_Analytics[[#This Row],[discount]]</f>
        <v>88</v>
      </c>
    </row>
    <row r="3898" spans="1:15" x14ac:dyDescent="0.2">
      <c r="A3898">
        <v>13897</v>
      </c>
      <c r="B3898" s="7">
        <v>48222</v>
      </c>
      <c r="C3898">
        <v>1219</v>
      </c>
      <c r="E3898" t="s">
        <v>19</v>
      </c>
      <c r="F3898" t="s">
        <v>20</v>
      </c>
      <c r="G3898">
        <v>3</v>
      </c>
      <c r="H3898" s="17">
        <v>23317</v>
      </c>
      <c r="I3898">
        <v>1</v>
      </c>
      <c r="J3898" t="s">
        <v>16</v>
      </c>
      <c r="K3898">
        <v>11</v>
      </c>
      <c r="L3898">
        <v>45</v>
      </c>
      <c r="M3898" s="17">
        <v>69251</v>
      </c>
      <c r="N3898" s="17">
        <f>E_Commerce_Sales_Analytics[[#This Row],[unit_price]]*E_Commerce_Sales_Analytics[[#This Row],[quantity]]</f>
        <v>69951</v>
      </c>
      <c r="O3898">
        <f>100-E_Commerce_Sales_Analytics[[#This Row],[discount]]</f>
        <v>99</v>
      </c>
    </row>
    <row r="3899" spans="1:15" x14ac:dyDescent="0.2">
      <c r="A3899">
        <v>13898</v>
      </c>
      <c r="B3899" s="7">
        <v>48253</v>
      </c>
      <c r="C3899">
        <v>1902</v>
      </c>
      <c r="E3899" t="s">
        <v>15</v>
      </c>
      <c r="F3899" t="s">
        <v>13</v>
      </c>
      <c r="G3899">
        <v>2</v>
      </c>
      <c r="H3899" s="17">
        <v>35717</v>
      </c>
      <c r="I3899">
        <v>21</v>
      </c>
      <c r="J3899" t="s">
        <v>14</v>
      </c>
      <c r="K3899">
        <v>1</v>
      </c>
      <c r="L3899">
        <v>45</v>
      </c>
      <c r="M3899" s="17">
        <v>56433</v>
      </c>
      <c r="N3899" s="17">
        <f>E_Commerce_Sales_Analytics[[#This Row],[unit_price]]*E_Commerce_Sales_Analytics[[#This Row],[quantity]]</f>
        <v>71434</v>
      </c>
      <c r="O3899">
        <f>100-E_Commerce_Sales_Analytics[[#This Row],[discount]]</f>
        <v>79</v>
      </c>
    </row>
    <row r="3900" spans="1:15" x14ac:dyDescent="0.2">
      <c r="A3900">
        <v>13899</v>
      </c>
      <c r="B3900" s="7">
        <v>48282</v>
      </c>
      <c r="C3900">
        <v>1162</v>
      </c>
      <c r="E3900" t="s">
        <v>19</v>
      </c>
      <c r="F3900" t="s">
        <v>21</v>
      </c>
      <c r="G3900">
        <v>2</v>
      </c>
      <c r="H3900" s="17">
        <v>2213</v>
      </c>
      <c r="I3900">
        <v>2</v>
      </c>
      <c r="J3900" t="s">
        <v>16</v>
      </c>
      <c r="K3900">
        <v>9</v>
      </c>
      <c r="L3900">
        <v>42</v>
      </c>
      <c r="M3900" s="17">
        <v>3541</v>
      </c>
      <c r="N3900" s="17">
        <f>E_Commerce_Sales_Analytics[[#This Row],[unit_price]]*E_Commerce_Sales_Analytics[[#This Row],[quantity]]</f>
        <v>4426</v>
      </c>
      <c r="O3900">
        <f>100-E_Commerce_Sales_Analytics[[#This Row],[discount]]</f>
        <v>98</v>
      </c>
    </row>
    <row r="3901" spans="1:15" x14ac:dyDescent="0.2">
      <c r="A3901">
        <v>13900</v>
      </c>
      <c r="B3901" s="7">
        <v>48313</v>
      </c>
      <c r="C3901">
        <v>1950</v>
      </c>
      <c r="E3901" t="s">
        <v>12</v>
      </c>
      <c r="F3901" t="s">
        <v>13</v>
      </c>
      <c r="G3901">
        <v>5</v>
      </c>
      <c r="H3901" s="17">
        <v>20926</v>
      </c>
      <c r="I3901">
        <v>3</v>
      </c>
      <c r="J3901" t="s">
        <v>18</v>
      </c>
      <c r="K3901">
        <v>6</v>
      </c>
      <c r="L3901">
        <v>38</v>
      </c>
      <c r="M3901" s="17">
        <v>101491</v>
      </c>
      <c r="N3901" s="17">
        <f>E_Commerce_Sales_Analytics[[#This Row],[unit_price]]*E_Commerce_Sales_Analytics[[#This Row],[quantity]]</f>
        <v>104630</v>
      </c>
      <c r="O3901">
        <f>100-E_Commerce_Sales_Analytics[[#This Row],[discount]]</f>
        <v>97</v>
      </c>
    </row>
    <row r="3902" spans="1:15" x14ac:dyDescent="0.2">
      <c r="A3902">
        <v>13901</v>
      </c>
      <c r="B3902" s="7">
        <v>48343</v>
      </c>
      <c r="C3902">
        <v>1219</v>
      </c>
      <c r="E3902" t="s">
        <v>22</v>
      </c>
      <c r="F3902" t="s">
        <v>13</v>
      </c>
      <c r="G3902">
        <v>5</v>
      </c>
      <c r="H3902" s="17">
        <v>5141</v>
      </c>
      <c r="I3902">
        <v>21</v>
      </c>
      <c r="J3902" t="s">
        <v>16</v>
      </c>
      <c r="K3902">
        <v>4</v>
      </c>
      <c r="L3902">
        <v>37</v>
      </c>
      <c r="M3902" s="17">
        <v>20307</v>
      </c>
      <c r="N3902" s="17">
        <f>E_Commerce_Sales_Analytics[[#This Row],[unit_price]]*E_Commerce_Sales_Analytics[[#This Row],[quantity]]</f>
        <v>25705</v>
      </c>
      <c r="O3902">
        <f>100-E_Commerce_Sales_Analytics[[#This Row],[discount]]</f>
        <v>79</v>
      </c>
    </row>
    <row r="3903" spans="1:15" x14ac:dyDescent="0.2">
      <c r="A3903">
        <v>13902</v>
      </c>
      <c r="B3903" s="7">
        <v>48374</v>
      </c>
      <c r="C3903">
        <v>1269</v>
      </c>
      <c r="E3903" t="s">
        <v>22</v>
      </c>
      <c r="F3903" t="s">
        <v>20</v>
      </c>
      <c r="G3903">
        <v>2</v>
      </c>
      <c r="H3903" s="17">
        <v>3203</v>
      </c>
      <c r="I3903">
        <v>35</v>
      </c>
      <c r="J3903" t="s">
        <v>16</v>
      </c>
      <c r="K3903">
        <v>6</v>
      </c>
      <c r="L3903">
        <v>12</v>
      </c>
      <c r="M3903" s="17">
        <v>41639</v>
      </c>
      <c r="N3903" s="17">
        <f>E_Commerce_Sales_Analytics[[#This Row],[unit_price]]*E_Commerce_Sales_Analytics[[#This Row],[quantity]]</f>
        <v>6406</v>
      </c>
      <c r="O3903">
        <f>100-E_Commerce_Sales_Analytics[[#This Row],[discount]]</f>
        <v>65</v>
      </c>
    </row>
    <row r="3904" spans="1:15" x14ac:dyDescent="0.2">
      <c r="A3904">
        <v>13903</v>
      </c>
      <c r="B3904" s="7">
        <v>48404</v>
      </c>
      <c r="C3904">
        <v>1631</v>
      </c>
      <c r="E3904" t="s">
        <v>22</v>
      </c>
      <c r="F3904" t="s">
        <v>13</v>
      </c>
      <c r="G3904">
        <v>2</v>
      </c>
      <c r="H3904" s="17">
        <v>49321</v>
      </c>
      <c r="I3904">
        <v>33</v>
      </c>
      <c r="J3904" t="s">
        <v>18</v>
      </c>
      <c r="K3904">
        <v>6</v>
      </c>
      <c r="L3904">
        <v>4</v>
      </c>
      <c r="M3904" s="17">
        <v>6609</v>
      </c>
      <c r="N3904" s="17">
        <f>E_Commerce_Sales_Analytics[[#This Row],[unit_price]]*E_Commerce_Sales_Analytics[[#This Row],[quantity]]</f>
        <v>98642</v>
      </c>
      <c r="O3904">
        <f>100-E_Commerce_Sales_Analytics[[#This Row],[discount]]</f>
        <v>67</v>
      </c>
    </row>
    <row r="3905" spans="1:15" x14ac:dyDescent="0.2">
      <c r="A3905">
        <v>13904</v>
      </c>
      <c r="B3905" s="7">
        <v>48435</v>
      </c>
      <c r="C3905">
        <v>1905</v>
      </c>
      <c r="E3905" t="s">
        <v>15</v>
      </c>
      <c r="F3905" t="s">
        <v>21</v>
      </c>
      <c r="G3905">
        <v>3</v>
      </c>
      <c r="H3905" s="17">
        <v>13577</v>
      </c>
      <c r="I3905">
        <v>0</v>
      </c>
      <c r="J3905" t="s">
        <v>16</v>
      </c>
      <c r="K3905">
        <v>9</v>
      </c>
      <c r="L3905">
        <v>36</v>
      </c>
      <c r="M3905" s="17">
        <v>40731</v>
      </c>
      <c r="N3905" s="17">
        <f>E_Commerce_Sales_Analytics[[#This Row],[unit_price]]*E_Commerce_Sales_Analytics[[#This Row],[quantity]]</f>
        <v>40731</v>
      </c>
      <c r="O3905">
        <f>100-E_Commerce_Sales_Analytics[[#This Row],[discount]]</f>
        <v>100</v>
      </c>
    </row>
    <row r="3906" spans="1:15" x14ac:dyDescent="0.2">
      <c r="A3906">
        <v>13905</v>
      </c>
      <c r="B3906" s="7">
        <v>48466</v>
      </c>
      <c r="C3906">
        <v>1847</v>
      </c>
      <c r="E3906" t="s">
        <v>12</v>
      </c>
      <c r="F3906" t="s">
        <v>20</v>
      </c>
      <c r="G3906">
        <v>2</v>
      </c>
      <c r="H3906" s="17">
        <v>32355</v>
      </c>
      <c r="I3906">
        <v>28</v>
      </c>
      <c r="J3906" t="s">
        <v>18</v>
      </c>
      <c r="K3906">
        <v>11</v>
      </c>
      <c r="L3906">
        <v>22</v>
      </c>
      <c r="M3906" s="17">
        <v>46591</v>
      </c>
      <c r="N3906" s="17">
        <f>E_Commerce_Sales_Analytics[[#This Row],[unit_price]]*E_Commerce_Sales_Analytics[[#This Row],[quantity]]</f>
        <v>64710</v>
      </c>
      <c r="O3906">
        <f>100-E_Commerce_Sales_Analytics[[#This Row],[discount]]</f>
        <v>72</v>
      </c>
    </row>
    <row r="3907" spans="1:15" x14ac:dyDescent="0.2">
      <c r="A3907">
        <v>13906</v>
      </c>
      <c r="B3907" s="7">
        <v>48496</v>
      </c>
      <c r="C3907">
        <v>1399</v>
      </c>
      <c r="E3907" t="s">
        <v>22</v>
      </c>
      <c r="F3907" t="s">
        <v>17</v>
      </c>
      <c r="G3907">
        <v>7</v>
      </c>
      <c r="H3907" s="17">
        <v>13435</v>
      </c>
      <c r="I3907">
        <v>12</v>
      </c>
      <c r="J3907" t="s">
        <v>14</v>
      </c>
      <c r="K3907">
        <v>4</v>
      </c>
      <c r="L3907">
        <v>43</v>
      </c>
      <c r="M3907" s="17">
        <v>8276</v>
      </c>
      <c r="N3907" s="17">
        <f>E_Commerce_Sales_Analytics[[#This Row],[unit_price]]*E_Commerce_Sales_Analytics[[#This Row],[quantity]]</f>
        <v>94045</v>
      </c>
      <c r="O3907">
        <f>100-E_Commerce_Sales_Analytics[[#This Row],[discount]]</f>
        <v>88</v>
      </c>
    </row>
    <row r="3908" spans="1:15" x14ac:dyDescent="0.2">
      <c r="A3908">
        <v>13907</v>
      </c>
      <c r="B3908" s="7">
        <v>48527</v>
      </c>
      <c r="C3908">
        <v>1181</v>
      </c>
      <c r="E3908" t="s">
        <v>12</v>
      </c>
      <c r="F3908" t="s">
        <v>17</v>
      </c>
      <c r="G3908">
        <v>1</v>
      </c>
      <c r="H3908" s="17">
        <v>856</v>
      </c>
      <c r="I3908">
        <v>2</v>
      </c>
      <c r="J3908" t="s">
        <v>16</v>
      </c>
      <c r="K3908">
        <v>8</v>
      </c>
      <c r="L3908">
        <v>43</v>
      </c>
      <c r="M3908" s="17">
        <v>8389</v>
      </c>
      <c r="N3908" s="17">
        <f>E_Commerce_Sales_Analytics[[#This Row],[unit_price]]*E_Commerce_Sales_Analytics[[#This Row],[quantity]]</f>
        <v>856</v>
      </c>
      <c r="O3908">
        <f>100-E_Commerce_Sales_Analytics[[#This Row],[discount]]</f>
        <v>98</v>
      </c>
    </row>
    <row r="3909" spans="1:15" x14ac:dyDescent="0.2">
      <c r="A3909">
        <v>13908</v>
      </c>
      <c r="B3909" s="7">
        <v>48557</v>
      </c>
      <c r="C3909">
        <v>1990</v>
      </c>
      <c r="E3909" t="s">
        <v>15</v>
      </c>
      <c r="F3909" t="s">
        <v>20</v>
      </c>
      <c r="G3909">
        <v>3</v>
      </c>
      <c r="H3909" s="17">
        <v>31393</v>
      </c>
      <c r="I3909">
        <v>1</v>
      </c>
      <c r="J3909" t="s">
        <v>14</v>
      </c>
      <c r="K3909">
        <v>1</v>
      </c>
      <c r="L3909">
        <v>47</v>
      </c>
      <c r="M3909" s="17">
        <v>84761</v>
      </c>
      <c r="N3909" s="17">
        <f>E_Commerce_Sales_Analytics[[#This Row],[unit_price]]*E_Commerce_Sales_Analytics[[#This Row],[quantity]]</f>
        <v>94179</v>
      </c>
      <c r="O3909">
        <f>100-E_Commerce_Sales_Analytics[[#This Row],[discount]]</f>
        <v>99</v>
      </c>
    </row>
    <row r="3910" spans="1:15" x14ac:dyDescent="0.2">
      <c r="A3910">
        <v>13909</v>
      </c>
      <c r="B3910" s="7">
        <v>48470</v>
      </c>
      <c r="C3910">
        <v>1617</v>
      </c>
      <c r="E3910" t="s">
        <v>19</v>
      </c>
      <c r="F3910" t="s">
        <v>17</v>
      </c>
      <c r="G3910">
        <v>2</v>
      </c>
      <c r="H3910" s="17">
        <v>613</v>
      </c>
      <c r="I3910">
        <v>11</v>
      </c>
      <c r="J3910" t="s">
        <v>16</v>
      </c>
      <c r="K3910">
        <v>6</v>
      </c>
      <c r="L3910">
        <v>27</v>
      </c>
      <c r="M3910" s="17">
        <v>10911</v>
      </c>
      <c r="N3910" s="17">
        <f>E_Commerce_Sales_Analytics[[#This Row],[unit_price]]*E_Commerce_Sales_Analytics[[#This Row],[quantity]]</f>
        <v>1226</v>
      </c>
      <c r="O3910">
        <f>100-E_Commerce_Sales_Analytics[[#This Row],[discount]]</f>
        <v>89</v>
      </c>
    </row>
    <row r="3911" spans="1:15" x14ac:dyDescent="0.2">
      <c r="A3911">
        <v>13910</v>
      </c>
      <c r="B3911" s="7">
        <v>48471</v>
      </c>
      <c r="C3911">
        <v>1728</v>
      </c>
      <c r="E3911" t="s">
        <v>15</v>
      </c>
      <c r="F3911" t="s">
        <v>13</v>
      </c>
      <c r="G3911">
        <v>3</v>
      </c>
      <c r="H3911" s="17">
        <v>3586</v>
      </c>
      <c r="I3911">
        <v>18</v>
      </c>
      <c r="J3911" t="s">
        <v>16</v>
      </c>
      <c r="K3911">
        <v>5</v>
      </c>
      <c r="L3911">
        <v>32</v>
      </c>
      <c r="M3911" s="17">
        <v>88216</v>
      </c>
      <c r="N3911" s="17">
        <f>E_Commerce_Sales_Analytics[[#This Row],[unit_price]]*E_Commerce_Sales_Analytics[[#This Row],[quantity]]</f>
        <v>10758</v>
      </c>
      <c r="O3911">
        <f>100-E_Commerce_Sales_Analytics[[#This Row],[discount]]</f>
        <v>82</v>
      </c>
    </row>
    <row r="3912" spans="1:15" x14ac:dyDescent="0.2">
      <c r="A3912">
        <v>13911</v>
      </c>
      <c r="B3912" s="7">
        <v>48472</v>
      </c>
      <c r="C3912">
        <v>1204</v>
      </c>
      <c r="E3912" t="s">
        <v>19</v>
      </c>
      <c r="F3912" t="s">
        <v>21</v>
      </c>
      <c r="G3912">
        <v>3</v>
      </c>
      <c r="H3912" s="17">
        <v>3333</v>
      </c>
      <c r="I3912">
        <v>23</v>
      </c>
      <c r="J3912" t="s">
        <v>16</v>
      </c>
      <c r="K3912">
        <v>3</v>
      </c>
      <c r="L3912">
        <v>46</v>
      </c>
      <c r="M3912" s="17">
        <v>7699</v>
      </c>
      <c r="N3912" s="17">
        <f>E_Commerce_Sales_Analytics[[#This Row],[unit_price]]*E_Commerce_Sales_Analytics[[#This Row],[quantity]]</f>
        <v>9999</v>
      </c>
      <c r="O3912">
        <f>100-E_Commerce_Sales_Analytics[[#This Row],[discount]]</f>
        <v>77</v>
      </c>
    </row>
    <row r="3913" spans="1:15" x14ac:dyDescent="0.2">
      <c r="A3913">
        <v>13912</v>
      </c>
      <c r="B3913" s="7">
        <v>48473</v>
      </c>
      <c r="C3913">
        <v>1581</v>
      </c>
      <c r="E3913" t="s">
        <v>15</v>
      </c>
      <c r="F3913" t="s">
        <v>13</v>
      </c>
      <c r="G3913">
        <v>4</v>
      </c>
      <c r="H3913" s="17">
        <v>7743</v>
      </c>
      <c r="I3913">
        <v>26</v>
      </c>
      <c r="J3913" t="s">
        <v>14</v>
      </c>
      <c r="K3913">
        <v>4</v>
      </c>
      <c r="L3913">
        <v>23</v>
      </c>
      <c r="M3913" s="17">
        <v>22919</v>
      </c>
      <c r="N3913" s="17">
        <f>E_Commerce_Sales_Analytics[[#This Row],[unit_price]]*E_Commerce_Sales_Analytics[[#This Row],[quantity]]</f>
        <v>30972</v>
      </c>
      <c r="O3913">
        <f>100-E_Commerce_Sales_Analytics[[#This Row],[discount]]</f>
        <v>74</v>
      </c>
    </row>
    <row r="3914" spans="1:15" x14ac:dyDescent="0.2">
      <c r="A3914">
        <v>13913</v>
      </c>
      <c r="B3914" s="7">
        <v>48474</v>
      </c>
      <c r="C3914">
        <v>1555</v>
      </c>
      <c r="E3914" t="s">
        <v>15</v>
      </c>
      <c r="F3914" t="s">
        <v>20</v>
      </c>
      <c r="G3914">
        <v>5</v>
      </c>
      <c r="H3914" s="17">
        <v>33675</v>
      </c>
      <c r="I3914">
        <v>9</v>
      </c>
      <c r="J3914" t="s">
        <v>16</v>
      </c>
      <c r="K3914">
        <v>8</v>
      </c>
      <c r="L3914">
        <v>42</v>
      </c>
      <c r="M3914" s="17">
        <v>153221</v>
      </c>
      <c r="N3914" s="17">
        <f>E_Commerce_Sales_Analytics[[#This Row],[unit_price]]*E_Commerce_Sales_Analytics[[#This Row],[quantity]]</f>
        <v>168375</v>
      </c>
      <c r="O3914">
        <f>100-E_Commerce_Sales_Analytics[[#This Row],[discount]]</f>
        <v>91</v>
      </c>
    </row>
    <row r="3915" spans="1:15" x14ac:dyDescent="0.2">
      <c r="A3915">
        <v>13914</v>
      </c>
      <c r="B3915" s="7">
        <v>48475</v>
      </c>
      <c r="C3915">
        <v>1840</v>
      </c>
      <c r="E3915" t="s">
        <v>15</v>
      </c>
      <c r="F3915" t="s">
        <v>21</v>
      </c>
      <c r="G3915">
        <v>3</v>
      </c>
      <c r="H3915" s="17">
        <v>36097</v>
      </c>
      <c r="I3915">
        <v>11</v>
      </c>
      <c r="J3915" t="s">
        <v>14</v>
      </c>
      <c r="K3915">
        <v>11</v>
      </c>
      <c r="L3915">
        <v>5</v>
      </c>
      <c r="M3915" s="17">
        <v>96379</v>
      </c>
      <c r="N3915" s="17">
        <f>E_Commerce_Sales_Analytics[[#This Row],[unit_price]]*E_Commerce_Sales_Analytics[[#This Row],[quantity]]</f>
        <v>108291</v>
      </c>
      <c r="O3915">
        <f>100-E_Commerce_Sales_Analytics[[#This Row],[discount]]</f>
        <v>89</v>
      </c>
    </row>
    <row r="3916" spans="1:15" x14ac:dyDescent="0.2">
      <c r="A3916">
        <v>13915</v>
      </c>
      <c r="B3916" s="7">
        <v>48476</v>
      </c>
      <c r="C3916">
        <v>1812</v>
      </c>
      <c r="E3916" t="s">
        <v>19</v>
      </c>
      <c r="F3916" t="s">
        <v>20</v>
      </c>
      <c r="G3916">
        <v>6</v>
      </c>
      <c r="H3916" s="17">
        <v>3196</v>
      </c>
      <c r="I3916">
        <v>11</v>
      </c>
      <c r="J3916" t="s">
        <v>14</v>
      </c>
      <c r="K3916">
        <v>11</v>
      </c>
      <c r="L3916">
        <v>36</v>
      </c>
      <c r="M3916" s="17">
        <v>17067</v>
      </c>
      <c r="N3916" s="17">
        <f>E_Commerce_Sales_Analytics[[#This Row],[unit_price]]*E_Commerce_Sales_Analytics[[#This Row],[quantity]]</f>
        <v>19176</v>
      </c>
      <c r="O3916">
        <f>100-E_Commerce_Sales_Analytics[[#This Row],[discount]]</f>
        <v>89</v>
      </c>
    </row>
    <row r="3917" spans="1:15" x14ac:dyDescent="0.2">
      <c r="A3917">
        <v>13916</v>
      </c>
      <c r="B3917" s="7">
        <v>48477</v>
      </c>
      <c r="C3917">
        <v>1227</v>
      </c>
      <c r="E3917" t="s">
        <v>19</v>
      </c>
      <c r="F3917" t="s">
        <v>20</v>
      </c>
      <c r="G3917">
        <v>7</v>
      </c>
      <c r="H3917" s="17">
        <v>35043</v>
      </c>
      <c r="I3917">
        <v>13</v>
      </c>
      <c r="J3917" t="s">
        <v>16</v>
      </c>
      <c r="K3917">
        <v>10</v>
      </c>
      <c r="L3917">
        <v>49</v>
      </c>
      <c r="M3917" s="17">
        <v>213412</v>
      </c>
      <c r="N3917" s="17">
        <f>E_Commerce_Sales_Analytics[[#This Row],[unit_price]]*E_Commerce_Sales_Analytics[[#This Row],[quantity]]</f>
        <v>245301</v>
      </c>
      <c r="O3917">
        <f>100-E_Commerce_Sales_Analytics[[#This Row],[discount]]</f>
        <v>87</v>
      </c>
    </row>
    <row r="3918" spans="1:15" x14ac:dyDescent="0.2">
      <c r="A3918">
        <v>13917</v>
      </c>
      <c r="B3918" s="7">
        <v>48478</v>
      </c>
      <c r="C3918">
        <v>1695</v>
      </c>
      <c r="E3918" t="s">
        <v>15</v>
      </c>
      <c r="F3918" t="s">
        <v>20</v>
      </c>
      <c r="G3918">
        <v>7</v>
      </c>
      <c r="H3918" s="17">
        <v>50552</v>
      </c>
      <c r="I3918">
        <v>35</v>
      </c>
      <c r="J3918" t="s">
        <v>18</v>
      </c>
      <c r="K3918">
        <v>11</v>
      </c>
      <c r="L3918">
        <v>31</v>
      </c>
      <c r="M3918" s="17">
        <v>230012</v>
      </c>
      <c r="N3918" s="17">
        <f>E_Commerce_Sales_Analytics[[#This Row],[unit_price]]*E_Commerce_Sales_Analytics[[#This Row],[quantity]]</f>
        <v>353864</v>
      </c>
      <c r="O3918">
        <f>100-E_Commerce_Sales_Analytics[[#This Row],[discount]]</f>
        <v>65</v>
      </c>
    </row>
    <row r="3919" spans="1:15" x14ac:dyDescent="0.2">
      <c r="A3919">
        <v>13918</v>
      </c>
      <c r="B3919" s="7">
        <v>48479</v>
      </c>
      <c r="C3919">
        <v>1618</v>
      </c>
      <c r="E3919" t="s">
        <v>12</v>
      </c>
      <c r="F3919" t="s">
        <v>13</v>
      </c>
      <c r="G3919">
        <v>3</v>
      </c>
      <c r="H3919" s="17">
        <v>43755</v>
      </c>
      <c r="I3919">
        <v>27</v>
      </c>
      <c r="J3919" t="s">
        <v>18</v>
      </c>
      <c r="K3919">
        <v>2</v>
      </c>
      <c r="L3919">
        <v>16</v>
      </c>
      <c r="M3919" s="17">
        <v>95823</v>
      </c>
      <c r="N3919" s="17">
        <f>E_Commerce_Sales_Analytics[[#This Row],[unit_price]]*E_Commerce_Sales_Analytics[[#This Row],[quantity]]</f>
        <v>131265</v>
      </c>
      <c r="O3919">
        <f>100-E_Commerce_Sales_Analytics[[#This Row],[discount]]</f>
        <v>73</v>
      </c>
    </row>
    <row r="3920" spans="1:15" x14ac:dyDescent="0.2">
      <c r="A3920">
        <v>13919</v>
      </c>
      <c r="B3920" s="7">
        <v>48480</v>
      </c>
      <c r="C3920">
        <v>1595</v>
      </c>
      <c r="E3920" t="s">
        <v>15</v>
      </c>
      <c r="F3920" t="s">
        <v>21</v>
      </c>
      <c r="G3920">
        <v>6</v>
      </c>
      <c r="H3920" s="17">
        <v>9174</v>
      </c>
      <c r="I3920">
        <v>34</v>
      </c>
      <c r="J3920" t="s">
        <v>16</v>
      </c>
      <c r="K3920">
        <v>8</v>
      </c>
      <c r="L3920">
        <v>17</v>
      </c>
      <c r="M3920" s="17">
        <v>36329</v>
      </c>
      <c r="N3920" s="17">
        <f>E_Commerce_Sales_Analytics[[#This Row],[unit_price]]*E_Commerce_Sales_Analytics[[#This Row],[quantity]]</f>
        <v>55044</v>
      </c>
      <c r="O3920">
        <f>100-E_Commerce_Sales_Analytics[[#This Row],[discount]]</f>
        <v>66</v>
      </c>
    </row>
    <row r="3921" spans="1:15" x14ac:dyDescent="0.2">
      <c r="A3921">
        <v>13920</v>
      </c>
      <c r="B3921" s="7">
        <v>48481</v>
      </c>
      <c r="C3921">
        <v>1849</v>
      </c>
      <c r="E3921" t="s">
        <v>15</v>
      </c>
      <c r="F3921" t="s">
        <v>21</v>
      </c>
      <c r="G3921">
        <v>7</v>
      </c>
      <c r="H3921" s="17">
        <v>3616</v>
      </c>
      <c r="I3921">
        <v>24</v>
      </c>
      <c r="J3921" t="s">
        <v>16</v>
      </c>
      <c r="K3921">
        <v>7</v>
      </c>
      <c r="L3921">
        <v>39</v>
      </c>
      <c r="M3921" s="17">
        <v>192371</v>
      </c>
      <c r="N3921" s="17">
        <f>E_Commerce_Sales_Analytics[[#This Row],[unit_price]]*E_Commerce_Sales_Analytics[[#This Row],[quantity]]</f>
        <v>25312</v>
      </c>
      <c r="O3921">
        <f>100-E_Commerce_Sales_Analytics[[#This Row],[discount]]</f>
        <v>76</v>
      </c>
    </row>
    <row r="3922" spans="1:15" x14ac:dyDescent="0.2">
      <c r="A3922">
        <v>13921</v>
      </c>
      <c r="B3922" s="7">
        <v>48482</v>
      </c>
      <c r="C3922">
        <v>1249</v>
      </c>
      <c r="E3922" t="s">
        <v>22</v>
      </c>
      <c r="F3922" t="s">
        <v>21</v>
      </c>
      <c r="G3922">
        <v>4</v>
      </c>
      <c r="H3922" s="17">
        <v>40827</v>
      </c>
      <c r="I3922">
        <v>14</v>
      </c>
      <c r="J3922" t="s">
        <v>16</v>
      </c>
      <c r="K3922">
        <v>1</v>
      </c>
      <c r="L3922">
        <v>1</v>
      </c>
      <c r="M3922" s="17">
        <v>140445</v>
      </c>
      <c r="N3922" s="17">
        <f>E_Commerce_Sales_Analytics[[#This Row],[unit_price]]*E_Commerce_Sales_Analytics[[#This Row],[quantity]]</f>
        <v>163308</v>
      </c>
      <c r="O3922">
        <f>100-E_Commerce_Sales_Analytics[[#This Row],[discount]]</f>
        <v>86</v>
      </c>
    </row>
    <row r="3923" spans="1:15" x14ac:dyDescent="0.2">
      <c r="A3923">
        <v>13922</v>
      </c>
      <c r="B3923" s="7">
        <v>48483</v>
      </c>
      <c r="C3923">
        <v>1874</v>
      </c>
      <c r="E3923" t="s">
        <v>15</v>
      </c>
      <c r="F3923" t="s">
        <v>13</v>
      </c>
      <c r="G3923">
        <v>2</v>
      </c>
      <c r="H3923" s="17">
        <v>3678</v>
      </c>
      <c r="I3923">
        <v>14</v>
      </c>
      <c r="J3923" t="s">
        <v>18</v>
      </c>
      <c r="K3923">
        <v>2</v>
      </c>
      <c r="L3923">
        <v>36</v>
      </c>
      <c r="M3923" s="17">
        <v>6326</v>
      </c>
      <c r="N3923" s="17">
        <f>E_Commerce_Sales_Analytics[[#This Row],[unit_price]]*E_Commerce_Sales_Analytics[[#This Row],[quantity]]</f>
        <v>7356</v>
      </c>
      <c r="O3923">
        <f>100-E_Commerce_Sales_Analytics[[#This Row],[discount]]</f>
        <v>86</v>
      </c>
    </row>
    <row r="3924" spans="1:15" x14ac:dyDescent="0.2">
      <c r="A3924">
        <v>13923</v>
      </c>
      <c r="B3924" s="7">
        <v>48484</v>
      </c>
      <c r="C3924">
        <v>1440</v>
      </c>
      <c r="E3924" t="s">
        <v>19</v>
      </c>
      <c r="F3924" t="s">
        <v>17</v>
      </c>
      <c r="G3924">
        <v>3</v>
      </c>
      <c r="H3924" s="17">
        <v>51538</v>
      </c>
      <c r="I3924">
        <v>17</v>
      </c>
      <c r="J3924" t="s">
        <v>18</v>
      </c>
      <c r="K3924">
        <v>7</v>
      </c>
      <c r="L3924">
        <v>16</v>
      </c>
      <c r="M3924" s="17">
        <v>12833</v>
      </c>
      <c r="N3924" s="17">
        <f>E_Commerce_Sales_Analytics[[#This Row],[unit_price]]*E_Commerce_Sales_Analytics[[#This Row],[quantity]]</f>
        <v>154614</v>
      </c>
      <c r="O3924">
        <f>100-E_Commerce_Sales_Analytics[[#This Row],[discount]]</f>
        <v>83</v>
      </c>
    </row>
    <row r="3925" spans="1:15" x14ac:dyDescent="0.2">
      <c r="A3925">
        <v>13924</v>
      </c>
      <c r="B3925" s="7">
        <v>48485</v>
      </c>
      <c r="C3925">
        <v>1532</v>
      </c>
      <c r="E3925" t="s">
        <v>15</v>
      </c>
      <c r="F3925" t="s">
        <v>13</v>
      </c>
      <c r="G3925">
        <v>4</v>
      </c>
      <c r="H3925" s="17">
        <v>54517</v>
      </c>
      <c r="I3925">
        <v>15</v>
      </c>
      <c r="J3925" t="s">
        <v>16</v>
      </c>
      <c r="K3925">
        <v>11</v>
      </c>
      <c r="L3925">
        <v>49</v>
      </c>
      <c r="M3925" s="17">
        <v>185358</v>
      </c>
      <c r="N3925" s="17">
        <f>E_Commerce_Sales_Analytics[[#This Row],[unit_price]]*E_Commerce_Sales_Analytics[[#This Row],[quantity]]</f>
        <v>218068</v>
      </c>
      <c r="O3925">
        <f>100-E_Commerce_Sales_Analytics[[#This Row],[discount]]</f>
        <v>85</v>
      </c>
    </row>
    <row r="3926" spans="1:15" x14ac:dyDescent="0.2">
      <c r="A3926">
        <v>13925</v>
      </c>
      <c r="B3926" s="7">
        <v>48486</v>
      </c>
      <c r="C3926">
        <v>1195</v>
      </c>
      <c r="E3926" t="s">
        <v>19</v>
      </c>
      <c r="F3926" t="s">
        <v>13</v>
      </c>
      <c r="G3926">
        <v>1</v>
      </c>
      <c r="H3926" s="17">
        <v>51251</v>
      </c>
      <c r="I3926">
        <v>29</v>
      </c>
      <c r="J3926" t="s">
        <v>16</v>
      </c>
      <c r="K3926">
        <v>11</v>
      </c>
      <c r="L3926">
        <v>17</v>
      </c>
      <c r="M3926" s="17">
        <v>36388</v>
      </c>
      <c r="N3926" s="17">
        <f>E_Commerce_Sales_Analytics[[#This Row],[unit_price]]*E_Commerce_Sales_Analytics[[#This Row],[quantity]]</f>
        <v>51251</v>
      </c>
      <c r="O3926">
        <f>100-E_Commerce_Sales_Analytics[[#This Row],[discount]]</f>
        <v>71</v>
      </c>
    </row>
    <row r="3927" spans="1:15" x14ac:dyDescent="0.2">
      <c r="A3927">
        <v>13926</v>
      </c>
      <c r="B3927" s="7">
        <v>48487</v>
      </c>
      <c r="C3927">
        <v>1689</v>
      </c>
      <c r="E3927" t="s">
        <v>12</v>
      </c>
      <c r="F3927" t="s">
        <v>20</v>
      </c>
      <c r="G3927">
        <v>4</v>
      </c>
      <c r="H3927" s="17">
        <v>49741</v>
      </c>
      <c r="I3927">
        <v>16</v>
      </c>
      <c r="J3927" t="s">
        <v>14</v>
      </c>
      <c r="K3927">
        <v>3</v>
      </c>
      <c r="L3927">
        <v>32</v>
      </c>
      <c r="M3927" s="17">
        <v>16713</v>
      </c>
      <c r="N3927" s="17">
        <f>E_Commerce_Sales_Analytics[[#This Row],[unit_price]]*E_Commerce_Sales_Analytics[[#This Row],[quantity]]</f>
        <v>198964</v>
      </c>
      <c r="O3927">
        <f>100-E_Commerce_Sales_Analytics[[#This Row],[discount]]</f>
        <v>84</v>
      </c>
    </row>
    <row r="3928" spans="1:15" x14ac:dyDescent="0.2">
      <c r="A3928">
        <v>13927</v>
      </c>
      <c r="B3928" s="7">
        <v>48223</v>
      </c>
      <c r="C3928">
        <v>1928</v>
      </c>
      <c r="E3928" t="s">
        <v>19</v>
      </c>
      <c r="F3928" t="s">
        <v>21</v>
      </c>
      <c r="G3928">
        <v>5</v>
      </c>
      <c r="H3928" s="17">
        <v>4508</v>
      </c>
      <c r="I3928">
        <v>1</v>
      </c>
      <c r="J3928" t="s">
        <v>16</v>
      </c>
      <c r="K3928">
        <v>2</v>
      </c>
      <c r="L3928">
        <v>37</v>
      </c>
      <c r="M3928" s="17">
        <v>20286</v>
      </c>
      <c r="N3928" s="17">
        <f>E_Commerce_Sales_Analytics[[#This Row],[unit_price]]*E_Commerce_Sales_Analytics[[#This Row],[quantity]]</f>
        <v>22540</v>
      </c>
      <c r="O3928">
        <f>100-E_Commerce_Sales_Analytics[[#This Row],[discount]]</f>
        <v>99</v>
      </c>
    </row>
    <row r="3929" spans="1:15" x14ac:dyDescent="0.2">
      <c r="A3929">
        <v>13928</v>
      </c>
      <c r="B3929" s="7">
        <v>48254</v>
      </c>
      <c r="C3929">
        <v>1986</v>
      </c>
      <c r="E3929" t="s">
        <v>15</v>
      </c>
      <c r="F3929" t="s">
        <v>21</v>
      </c>
      <c r="G3929">
        <v>5</v>
      </c>
      <c r="H3929" s="17">
        <v>38556</v>
      </c>
      <c r="I3929">
        <v>27</v>
      </c>
      <c r="J3929" t="s">
        <v>18</v>
      </c>
      <c r="K3929">
        <v>1</v>
      </c>
      <c r="L3929">
        <v>43</v>
      </c>
      <c r="M3929" s="17">
        <v>140729</v>
      </c>
      <c r="N3929" s="17">
        <f>E_Commerce_Sales_Analytics[[#This Row],[unit_price]]*E_Commerce_Sales_Analytics[[#This Row],[quantity]]</f>
        <v>192780</v>
      </c>
      <c r="O3929">
        <f>100-E_Commerce_Sales_Analytics[[#This Row],[discount]]</f>
        <v>73</v>
      </c>
    </row>
    <row r="3930" spans="1:15" x14ac:dyDescent="0.2">
      <c r="A3930">
        <v>13929</v>
      </c>
      <c r="B3930" s="7">
        <v>48283</v>
      </c>
      <c r="C3930">
        <v>1518</v>
      </c>
      <c r="E3930" t="s">
        <v>19</v>
      </c>
      <c r="F3930" t="s">
        <v>17</v>
      </c>
      <c r="G3930">
        <v>2</v>
      </c>
      <c r="H3930" s="17">
        <v>412</v>
      </c>
      <c r="I3930">
        <v>3</v>
      </c>
      <c r="J3930" t="s">
        <v>16</v>
      </c>
      <c r="K3930">
        <v>7</v>
      </c>
      <c r="L3930">
        <v>28</v>
      </c>
      <c r="M3930" s="17">
        <v>5768</v>
      </c>
      <c r="N3930" s="17">
        <f>E_Commerce_Sales_Analytics[[#This Row],[unit_price]]*E_Commerce_Sales_Analytics[[#This Row],[quantity]]</f>
        <v>824</v>
      </c>
      <c r="O3930">
        <f>100-E_Commerce_Sales_Analytics[[#This Row],[discount]]</f>
        <v>97</v>
      </c>
    </row>
    <row r="3931" spans="1:15" x14ac:dyDescent="0.2">
      <c r="A3931">
        <v>13930</v>
      </c>
      <c r="B3931" s="7">
        <v>48314</v>
      </c>
      <c r="C3931">
        <v>1069</v>
      </c>
      <c r="E3931" t="s">
        <v>19</v>
      </c>
      <c r="F3931" t="s">
        <v>17</v>
      </c>
      <c r="G3931">
        <v>6</v>
      </c>
      <c r="H3931" s="17">
        <v>48674</v>
      </c>
      <c r="I3931">
        <v>15</v>
      </c>
      <c r="J3931" t="s">
        <v>14</v>
      </c>
      <c r="K3931">
        <v>3</v>
      </c>
      <c r="L3931">
        <v>47</v>
      </c>
      <c r="M3931" s="17">
        <v>248237</v>
      </c>
      <c r="N3931" s="17">
        <f>E_Commerce_Sales_Analytics[[#This Row],[unit_price]]*E_Commerce_Sales_Analytics[[#This Row],[quantity]]</f>
        <v>292044</v>
      </c>
      <c r="O3931">
        <f>100-E_Commerce_Sales_Analytics[[#This Row],[discount]]</f>
        <v>85</v>
      </c>
    </row>
    <row r="3932" spans="1:15" x14ac:dyDescent="0.2">
      <c r="A3932">
        <v>13931</v>
      </c>
      <c r="B3932" s="7">
        <v>48344</v>
      </c>
      <c r="C3932">
        <v>1638</v>
      </c>
      <c r="E3932" t="s">
        <v>22</v>
      </c>
      <c r="F3932" t="s">
        <v>20</v>
      </c>
      <c r="G3932">
        <v>2</v>
      </c>
      <c r="H3932" s="17">
        <v>40256</v>
      </c>
      <c r="I3932">
        <v>23</v>
      </c>
      <c r="J3932" t="s">
        <v>14</v>
      </c>
      <c r="K3932">
        <v>6</v>
      </c>
      <c r="L3932">
        <v>29</v>
      </c>
      <c r="M3932" s="17">
        <v>61994</v>
      </c>
      <c r="N3932" s="17">
        <f>E_Commerce_Sales_Analytics[[#This Row],[unit_price]]*E_Commerce_Sales_Analytics[[#This Row],[quantity]]</f>
        <v>80512</v>
      </c>
      <c r="O3932">
        <f>100-E_Commerce_Sales_Analytics[[#This Row],[discount]]</f>
        <v>77</v>
      </c>
    </row>
    <row r="3933" spans="1:15" x14ac:dyDescent="0.2">
      <c r="A3933">
        <v>13932</v>
      </c>
      <c r="B3933" s="7">
        <v>48375</v>
      </c>
      <c r="C3933">
        <v>1398</v>
      </c>
      <c r="E3933" t="s">
        <v>19</v>
      </c>
      <c r="F3933" t="s">
        <v>21</v>
      </c>
      <c r="G3933">
        <v>7</v>
      </c>
      <c r="H3933" s="17">
        <v>20672</v>
      </c>
      <c r="I3933">
        <v>2</v>
      </c>
      <c r="J3933" t="s">
        <v>16</v>
      </c>
      <c r="K3933">
        <v>10</v>
      </c>
      <c r="L3933">
        <v>2</v>
      </c>
      <c r="M3933" s="17">
        <v>14181</v>
      </c>
      <c r="N3933" s="17">
        <f>E_Commerce_Sales_Analytics[[#This Row],[unit_price]]*E_Commerce_Sales_Analytics[[#This Row],[quantity]]</f>
        <v>144704</v>
      </c>
      <c r="O3933">
        <f>100-E_Commerce_Sales_Analytics[[#This Row],[discount]]</f>
        <v>98</v>
      </c>
    </row>
    <row r="3934" spans="1:15" x14ac:dyDescent="0.2">
      <c r="A3934">
        <v>13933</v>
      </c>
      <c r="B3934" s="7">
        <v>48405</v>
      </c>
      <c r="C3934">
        <v>1977</v>
      </c>
      <c r="E3934" t="s">
        <v>19</v>
      </c>
      <c r="F3934" t="s">
        <v>17</v>
      </c>
      <c r="G3934">
        <v>6</v>
      </c>
      <c r="H3934" s="17">
        <v>23494</v>
      </c>
      <c r="I3934">
        <v>19</v>
      </c>
      <c r="J3934" t="s">
        <v>16</v>
      </c>
      <c r="K3934">
        <v>8</v>
      </c>
      <c r="L3934">
        <v>34</v>
      </c>
      <c r="M3934" s="17">
        <v>114181</v>
      </c>
      <c r="N3934" s="17">
        <f>E_Commerce_Sales_Analytics[[#This Row],[unit_price]]*E_Commerce_Sales_Analytics[[#This Row],[quantity]]</f>
        <v>140964</v>
      </c>
      <c r="O3934">
        <f>100-E_Commerce_Sales_Analytics[[#This Row],[discount]]</f>
        <v>81</v>
      </c>
    </row>
    <row r="3935" spans="1:15" x14ac:dyDescent="0.2">
      <c r="A3935">
        <v>13934</v>
      </c>
      <c r="B3935" s="7">
        <v>48436</v>
      </c>
      <c r="C3935">
        <v>1671</v>
      </c>
      <c r="E3935" t="s">
        <v>15</v>
      </c>
      <c r="F3935" t="s">
        <v>17</v>
      </c>
      <c r="G3935">
        <v>6</v>
      </c>
      <c r="H3935" s="17">
        <v>53978</v>
      </c>
      <c r="I3935">
        <v>2</v>
      </c>
      <c r="J3935" t="s">
        <v>18</v>
      </c>
      <c r="K3935">
        <v>6</v>
      </c>
      <c r="L3935">
        <v>36</v>
      </c>
      <c r="M3935" s="17">
        <v>317391</v>
      </c>
      <c r="N3935" s="17">
        <f>E_Commerce_Sales_Analytics[[#This Row],[unit_price]]*E_Commerce_Sales_Analytics[[#This Row],[quantity]]</f>
        <v>323868</v>
      </c>
      <c r="O3935">
        <f>100-E_Commerce_Sales_Analytics[[#This Row],[discount]]</f>
        <v>98</v>
      </c>
    </row>
    <row r="3936" spans="1:15" x14ac:dyDescent="0.2">
      <c r="A3936">
        <v>13935</v>
      </c>
      <c r="B3936" s="7">
        <v>48467</v>
      </c>
      <c r="C3936">
        <v>1759</v>
      </c>
      <c r="E3936" t="s">
        <v>19</v>
      </c>
      <c r="F3936" t="s">
        <v>21</v>
      </c>
      <c r="G3936">
        <v>6</v>
      </c>
      <c r="H3936" s="17">
        <v>2502</v>
      </c>
      <c r="I3936">
        <v>1</v>
      </c>
      <c r="J3936" t="s">
        <v>16</v>
      </c>
      <c r="K3936">
        <v>7</v>
      </c>
      <c r="L3936">
        <v>3</v>
      </c>
      <c r="M3936" s="17">
        <v>14862</v>
      </c>
      <c r="N3936" s="17">
        <f>E_Commerce_Sales_Analytics[[#This Row],[unit_price]]*E_Commerce_Sales_Analytics[[#This Row],[quantity]]</f>
        <v>15012</v>
      </c>
      <c r="O3936">
        <f>100-E_Commerce_Sales_Analytics[[#This Row],[discount]]</f>
        <v>99</v>
      </c>
    </row>
    <row r="3937" spans="1:15" x14ac:dyDescent="0.2">
      <c r="A3937">
        <v>13936</v>
      </c>
      <c r="B3937" s="7">
        <v>48497</v>
      </c>
      <c r="C3937">
        <v>1202</v>
      </c>
      <c r="E3937" t="s">
        <v>19</v>
      </c>
      <c r="F3937" t="s">
        <v>13</v>
      </c>
      <c r="G3937">
        <v>6</v>
      </c>
      <c r="H3937" s="17">
        <v>42381</v>
      </c>
      <c r="I3937">
        <v>21</v>
      </c>
      <c r="J3937" t="s">
        <v>16</v>
      </c>
      <c r="K3937">
        <v>11</v>
      </c>
      <c r="L3937">
        <v>39</v>
      </c>
      <c r="M3937" s="17">
        <v>200886</v>
      </c>
      <c r="N3937" s="17">
        <f>E_Commerce_Sales_Analytics[[#This Row],[unit_price]]*E_Commerce_Sales_Analytics[[#This Row],[quantity]]</f>
        <v>254286</v>
      </c>
      <c r="O3937">
        <f>100-E_Commerce_Sales_Analytics[[#This Row],[discount]]</f>
        <v>79</v>
      </c>
    </row>
    <row r="3938" spans="1:15" x14ac:dyDescent="0.2">
      <c r="A3938">
        <v>13937</v>
      </c>
      <c r="B3938" s="7">
        <v>48528</v>
      </c>
      <c r="C3938">
        <v>1147</v>
      </c>
      <c r="E3938" t="s">
        <v>22</v>
      </c>
      <c r="F3938" t="s">
        <v>17</v>
      </c>
      <c r="G3938">
        <v>5</v>
      </c>
      <c r="H3938" s="17">
        <v>57354</v>
      </c>
      <c r="I3938">
        <v>11</v>
      </c>
      <c r="J3938" t="s">
        <v>18</v>
      </c>
      <c r="K3938">
        <v>6</v>
      </c>
      <c r="L3938">
        <v>27</v>
      </c>
      <c r="M3938" s="17">
        <v>255225</v>
      </c>
      <c r="N3938" s="17">
        <f>E_Commerce_Sales_Analytics[[#This Row],[unit_price]]*E_Commerce_Sales_Analytics[[#This Row],[quantity]]</f>
        <v>286770</v>
      </c>
      <c r="O3938">
        <f>100-E_Commerce_Sales_Analytics[[#This Row],[discount]]</f>
        <v>89</v>
      </c>
    </row>
    <row r="3939" spans="1:15" x14ac:dyDescent="0.2">
      <c r="A3939">
        <v>13938</v>
      </c>
      <c r="B3939" s="7">
        <v>48558</v>
      </c>
      <c r="C3939">
        <v>1471</v>
      </c>
      <c r="E3939" t="s">
        <v>22</v>
      </c>
      <c r="F3939" t="s">
        <v>21</v>
      </c>
      <c r="G3939">
        <v>7</v>
      </c>
      <c r="H3939" s="17">
        <v>42814</v>
      </c>
      <c r="I3939">
        <v>26</v>
      </c>
      <c r="J3939" t="s">
        <v>16</v>
      </c>
      <c r="K3939">
        <v>7</v>
      </c>
      <c r="L3939">
        <v>1</v>
      </c>
      <c r="M3939" s="17">
        <v>221777</v>
      </c>
      <c r="N3939" s="17">
        <f>E_Commerce_Sales_Analytics[[#This Row],[unit_price]]*E_Commerce_Sales_Analytics[[#This Row],[quantity]]</f>
        <v>299698</v>
      </c>
      <c r="O3939">
        <f>100-E_Commerce_Sales_Analytics[[#This Row],[discount]]</f>
        <v>74</v>
      </c>
    </row>
    <row r="3940" spans="1:15" x14ac:dyDescent="0.2">
      <c r="A3940">
        <v>13939</v>
      </c>
      <c r="B3940" s="7">
        <v>48500</v>
      </c>
      <c r="C3940">
        <v>1654</v>
      </c>
      <c r="E3940" t="s">
        <v>12</v>
      </c>
      <c r="F3940" t="s">
        <v>17</v>
      </c>
      <c r="G3940">
        <v>5</v>
      </c>
      <c r="H3940" s="17">
        <v>59644</v>
      </c>
      <c r="I3940">
        <v>31</v>
      </c>
      <c r="J3940" t="s">
        <v>16</v>
      </c>
      <c r="K3940">
        <v>5</v>
      </c>
      <c r="L3940">
        <v>21</v>
      </c>
      <c r="M3940" s="17">
        <v>205772</v>
      </c>
      <c r="N3940" s="17">
        <f>E_Commerce_Sales_Analytics[[#This Row],[unit_price]]*E_Commerce_Sales_Analytics[[#This Row],[quantity]]</f>
        <v>298220</v>
      </c>
      <c r="O3940">
        <f>100-E_Commerce_Sales_Analytics[[#This Row],[discount]]</f>
        <v>69</v>
      </c>
    </row>
    <row r="3941" spans="1:15" x14ac:dyDescent="0.2">
      <c r="A3941">
        <v>13940</v>
      </c>
      <c r="B3941" s="7">
        <v>48501</v>
      </c>
      <c r="C3941">
        <v>1943</v>
      </c>
      <c r="E3941" t="s">
        <v>12</v>
      </c>
      <c r="F3941" t="s">
        <v>20</v>
      </c>
      <c r="G3941">
        <v>3</v>
      </c>
      <c r="H3941" s="17">
        <v>41721</v>
      </c>
      <c r="I3941">
        <v>5</v>
      </c>
      <c r="J3941" t="s">
        <v>18</v>
      </c>
      <c r="K3941">
        <v>9</v>
      </c>
      <c r="L3941">
        <v>48</v>
      </c>
      <c r="M3941" s="17">
        <v>118905</v>
      </c>
      <c r="N3941" s="17">
        <f>E_Commerce_Sales_Analytics[[#This Row],[unit_price]]*E_Commerce_Sales_Analytics[[#This Row],[quantity]]</f>
        <v>125163</v>
      </c>
      <c r="O3941">
        <f>100-E_Commerce_Sales_Analytics[[#This Row],[discount]]</f>
        <v>95</v>
      </c>
    </row>
    <row r="3942" spans="1:15" x14ac:dyDescent="0.2">
      <c r="A3942">
        <v>13941</v>
      </c>
      <c r="B3942" s="7">
        <v>48502</v>
      </c>
      <c r="C3942">
        <v>1198</v>
      </c>
      <c r="E3942" t="s">
        <v>22</v>
      </c>
      <c r="F3942" t="s">
        <v>17</v>
      </c>
      <c r="G3942">
        <v>7</v>
      </c>
      <c r="H3942" s="17">
        <v>351</v>
      </c>
      <c r="I3942">
        <v>25</v>
      </c>
      <c r="J3942" t="s">
        <v>18</v>
      </c>
      <c r="K3942">
        <v>3</v>
      </c>
      <c r="L3942">
        <v>41</v>
      </c>
      <c r="M3942" s="17">
        <v>18428</v>
      </c>
      <c r="N3942" s="17">
        <f>E_Commerce_Sales_Analytics[[#This Row],[unit_price]]*E_Commerce_Sales_Analytics[[#This Row],[quantity]]</f>
        <v>2457</v>
      </c>
      <c r="O3942">
        <f>100-E_Commerce_Sales_Analytics[[#This Row],[discount]]</f>
        <v>75</v>
      </c>
    </row>
    <row r="3943" spans="1:15" x14ac:dyDescent="0.2">
      <c r="A3943">
        <v>13942</v>
      </c>
      <c r="B3943" s="7">
        <v>48503</v>
      </c>
      <c r="C3943">
        <v>1916</v>
      </c>
      <c r="E3943" t="s">
        <v>19</v>
      </c>
      <c r="F3943" t="s">
        <v>21</v>
      </c>
      <c r="G3943">
        <v>5</v>
      </c>
      <c r="H3943" s="17">
        <v>4988</v>
      </c>
      <c r="I3943">
        <v>18</v>
      </c>
      <c r="J3943" t="s">
        <v>16</v>
      </c>
      <c r="K3943">
        <v>6</v>
      </c>
      <c r="L3943">
        <v>18</v>
      </c>
      <c r="M3943" s="17">
        <v>204508</v>
      </c>
      <c r="N3943" s="17">
        <f>E_Commerce_Sales_Analytics[[#This Row],[unit_price]]*E_Commerce_Sales_Analytics[[#This Row],[quantity]]</f>
        <v>24940</v>
      </c>
      <c r="O3943">
        <f>100-E_Commerce_Sales_Analytics[[#This Row],[discount]]</f>
        <v>82</v>
      </c>
    </row>
    <row r="3944" spans="1:15" x14ac:dyDescent="0.2">
      <c r="A3944">
        <v>13943</v>
      </c>
      <c r="B3944" s="7">
        <v>48504</v>
      </c>
      <c r="C3944">
        <v>1425</v>
      </c>
      <c r="E3944" t="s">
        <v>22</v>
      </c>
      <c r="F3944" t="s">
        <v>17</v>
      </c>
      <c r="G3944">
        <v>2</v>
      </c>
      <c r="H3944" s="17">
        <v>18151</v>
      </c>
      <c r="I3944">
        <v>4</v>
      </c>
      <c r="J3944" t="s">
        <v>18</v>
      </c>
      <c r="K3944">
        <v>9</v>
      </c>
      <c r="L3944">
        <v>13</v>
      </c>
      <c r="M3944" s="17">
        <v>3485</v>
      </c>
      <c r="N3944" s="17">
        <f>E_Commerce_Sales_Analytics[[#This Row],[unit_price]]*E_Commerce_Sales_Analytics[[#This Row],[quantity]]</f>
        <v>36302</v>
      </c>
      <c r="O3944">
        <f>100-E_Commerce_Sales_Analytics[[#This Row],[discount]]</f>
        <v>96</v>
      </c>
    </row>
    <row r="3945" spans="1:15" x14ac:dyDescent="0.2">
      <c r="A3945">
        <v>13944</v>
      </c>
      <c r="B3945" s="7">
        <v>48505</v>
      </c>
      <c r="C3945">
        <v>1665</v>
      </c>
      <c r="E3945" t="s">
        <v>22</v>
      </c>
      <c r="F3945" t="s">
        <v>20</v>
      </c>
      <c r="G3945">
        <v>5</v>
      </c>
      <c r="H3945" s="17">
        <v>27594</v>
      </c>
      <c r="I3945">
        <v>23</v>
      </c>
      <c r="J3945" t="s">
        <v>18</v>
      </c>
      <c r="K3945">
        <v>1</v>
      </c>
      <c r="L3945">
        <v>24</v>
      </c>
      <c r="M3945" s="17">
        <v>106237</v>
      </c>
      <c r="N3945" s="17">
        <f>E_Commerce_Sales_Analytics[[#This Row],[unit_price]]*E_Commerce_Sales_Analytics[[#This Row],[quantity]]</f>
        <v>137970</v>
      </c>
      <c r="O3945">
        <f>100-E_Commerce_Sales_Analytics[[#This Row],[discount]]</f>
        <v>77</v>
      </c>
    </row>
    <row r="3946" spans="1:15" x14ac:dyDescent="0.2">
      <c r="A3946">
        <v>13945</v>
      </c>
      <c r="B3946" s="7">
        <v>48506</v>
      </c>
      <c r="C3946">
        <v>1491</v>
      </c>
      <c r="E3946" t="s">
        <v>22</v>
      </c>
      <c r="F3946" t="s">
        <v>20</v>
      </c>
      <c r="G3946">
        <v>7</v>
      </c>
      <c r="H3946" s="17">
        <v>19757</v>
      </c>
      <c r="I3946">
        <v>21</v>
      </c>
      <c r="J3946" t="s">
        <v>18</v>
      </c>
      <c r="K3946">
        <v>5</v>
      </c>
      <c r="L3946">
        <v>43</v>
      </c>
      <c r="M3946" s="17">
        <v>109256</v>
      </c>
      <c r="N3946" s="17">
        <f>E_Commerce_Sales_Analytics[[#This Row],[unit_price]]*E_Commerce_Sales_Analytics[[#This Row],[quantity]]</f>
        <v>138299</v>
      </c>
      <c r="O3946">
        <f>100-E_Commerce_Sales_Analytics[[#This Row],[discount]]</f>
        <v>79</v>
      </c>
    </row>
    <row r="3947" spans="1:15" x14ac:dyDescent="0.2">
      <c r="A3947">
        <v>13946</v>
      </c>
      <c r="B3947" s="7">
        <v>48507</v>
      </c>
      <c r="C3947">
        <v>1887</v>
      </c>
      <c r="E3947" t="s">
        <v>15</v>
      </c>
      <c r="F3947" t="s">
        <v>17</v>
      </c>
      <c r="G3947">
        <v>7</v>
      </c>
      <c r="H3947" s="17">
        <v>1721</v>
      </c>
      <c r="I3947">
        <v>18</v>
      </c>
      <c r="J3947" t="s">
        <v>16</v>
      </c>
      <c r="K3947">
        <v>4</v>
      </c>
      <c r="L3947">
        <v>14</v>
      </c>
      <c r="M3947" s="17">
        <v>98785</v>
      </c>
      <c r="N3947" s="17">
        <f>E_Commerce_Sales_Analytics[[#This Row],[unit_price]]*E_Commerce_Sales_Analytics[[#This Row],[quantity]]</f>
        <v>12047</v>
      </c>
      <c r="O3947">
        <f>100-E_Commerce_Sales_Analytics[[#This Row],[discount]]</f>
        <v>82</v>
      </c>
    </row>
    <row r="3948" spans="1:15" x14ac:dyDescent="0.2">
      <c r="A3948">
        <v>13947</v>
      </c>
      <c r="B3948" s="7">
        <v>48508</v>
      </c>
      <c r="C3948">
        <v>1895</v>
      </c>
      <c r="E3948" t="s">
        <v>19</v>
      </c>
      <c r="F3948" t="s">
        <v>17</v>
      </c>
      <c r="G3948">
        <v>2</v>
      </c>
      <c r="H3948" s="17">
        <v>26737</v>
      </c>
      <c r="I3948">
        <v>32</v>
      </c>
      <c r="J3948" t="s">
        <v>16</v>
      </c>
      <c r="K3948">
        <v>9</v>
      </c>
      <c r="L3948">
        <v>32</v>
      </c>
      <c r="M3948" s="17">
        <v>36362</v>
      </c>
      <c r="N3948" s="17">
        <f>E_Commerce_Sales_Analytics[[#This Row],[unit_price]]*E_Commerce_Sales_Analytics[[#This Row],[quantity]]</f>
        <v>53474</v>
      </c>
      <c r="O3948">
        <f>100-E_Commerce_Sales_Analytics[[#This Row],[discount]]</f>
        <v>68</v>
      </c>
    </row>
    <row r="3949" spans="1:15" x14ac:dyDescent="0.2">
      <c r="A3949">
        <v>13948</v>
      </c>
      <c r="B3949" s="7">
        <v>48509</v>
      </c>
      <c r="C3949">
        <v>1141</v>
      </c>
      <c r="E3949" t="s">
        <v>22</v>
      </c>
      <c r="F3949" t="s">
        <v>20</v>
      </c>
      <c r="G3949">
        <v>1</v>
      </c>
      <c r="H3949" s="17">
        <v>23657</v>
      </c>
      <c r="I3949">
        <v>18</v>
      </c>
      <c r="J3949" t="s">
        <v>14</v>
      </c>
      <c r="K3949">
        <v>11</v>
      </c>
      <c r="L3949">
        <v>21</v>
      </c>
      <c r="M3949" s="17">
        <v>19399</v>
      </c>
      <c r="N3949" s="17">
        <f>E_Commerce_Sales_Analytics[[#This Row],[unit_price]]*E_Commerce_Sales_Analytics[[#This Row],[quantity]]</f>
        <v>23657</v>
      </c>
      <c r="O3949">
        <f>100-E_Commerce_Sales_Analytics[[#This Row],[discount]]</f>
        <v>82</v>
      </c>
    </row>
    <row r="3950" spans="1:15" x14ac:dyDescent="0.2">
      <c r="A3950">
        <v>13949</v>
      </c>
      <c r="B3950" s="7">
        <v>48510</v>
      </c>
      <c r="C3950">
        <v>1312</v>
      </c>
      <c r="E3950" t="s">
        <v>22</v>
      </c>
      <c r="F3950" t="s">
        <v>20</v>
      </c>
      <c r="G3950">
        <v>7</v>
      </c>
      <c r="H3950" s="17">
        <v>3855</v>
      </c>
      <c r="I3950">
        <v>35</v>
      </c>
      <c r="J3950" t="s">
        <v>14</v>
      </c>
      <c r="K3950">
        <v>11</v>
      </c>
      <c r="L3950">
        <v>39</v>
      </c>
      <c r="M3950" s="17">
        <v>175402</v>
      </c>
      <c r="N3950" s="17">
        <f>E_Commerce_Sales_Analytics[[#This Row],[unit_price]]*E_Commerce_Sales_Analytics[[#This Row],[quantity]]</f>
        <v>26985</v>
      </c>
      <c r="O3950">
        <f>100-E_Commerce_Sales_Analytics[[#This Row],[discount]]</f>
        <v>65</v>
      </c>
    </row>
    <row r="3951" spans="1:15" x14ac:dyDescent="0.2">
      <c r="A3951">
        <v>13950</v>
      </c>
      <c r="B3951" s="7">
        <v>48511</v>
      </c>
      <c r="C3951">
        <v>1164</v>
      </c>
      <c r="E3951" t="s">
        <v>12</v>
      </c>
      <c r="F3951" t="s">
        <v>13</v>
      </c>
      <c r="G3951">
        <v>5</v>
      </c>
      <c r="H3951" s="17">
        <v>49069</v>
      </c>
      <c r="I3951">
        <v>18</v>
      </c>
      <c r="J3951" t="s">
        <v>18</v>
      </c>
      <c r="K3951">
        <v>1</v>
      </c>
      <c r="L3951">
        <v>1</v>
      </c>
      <c r="M3951" s="17">
        <v>201183</v>
      </c>
      <c r="N3951" s="17">
        <f>E_Commerce_Sales_Analytics[[#This Row],[unit_price]]*E_Commerce_Sales_Analytics[[#This Row],[quantity]]</f>
        <v>245345</v>
      </c>
      <c r="O3951">
        <f>100-E_Commerce_Sales_Analytics[[#This Row],[discount]]</f>
        <v>82</v>
      </c>
    </row>
    <row r="3952" spans="1:15" x14ac:dyDescent="0.2">
      <c r="A3952">
        <v>13951</v>
      </c>
      <c r="B3952" s="7">
        <v>48512</v>
      </c>
      <c r="C3952">
        <v>1313</v>
      </c>
      <c r="E3952" t="s">
        <v>19</v>
      </c>
      <c r="F3952" t="s">
        <v>13</v>
      </c>
      <c r="G3952">
        <v>2</v>
      </c>
      <c r="H3952" s="17">
        <v>1888</v>
      </c>
      <c r="I3952">
        <v>4</v>
      </c>
      <c r="J3952" t="s">
        <v>16</v>
      </c>
      <c r="K3952">
        <v>4</v>
      </c>
      <c r="L3952">
        <v>21</v>
      </c>
      <c r="M3952" s="17">
        <v>3625</v>
      </c>
      <c r="N3952" s="17">
        <f>E_Commerce_Sales_Analytics[[#This Row],[unit_price]]*E_Commerce_Sales_Analytics[[#This Row],[quantity]]</f>
        <v>3776</v>
      </c>
      <c r="O3952">
        <f>100-E_Commerce_Sales_Analytics[[#This Row],[discount]]</f>
        <v>96</v>
      </c>
    </row>
    <row r="3953" spans="1:15" x14ac:dyDescent="0.2">
      <c r="A3953">
        <v>13952</v>
      </c>
      <c r="B3953" s="7">
        <v>48513</v>
      </c>
      <c r="C3953">
        <v>1020</v>
      </c>
      <c r="E3953" t="s">
        <v>19</v>
      </c>
      <c r="F3953" t="s">
        <v>20</v>
      </c>
      <c r="G3953">
        <v>6</v>
      </c>
      <c r="H3953" s="17">
        <v>14003</v>
      </c>
      <c r="I3953">
        <v>16</v>
      </c>
      <c r="J3953" t="s">
        <v>18</v>
      </c>
      <c r="K3953">
        <v>1</v>
      </c>
      <c r="L3953">
        <v>37</v>
      </c>
      <c r="M3953" s="17">
        <v>70575</v>
      </c>
      <c r="N3953" s="17">
        <f>E_Commerce_Sales_Analytics[[#This Row],[unit_price]]*E_Commerce_Sales_Analytics[[#This Row],[quantity]]</f>
        <v>84018</v>
      </c>
      <c r="O3953">
        <f>100-E_Commerce_Sales_Analytics[[#This Row],[discount]]</f>
        <v>84</v>
      </c>
    </row>
    <row r="3954" spans="1:15" x14ac:dyDescent="0.2">
      <c r="A3954">
        <v>13953</v>
      </c>
      <c r="B3954" s="7">
        <v>48514</v>
      </c>
      <c r="C3954">
        <v>1081</v>
      </c>
      <c r="E3954" t="s">
        <v>19</v>
      </c>
      <c r="F3954" t="s">
        <v>17</v>
      </c>
      <c r="G3954">
        <v>7</v>
      </c>
      <c r="H3954" s="17">
        <v>40513</v>
      </c>
      <c r="I3954">
        <v>6</v>
      </c>
      <c r="J3954" t="s">
        <v>14</v>
      </c>
      <c r="K3954">
        <v>3</v>
      </c>
      <c r="L3954">
        <v>32</v>
      </c>
      <c r="M3954" s="17">
        <v>266576</v>
      </c>
      <c r="N3954" s="17">
        <f>E_Commerce_Sales_Analytics[[#This Row],[unit_price]]*E_Commerce_Sales_Analytics[[#This Row],[quantity]]</f>
        <v>283591</v>
      </c>
      <c r="O3954">
        <f>100-E_Commerce_Sales_Analytics[[#This Row],[discount]]</f>
        <v>94</v>
      </c>
    </row>
    <row r="3955" spans="1:15" x14ac:dyDescent="0.2">
      <c r="A3955">
        <v>13954</v>
      </c>
      <c r="B3955" s="7">
        <v>48515</v>
      </c>
      <c r="C3955">
        <v>1580</v>
      </c>
      <c r="E3955" t="s">
        <v>22</v>
      </c>
      <c r="F3955" t="s">
        <v>21</v>
      </c>
      <c r="G3955">
        <v>4</v>
      </c>
      <c r="H3955" s="17">
        <v>40714</v>
      </c>
      <c r="I3955">
        <v>21</v>
      </c>
      <c r="J3955" t="s">
        <v>16</v>
      </c>
      <c r="K3955">
        <v>4</v>
      </c>
      <c r="L3955">
        <v>41</v>
      </c>
      <c r="M3955" s="17">
        <v>128656</v>
      </c>
      <c r="N3955" s="17">
        <f>E_Commerce_Sales_Analytics[[#This Row],[unit_price]]*E_Commerce_Sales_Analytics[[#This Row],[quantity]]</f>
        <v>162856</v>
      </c>
      <c r="O3955">
        <f>100-E_Commerce_Sales_Analytics[[#This Row],[discount]]</f>
        <v>79</v>
      </c>
    </row>
    <row r="3956" spans="1:15" x14ac:dyDescent="0.2">
      <c r="A3956">
        <v>13955</v>
      </c>
      <c r="B3956" s="7">
        <v>48516</v>
      </c>
      <c r="C3956">
        <v>1130</v>
      </c>
      <c r="E3956" t="s">
        <v>19</v>
      </c>
      <c r="F3956" t="s">
        <v>17</v>
      </c>
      <c r="G3956">
        <v>6</v>
      </c>
      <c r="H3956" s="17">
        <v>54216</v>
      </c>
      <c r="I3956">
        <v>24</v>
      </c>
      <c r="J3956" t="s">
        <v>16</v>
      </c>
      <c r="K3956">
        <v>1</v>
      </c>
      <c r="L3956">
        <v>16</v>
      </c>
      <c r="M3956" s="17">
        <v>247225</v>
      </c>
      <c r="N3956" s="17">
        <f>E_Commerce_Sales_Analytics[[#This Row],[unit_price]]*E_Commerce_Sales_Analytics[[#This Row],[quantity]]</f>
        <v>325296</v>
      </c>
      <c r="O3956">
        <f>100-E_Commerce_Sales_Analytics[[#This Row],[discount]]</f>
        <v>76</v>
      </c>
    </row>
    <row r="3957" spans="1:15" x14ac:dyDescent="0.2">
      <c r="A3957">
        <v>13956</v>
      </c>
      <c r="B3957" s="7">
        <v>48517</v>
      </c>
      <c r="C3957">
        <v>1598</v>
      </c>
      <c r="E3957" t="s">
        <v>19</v>
      </c>
      <c r="F3957" t="s">
        <v>17</v>
      </c>
      <c r="G3957">
        <v>3</v>
      </c>
      <c r="H3957" s="17">
        <v>2433</v>
      </c>
      <c r="I3957">
        <v>16</v>
      </c>
      <c r="J3957" t="s">
        <v>18</v>
      </c>
      <c r="K3957">
        <v>5</v>
      </c>
      <c r="L3957">
        <v>31</v>
      </c>
      <c r="M3957" s="17">
        <v>6131</v>
      </c>
      <c r="N3957" s="17">
        <f>E_Commerce_Sales_Analytics[[#This Row],[unit_price]]*E_Commerce_Sales_Analytics[[#This Row],[quantity]]</f>
        <v>7299</v>
      </c>
      <c r="O3957">
        <f>100-E_Commerce_Sales_Analytics[[#This Row],[discount]]</f>
        <v>84</v>
      </c>
    </row>
    <row r="3958" spans="1:15" x14ac:dyDescent="0.2">
      <c r="A3958">
        <v>13957</v>
      </c>
      <c r="B3958" s="7">
        <v>48518</v>
      </c>
      <c r="C3958">
        <v>1729</v>
      </c>
      <c r="E3958" t="s">
        <v>12</v>
      </c>
      <c r="F3958" t="s">
        <v>13</v>
      </c>
      <c r="G3958">
        <v>7</v>
      </c>
      <c r="H3958" s="17">
        <v>51403</v>
      </c>
      <c r="I3958">
        <v>3</v>
      </c>
      <c r="J3958" t="s">
        <v>14</v>
      </c>
      <c r="K3958">
        <v>6</v>
      </c>
      <c r="L3958">
        <v>18</v>
      </c>
      <c r="M3958" s="17">
        <v>349026</v>
      </c>
      <c r="N3958" s="17">
        <f>E_Commerce_Sales_Analytics[[#This Row],[unit_price]]*E_Commerce_Sales_Analytics[[#This Row],[quantity]]</f>
        <v>359821</v>
      </c>
      <c r="O3958">
        <f>100-E_Commerce_Sales_Analytics[[#This Row],[discount]]</f>
        <v>97</v>
      </c>
    </row>
    <row r="3959" spans="1:15" x14ac:dyDescent="0.2">
      <c r="A3959">
        <v>13958</v>
      </c>
      <c r="B3959" s="7">
        <v>48224</v>
      </c>
      <c r="C3959">
        <v>1932</v>
      </c>
      <c r="E3959" t="s">
        <v>19</v>
      </c>
      <c r="F3959" t="s">
        <v>13</v>
      </c>
      <c r="G3959">
        <v>2</v>
      </c>
      <c r="H3959" s="17">
        <v>31979</v>
      </c>
      <c r="I3959">
        <v>16</v>
      </c>
      <c r="J3959" t="s">
        <v>16</v>
      </c>
      <c r="K3959">
        <v>1</v>
      </c>
      <c r="L3959">
        <v>36</v>
      </c>
      <c r="M3959" s="17">
        <v>53725</v>
      </c>
      <c r="N3959" s="17">
        <f>E_Commerce_Sales_Analytics[[#This Row],[unit_price]]*E_Commerce_Sales_Analytics[[#This Row],[quantity]]</f>
        <v>63958</v>
      </c>
      <c r="O3959">
        <f>100-E_Commerce_Sales_Analytics[[#This Row],[discount]]</f>
        <v>84</v>
      </c>
    </row>
    <row r="3960" spans="1:15" x14ac:dyDescent="0.2">
      <c r="A3960">
        <v>13959</v>
      </c>
      <c r="B3960" s="7">
        <v>48255</v>
      </c>
      <c r="C3960">
        <v>1983</v>
      </c>
      <c r="E3960" t="s">
        <v>22</v>
      </c>
      <c r="F3960" t="s">
        <v>13</v>
      </c>
      <c r="G3960">
        <v>6</v>
      </c>
      <c r="H3960" s="17">
        <v>37846</v>
      </c>
      <c r="I3960">
        <v>3</v>
      </c>
      <c r="J3960" t="s">
        <v>18</v>
      </c>
      <c r="K3960">
        <v>10</v>
      </c>
      <c r="L3960">
        <v>15</v>
      </c>
      <c r="M3960" s="17">
        <v>220264</v>
      </c>
      <c r="N3960" s="17">
        <f>E_Commerce_Sales_Analytics[[#This Row],[unit_price]]*E_Commerce_Sales_Analytics[[#This Row],[quantity]]</f>
        <v>227076</v>
      </c>
      <c r="O3960">
        <f>100-E_Commerce_Sales_Analytics[[#This Row],[discount]]</f>
        <v>97</v>
      </c>
    </row>
    <row r="3961" spans="1:15" x14ac:dyDescent="0.2">
      <c r="A3961">
        <v>13960</v>
      </c>
      <c r="B3961" s="7">
        <v>48284</v>
      </c>
      <c r="C3961">
        <v>1304</v>
      </c>
      <c r="E3961" t="s">
        <v>15</v>
      </c>
      <c r="F3961" t="s">
        <v>20</v>
      </c>
      <c r="G3961">
        <v>5</v>
      </c>
      <c r="H3961" s="17">
        <v>6845</v>
      </c>
      <c r="I3961">
        <v>24</v>
      </c>
      <c r="J3961" t="s">
        <v>18</v>
      </c>
      <c r="K3961">
        <v>11</v>
      </c>
      <c r="L3961">
        <v>16</v>
      </c>
      <c r="M3961" s="17">
        <v>26011</v>
      </c>
      <c r="N3961" s="17">
        <f>E_Commerce_Sales_Analytics[[#This Row],[unit_price]]*E_Commerce_Sales_Analytics[[#This Row],[quantity]]</f>
        <v>34225</v>
      </c>
      <c r="O3961">
        <f>100-E_Commerce_Sales_Analytics[[#This Row],[discount]]</f>
        <v>76</v>
      </c>
    </row>
    <row r="3962" spans="1:15" x14ac:dyDescent="0.2">
      <c r="A3962">
        <v>13961</v>
      </c>
      <c r="B3962" s="7">
        <v>48315</v>
      </c>
      <c r="C3962">
        <v>1914</v>
      </c>
      <c r="E3962" t="s">
        <v>22</v>
      </c>
      <c r="F3962" t="s">
        <v>20</v>
      </c>
      <c r="G3962">
        <v>5</v>
      </c>
      <c r="H3962" s="17">
        <v>26808</v>
      </c>
      <c r="I3962">
        <v>28</v>
      </c>
      <c r="J3962" t="s">
        <v>18</v>
      </c>
      <c r="K3962">
        <v>10</v>
      </c>
      <c r="L3962">
        <v>23</v>
      </c>
      <c r="M3962" s="17">
        <v>96509</v>
      </c>
      <c r="N3962" s="17">
        <f>E_Commerce_Sales_Analytics[[#This Row],[unit_price]]*E_Commerce_Sales_Analytics[[#This Row],[quantity]]</f>
        <v>134040</v>
      </c>
      <c r="O3962">
        <f>100-E_Commerce_Sales_Analytics[[#This Row],[discount]]</f>
        <v>72</v>
      </c>
    </row>
    <row r="3963" spans="1:15" x14ac:dyDescent="0.2">
      <c r="A3963">
        <v>13962</v>
      </c>
      <c r="B3963" s="7">
        <v>48345</v>
      </c>
      <c r="C3963">
        <v>1370</v>
      </c>
      <c r="E3963" t="s">
        <v>15</v>
      </c>
      <c r="F3963" t="s">
        <v>17</v>
      </c>
      <c r="G3963">
        <v>7</v>
      </c>
      <c r="H3963" s="17">
        <v>14797</v>
      </c>
      <c r="I3963">
        <v>34</v>
      </c>
      <c r="J3963" t="s">
        <v>18</v>
      </c>
      <c r="K3963">
        <v>4</v>
      </c>
      <c r="L3963">
        <v>26</v>
      </c>
      <c r="M3963" s="17">
        <v>68362</v>
      </c>
      <c r="N3963" s="17">
        <f>E_Commerce_Sales_Analytics[[#This Row],[unit_price]]*E_Commerce_Sales_Analytics[[#This Row],[quantity]]</f>
        <v>103579</v>
      </c>
      <c r="O3963">
        <f>100-E_Commerce_Sales_Analytics[[#This Row],[discount]]</f>
        <v>66</v>
      </c>
    </row>
    <row r="3964" spans="1:15" x14ac:dyDescent="0.2">
      <c r="A3964">
        <v>13963</v>
      </c>
      <c r="B3964" s="7">
        <v>48376</v>
      </c>
      <c r="C3964">
        <v>1856</v>
      </c>
      <c r="E3964" t="s">
        <v>12</v>
      </c>
      <c r="F3964" t="s">
        <v>17</v>
      </c>
      <c r="G3964">
        <v>1</v>
      </c>
      <c r="H3964" s="17">
        <v>16372</v>
      </c>
      <c r="I3964">
        <v>5</v>
      </c>
      <c r="J3964" t="s">
        <v>18</v>
      </c>
      <c r="K3964">
        <v>4</v>
      </c>
      <c r="L3964">
        <v>3</v>
      </c>
      <c r="M3964" s="17">
        <v>15553</v>
      </c>
      <c r="N3964" s="17">
        <f>E_Commerce_Sales_Analytics[[#This Row],[unit_price]]*E_Commerce_Sales_Analytics[[#This Row],[quantity]]</f>
        <v>16372</v>
      </c>
      <c r="O3964">
        <f>100-E_Commerce_Sales_Analytics[[#This Row],[discount]]</f>
        <v>95</v>
      </c>
    </row>
    <row r="3965" spans="1:15" x14ac:dyDescent="0.2">
      <c r="A3965">
        <v>13964</v>
      </c>
      <c r="B3965" s="7">
        <v>48406</v>
      </c>
      <c r="C3965">
        <v>1852</v>
      </c>
      <c r="E3965" t="s">
        <v>12</v>
      </c>
      <c r="F3965" t="s">
        <v>21</v>
      </c>
      <c r="G3965">
        <v>4</v>
      </c>
      <c r="H3965" s="17">
        <v>3099</v>
      </c>
      <c r="I3965">
        <v>19</v>
      </c>
      <c r="J3965" t="s">
        <v>16</v>
      </c>
      <c r="K3965">
        <v>1</v>
      </c>
      <c r="L3965">
        <v>33</v>
      </c>
      <c r="M3965" s="17">
        <v>100408</v>
      </c>
      <c r="N3965" s="17">
        <f>E_Commerce_Sales_Analytics[[#This Row],[unit_price]]*E_Commerce_Sales_Analytics[[#This Row],[quantity]]</f>
        <v>12396</v>
      </c>
      <c r="O3965">
        <f>100-E_Commerce_Sales_Analytics[[#This Row],[discount]]</f>
        <v>81</v>
      </c>
    </row>
    <row r="3966" spans="1:15" x14ac:dyDescent="0.2">
      <c r="A3966">
        <v>13965</v>
      </c>
      <c r="B3966" s="7">
        <v>48437</v>
      </c>
      <c r="C3966">
        <v>1383</v>
      </c>
      <c r="E3966" t="s">
        <v>19</v>
      </c>
      <c r="F3966" t="s">
        <v>17</v>
      </c>
      <c r="G3966">
        <v>7</v>
      </c>
      <c r="H3966" s="17">
        <v>49029</v>
      </c>
      <c r="I3966">
        <v>2</v>
      </c>
      <c r="J3966" t="s">
        <v>16</v>
      </c>
      <c r="K3966">
        <v>2</v>
      </c>
      <c r="L3966">
        <v>29</v>
      </c>
      <c r="M3966" s="17">
        <v>274562</v>
      </c>
      <c r="N3966" s="17">
        <f>E_Commerce_Sales_Analytics[[#This Row],[unit_price]]*E_Commerce_Sales_Analytics[[#This Row],[quantity]]</f>
        <v>343203</v>
      </c>
      <c r="O3966">
        <f>100-E_Commerce_Sales_Analytics[[#This Row],[discount]]</f>
        <v>98</v>
      </c>
    </row>
    <row r="3967" spans="1:15" x14ac:dyDescent="0.2">
      <c r="A3967">
        <v>13966</v>
      </c>
      <c r="B3967" s="7">
        <v>48468</v>
      </c>
      <c r="C3967">
        <v>1907</v>
      </c>
      <c r="E3967" t="s">
        <v>19</v>
      </c>
      <c r="F3967" t="s">
        <v>17</v>
      </c>
      <c r="G3967">
        <v>2</v>
      </c>
      <c r="H3967" s="17">
        <v>45011</v>
      </c>
      <c r="I3967">
        <v>32</v>
      </c>
      <c r="J3967" t="s">
        <v>18</v>
      </c>
      <c r="K3967">
        <v>11</v>
      </c>
      <c r="L3967">
        <v>12</v>
      </c>
      <c r="M3967" s="17">
        <v>61215</v>
      </c>
      <c r="N3967" s="17">
        <f>E_Commerce_Sales_Analytics[[#This Row],[unit_price]]*E_Commerce_Sales_Analytics[[#This Row],[quantity]]</f>
        <v>90022</v>
      </c>
      <c r="O3967">
        <f>100-E_Commerce_Sales_Analytics[[#This Row],[discount]]</f>
        <v>68</v>
      </c>
    </row>
    <row r="3968" spans="1:15" x14ac:dyDescent="0.2">
      <c r="A3968">
        <v>13967</v>
      </c>
      <c r="B3968" s="7">
        <v>48498</v>
      </c>
      <c r="C3968">
        <v>1444</v>
      </c>
      <c r="E3968" t="s">
        <v>19</v>
      </c>
      <c r="F3968" t="s">
        <v>13</v>
      </c>
      <c r="G3968">
        <v>6</v>
      </c>
      <c r="H3968" s="17">
        <v>36073</v>
      </c>
      <c r="I3968">
        <v>22</v>
      </c>
      <c r="J3968" t="s">
        <v>16</v>
      </c>
      <c r="K3968">
        <v>10</v>
      </c>
      <c r="L3968">
        <v>24</v>
      </c>
      <c r="M3968" s="17">
        <v>168822</v>
      </c>
      <c r="N3968" s="17">
        <f>E_Commerce_Sales_Analytics[[#This Row],[unit_price]]*E_Commerce_Sales_Analytics[[#This Row],[quantity]]</f>
        <v>216438</v>
      </c>
      <c r="O3968">
        <f>100-E_Commerce_Sales_Analytics[[#This Row],[discount]]</f>
        <v>78</v>
      </c>
    </row>
    <row r="3969" spans="1:15" x14ac:dyDescent="0.2">
      <c r="A3969">
        <v>13968</v>
      </c>
      <c r="B3969" s="7">
        <v>48529</v>
      </c>
      <c r="C3969">
        <v>1424</v>
      </c>
      <c r="E3969" t="s">
        <v>22</v>
      </c>
      <c r="F3969" t="s">
        <v>13</v>
      </c>
      <c r="G3969">
        <v>4</v>
      </c>
      <c r="H3969" s="17">
        <v>33056</v>
      </c>
      <c r="I3969">
        <v>5</v>
      </c>
      <c r="J3969" t="s">
        <v>18</v>
      </c>
      <c r="K3969">
        <v>5</v>
      </c>
      <c r="L3969">
        <v>12</v>
      </c>
      <c r="M3969" s="17">
        <v>125613</v>
      </c>
      <c r="N3969" s="17">
        <f>E_Commerce_Sales_Analytics[[#This Row],[unit_price]]*E_Commerce_Sales_Analytics[[#This Row],[quantity]]</f>
        <v>132224</v>
      </c>
      <c r="O3969">
        <f>100-E_Commerce_Sales_Analytics[[#This Row],[discount]]</f>
        <v>95</v>
      </c>
    </row>
    <row r="3970" spans="1:15" x14ac:dyDescent="0.2">
      <c r="A3970">
        <v>13969</v>
      </c>
      <c r="B3970" s="7">
        <v>48559</v>
      </c>
      <c r="C3970">
        <v>1160</v>
      </c>
      <c r="E3970" t="s">
        <v>12</v>
      </c>
      <c r="F3970" t="s">
        <v>13</v>
      </c>
      <c r="G3970">
        <v>1</v>
      </c>
      <c r="H3970" s="17">
        <v>26497</v>
      </c>
      <c r="I3970">
        <v>15</v>
      </c>
      <c r="J3970" t="s">
        <v>18</v>
      </c>
      <c r="K3970">
        <v>2</v>
      </c>
      <c r="L3970">
        <v>15</v>
      </c>
      <c r="M3970" s="17">
        <v>22522</v>
      </c>
      <c r="N3970" s="17">
        <f>E_Commerce_Sales_Analytics[[#This Row],[unit_price]]*E_Commerce_Sales_Analytics[[#This Row],[quantity]]</f>
        <v>26497</v>
      </c>
      <c r="O3970">
        <f>100-E_Commerce_Sales_Analytics[[#This Row],[discount]]</f>
        <v>85</v>
      </c>
    </row>
    <row r="3971" spans="1:15" x14ac:dyDescent="0.2">
      <c r="A3971">
        <v>13970</v>
      </c>
      <c r="B3971" s="7">
        <v>48531</v>
      </c>
      <c r="C3971">
        <v>1177</v>
      </c>
      <c r="E3971" t="s">
        <v>15</v>
      </c>
      <c r="F3971" t="s">
        <v>13</v>
      </c>
      <c r="G3971">
        <v>7</v>
      </c>
      <c r="H3971" s="17">
        <v>58404</v>
      </c>
      <c r="I3971">
        <v>23</v>
      </c>
      <c r="J3971" t="s">
        <v>16</v>
      </c>
      <c r="K3971">
        <v>3</v>
      </c>
      <c r="L3971">
        <v>14</v>
      </c>
      <c r="M3971" s="17">
        <v>314798</v>
      </c>
      <c r="N3971" s="17">
        <f>E_Commerce_Sales_Analytics[[#This Row],[unit_price]]*E_Commerce_Sales_Analytics[[#This Row],[quantity]]</f>
        <v>408828</v>
      </c>
      <c r="O3971">
        <f>100-E_Commerce_Sales_Analytics[[#This Row],[discount]]</f>
        <v>77</v>
      </c>
    </row>
    <row r="3972" spans="1:15" x14ac:dyDescent="0.2">
      <c r="A3972">
        <v>13971</v>
      </c>
      <c r="B3972" s="7">
        <v>48532</v>
      </c>
      <c r="C3972">
        <v>1628</v>
      </c>
      <c r="E3972" t="s">
        <v>15</v>
      </c>
      <c r="F3972" t="s">
        <v>13</v>
      </c>
      <c r="G3972">
        <v>3</v>
      </c>
      <c r="H3972" s="17">
        <v>34271</v>
      </c>
      <c r="I3972">
        <v>25</v>
      </c>
      <c r="J3972" t="s">
        <v>18</v>
      </c>
      <c r="K3972">
        <v>9</v>
      </c>
      <c r="L3972">
        <v>16</v>
      </c>
      <c r="M3972" s="17">
        <v>7711</v>
      </c>
      <c r="N3972" s="17">
        <f>E_Commerce_Sales_Analytics[[#This Row],[unit_price]]*E_Commerce_Sales_Analytics[[#This Row],[quantity]]</f>
        <v>102813</v>
      </c>
      <c r="O3972">
        <f>100-E_Commerce_Sales_Analytics[[#This Row],[discount]]</f>
        <v>75</v>
      </c>
    </row>
    <row r="3973" spans="1:15" x14ac:dyDescent="0.2">
      <c r="A3973">
        <v>13972</v>
      </c>
      <c r="B3973" s="7">
        <v>48533</v>
      </c>
      <c r="C3973">
        <v>1707</v>
      </c>
      <c r="E3973" t="s">
        <v>19</v>
      </c>
      <c r="F3973" t="s">
        <v>21</v>
      </c>
      <c r="G3973">
        <v>4</v>
      </c>
      <c r="H3973" s="17">
        <v>16357</v>
      </c>
      <c r="I3973">
        <v>3</v>
      </c>
      <c r="J3973" t="s">
        <v>18</v>
      </c>
      <c r="K3973">
        <v>5</v>
      </c>
      <c r="L3973">
        <v>43</v>
      </c>
      <c r="M3973" s="17">
        <v>458</v>
      </c>
      <c r="N3973" s="17">
        <f>E_Commerce_Sales_Analytics[[#This Row],[unit_price]]*E_Commerce_Sales_Analytics[[#This Row],[quantity]]</f>
        <v>65428</v>
      </c>
      <c r="O3973">
        <f>100-E_Commerce_Sales_Analytics[[#This Row],[discount]]</f>
        <v>97</v>
      </c>
    </row>
    <row r="3974" spans="1:15" x14ac:dyDescent="0.2">
      <c r="A3974">
        <v>13973</v>
      </c>
      <c r="B3974" s="7">
        <v>48534</v>
      </c>
      <c r="C3974">
        <v>1894</v>
      </c>
      <c r="E3974" t="s">
        <v>22</v>
      </c>
      <c r="F3974" t="s">
        <v>21</v>
      </c>
      <c r="G3974">
        <v>1</v>
      </c>
      <c r="H3974" s="17">
        <v>1496</v>
      </c>
      <c r="I3974">
        <v>6</v>
      </c>
      <c r="J3974" t="s">
        <v>16</v>
      </c>
      <c r="K3974">
        <v>1</v>
      </c>
      <c r="L3974">
        <v>35</v>
      </c>
      <c r="M3974" s="17">
        <v>14062</v>
      </c>
      <c r="N3974" s="17">
        <f>E_Commerce_Sales_Analytics[[#This Row],[unit_price]]*E_Commerce_Sales_Analytics[[#This Row],[quantity]]</f>
        <v>1496</v>
      </c>
      <c r="O3974">
        <f>100-E_Commerce_Sales_Analytics[[#This Row],[discount]]</f>
        <v>94</v>
      </c>
    </row>
    <row r="3975" spans="1:15" x14ac:dyDescent="0.2">
      <c r="A3975">
        <v>13974</v>
      </c>
      <c r="B3975" s="7">
        <v>48535</v>
      </c>
      <c r="C3975">
        <v>1489</v>
      </c>
      <c r="E3975" t="s">
        <v>12</v>
      </c>
      <c r="F3975" t="s">
        <v>21</v>
      </c>
      <c r="G3975">
        <v>7</v>
      </c>
      <c r="H3975" s="17">
        <v>37264</v>
      </c>
      <c r="I3975">
        <v>33</v>
      </c>
      <c r="J3975" t="s">
        <v>18</v>
      </c>
      <c r="K3975">
        <v>5</v>
      </c>
      <c r="L3975">
        <v>3</v>
      </c>
      <c r="M3975" s="17">
        <v>174768</v>
      </c>
      <c r="N3975" s="17">
        <f>E_Commerce_Sales_Analytics[[#This Row],[unit_price]]*E_Commerce_Sales_Analytics[[#This Row],[quantity]]</f>
        <v>260848</v>
      </c>
      <c r="O3975">
        <f>100-E_Commerce_Sales_Analytics[[#This Row],[discount]]</f>
        <v>67</v>
      </c>
    </row>
    <row r="3976" spans="1:15" x14ac:dyDescent="0.2">
      <c r="A3976">
        <v>13975</v>
      </c>
      <c r="B3976" s="7">
        <v>48536</v>
      </c>
      <c r="C3976">
        <v>1326</v>
      </c>
      <c r="E3976" t="s">
        <v>19</v>
      </c>
      <c r="F3976" t="s">
        <v>13</v>
      </c>
      <c r="G3976">
        <v>7</v>
      </c>
      <c r="H3976" s="17">
        <v>32085</v>
      </c>
      <c r="I3976">
        <v>2</v>
      </c>
      <c r="J3976" t="s">
        <v>14</v>
      </c>
      <c r="K3976">
        <v>3</v>
      </c>
      <c r="L3976">
        <v>39</v>
      </c>
      <c r="M3976" s="17">
        <v>220103</v>
      </c>
      <c r="N3976" s="17">
        <f>E_Commerce_Sales_Analytics[[#This Row],[unit_price]]*E_Commerce_Sales_Analytics[[#This Row],[quantity]]</f>
        <v>224595</v>
      </c>
      <c r="O3976">
        <f>100-E_Commerce_Sales_Analytics[[#This Row],[discount]]</f>
        <v>98</v>
      </c>
    </row>
    <row r="3977" spans="1:15" x14ac:dyDescent="0.2">
      <c r="A3977">
        <v>13976</v>
      </c>
      <c r="B3977" s="7">
        <v>48537</v>
      </c>
      <c r="C3977">
        <v>1597</v>
      </c>
      <c r="E3977" t="s">
        <v>15</v>
      </c>
      <c r="F3977" t="s">
        <v>20</v>
      </c>
      <c r="G3977">
        <v>2</v>
      </c>
      <c r="H3977" s="17">
        <v>195</v>
      </c>
      <c r="I3977">
        <v>34</v>
      </c>
      <c r="J3977" t="s">
        <v>16</v>
      </c>
      <c r="K3977">
        <v>1</v>
      </c>
      <c r="L3977">
        <v>48</v>
      </c>
      <c r="M3977" s="17">
        <v>2574</v>
      </c>
      <c r="N3977" s="17">
        <f>E_Commerce_Sales_Analytics[[#This Row],[unit_price]]*E_Commerce_Sales_Analytics[[#This Row],[quantity]]</f>
        <v>390</v>
      </c>
      <c r="O3977">
        <f>100-E_Commerce_Sales_Analytics[[#This Row],[discount]]</f>
        <v>66</v>
      </c>
    </row>
    <row r="3978" spans="1:15" x14ac:dyDescent="0.2">
      <c r="A3978">
        <v>13977</v>
      </c>
      <c r="B3978" s="7">
        <v>48538</v>
      </c>
      <c r="C3978">
        <v>1288</v>
      </c>
      <c r="E3978" t="s">
        <v>19</v>
      </c>
      <c r="F3978" t="s">
        <v>13</v>
      </c>
      <c r="G3978">
        <v>7</v>
      </c>
      <c r="H3978" s="17">
        <v>50059</v>
      </c>
      <c r="I3978">
        <v>3</v>
      </c>
      <c r="J3978" t="s">
        <v>18</v>
      </c>
      <c r="K3978">
        <v>3</v>
      </c>
      <c r="L3978">
        <v>27</v>
      </c>
      <c r="M3978" s="17">
        <v>245289</v>
      </c>
      <c r="N3978" s="17">
        <f>E_Commerce_Sales_Analytics[[#This Row],[unit_price]]*E_Commerce_Sales_Analytics[[#This Row],[quantity]]</f>
        <v>350413</v>
      </c>
      <c r="O3978">
        <f>100-E_Commerce_Sales_Analytics[[#This Row],[discount]]</f>
        <v>97</v>
      </c>
    </row>
    <row r="3979" spans="1:15" x14ac:dyDescent="0.2">
      <c r="A3979">
        <v>13978</v>
      </c>
      <c r="B3979" s="7">
        <v>48539</v>
      </c>
      <c r="C3979">
        <v>1592</v>
      </c>
      <c r="E3979" t="s">
        <v>15</v>
      </c>
      <c r="F3979" t="s">
        <v>13</v>
      </c>
      <c r="G3979">
        <v>3</v>
      </c>
      <c r="H3979" s="17">
        <v>42691</v>
      </c>
      <c r="I3979">
        <v>23</v>
      </c>
      <c r="J3979" t="s">
        <v>16</v>
      </c>
      <c r="K3979">
        <v>11</v>
      </c>
      <c r="L3979">
        <v>25</v>
      </c>
      <c r="M3979" s="17">
        <v>98616</v>
      </c>
      <c r="N3979" s="17">
        <f>E_Commerce_Sales_Analytics[[#This Row],[unit_price]]*E_Commerce_Sales_Analytics[[#This Row],[quantity]]</f>
        <v>128073</v>
      </c>
      <c r="O3979">
        <f>100-E_Commerce_Sales_Analytics[[#This Row],[discount]]</f>
        <v>77</v>
      </c>
    </row>
    <row r="3980" spans="1:15" x14ac:dyDescent="0.2">
      <c r="A3980">
        <v>13979</v>
      </c>
      <c r="B3980" s="7">
        <v>48540</v>
      </c>
      <c r="C3980">
        <v>1663</v>
      </c>
      <c r="E3980" t="s">
        <v>15</v>
      </c>
      <c r="F3980" t="s">
        <v>21</v>
      </c>
      <c r="G3980">
        <v>7</v>
      </c>
      <c r="H3980" s="17">
        <v>40217</v>
      </c>
      <c r="I3980">
        <v>26</v>
      </c>
      <c r="J3980" t="s">
        <v>16</v>
      </c>
      <c r="K3980">
        <v>6</v>
      </c>
      <c r="L3980">
        <v>49</v>
      </c>
      <c r="M3980" s="17">
        <v>208324</v>
      </c>
      <c r="N3980" s="17">
        <f>E_Commerce_Sales_Analytics[[#This Row],[unit_price]]*E_Commerce_Sales_Analytics[[#This Row],[quantity]]</f>
        <v>281519</v>
      </c>
      <c r="O3980">
        <f>100-E_Commerce_Sales_Analytics[[#This Row],[discount]]</f>
        <v>74</v>
      </c>
    </row>
    <row r="3981" spans="1:15" x14ac:dyDescent="0.2">
      <c r="A3981">
        <v>13980</v>
      </c>
      <c r="B3981" s="7">
        <v>48541</v>
      </c>
      <c r="C3981">
        <v>1572</v>
      </c>
      <c r="E3981" t="s">
        <v>19</v>
      </c>
      <c r="F3981" t="s">
        <v>13</v>
      </c>
      <c r="G3981">
        <v>5</v>
      </c>
      <c r="H3981" s="17">
        <v>5524</v>
      </c>
      <c r="I3981">
        <v>3</v>
      </c>
      <c r="J3981" t="s">
        <v>16</v>
      </c>
      <c r="K3981">
        <v>10</v>
      </c>
      <c r="L3981">
        <v>41</v>
      </c>
      <c r="M3981" s="17">
        <v>26791</v>
      </c>
      <c r="N3981" s="17">
        <f>E_Commerce_Sales_Analytics[[#This Row],[unit_price]]*E_Commerce_Sales_Analytics[[#This Row],[quantity]]</f>
        <v>27620</v>
      </c>
      <c r="O3981">
        <f>100-E_Commerce_Sales_Analytics[[#This Row],[discount]]</f>
        <v>97</v>
      </c>
    </row>
    <row r="3982" spans="1:15" x14ac:dyDescent="0.2">
      <c r="A3982">
        <v>13981</v>
      </c>
      <c r="B3982" s="7">
        <v>48542</v>
      </c>
      <c r="C3982">
        <v>1572</v>
      </c>
      <c r="E3982" t="s">
        <v>15</v>
      </c>
      <c r="F3982" t="s">
        <v>21</v>
      </c>
      <c r="G3982">
        <v>1</v>
      </c>
      <c r="H3982" s="17">
        <v>2268</v>
      </c>
      <c r="I3982">
        <v>1</v>
      </c>
      <c r="J3982" t="s">
        <v>18</v>
      </c>
      <c r="K3982">
        <v>5</v>
      </c>
      <c r="L3982">
        <v>41</v>
      </c>
      <c r="M3982" s="17">
        <v>22453</v>
      </c>
      <c r="N3982" s="17">
        <f>E_Commerce_Sales_Analytics[[#This Row],[unit_price]]*E_Commerce_Sales_Analytics[[#This Row],[quantity]]</f>
        <v>2268</v>
      </c>
      <c r="O3982">
        <f>100-E_Commerce_Sales_Analytics[[#This Row],[discount]]</f>
        <v>99</v>
      </c>
    </row>
    <row r="3983" spans="1:15" x14ac:dyDescent="0.2">
      <c r="A3983">
        <v>13982</v>
      </c>
      <c r="B3983" s="7">
        <v>48543</v>
      </c>
      <c r="C3983">
        <v>1353</v>
      </c>
      <c r="E3983" t="s">
        <v>19</v>
      </c>
      <c r="F3983" t="s">
        <v>13</v>
      </c>
      <c r="G3983">
        <v>5</v>
      </c>
      <c r="H3983" s="17">
        <v>5622</v>
      </c>
      <c r="I3983">
        <v>4</v>
      </c>
      <c r="J3983" t="s">
        <v>16</v>
      </c>
      <c r="K3983">
        <v>1</v>
      </c>
      <c r="L3983">
        <v>34</v>
      </c>
      <c r="M3983" s="17">
        <v>269856</v>
      </c>
      <c r="N3983" s="17">
        <f>E_Commerce_Sales_Analytics[[#This Row],[unit_price]]*E_Commerce_Sales_Analytics[[#This Row],[quantity]]</f>
        <v>28110</v>
      </c>
      <c r="O3983">
        <f>100-E_Commerce_Sales_Analytics[[#This Row],[discount]]</f>
        <v>96</v>
      </c>
    </row>
    <row r="3984" spans="1:15" x14ac:dyDescent="0.2">
      <c r="A3984">
        <v>13983</v>
      </c>
      <c r="B3984" s="7">
        <v>48544</v>
      </c>
      <c r="C3984">
        <v>1027</v>
      </c>
      <c r="E3984" t="s">
        <v>15</v>
      </c>
      <c r="F3984" t="s">
        <v>17</v>
      </c>
      <c r="G3984">
        <v>7</v>
      </c>
      <c r="H3984" s="17">
        <v>51961</v>
      </c>
      <c r="I3984">
        <v>3</v>
      </c>
      <c r="J3984" t="s">
        <v>16</v>
      </c>
      <c r="K3984">
        <v>11</v>
      </c>
      <c r="L3984">
        <v>3</v>
      </c>
      <c r="M3984" s="17">
        <v>352815</v>
      </c>
      <c r="N3984" s="17">
        <f>E_Commerce_Sales_Analytics[[#This Row],[unit_price]]*E_Commerce_Sales_Analytics[[#This Row],[quantity]]</f>
        <v>363727</v>
      </c>
      <c r="O3984">
        <f>100-E_Commerce_Sales_Analytics[[#This Row],[discount]]</f>
        <v>97</v>
      </c>
    </row>
    <row r="3985" spans="1:15" x14ac:dyDescent="0.2">
      <c r="A3985">
        <v>13984</v>
      </c>
      <c r="B3985" s="7">
        <v>48545</v>
      </c>
      <c r="C3985">
        <v>1953</v>
      </c>
      <c r="E3985" t="s">
        <v>15</v>
      </c>
      <c r="F3985" t="s">
        <v>20</v>
      </c>
      <c r="G3985">
        <v>3</v>
      </c>
      <c r="H3985" s="17">
        <v>18204</v>
      </c>
      <c r="I3985">
        <v>19</v>
      </c>
      <c r="J3985" t="s">
        <v>18</v>
      </c>
      <c r="K3985">
        <v>2</v>
      </c>
      <c r="L3985">
        <v>32</v>
      </c>
      <c r="M3985" s="17">
        <v>44236</v>
      </c>
      <c r="N3985" s="17">
        <f>E_Commerce_Sales_Analytics[[#This Row],[unit_price]]*E_Commerce_Sales_Analytics[[#This Row],[quantity]]</f>
        <v>54612</v>
      </c>
      <c r="O3985">
        <f>100-E_Commerce_Sales_Analytics[[#This Row],[discount]]</f>
        <v>81</v>
      </c>
    </row>
    <row r="3986" spans="1:15" x14ac:dyDescent="0.2">
      <c r="A3986">
        <v>13985</v>
      </c>
      <c r="B3986" s="7">
        <v>48546</v>
      </c>
      <c r="C3986">
        <v>1042</v>
      </c>
      <c r="E3986" t="s">
        <v>19</v>
      </c>
      <c r="F3986" t="s">
        <v>20</v>
      </c>
      <c r="G3986">
        <v>1</v>
      </c>
      <c r="H3986" s="17">
        <v>10688</v>
      </c>
      <c r="I3986">
        <v>8</v>
      </c>
      <c r="J3986" t="s">
        <v>16</v>
      </c>
      <c r="K3986">
        <v>5</v>
      </c>
      <c r="L3986">
        <v>36</v>
      </c>
      <c r="M3986" s="17">
        <v>9833</v>
      </c>
      <c r="N3986" s="17">
        <f>E_Commerce_Sales_Analytics[[#This Row],[unit_price]]*E_Commerce_Sales_Analytics[[#This Row],[quantity]]</f>
        <v>10688</v>
      </c>
      <c r="O3986">
        <f>100-E_Commerce_Sales_Analytics[[#This Row],[discount]]</f>
        <v>92</v>
      </c>
    </row>
    <row r="3987" spans="1:15" x14ac:dyDescent="0.2">
      <c r="A3987">
        <v>13986</v>
      </c>
      <c r="B3987" s="7">
        <v>48547</v>
      </c>
      <c r="C3987">
        <v>1680</v>
      </c>
      <c r="E3987" t="s">
        <v>22</v>
      </c>
      <c r="F3987" t="s">
        <v>21</v>
      </c>
      <c r="G3987">
        <v>1</v>
      </c>
      <c r="H3987" s="17">
        <v>27772</v>
      </c>
      <c r="I3987">
        <v>3</v>
      </c>
      <c r="J3987" t="s">
        <v>16</v>
      </c>
      <c r="K3987">
        <v>9</v>
      </c>
      <c r="L3987">
        <v>25</v>
      </c>
      <c r="M3987" s="17">
        <v>1944</v>
      </c>
      <c r="N3987" s="17">
        <f>E_Commerce_Sales_Analytics[[#This Row],[unit_price]]*E_Commerce_Sales_Analytics[[#This Row],[quantity]]</f>
        <v>27772</v>
      </c>
      <c r="O3987">
        <f>100-E_Commerce_Sales_Analytics[[#This Row],[discount]]</f>
        <v>97</v>
      </c>
    </row>
    <row r="3988" spans="1:15" x14ac:dyDescent="0.2">
      <c r="A3988">
        <v>13987</v>
      </c>
      <c r="B3988" s="7">
        <v>48548</v>
      </c>
      <c r="C3988">
        <v>1422</v>
      </c>
      <c r="E3988" t="s">
        <v>22</v>
      </c>
      <c r="F3988" t="s">
        <v>17</v>
      </c>
      <c r="G3988">
        <v>7</v>
      </c>
      <c r="H3988" s="17">
        <v>22316</v>
      </c>
      <c r="I3988">
        <v>16</v>
      </c>
      <c r="J3988" t="s">
        <v>16</v>
      </c>
      <c r="K3988">
        <v>11</v>
      </c>
      <c r="L3988">
        <v>41</v>
      </c>
      <c r="M3988" s="17">
        <v>131218</v>
      </c>
      <c r="N3988" s="17">
        <f>E_Commerce_Sales_Analytics[[#This Row],[unit_price]]*E_Commerce_Sales_Analytics[[#This Row],[quantity]]</f>
        <v>156212</v>
      </c>
      <c r="O3988">
        <f>100-E_Commerce_Sales_Analytics[[#This Row],[discount]]</f>
        <v>84</v>
      </c>
    </row>
    <row r="3989" spans="1:15" x14ac:dyDescent="0.2">
      <c r="A3989">
        <v>13988</v>
      </c>
      <c r="B3989" s="7">
        <v>48225</v>
      </c>
      <c r="C3989">
        <v>1597</v>
      </c>
      <c r="E3989" t="s">
        <v>15</v>
      </c>
      <c r="F3989" t="s">
        <v>20</v>
      </c>
      <c r="G3989">
        <v>3</v>
      </c>
      <c r="H3989" s="17">
        <v>4141</v>
      </c>
      <c r="I3989">
        <v>24</v>
      </c>
      <c r="J3989" t="s">
        <v>16</v>
      </c>
      <c r="K3989">
        <v>5</v>
      </c>
      <c r="L3989">
        <v>46</v>
      </c>
      <c r="M3989" s="17">
        <v>94415</v>
      </c>
      <c r="N3989" s="17">
        <f>E_Commerce_Sales_Analytics[[#This Row],[unit_price]]*E_Commerce_Sales_Analytics[[#This Row],[quantity]]</f>
        <v>12423</v>
      </c>
      <c r="O3989">
        <f>100-E_Commerce_Sales_Analytics[[#This Row],[discount]]</f>
        <v>76</v>
      </c>
    </row>
    <row r="3990" spans="1:15" x14ac:dyDescent="0.2">
      <c r="A3990">
        <v>13989</v>
      </c>
      <c r="B3990" s="7">
        <v>48256</v>
      </c>
      <c r="C3990">
        <v>1176</v>
      </c>
      <c r="E3990" t="s">
        <v>19</v>
      </c>
      <c r="F3990" t="s">
        <v>21</v>
      </c>
      <c r="G3990">
        <v>2</v>
      </c>
      <c r="H3990" s="17">
        <v>58036</v>
      </c>
      <c r="I3990">
        <v>23</v>
      </c>
      <c r="J3990" t="s">
        <v>18</v>
      </c>
      <c r="K3990">
        <v>5</v>
      </c>
      <c r="L3990">
        <v>33</v>
      </c>
      <c r="M3990" s="17">
        <v>89375</v>
      </c>
      <c r="N3990" s="17">
        <f>E_Commerce_Sales_Analytics[[#This Row],[unit_price]]*E_Commerce_Sales_Analytics[[#This Row],[quantity]]</f>
        <v>116072</v>
      </c>
      <c r="O3990">
        <f>100-E_Commerce_Sales_Analytics[[#This Row],[discount]]</f>
        <v>77</v>
      </c>
    </row>
    <row r="3991" spans="1:15" x14ac:dyDescent="0.2">
      <c r="A3991">
        <v>13990</v>
      </c>
      <c r="B3991" s="7">
        <v>48285</v>
      </c>
      <c r="C3991">
        <v>1528</v>
      </c>
      <c r="E3991" t="s">
        <v>22</v>
      </c>
      <c r="F3991" t="s">
        <v>13</v>
      </c>
      <c r="G3991">
        <v>1</v>
      </c>
      <c r="H3991" s="17">
        <v>22736</v>
      </c>
      <c r="I3991">
        <v>11</v>
      </c>
      <c r="J3991" t="s">
        <v>16</v>
      </c>
      <c r="K3991">
        <v>1</v>
      </c>
      <c r="L3991">
        <v>25</v>
      </c>
      <c r="M3991" s="17">
        <v>20235</v>
      </c>
      <c r="N3991" s="17">
        <f>E_Commerce_Sales_Analytics[[#This Row],[unit_price]]*E_Commerce_Sales_Analytics[[#This Row],[quantity]]</f>
        <v>22736</v>
      </c>
      <c r="O3991">
        <f>100-E_Commerce_Sales_Analytics[[#This Row],[discount]]</f>
        <v>89</v>
      </c>
    </row>
    <row r="3992" spans="1:15" x14ac:dyDescent="0.2">
      <c r="A3992">
        <v>13991</v>
      </c>
      <c r="B3992" s="7">
        <v>48316</v>
      </c>
      <c r="C3992">
        <v>1609</v>
      </c>
      <c r="E3992" t="s">
        <v>12</v>
      </c>
      <c r="F3992" t="s">
        <v>13</v>
      </c>
      <c r="G3992">
        <v>3</v>
      </c>
      <c r="H3992" s="17">
        <v>514</v>
      </c>
      <c r="I3992">
        <v>9</v>
      </c>
      <c r="J3992" t="s">
        <v>16</v>
      </c>
      <c r="K3992">
        <v>5</v>
      </c>
      <c r="L3992">
        <v>38</v>
      </c>
      <c r="M3992" s="17">
        <v>14032</v>
      </c>
      <c r="N3992" s="17">
        <f>E_Commerce_Sales_Analytics[[#This Row],[unit_price]]*E_Commerce_Sales_Analytics[[#This Row],[quantity]]</f>
        <v>1542</v>
      </c>
      <c r="O3992">
        <f>100-E_Commerce_Sales_Analytics[[#This Row],[discount]]</f>
        <v>91</v>
      </c>
    </row>
    <row r="3993" spans="1:15" x14ac:dyDescent="0.2">
      <c r="A3993">
        <v>13992</v>
      </c>
      <c r="B3993" s="7">
        <v>48346</v>
      </c>
      <c r="C3993">
        <v>1965</v>
      </c>
      <c r="E3993" t="s">
        <v>19</v>
      </c>
      <c r="F3993" t="s">
        <v>17</v>
      </c>
      <c r="G3993">
        <v>4</v>
      </c>
      <c r="H3993" s="17">
        <v>5401</v>
      </c>
      <c r="I3993">
        <v>12</v>
      </c>
      <c r="J3993" t="s">
        <v>14</v>
      </c>
      <c r="K3993">
        <v>8</v>
      </c>
      <c r="L3993">
        <v>17</v>
      </c>
      <c r="M3993" s="17">
        <v>190115</v>
      </c>
      <c r="N3993" s="17">
        <f>E_Commerce_Sales_Analytics[[#This Row],[unit_price]]*E_Commerce_Sales_Analytics[[#This Row],[quantity]]</f>
        <v>21604</v>
      </c>
      <c r="O3993">
        <f>100-E_Commerce_Sales_Analytics[[#This Row],[discount]]</f>
        <v>88</v>
      </c>
    </row>
    <row r="3994" spans="1:15" x14ac:dyDescent="0.2">
      <c r="A3994">
        <v>13993</v>
      </c>
      <c r="B3994" s="7">
        <v>48377</v>
      </c>
      <c r="C3994">
        <v>1493</v>
      </c>
      <c r="E3994" t="s">
        <v>19</v>
      </c>
      <c r="F3994" t="s">
        <v>20</v>
      </c>
      <c r="G3994">
        <v>5</v>
      </c>
      <c r="H3994" s="17">
        <v>372</v>
      </c>
      <c r="I3994">
        <v>28</v>
      </c>
      <c r="J3994" t="s">
        <v>14</v>
      </c>
      <c r="K3994">
        <v>9</v>
      </c>
      <c r="L3994">
        <v>49</v>
      </c>
      <c r="M3994" s="17">
        <v>13392</v>
      </c>
      <c r="N3994" s="17">
        <f>E_Commerce_Sales_Analytics[[#This Row],[unit_price]]*E_Commerce_Sales_Analytics[[#This Row],[quantity]]</f>
        <v>1860</v>
      </c>
      <c r="O3994">
        <f>100-E_Commerce_Sales_Analytics[[#This Row],[discount]]</f>
        <v>72</v>
      </c>
    </row>
    <row r="3995" spans="1:15" x14ac:dyDescent="0.2">
      <c r="A3995">
        <v>13994</v>
      </c>
      <c r="B3995" s="7">
        <v>48407</v>
      </c>
      <c r="C3995">
        <v>1197</v>
      </c>
      <c r="E3995" t="s">
        <v>19</v>
      </c>
      <c r="F3995" t="s">
        <v>13</v>
      </c>
      <c r="G3995">
        <v>1</v>
      </c>
      <c r="H3995" s="17">
        <v>57237</v>
      </c>
      <c r="I3995">
        <v>21</v>
      </c>
      <c r="J3995" t="s">
        <v>14</v>
      </c>
      <c r="K3995">
        <v>10</v>
      </c>
      <c r="L3995">
        <v>36</v>
      </c>
      <c r="M3995" s="17">
        <v>45217</v>
      </c>
      <c r="N3995" s="17">
        <f>E_Commerce_Sales_Analytics[[#This Row],[unit_price]]*E_Commerce_Sales_Analytics[[#This Row],[quantity]]</f>
        <v>57237</v>
      </c>
      <c r="O3995">
        <f>100-E_Commerce_Sales_Analytics[[#This Row],[discount]]</f>
        <v>79</v>
      </c>
    </row>
    <row r="3996" spans="1:15" x14ac:dyDescent="0.2">
      <c r="A3996">
        <v>13995</v>
      </c>
      <c r="B3996" s="7">
        <v>48438</v>
      </c>
      <c r="C3996">
        <v>1609</v>
      </c>
      <c r="E3996" t="s">
        <v>15</v>
      </c>
      <c r="F3996" t="s">
        <v>21</v>
      </c>
      <c r="G3996">
        <v>4</v>
      </c>
      <c r="H3996" s="17">
        <v>40378</v>
      </c>
      <c r="I3996">
        <v>9</v>
      </c>
      <c r="J3996" t="s">
        <v>14</v>
      </c>
      <c r="K3996">
        <v>3</v>
      </c>
      <c r="L3996">
        <v>13</v>
      </c>
      <c r="M3996" s="17">
        <v>146976</v>
      </c>
      <c r="N3996" s="17">
        <f>E_Commerce_Sales_Analytics[[#This Row],[unit_price]]*E_Commerce_Sales_Analytics[[#This Row],[quantity]]</f>
        <v>161512</v>
      </c>
      <c r="O3996">
        <f>100-E_Commerce_Sales_Analytics[[#This Row],[discount]]</f>
        <v>91</v>
      </c>
    </row>
    <row r="3997" spans="1:15" x14ac:dyDescent="0.2">
      <c r="A3997">
        <v>13996</v>
      </c>
      <c r="B3997" s="7">
        <v>48469</v>
      </c>
      <c r="C3997">
        <v>1576</v>
      </c>
      <c r="E3997" t="s">
        <v>19</v>
      </c>
      <c r="F3997" t="s">
        <v>13</v>
      </c>
      <c r="G3997">
        <v>1</v>
      </c>
      <c r="H3997" s="17">
        <v>56589</v>
      </c>
      <c r="I3997">
        <v>29</v>
      </c>
      <c r="J3997" t="s">
        <v>18</v>
      </c>
      <c r="K3997">
        <v>4</v>
      </c>
      <c r="L3997">
        <v>31</v>
      </c>
      <c r="M3997" s="17">
        <v>40178</v>
      </c>
      <c r="N3997" s="17">
        <f>E_Commerce_Sales_Analytics[[#This Row],[unit_price]]*E_Commerce_Sales_Analytics[[#This Row],[quantity]]</f>
        <v>56589</v>
      </c>
      <c r="O3997">
        <f>100-E_Commerce_Sales_Analytics[[#This Row],[discount]]</f>
        <v>71</v>
      </c>
    </row>
    <row r="3998" spans="1:15" x14ac:dyDescent="0.2">
      <c r="A3998">
        <v>13997</v>
      </c>
      <c r="B3998" s="7">
        <v>48499</v>
      </c>
      <c r="C3998">
        <v>1841</v>
      </c>
      <c r="E3998" t="s">
        <v>15</v>
      </c>
      <c r="F3998" t="s">
        <v>13</v>
      </c>
      <c r="G3998">
        <v>2</v>
      </c>
      <c r="H3998" s="17">
        <v>1318</v>
      </c>
      <c r="I3998">
        <v>2</v>
      </c>
      <c r="J3998" t="s">
        <v>18</v>
      </c>
      <c r="K3998">
        <v>7</v>
      </c>
      <c r="L3998">
        <v>4</v>
      </c>
      <c r="M3998" s="17">
        <v>25833</v>
      </c>
      <c r="N3998" s="17">
        <f>E_Commerce_Sales_Analytics[[#This Row],[unit_price]]*E_Commerce_Sales_Analytics[[#This Row],[quantity]]</f>
        <v>2636</v>
      </c>
      <c r="O3998">
        <f>100-E_Commerce_Sales_Analytics[[#This Row],[discount]]</f>
        <v>98</v>
      </c>
    </row>
    <row r="3999" spans="1:15" x14ac:dyDescent="0.2">
      <c r="A3999">
        <v>13998</v>
      </c>
      <c r="B3999" s="7">
        <v>48530</v>
      </c>
      <c r="C3999">
        <v>1852</v>
      </c>
      <c r="E3999" t="s">
        <v>22</v>
      </c>
      <c r="F3999" t="s">
        <v>20</v>
      </c>
      <c r="G3999">
        <v>7</v>
      </c>
      <c r="H3999" s="17">
        <v>3881</v>
      </c>
      <c r="I3999">
        <v>24</v>
      </c>
      <c r="J3999" t="s">
        <v>18</v>
      </c>
      <c r="K3999">
        <v>7</v>
      </c>
      <c r="L3999">
        <v>21</v>
      </c>
      <c r="M3999" s="17">
        <v>20647</v>
      </c>
      <c r="N3999" s="17">
        <f>E_Commerce_Sales_Analytics[[#This Row],[unit_price]]*E_Commerce_Sales_Analytics[[#This Row],[quantity]]</f>
        <v>27167</v>
      </c>
      <c r="O3999">
        <f>100-E_Commerce_Sales_Analytics[[#This Row],[discount]]</f>
        <v>76</v>
      </c>
    </row>
    <row r="4000" spans="1:15" x14ac:dyDescent="0.2">
      <c r="A4000">
        <v>13999</v>
      </c>
      <c r="B4000" s="7">
        <v>48560</v>
      </c>
      <c r="C4000">
        <v>1516</v>
      </c>
      <c r="E4000" t="s">
        <v>15</v>
      </c>
      <c r="F4000" t="s">
        <v>20</v>
      </c>
      <c r="G4000">
        <v>3</v>
      </c>
      <c r="H4000" s="17">
        <v>3006</v>
      </c>
      <c r="I4000">
        <v>15</v>
      </c>
      <c r="J4000" t="s">
        <v>18</v>
      </c>
      <c r="K4000">
        <v>1</v>
      </c>
      <c r="L4000">
        <v>12</v>
      </c>
      <c r="M4000" s="17">
        <v>76653</v>
      </c>
      <c r="N4000" s="17">
        <f>E_Commerce_Sales_Analytics[[#This Row],[unit_price]]*E_Commerce_Sales_Analytics[[#This Row],[quantity]]</f>
        <v>9018</v>
      </c>
      <c r="O4000">
        <f>100-E_Commerce_Sales_Analytics[[#This Row],[discount]]</f>
        <v>85</v>
      </c>
    </row>
    <row r="4001" spans="1:15" x14ac:dyDescent="0.2">
      <c r="A4001">
        <v>14000</v>
      </c>
      <c r="B4001" s="7">
        <v>48561</v>
      </c>
      <c r="C4001">
        <v>1513</v>
      </c>
      <c r="E4001" t="s">
        <v>15</v>
      </c>
      <c r="F4001" t="s">
        <v>21</v>
      </c>
      <c r="G4001">
        <v>1</v>
      </c>
      <c r="H4001" s="17">
        <v>27861</v>
      </c>
      <c r="I4001">
        <v>26</v>
      </c>
      <c r="J4001" t="s">
        <v>18</v>
      </c>
      <c r="K4001">
        <v>11</v>
      </c>
      <c r="L4001">
        <v>3</v>
      </c>
      <c r="M4001" s="17">
        <v>20617</v>
      </c>
      <c r="N4001" s="17">
        <f>E_Commerce_Sales_Analytics[[#This Row],[unit_price]]*E_Commerce_Sales_Analytics[[#This Row],[quantity]]</f>
        <v>27861</v>
      </c>
      <c r="O4001">
        <f>100-E_Commerce_Sales_Analytics[[#This Row],[discount]]</f>
        <v>74</v>
      </c>
    </row>
    <row r="4002" spans="1:15" x14ac:dyDescent="0.2">
      <c r="A4002">
        <v>14001</v>
      </c>
      <c r="B4002" s="7">
        <v>48562</v>
      </c>
      <c r="C4002">
        <v>1021</v>
      </c>
      <c r="E4002" t="s">
        <v>15</v>
      </c>
      <c r="F4002" t="s">
        <v>17</v>
      </c>
      <c r="G4002">
        <v>3</v>
      </c>
      <c r="H4002" s="17">
        <v>20892</v>
      </c>
      <c r="I4002">
        <v>32</v>
      </c>
      <c r="J4002" t="s">
        <v>16</v>
      </c>
      <c r="K4002">
        <v>6</v>
      </c>
      <c r="L4002">
        <v>43</v>
      </c>
      <c r="M4002" s="17">
        <v>4262</v>
      </c>
      <c r="N4002" s="17">
        <f>E_Commerce_Sales_Analytics[[#This Row],[unit_price]]*E_Commerce_Sales_Analytics[[#This Row],[quantity]]</f>
        <v>62676</v>
      </c>
      <c r="O4002">
        <f>100-E_Commerce_Sales_Analytics[[#This Row],[discount]]</f>
        <v>68</v>
      </c>
    </row>
    <row r="4003" spans="1:15" x14ac:dyDescent="0.2">
      <c r="A4003">
        <v>14002</v>
      </c>
      <c r="B4003" s="7">
        <v>48563</v>
      </c>
      <c r="C4003">
        <v>1111</v>
      </c>
      <c r="E4003" t="s">
        <v>15</v>
      </c>
      <c r="F4003" t="s">
        <v>17</v>
      </c>
      <c r="G4003">
        <v>6</v>
      </c>
      <c r="H4003" s="17">
        <v>57523</v>
      </c>
      <c r="I4003">
        <v>26</v>
      </c>
      <c r="J4003" t="s">
        <v>14</v>
      </c>
      <c r="K4003">
        <v>9</v>
      </c>
      <c r="L4003">
        <v>2</v>
      </c>
      <c r="M4003" s="17">
        <v>255402</v>
      </c>
      <c r="N4003" s="17">
        <f>E_Commerce_Sales_Analytics[[#This Row],[unit_price]]*E_Commerce_Sales_Analytics[[#This Row],[quantity]]</f>
        <v>345138</v>
      </c>
      <c r="O4003">
        <f>100-E_Commerce_Sales_Analytics[[#This Row],[discount]]</f>
        <v>74</v>
      </c>
    </row>
    <row r="4004" spans="1:15" x14ac:dyDescent="0.2">
      <c r="A4004">
        <v>14003</v>
      </c>
      <c r="B4004" s="7">
        <v>48564</v>
      </c>
      <c r="C4004">
        <v>1056</v>
      </c>
      <c r="E4004" t="s">
        <v>19</v>
      </c>
      <c r="F4004" t="s">
        <v>13</v>
      </c>
      <c r="G4004">
        <v>1</v>
      </c>
      <c r="H4004" s="17">
        <v>49621</v>
      </c>
      <c r="I4004">
        <v>15</v>
      </c>
      <c r="J4004" t="s">
        <v>18</v>
      </c>
      <c r="K4004">
        <v>5</v>
      </c>
      <c r="L4004">
        <v>39</v>
      </c>
      <c r="M4004" s="17">
        <v>42178</v>
      </c>
      <c r="N4004" s="17">
        <f>E_Commerce_Sales_Analytics[[#This Row],[unit_price]]*E_Commerce_Sales_Analytics[[#This Row],[quantity]]</f>
        <v>49621</v>
      </c>
      <c r="O4004">
        <f>100-E_Commerce_Sales_Analytics[[#This Row],[discount]]</f>
        <v>85</v>
      </c>
    </row>
    <row r="4005" spans="1:15" x14ac:dyDescent="0.2">
      <c r="A4005">
        <v>14004</v>
      </c>
      <c r="B4005" s="7">
        <v>48565</v>
      </c>
      <c r="C4005">
        <v>1065</v>
      </c>
      <c r="E4005" t="s">
        <v>19</v>
      </c>
      <c r="F4005" t="s">
        <v>21</v>
      </c>
      <c r="G4005">
        <v>2</v>
      </c>
      <c r="H4005" s="17">
        <v>40203</v>
      </c>
      <c r="I4005">
        <v>5</v>
      </c>
      <c r="J4005" t="s">
        <v>14</v>
      </c>
      <c r="K4005">
        <v>8</v>
      </c>
      <c r="L4005">
        <v>26</v>
      </c>
      <c r="M4005" s="17">
        <v>76386</v>
      </c>
      <c r="N4005" s="17">
        <f>E_Commerce_Sales_Analytics[[#This Row],[unit_price]]*E_Commerce_Sales_Analytics[[#This Row],[quantity]]</f>
        <v>80406</v>
      </c>
      <c r="O4005">
        <f>100-E_Commerce_Sales_Analytics[[#This Row],[discount]]</f>
        <v>95</v>
      </c>
    </row>
    <row r="4006" spans="1:15" x14ac:dyDescent="0.2">
      <c r="A4006">
        <v>14005</v>
      </c>
      <c r="B4006" s="7">
        <v>48566</v>
      </c>
      <c r="C4006">
        <v>1841</v>
      </c>
      <c r="E4006" t="s">
        <v>12</v>
      </c>
      <c r="F4006" t="s">
        <v>17</v>
      </c>
      <c r="G4006">
        <v>2</v>
      </c>
      <c r="H4006" s="17">
        <v>11027</v>
      </c>
      <c r="I4006">
        <v>28</v>
      </c>
      <c r="J4006" t="s">
        <v>16</v>
      </c>
      <c r="K4006">
        <v>11</v>
      </c>
      <c r="L4006">
        <v>12</v>
      </c>
      <c r="M4006" s="17">
        <v>15879</v>
      </c>
      <c r="N4006" s="17">
        <f>E_Commerce_Sales_Analytics[[#This Row],[unit_price]]*E_Commerce_Sales_Analytics[[#This Row],[quantity]]</f>
        <v>22054</v>
      </c>
      <c r="O4006">
        <f>100-E_Commerce_Sales_Analytics[[#This Row],[discount]]</f>
        <v>72</v>
      </c>
    </row>
    <row r="4007" spans="1:15" x14ac:dyDescent="0.2">
      <c r="A4007">
        <v>14006</v>
      </c>
      <c r="B4007" s="7">
        <v>48567</v>
      </c>
      <c r="C4007">
        <v>1097</v>
      </c>
      <c r="E4007" t="s">
        <v>19</v>
      </c>
      <c r="F4007" t="s">
        <v>17</v>
      </c>
      <c r="G4007">
        <v>7</v>
      </c>
      <c r="H4007" s="17">
        <v>44458</v>
      </c>
      <c r="I4007">
        <v>16</v>
      </c>
      <c r="J4007" t="s">
        <v>16</v>
      </c>
      <c r="K4007">
        <v>10</v>
      </c>
      <c r="L4007">
        <v>22</v>
      </c>
      <c r="M4007" s="17">
        <v>261413</v>
      </c>
      <c r="N4007" s="17">
        <f>E_Commerce_Sales_Analytics[[#This Row],[unit_price]]*E_Commerce_Sales_Analytics[[#This Row],[quantity]]</f>
        <v>311206</v>
      </c>
      <c r="O4007">
        <f>100-E_Commerce_Sales_Analytics[[#This Row],[discount]]</f>
        <v>84</v>
      </c>
    </row>
    <row r="4008" spans="1:15" x14ac:dyDescent="0.2">
      <c r="A4008">
        <v>14007</v>
      </c>
      <c r="B4008" s="7">
        <v>48568</v>
      </c>
      <c r="C4008">
        <v>1143</v>
      </c>
      <c r="E4008" t="s">
        <v>22</v>
      </c>
      <c r="F4008" t="s">
        <v>13</v>
      </c>
      <c r="G4008">
        <v>7</v>
      </c>
      <c r="H4008" s="17">
        <v>4403</v>
      </c>
      <c r="I4008">
        <v>3</v>
      </c>
      <c r="J4008" t="s">
        <v>16</v>
      </c>
      <c r="K4008">
        <v>11</v>
      </c>
      <c r="L4008">
        <v>23</v>
      </c>
      <c r="M4008" s="17">
        <v>298964</v>
      </c>
      <c r="N4008" s="17">
        <f>E_Commerce_Sales_Analytics[[#This Row],[unit_price]]*E_Commerce_Sales_Analytics[[#This Row],[quantity]]</f>
        <v>30821</v>
      </c>
      <c r="O4008">
        <f>100-E_Commerce_Sales_Analytics[[#This Row],[discount]]</f>
        <v>97</v>
      </c>
    </row>
    <row r="4009" spans="1:15" x14ac:dyDescent="0.2">
      <c r="A4009">
        <v>14008</v>
      </c>
      <c r="B4009" s="7">
        <v>48569</v>
      </c>
      <c r="C4009">
        <v>1879</v>
      </c>
      <c r="E4009" t="s">
        <v>12</v>
      </c>
      <c r="F4009" t="s">
        <v>21</v>
      </c>
      <c r="G4009">
        <v>4</v>
      </c>
      <c r="H4009" s="17">
        <v>26366</v>
      </c>
      <c r="I4009">
        <v>25</v>
      </c>
      <c r="J4009" t="s">
        <v>18</v>
      </c>
      <c r="K4009">
        <v>9</v>
      </c>
      <c r="L4009">
        <v>46</v>
      </c>
      <c r="M4009" s="17">
        <v>79098</v>
      </c>
      <c r="N4009" s="17">
        <f>E_Commerce_Sales_Analytics[[#This Row],[unit_price]]*E_Commerce_Sales_Analytics[[#This Row],[quantity]]</f>
        <v>105464</v>
      </c>
      <c r="O4009">
        <f>100-E_Commerce_Sales_Analytics[[#This Row],[discount]]</f>
        <v>75</v>
      </c>
    </row>
    <row r="4010" spans="1:15" x14ac:dyDescent="0.2">
      <c r="A4010">
        <v>14009</v>
      </c>
      <c r="B4010" s="7">
        <v>48570</v>
      </c>
      <c r="C4010">
        <v>1434</v>
      </c>
      <c r="E4010" t="s">
        <v>19</v>
      </c>
      <c r="F4010" t="s">
        <v>17</v>
      </c>
      <c r="G4010">
        <v>2</v>
      </c>
      <c r="H4010" s="17">
        <v>556</v>
      </c>
      <c r="I4010">
        <v>1</v>
      </c>
      <c r="J4010" t="s">
        <v>16</v>
      </c>
      <c r="K4010">
        <v>10</v>
      </c>
      <c r="L4010">
        <v>49</v>
      </c>
      <c r="M4010" s="17">
        <v>10008</v>
      </c>
      <c r="N4010" s="17">
        <f>E_Commerce_Sales_Analytics[[#This Row],[unit_price]]*E_Commerce_Sales_Analytics[[#This Row],[quantity]]</f>
        <v>1112</v>
      </c>
      <c r="O4010">
        <f>100-E_Commerce_Sales_Analytics[[#This Row],[discount]]</f>
        <v>99</v>
      </c>
    </row>
    <row r="4011" spans="1:15" x14ac:dyDescent="0.2">
      <c r="A4011">
        <v>14010</v>
      </c>
      <c r="B4011" s="7">
        <v>48571</v>
      </c>
      <c r="C4011">
        <v>1636</v>
      </c>
      <c r="E4011" t="s">
        <v>15</v>
      </c>
      <c r="F4011" t="s">
        <v>20</v>
      </c>
      <c r="G4011">
        <v>3</v>
      </c>
      <c r="H4011" s="17">
        <v>11268</v>
      </c>
      <c r="I4011">
        <v>2</v>
      </c>
      <c r="J4011" t="s">
        <v>16</v>
      </c>
      <c r="K4011">
        <v>10</v>
      </c>
      <c r="L4011">
        <v>18</v>
      </c>
      <c r="M4011" s="17">
        <v>33128</v>
      </c>
      <c r="N4011" s="17">
        <f>E_Commerce_Sales_Analytics[[#This Row],[unit_price]]*E_Commerce_Sales_Analytics[[#This Row],[quantity]]</f>
        <v>33804</v>
      </c>
      <c r="O4011">
        <f>100-E_Commerce_Sales_Analytics[[#This Row],[discount]]</f>
        <v>98</v>
      </c>
    </row>
    <row r="4012" spans="1:15" x14ac:dyDescent="0.2">
      <c r="A4012">
        <v>14011</v>
      </c>
      <c r="B4012" s="7">
        <v>48572</v>
      </c>
      <c r="C4012">
        <v>1678</v>
      </c>
      <c r="E4012" t="s">
        <v>15</v>
      </c>
      <c r="F4012" t="s">
        <v>20</v>
      </c>
      <c r="G4012">
        <v>6</v>
      </c>
      <c r="H4012" s="17">
        <v>17139</v>
      </c>
      <c r="I4012">
        <v>32</v>
      </c>
      <c r="J4012" t="s">
        <v>16</v>
      </c>
      <c r="K4012">
        <v>3</v>
      </c>
      <c r="L4012">
        <v>27</v>
      </c>
      <c r="M4012" s="17">
        <v>69927</v>
      </c>
      <c r="N4012" s="17">
        <f>E_Commerce_Sales_Analytics[[#This Row],[unit_price]]*E_Commerce_Sales_Analytics[[#This Row],[quantity]]</f>
        <v>102834</v>
      </c>
      <c r="O4012">
        <f>100-E_Commerce_Sales_Analytics[[#This Row],[discount]]</f>
        <v>68</v>
      </c>
    </row>
    <row r="4013" spans="1:15" x14ac:dyDescent="0.2">
      <c r="A4013">
        <v>14012</v>
      </c>
      <c r="B4013" s="7">
        <v>48573</v>
      </c>
      <c r="C4013">
        <v>1085</v>
      </c>
      <c r="E4013" t="s">
        <v>12</v>
      </c>
      <c r="F4013" t="s">
        <v>13</v>
      </c>
      <c r="G4013">
        <v>2</v>
      </c>
      <c r="H4013" s="17">
        <v>5199</v>
      </c>
      <c r="I4013">
        <v>17</v>
      </c>
      <c r="J4013" t="s">
        <v>16</v>
      </c>
      <c r="K4013">
        <v>1</v>
      </c>
      <c r="L4013">
        <v>49</v>
      </c>
      <c r="M4013" s="17">
        <v>863</v>
      </c>
      <c r="N4013" s="17">
        <f>E_Commerce_Sales_Analytics[[#This Row],[unit_price]]*E_Commerce_Sales_Analytics[[#This Row],[quantity]]</f>
        <v>10398</v>
      </c>
      <c r="O4013">
        <f>100-E_Commerce_Sales_Analytics[[#This Row],[discount]]</f>
        <v>83</v>
      </c>
    </row>
    <row r="4014" spans="1:15" x14ac:dyDescent="0.2">
      <c r="A4014">
        <v>14013</v>
      </c>
      <c r="B4014" s="7">
        <v>48574</v>
      </c>
      <c r="C4014">
        <v>1587</v>
      </c>
      <c r="E4014" t="s">
        <v>12</v>
      </c>
      <c r="F4014" t="s">
        <v>13</v>
      </c>
      <c r="G4014">
        <v>1</v>
      </c>
      <c r="H4014" s="17">
        <v>48034</v>
      </c>
      <c r="I4014">
        <v>1</v>
      </c>
      <c r="J4014" t="s">
        <v>18</v>
      </c>
      <c r="K4014">
        <v>2</v>
      </c>
      <c r="L4014">
        <v>26</v>
      </c>
      <c r="M4014" s="17">
        <v>43231</v>
      </c>
      <c r="N4014" s="17">
        <f>E_Commerce_Sales_Analytics[[#This Row],[unit_price]]*E_Commerce_Sales_Analytics[[#This Row],[quantity]]</f>
        <v>48034</v>
      </c>
      <c r="O4014">
        <f>100-E_Commerce_Sales_Analytics[[#This Row],[discount]]</f>
        <v>99</v>
      </c>
    </row>
    <row r="4015" spans="1:15" x14ac:dyDescent="0.2">
      <c r="A4015">
        <v>14014</v>
      </c>
      <c r="B4015" s="7">
        <v>48575</v>
      </c>
      <c r="C4015">
        <v>1343</v>
      </c>
      <c r="E4015" t="s">
        <v>22</v>
      </c>
      <c r="F4015" t="s">
        <v>13</v>
      </c>
      <c r="G4015">
        <v>2</v>
      </c>
      <c r="H4015" s="17">
        <v>37873</v>
      </c>
      <c r="I4015">
        <v>25</v>
      </c>
      <c r="J4015" t="s">
        <v>14</v>
      </c>
      <c r="K4015">
        <v>5</v>
      </c>
      <c r="L4015">
        <v>24</v>
      </c>
      <c r="M4015" s="17">
        <v>5681</v>
      </c>
      <c r="N4015" s="17">
        <f>E_Commerce_Sales_Analytics[[#This Row],[unit_price]]*E_Commerce_Sales_Analytics[[#This Row],[quantity]]</f>
        <v>75746</v>
      </c>
      <c r="O4015">
        <f>100-E_Commerce_Sales_Analytics[[#This Row],[discount]]</f>
        <v>75</v>
      </c>
    </row>
    <row r="4016" spans="1:15" x14ac:dyDescent="0.2">
      <c r="A4016">
        <v>14015</v>
      </c>
      <c r="B4016" s="7">
        <v>48576</v>
      </c>
      <c r="C4016">
        <v>1935</v>
      </c>
      <c r="E4016" t="s">
        <v>19</v>
      </c>
      <c r="F4016" t="s">
        <v>13</v>
      </c>
      <c r="G4016">
        <v>6</v>
      </c>
      <c r="H4016" s="17">
        <v>19924</v>
      </c>
      <c r="I4016">
        <v>31</v>
      </c>
      <c r="J4016" t="s">
        <v>16</v>
      </c>
      <c r="K4016">
        <v>10</v>
      </c>
      <c r="L4016">
        <v>14</v>
      </c>
      <c r="M4016" s="17">
        <v>82485</v>
      </c>
      <c r="N4016" s="17">
        <f>E_Commerce_Sales_Analytics[[#This Row],[unit_price]]*E_Commerce_Sales_Analytics[[#This Row],[quantity]]</f>
        <v>119544</v>
      </c>
      <c r="O4016">
        <f>100-E_Commerce_Sales_Analytics[[#This Row],[discount]]</f>
        <v>69</v>
      </c>
    </row>
    <row r="4017" spans="1:15" x14ac:dyDescent="0.2">
      <c r="A4017">
        <v>14016</v>
      </c>
      <c r="B4017" s="7">
        <v>48577</v>
      </c>
      <c r="C4017">
        <v>1293</v>
      </c>
      <c r="E4017" t="s">
        <v>22</v>
      </c>
      <c r="F4017" t="s">
        <v>17</v>
      </c>
      <c r="G4017">
        <v>3</v>
      </c>
      <c r="H4017" s="17">
        <v>11083</v>
      </c>
      <c r="I4017">
        <v>0</v>
      </c>
      <c r="J4017" t="s">
        <v>18</v>
      </c>
      <c r="K4017">
        <v>7</v>
      </c>
      <c r="L4017">
        <v>4</v>
      </c>
      <c r="M4017" s="17">
        <v>33249</v>
      </c>
      <c r="N4017" s="17">
        <f>E_Commerce_Sales_Analytics[[#This Row],[unit_price]]*E_Commerce_Sales_Analytics[[#This Row],[quantity]]</f>
        <v>33249</v>
      </c>
      <c r="O4017">
        <f>100-E_Commerce_Sales_Analytics[[#This Row],[discount]]</f>
        <v>100</v>
      </c>
    </row>
    <row r="4018" spans="1:15" x14ac:dyDescent="0.2">
      <c r="A4018">
        <v>14017</v>
      </c>
      <c r="B4018" s="7">
        <v>48578</v>
      </c>
      <c r="C4018">
        <v>1955</v>
      </c>
      <c r="E4018" t="s">
        <v>15</v>
      </c>
      <c r="F4018" t="s">
        <v>21</v>
      </c>
      <c r="G4018">
        <v>1</v>
      </c>
      <c r="H4018" s="17">
        <v>3849</v>
      </c>
      <c r="I4018">
        <v>24</v>
      </c>
      <c r="J4018" t="s">
        <v>16</v>
      </c>
      <c r="K4018">
        <v>11</v>
      </c>
      <c r="L4018">
        <v>28</v>
      </c>
      <c r="M4018" s="17">
        <v>2925</v>
      </c>
      <c r="N4018" s="17">
        <f>E_Commerce_Sales_Analytics[[#This Row],[unit_price]]*E_Commerce_Sales_Analytics[[#This Row],[quantity]]</f>
        <v>3849</v>
      </c>
      <c r="O4018">
        <f>100-E_Commerce_Sales_Analytics[[#This Row],[discount]]</f>
        <v>76</v>
      </c>
    </row>
    <row r="4019" spans="1:15" x14ac:dyDescent="0.2">
      <c r="A4019">
        <v>14018</v>
      </c>
      <c r="B4019" s="7">
        <v>48579</v>
      </c>
      <c r="C4019">
        <v>1570</v>
      </c>
      <c r="E4019" t="s">
        <v>15</v>
      </c>
      <c r="F4019" t="s">
        <v>13</v>
      </c>
      <c r="G4019">
        <v>4</v>
      </c>
      <c r="H4019" s="17">
        <v>11255</v>
      </c>
      <c r="I4019">
        <v>27</v>
      </c>
      <c r="J4019" t="s">
        <v>16</v>
      </c>
      <c r="K4019">
        <v>6</v>
      </c>
      <c r="L4019">
        <v>36</v>
      </c>
      <c r="M4019" s="17">
        <v>32865</v>
      </c>
      <c r="N4019" s="17">
        <f>E_Commerce_Sales_Analytics[[#This Row],[unit_price]]*E_Commerce_Sales_Analytics[[#This Row],[quantity]]</f>
        <v>45020</v>
      </c>
      <c r="O4019">
        <f>100-E_Commerce_Sales_Analytics[[#This Row],[discount]]</f>
        <v>73</v>
      </c>
    </row>
    <row r="4020" spans="1:15" x14ac:dyDescent="0.2">
      <c r="A4020">
        <v>14019</v>
      </c>
      <c r="B4020" s="7">
        <v>48580</v>
      </c>
      <c r="C4020">
        <v>1649</v>
      </c>
      <c r="E4020" t="s">
        <v>19</v>
      </c>
      <c r="F4020" t="s">
        <v>13</v>
      </c>
      <c r="G4020">
        <v>4</v>
      </c>
      <c r="H4020" s="17">
        <v>28017</v>
      </c>
      <c r="I4020">
        <v>7</v>
      </c>
      <c r="J4020" t="s">
        <v>18</v>
      </c>
      <c r="K4020">
        <v>4</v>
      </c>
      <c r="L4020">
        <v>3</v>
      </c>
      <c r="M4020" s="17">
        <v>104223</v>
      </c>
      <c r="N4020" s="17">
        <f>E_Commerce_Sales_Analytics[[#This Row],[unit_price]]*E_Commerce_Sales_Analytics[[#This Row],[quantity]]</f>
        <v>112068</v>
      </c>
      <c r="O4020">
        <f>100-E_Commerce_Sales_Analytics[[#This Row],[discount]]</f>
        <v>93</v>
      </c>
    </row>
    <row r="4021" spans="1:15" x14ac:dyDescent="0.2">
      <c r="A4021">
        <v>14020</v>
      </c>
      <c r="B4021" s="7">
        <v>48611</v>
      </c>
      <c r="C4021">
        <v>1610</v>
      </c>
      <c r="E4021" t="s">
        <v>19</v>
      </c>
      <c r="F4021" t="s">
        <v>17</v>
      </c>
      <c r="G4021">
        <v>4</v>
      </c>
      <c r="H4021" s="17">
        <v>1596</v>
      </c>
      <c r="I4021">
        <v>17</v>
      </c>
      <c r="J4021" t="s">
        <v>18</v>
      </c>
      <c r="K4021">
        <v>9</v>
      </c>
      <c r="L4021">
        <v>17</v>
      </c>
      <c r="M4021" s="17">
        <v>52987</v>
      </c>
      <c r="N4021" s="17">
        <f>E_Commerce_Sales_Analytics[[#This Row],[unit_price]]*E_Commerce_Sales_Analytics[[#This Row],[quantity]]</f>
        <v>6384</v>
      </c>
      <c r="O4021">
        <f>100-E_Commerce_Sales_Analytics[[#This Row],[discount]]</f>
        <v>83</v>
      </c>
    </row>
    <row r="4022" spans="1:15" x14ac:dyDescent="0.2">
      <c r="A4022">
        <v>14021</v>
      </c>
      <c r="B4022" s="7">
        <v>48639</v>
      </c>
      <c r="C4022">
        <v>1703</v>
      </c>
      <c r="E4022" t="s">
        <v>22</v>
      </c>
      <c r="F4022" t="s">
        <v>13</v>
      </c>
      <c r="G4022">
        <v>7</v>
      </c>
      <c r="H4022" s="17">
        <v>1665</v>
      </c>
      <c r="I4022">
        <v>3</v>
      </c>
      <c r="J4022" t="s">
        <v>14</v>
      </c>
      <c r="K4022">
        <v>11</v>
      </c>
      <c r="L4022">
        <v>17</v>
      </c>
      <c r="M4022" s="17">
        <v>113054</v>
      </c>
      <c r="N4022" s="17">
        <f>E_Commerce_Sales_Analytics[[#This Row],[unit_price]]*E_Commerce_Sales_Analytics[[#This Row],[quantity]]</f>
        <v>11655</v>
      </c>
      <c r="O4022">
        <f>100-E_Commerce_Sales_Analytics[[#This Row],[discount]]</f>
        <v>97</v>
      </c>
    </row>
    <row r="4023" spans="1:15" x14ac:dyDescent="0.2">
      <c r="A4023">
        <v>14022</v>
      </c>
      <c r="B4023" s="7">
        <v>48670</v>
      </c>
      <c r="C4023">
        <v>1242</v>
      </c>
      <c r="E4023" t="s">
        <v>15</v>
      </c>
      <c r="F4023" t="s">
        <v>13</v>
      </c>
      <c r="G4023">
        <v>1</v>
      </c>
      <c r="H4023" s="17">
        <v>52721</v>
      </c>
      <c r="I4023">
        <v>26</v>
      </c>
      <c r="J4023" t="s">
        <v>18</v>
      </c>
      <c r="K4023">
        <v>4</v>
      </c>
      <c r="L4023">
        <v>48</v>
      </c>
      <c r="M4023" s="17">
        <v>39014</v>
      </c>
      <c r="N4023" s="17">
        <f>E_Commerce_Sales_Analytics[[#This Row],[unit_price]]*E_Commerce_Sales_Analytics[[#This Row],[quantity]]</f>
        <v>52721</v>
      </c>
      <c r="O4023">
        <f>100-E_Commerce_Sales_Analytics[[#This Row],[discount]]</f>
        <v>74</v>
      </c>
    </row>
    <row r="4024" spans="1:15" x14ac:dyDescent="0.2">
      <c r="A4024">
        <v>14023</v>
      </c>
      <c r="B4024" s="7">
        <v>48700</v>
      </c>
      <c r="C4024">
        <v>1830</v>
      </c>
      <c r="E4024" t="s">
        <v>19</v>
      </c>
      <c r="F4024" t="s">
        <v>21</v>
      </c>
      <c r="G4024">
        <v>4</v>
      </c>
      <c r="H4024" s="17">
        <v>31636</v>
      </c>
      <c r="I4024">
        <v>3</v>
      </c>
      <c r="J4024" t="s">
        <v>14</v>
      </c>
      <c r="K4024">
        <v>3</v>
      </c>
      <c r="L4024">
        <v>46</v>
      </c>
      <c r="M4024" s="17">
        <v>88581</v>
      </c>
      <c r="N4024" s="17">
        <f>E_Commerce_Sales_Analytics[[#This Row],[unit_price]]*E_Commerce_Sales_Analytics[[#This Row],[quantity]]</f>
        <v>126544</v>
      </c>
      <c r="O4024">
        <f>100-E_Commerce_Sales_Analytics[[#This Row],[discount]]</f>
        <v>97</v>
      </c>
    </row>
    <row r="4025" spans="1:15" x14ac:dyDescent="0.2">
      <c r="A4025">
        <v>14024</v>
      </c>
      <c r="B4025" s="7">
        <v>48731</v>
      </c>
      <c r="C4025">
        <v>1560</v>
      </c>
      <c r="E4025" t="s">
        <v>15</v>
      </c>
      <c r="F4025" t="s">
        <v>20</v>
      </c>
      <c r="G4025">
        <v>7</v>
      </c>
      <c r="H4025" s="17">
        <v>44161</v>
      </c>
      <c r="I4025">
        <v>4</v>
      </c>
      <c r="J4025" t="s">
        <v>16</v>
      </c>
      <c r="K4025">
        <v>11</v>
      </c>
      <c r="L4025">
        <v>34</v>
      </c>
      <c r="M4025" s="17">
        <v>296762</v>
      </c>
      <c r="N4025" s="17">
        <f>E_Commerce_Sales_Analytics[[#This Row],[unit_price]]*E_Commerce_Sales_Analytics[[#This Row],[quantity]]</f>
        <v>309127</v>
      </c>
      <c r="O4025">
        <f>100-E_Commerce_Sales_Analytics[[#This Row],[discount]]</f>
        <v>96</v>
      </c>
    </row>
    <row r="4026" spans="1:15" x14ac:dyDescent="0.2">
      <c r="A4026">
        <v>14025</v>
      </c>
      <c r="B4026" s="7">
        <v>48761</v>
      </c>
      <c r="C4026">
        <v>1959</v>
      </c>
      <c r="E4026" t="s">
        <v>12</v>
      </c>
      <c r="F4026" t="s">
        <v>13</v>
      </c>
      <c r="G4026">
        <v>2</v>
      </c>
      <c r="H4026" s="17">
        <v>3589</v>
      </c>
      <c r="I4026">
        <v>29</v>
      </c>
      <c r="J4026" t="s">
        <v>16</v>
      </c>
      <c r="K4026">
        <v>5</v>
      </c>
      <c r="L4026">
        <v>1</v>
      </c>
      <c r="M4026" s="17">
        <v>5096</v>
      </c>
      <c r="N4026" s="17">
        <f>E_Commerce_Sales_Analytics[[#This Row],[unit_price]]*E_Commerce_Sales_Analytics[[#This Row],[quantity]]</f>
        <v>7178</v>
      </c>
      <c r="O4026">
        <f>100-E_Commerce_Sales_Analytics[[#This Row],[discount]]</f>
        <v>71</v>
      </c>
    </row>
    <row r="4027" spans="1:15" x14ac:dyDescent="0.2">
      <c r="A4027">
        <v>14026</v>
      </c>
      <c r="B4027" s="7">
        <v>48792</v>
      </c>
      <c r="C4027">
        <v>1031</v>
      </c>
      <c r="E4027" t="s">
        <v>22</v>
      </c>
      <c r="F4027" t="s">
        <v>17</v>
      </c>
      <c r="G4027">
        <v>1</v>
      </c>
      <c r="H4027" s="17">
        <v>22862</v>
      </c>
      <c r="I4027">
        <v>27</v>
      </c>
      <c r="J4027" t="s">
        <v>16</v>
      </c>
      <c r="K4027">
        <v>4</v>
      </c>
      <c r="L4027">
        <v>27</v>
      </c>
      <c r="M4027" s="17">
        <v>16689</v>
      </c>
      <c r="N4027" s="17">
        <f>E_Commerce_Sales_Analytics[[#This Row],[unit_price]]*E_Commerce_Sales_Analytics[[#This Row],[quantity]]</f>
        <v>22862</v>
      </c>
      <c r="O4027">
        <f>100-E_Commerce_Sales_Analytics[[#This Row],[discount]]</f>
        <v>73</v>
      </c>
    </row>
    <row r="4028" spans="1:15" x14ac:dyDescent="0.2">
      <c r="A4028">
        <v>14027</v>
      </c>
      <c r="B4028" s="7">
        <v>48823</v>
      </c>
      <c r="C4028">
        <v>1390</v>
      </c>
      <c r="E4028" t="s">
        <v>19</v>
      </c>
      <c r="F4028" t="s">
        <v>21</v>
      </c>
      <c r="G4028">
        <v>1</v>
      </c>
      <c r="H4028" s="17">
        <v>29531</v>
      </c>
      <c r="I4028">
        <v>12</v>
      </c>
      <c r="J4028" t="s">
        <v>18</v>
      </c>
      <c r="K4028">
        <v>2</v>
      </c>
      <c r="L4028">
        <v>31</v>
      </c>
      <c r="M4028" s="17">
        <v>25987</v>
      </c>
      <c r="N4028" s="17">
        <f>E_Commerce_Sales_Analytics[[#This Row],[unit_price]]*E_Commerce_Sales_Analytics[[#This Row],[quantity]]</f>
        <v>29531</v>
      </c>
      <c r="O4028">
        <f>100-E_Commerce_Sales_Analytics[[#This Row],[discount]]</f>
        <v>88</v>
      </c>
    </row>
    <row r="4029" spans="1:15" x14ac:dyDescent="0.2">
      <c r="A4029">
        <v>14028</v>
      </c>
      <c r="B4029" s="7">
        <v>48853</v>
      </c>
      <c r="C4029">
        <v>1276</v>
      </c>
      <c r="E4029" t="s">
        <v>19</v>
      </c>
      <c r="F4029" t="s">
        <v>17</v>
      </c>
      <c r="G4029">
        <v>1</v>
      </c>
      <c r="H4029" s="17">
        <v>12405</v>
      </c>
      <c r="I4029">
        <v>24</v>
      </c>
      <c r="J4029" t="s">
        <v>16</v>
      </c>
      <c r="K4029">
        <v>3</v>
      </c>
      <c r="L4029">
        <v>28</v>
      </c>
      <c r="M4029" s="17">
        <v>9428</v>
      </c>
      <c r="N4029" s="17">
        <f>E_Commerce_Sales_Analytics[[#This Row],[unit_price]]*E_Commerce_Sales_Analytics[[#This Row],[quantity]]</f>
        <v>12405</v>
      </c>
      <c r="O4029">
        <f>100-E_Commerce_Sales_Analytics[[#This Row],[discount]]</f>
        <v>76</v>
      </c>
    </row>
    <row r="4030" spans="1:15" x14ac:dyDescent="0.2">
      <c r="A4030">
        <v>14029</v>
      </c>
      <c r="B4030" s="7">
        <v>48884</v>
      </c>
      <c r="C4030">
        <v>1531</v>
      </c>
      <c r="E4030" t="s">
        <v>19</v>
      </c>
      <c r="F4030" t="s">
        <v>21</v>
      </c>
      <c r="G4030">
        <v>5</v>
      </c>
      <c r="H4030" s="17">
        <v>8531</v>
      </c>
      <c r="I4030">
        <v>0</v>
      </c>
      <c r="J4030" t="s">
        <v>16</v>
      </c>
      <c r="K4030">
        <v>7</v>
      </c>
      <c r="L4030">
        <v>47</v>
      </c>
      <c r="M4030" s="17">
        <v>42655</v>
      </c>
      <c r="N4030" s="17">
        <f>E_Commerce_Sales_Analytics[[#This Row],[unit_price]]*E_Commerce_Sales_Analytics[[#This Row],[quantity]]</f>
        <v>42655</v>
      </c>
      <c r="O4030">
        <f>100-E_Commerce_Sales_Analytics[[#This Row],[discount]]</f>
        <v>100</v>
      </c>
    </row>
    <row r="4031" spans="1:15" x14ac:dyDescent="0.2">
      <c r="A4031">
        <v>14030</v>
      </c>
      <c r="B4031" s="7">
        <v>48914</v>
      </c>
      <c r="C4031">
        <v>1153</v>
      </c>
      <c r="E4031" t="s">
        <v>12</v>
      </c>
      <c r="F4031" t="s">
        <v>21</v>
      </c>
      <c r="G4031">
        <v>7</v>
      </c>
      <c r="H4031" s="17">
        <v>52413</v>
      </c>
      <c r="I4031">
        <v>33</v>
      </c>
      <c r="J4031" t="s">
        <v>18</v>
      </c>
      <c r="K4031">
        <v>2</v>
      </c>
      <c r="L4031">
        <v>12</v>
      </c>
      <c r="M4031" s="17">
        <v>245817</v>
      </c>
      <c r="N4031" s="17">
        <f>E_Commerce_Sales_Analytics[[#This Row],[unit_price]]*E_Commerce_Sales_Analytics[[#This Row],[quantity]]</f>
        <v>366891</v>
      </c>
      <c r="O4031">
        <f>100-E_Commerce_Sales_Analytics[[#This Row],[discount]]</f>
        <v>67</v>
      </c>
    </row>
    <row r="4032" spans="1:15" x14ac:dyDescent="0.2">
      <c r="A4032">
        <v>14031</v>
      </c>
      <c r="B4032" s="7">
        <v>48592</v>
      </c>
      <c r="C4032">
        <v>1382</v>
      </c>
      <c r="E4032" t="s">
        <v>15</v>
      </c>
      <c r="F4032" t="s">
        <v>13</v>
      </c>
      <c r="G4032">
        <v>3</v>
      </c>
      <c r="H4032" s="17">
        <v>56457</v>
      </c>
      <c r="I4032">
        <v>19</v>
      </c>
      <c r="J4032" t="s">
        <v>16</v>
      </c>
      <c r="K4032">
        <v>1</v>
      </c>
      <c r="L4032">
        <v>36</v>
      </c>
      <c r="M4032" s="17">
        <v>137191</v>
      </c>
      <c r="N4032" s="17">
        <f>E_Commerce_Sales_Analytics[[#This Row],[unit_price]]*E_Commerce_Sales_Analytics[[#This Row],[quantity]]</f>
        <v>169371</v>
      </c>
      <c r="O4032">
        <f>100-E_Commerce_Sales_Analytics[[#This Row],[discount]]</f>
        <v>81</v>
      </c>
    </row>
    <row r="4033" spans="1:15" x14ac:dyDescent="0.2">
      <c r="A4033">
        <v>14032</v>
      </c>
      <c r="B4033" s="7">
        <v>48593</v>
      </c>
      <c r="C4033">
        <v>1067</v>
      </c>
      <c r="E4033" t="s">
        <v>15</v>
      </c>
      <c r="F4033" t="s">
        <v>13</v>
      </c>
      <c r="G4033">
        <v>5</v>
      </c>
      <c r="H4033" s="17">
        <v>611</v>
      </c>
      <c r="I4033">
        <v>22</v>
      </c>
      <c r="J4033" t="s">
        <v>16</v>
      </c>
      <c r="K4033">
        <v>2</v>
      </c>
      <c r="L4033">
        <v>23</v>
      </c>
      <c r="M4033" s="17">
        <v>23829</v>
      </c>
      <c r="N4033" s="17">
        <f>E_Commerce_Sales_Analytics[[#This Row],[unit_price]]*E_Commerce_Sales_Analytics[[#This Row],[quantity]]</f>
        <v>3055</v>
      </c>
      <c r="O4033">
        <f>100-E_Commerce_Sales_Analytics[[#This Row],[discount]]</f>
        <v>78</v>
      </c>
    </row>
    <row r="4034" spans="1:15" x14ac:dyDescent="0.2">
      <c r="A4034">
        <v>14033</v>
      </c>
      <c r="B4034" s="7">
        <v>48594</v>
      </c>
      <c r="C4034">
        <v>1877</v>
      </c>
      <c r="E4034" t="s">
        <v>15</v>
      </c>
      <c r="F4034" t="s">
        <v>13</v>
      </c>
      <c r="G4034">
        <v>5</v>
      </c>
      <c r="H4034" s="17">
        <v>21918</v>
      </c>
      <c r="I4034">
        <v>23</v>
      </c>
      <c r="J4034" t="s">
        <v>16</v>
      </c>
      <c r="K4034">
        <v>8</v>
      </c>
      <c r="L4034">
        <v>32</v>
      </c>
      <c r="M4034" s="17">
        <v>84384</v>
      </c>
      <c r="N4034" s="17">
        <f>E_Commerce_Sales_Analytics[[#This Row],[unit_price]]*E_Commerce_Sales_Analytics[[#This Row],[quantity]]</f>
        <v>109590</v>
      </c>
      <c r="O4034">
        <f>100-E_Commerce_Sales_Analytics[[#This Row],[discount]]</f>
        <v>77</v>
      </c>
    </row>
    <row r="4035" spans="1:15" x14ac:dyDescent="0.2">
      <c r="A4035">
        <v>14034</v>
      </c>
      <c r="B4035" s="7">
        <v>48595</v>
      </c>
      <c r="C4035">
        <v>1883</v>
      </c>
      <c r="E4035" t="s">
        <v>15</v>
      </c>
      <c r="F4035" t="s">
        <v>20</v>
      </c>
      <c r="G4035">
        <v>5</v>
      </c>
      <c r="H4035" s="17">
        <v>5756</v>
      </c>
      <c r="I4035">
        <v>2</v>
      </c>
      <c r="J4035" t="s">
        <v>16</v>
      </c>
      <c r="K4035">
        <v>8</v>
      </c>
      <c r="L4035">
        <v>36</v>
      </c>
      <c r="M4035" s="17">
        <v>23024</v>
      </c>
      <c r="N4035" s="17">
        <f>E_Commerce_Sales_Analytics[[#This Row],[unit_price]]*E_Commerce_Sales_Analytics[[#This Row],[quantity]]</f>
        <v>28780</v>
      </c>
      <c r="O4035">
        <f>100-E_Commerce_Sales_Analytics[[#This Row],[discount]]</f>
        <v>98</v>
      </c>
    </row>
    <row r="4036" spans="1:15" x14ac:dyDescent="0.2">
      <c r="A4036">
        <v>14035</v>
      </c>
      <c r="B4036" s="7">
        <v>48596</v>
      </c>
      <c r="C4036">
        <v>1213</v>
      </c>
      <c r="E4036" t="s">
        <v>22</v>
      </c>
      <c r="F4036" t="s">
        <v>20</v>
      </c>
      <c r="G4036">
        <v>3</v>
      </c>
      <c r="H4036" s="17">
        <v>6365</v>
      </c>
      <c r="I4036">
        <v>3</v>
      </c>
      <c r="J4036" t="s">
        <v>18</v>
      </c>
      <c r="K4036">
        <v>10</v>
      </c>
      <c r="L4036">
        <v>28</v>
      </c>
      <c r="M4036" s="17">
        <v>13366</v>
      </c>
      <c r="N4036" s="17">
        <f>E_Commerce_Sales_Analytics[[#This Row],[unit_price]]*E_Commerce_Sales_Analytics[[#This Row],[quantity]]</f>
        <v>19095</v>
      </c>
      <c r="O4036">
        <f>100-E_Commerce_Sales_Analytics[[#This Row],[discount]]</f>
        <v>97</v>
      </c>
    </row>
    <row r="4037" spans="1:15" x14ac:dyDescent="0.2">
      <c r="A4037">
        <v>14036</v>
      </c>
      <c r="B4037" s="7">
        <v>48597</v>
      </c>
      <c r="C4037">
        <v>1654</v>
      </c>
      <c r="E4037" t="s">
        <v>15</v>
      </c>
      <c r="F4037" t="s">
        <v>17</v>
      </c>
      <c r="G4037">
        <v>5</v>
      </c>
      <c r="H4037" s="17">
        <v>39153</v>
      </c>
      <c r="I4037">
        <v>21</v>
      </c>
      <c r="J4037" t="s">
        <v>18</v>
      </c>
      <c r="K4037">
        <v>2</v>
      </c>
      <c r="L4037">
        <v>16</v>
      </c>
      <c r="M4037" s="17">
        <v>154654</v>
      </c>
      <c r="N4037" s="17">
        <f>E_Commerce_Sales_Analytics[[#This Row],[unit_price]]*E_Commerce_Sales_Analytics[[#This Row],[quantity]]</f>
        <v>195765</v>
      </c>
      <c r="O4037">
        <f>100-E_Commerce_Sales_Analytics[[#This Row],[discount]]</f>
        <v>79</v>
      </c>
    </row>
    <row r="4038" spans="1:15" x14ac:dyDescent="0.2">
      <c r="A4038">
        <v>14037</v>
      </c>
      <c r="B4038" s="7">
        <v>48598</v>
      </c>
      <c r="C4038">
        <v>1375</v>
      </c>
      <c r="E4038" t="s">
        <v>19</v>
      </c>
      <c r="F4038" t="s">
        <v>13</v>
      </c>
      <c r="G4038">
        <v>4</v>
      </c>
      <c r="H4038" s="17">
        <v>58375</v>
      </c>
      <c r="I4038">
        <v>32</v>
      </c>
      <c r="J4038" t="s">
        <v>16</v>
      </c>
      <c r="K4038">
        <v>6</v>
      </c>
      <c r="L4038">
        <v>31</v>
      </c>
      <c r="M4038" s="17">
        <v>15878</v>
      </c>
      <c r="N4038" s="17">
        <f>E_Commerce_Sales_Analytics[[#This Row],[unit_price]]*E_Commerce_Sales_Analytics[[#This Row],[quantity]]</f>
        <v>233500</v>
      </c>
      <c r="O4038">
        <f>100-E_Commerce_Sales_Analytics[[#This Row],[discount]]</f>
        <v>68</v>
      </c>
    </row>
    <row r="4039" spans="1:15" x14ac:dyDescent="0.2">
      <c r="A4039">
        <v>14038</v>
      </c>
      <c r="B4039" s="7">
        <v>48599</v>
      </c>
      <c r="C4039">
        <v>1743</v>
      </c>
      <c r="E4039" t="s">
        <v>19</v>
      </c>
      <c r="F4039" t="s">
        <v>20</v>
      </c>
      <c r="G4039">
        <v>1</v>
      </c>
      <c r="H4039" s="17">
        <v>58726</v>
      </c>
      <c r="I4039">
        <v>2</v>
      </c>
      <c r="J4039" t="s">
        <v>16</v>
      </c>
      <c r="K4039">
        <v>11</v>
      </c>
      <c r="L4039">
        <v>47</v>
      </c>
      <c r="M4039" s="17">
        <v>46981</v>
      </c>
      <c r="N4039" s="17">
        <f>E_Commerce_Sales_Analytics[[#This Row],[unit_price]]*E_Commerce_Sales_Analytics[[#This Row],[quantity]]</f>
        <v>58726</v>
      </c>
      <c r="O4039">
        <f>100-E_Commerce_Sales_Analytics[[#This Row],[discount]]</f>
        <v>98</v>
      </c>
    </row>
    <row r="4040" spans="1:15" x14ac:dyDescent="0.2">
      <c r="A4040">
        <v>14039</v>
      </c>
      <c r="B4040" s="7">
        <v>48600</v>
      </c>
      <c r="C4040">
        <v>1212</v>
      </c>
      <c r="E4040" t="s">
        <v>15</v>
      </c>
      <c r="F4040" t="s">
        <v>13</v>
      </c>
      <c r="G4040">
        <v>1</v>
      </c>
      <c r="H4040" s="17">
        <v>29067</v>
      </c>
      <c r="I4040">
        <v>6</v>
      </c>
      <c r="J4040" t="s">
        <v>14</v>
      </c>
      <c r="K4040">
        <v>11</v>
      </c>
      <c r="L4040">
        <v>31</v>
      </c>
      <c r="M4040" s="17">
        <v>27323</v>
      </c>
      <c r="N4040" s="17">
        <f>E_Commerce_Sales_Analytics[[#This Row],[unit_price]]*E_Commerce_Sales_Analytics[[#This Row],[quantity]]</f>
        <v>29067</v>
      </c>
      <c r="O4040">
        <f>100-E_Commerce_Sales_Analytics[[#This Row],[discount]]</f>
        <v>94</v>
      </c>
    </row>
    <row r="4041" spans="1:15" x14ac:dyDescent="0.2">
      <c r="A4041">
        <v>14040</v>
      </c>
      <c r="B4041" s="7">
        <v>48601</v>
      </c>
      <c r="C4041">
        <v>1078</v>
      </c>
      <c r="E4041" t="s">
        <v>12</v>
      </c>
      <c r="F4041" t="s">
        <v>20</v>
      </c>
      <c r="G4041">
        <v>7</v>
      </c>
      <c r="H4041" s="17">
        <v>11021</v>
      </c>
      <c r="I4041">
        <v>32</v>
      </c>
      <c r="J4041" t="s">
        <v>18</v>
      </c>
      <c r="K4041">
        <v>11</v>
      </c>
      <c r="L4041">
        <v>15</v>
      </c>
      <c r="M4041" s="17">
        <v>5246</v>
      </c>
      <c r="N4041" s="17">
        <f>E_Commerce_Sales_Analytics[[#This Row],[unit_price]]*E_Commerce_Sales_Analytics[[#This Row],[quantity]]</f>
        <v>77147</v>
      </c>
      <c r="O4041">
        <f>100-E_Commerce_Sales_Analytics[[#This Row],[discount]]</f>
        <v>68</v>
      </c>
    </row>
    <row r="4042" spans="1:15" x14ac:dyDescent="0.2">
      <c r="A4042">
        <v>14041</v>
      </c>
      <c r="B4042" s="7">
        <v>48602</v>
      </c>
      <c r="C4042">
        <v>1725</v>
      </c>
      <c r="E4042" t="s">
        <v>19</v>
      </c>
      <c r="F4042" t="s">
        <v>20</v>
      </c>
      <c r="G4042">
        <v>2</v>
      </c>
      <c r="H4042" s="17">
        <v>13322</v>
      </c>
      <c r="I4042">
        <v>24</v>
      </c>
      <c r="J4042" t="s">
        <v>18</v>
      </c>
      <c r="K4042">
        <v>7</v>
      </c>
      <c r="L4042">
        <v>43</v>
      </c>
      <c r="M4042" s="17">
        <v>20249</v>
      </c>
      <c r="N4042" s="17">
        <f>E_Commerce_Sales_Analytics[[#This Row],[unit_price]]*E_Commerce_Sales_Analytics[[#This Row],[quantity]]</f>
        <v>26644</v>
      </c>
      <c r="O4042">
        <f>100-E_Commerce_Sales_Analytics[[#This Row],[discount]]</f>
        <v>76</v>
      </c>
    </row>
    <row r="4043" spans="1:15" x14ac:dyDescent="0.2">
      <c r="A4043">
        <v>14042</v>
      </c>
      <c r="B4043" s="7">
        <v>48603</v>
      </c>
      <c r="C4043">
        <v>1627</v>
      </c>
      <c r="E4043" t="s">
        <v>12</v>
      </c>
      <c r="F4043" t="s">
        <v>21</v>
      </c>
      <c r="G4043">
        <v>6</v>
      </c>
      <c r="H4043" s="17">
        <v>53542</v>
      </c>
      <c r="I4043">
        <v>24</v>
      </c>
      <c r="J4043" t="s">
        <v>18</v>
      </c>
      <c r="K4043">
        <v>1</v>
      </c>
      <c r="L4043">
        <v>19</v>
      </c>
      <c r="M4043" s="17">
        <v>244152</v>
      </c>
      <c r="N4043" s="17">
        <f>E_Commerce_Sales_Analytics[[#This Row],[unit_price]]*E_Commerce_Sales_Analytics[[#This Row],[quantity]]</f>
        <v>321252</v>
      </c>
      <c r="O4043">
        <f>100-E_Commerce_Sales_Analytics[[#This Row],[discount]]</f>
        <v>76</v>
      </c>
    </row>
    <row r="4044" spans="1:15" x14ac:dyDescent="0.2">
      <c r="A4044">
        <v>14043</v>
      </c>
      <c r="B4044" s="7">
        <v>48604</v>
      </c>
      <c r="C4044">
        <v>1603</v>
      </c>
      <c r="E4044" t="s">
        <v>22</v>
      </c>
      <c r="F4044" t="s">
        <v>13</v>
      </c>
      <c r="G4044">
        <v>4</v>
      </c>
      <c r="H4044" s="17">
        <v>54833</v>
      </c>
      <c r="I4044">
        <v>34</v>
      </c>
      <c r="J4044" t="s">
        <v>16</v>
      </c>
      <c r="K4044">
        <v>7</v>
      </c>
      <c r="L4044">
        <v>25</v>
      </c>
      <c r="M4044" s="17">
        <v>144759</v>
      </c>
      <c r="N4044" s="17">
        <f>E_Commerce_Sales_Analytics[[#This Row],[unit_price]]*E_Commerce_Sales_Analytics[[#This Row],[quantity]]</f>
        <v>219332</v>
      </c>
      <c r="O4044">
        <f>100-E_Commerce_Sales_Analytics[[#This Row],[discount]]</f>
        <v>66</v>
      </c>
    </row>
    <row r="4045" spans="1:15" x14ac:dyDescent="0.2">
      <c r="A4045">
        <v>14044</v>
      </c>
      <c r="B4045" s="7">
        <v>48605</v>
      </c>
      <c r="C4045">
        <v>1781</v>
      </c>
      <c r="E4045" t="s">
        <v>19</v>
      </c>
      <c r="F4045" t="s">
        <v>13</v>
      </c>
      <c r="G4045">
        <v>3</v>
      </c>
      <c r="H4045" s="17">
        <v>37061</v>
      </c>
      <c r="I4045">
        <v>3</v>
      </c>
      <c r="J4045" t="s">
        <v>14</v>
      </c>
      <c r="K4045">
        <v>11</v>
      </c>
      <c r="L4045">
        <v>27</v>
      </c>
      <c r="M4045" s="17">
        <v>107848</v>
      </c>
      <c r="N4045" s="17">
        <f>E_Commerce_Sales_Analytics[[#This Row],[unit_price]]*E_Commerce_Sales_Analytics[[#This Row],[quantity]]</f>
        <v>111183</v>
      </c>
      <c r="O4045">
        <f>100-E_Commerce_Sales_Analytics[[#This Row],[discount]]</f>
        <v>97</v>
      </c>
    </row>
    <row r="4046" spans="1:15" x14ac:dyDescent="0.2">
      <c r="A4046">
        <v>14045</v>
      </c>
      <c r="B4046" s="7">
        <v>48606</v>
      </c>
      <c r="C4046">
        <v>1922</v>
      </c>
      <c r="E4046" t="s">
        <v>19</v>
      </c>
      <c r="F4046" t="s">
        <v>20</v>
      </c>
      <c r="G4046">
        <v>6</v>
      </c>
      <c r="H4046" s="17">
        <v>46321</v>
      </c>
      <c r="I4046">
        <v>15</v>
      </c>
      <c r="J4046" t="s">
        <v>18</v>
      </c>
      <c r="K4046">
        <v>8</v>
      </c>
      <c r="L4046">
        <v>24</v>
      </c>
      <c r="M4046" s="17">
        <v>236237</v>
      </c>
      <c r="N4046" s="17">
        <f>E_Commerce_Sales_Analytics[[#This Row],[unit_price]]*E_Commerce_Sales_Analytics[[#This Row],[quantity]]</f>
        <v>277926</v>
      </c>
      <c r="O4046">
        <f>100-E_Commerce_Sales_Analytics[[#This Row],[discount]]</f>
        <v>85</v>
      </c>
    </row>
    <row r="4047" spans="1:15" x14ac:dyDescent="0.2">
      <c r="A4047">
        <v>14046</v>
      </c>
      <c r="B4047" s="7">
        <v>48607</v>
      </c>
      <c r="C4047">
        <v>1380</v>
      </c>
      <c r="E4047" t="s">
        <v>19</v>
      </c>
      <c r="F4047" t="s">
        <v>13</v>
      </c>
      <c r="G4047">
        <v>1</v>
      </c>
      <c r="H4047" s="17">
        <v>44786</v>
      </c>
      <c r="I4047">
        <v>8</v>
      </c>
      <c r="J4047" t="s">
        <v>16</v>
      </c>
      <c r="K4047">
        <v>9</v>
      </c>
      <c r="L4047">
        <v>26</v>
      </c>
      <c r="M4047" s="17">
        <v>41203</v>
      </c>
      <c r="N4047" s="17">
        <f>E_Commerce_Sales_Analytics[[#This Row],[unit_price]]*E_Commerce_Sales_Analytics[[#This Row],[quantity]]</f>
        <v>44786</v>
      </c>
      <c r="O4047">
        <f>100-E_Commerce_Sales_Analytics[[#This Row],[discount]]</f>
        <v>92</v>
      </c>
    </row>
    <row r="4048" spans="1:15" x14ac:dyDescent="0.2">
      <c r="A4048">
        <v>14047</v>
      </c>
      <c r="B4048" s="7">
        <v>48608</v>
      </c>
      <c r="C4048">
        <v>1679</v>
      </c>
      <c r="E4048" t="s">
        <v>22</v>
      </c>
      <c r="F4048" t="s">
        <v>20</v>
      </c>
      <c r="G4048">
        <v>5</v>
      </c>
      <c r="H4048" s="17">
        <v>40217</v>
      </c>
      <c r="I4048">
        <v>22</v>
      </c>
      <c r="J4048" t="s">
        <v>16</v>
      </c>
      <c r="K4048">
        <v>8</v>
      </c>
      <c r="L4048">
        <v>42</v>
      </c>
      <c r="M4048" s="17">
        <v>156846</v>
      </c>
      <c r="N4048" s="17">
        <f>E_Commerce_Sales_Analytics[[#This Row],[unit_price]]*E_Commerce_Sales_Analytics[[#This Row],[quantity]]</f>
        <v>201085</v>
      </c>
      <c r="O4048">
        <f>100-E_Commerce_Sales_Analytics[[#This Row],[discount]]</f>
        <v>78</v>
      </c>
    </row>
    <row r="4049" spans="1:15" x14ac:dyDescent="0.2">
      <c r="A4049">
        <v>14048</v>
      </c>
      <c r="B4049" s="7">
        <v>48609</v>
      </c>
      <c r="C4049">
        <v>1057</v>
      </c>
      <c r="E4049" t="s">
        <v>19</v>
      </c>
      <c r="F4049" t="s">
        <v>13</v>
      </c>
      <c r="G4049">
        <v>7</v>
      </c>
      <c r="H4049" s="17">
        <v>49896</v>
      </c>
      <c r="I4049">
        <v>28</v>
      </c>
      <c r="J4049" t="s">
        <v>16</v>
      </c>
      <c r="K4049">
        <v>3</v>
      </c>
      <c r="L4049">
        <v>19</v>
      </c>
      <c r="M4049" s="17">
        <v>251476</v>
      </c>
      <c r="N4049" s="17">
        <f>E_Commerce_Sales_Analytics[[#This Row],[unit_price]]*E_Commerce_Sales_Analytics[[#This Row],[quantity]]</f>
        <v>349272</v>
      </c>
      <c r="O4049">
        <f>100-E_Commerce_Sales_Analytics[[#This Row],[discount]]</f>
        <v>72</v>
      </c>
    </row>
    <row r="4050" spans="1:15" x14ac:dyDescent="0.2">
      <c r="A4050">
        <v>14049</v>
      </c>
      <c r="B4050" s="7">
        <v>48610</v>
      </c>
      <c r="C4050">
        <v>1795</v>
      </c>
      <c r="E4050" t="s">
        <v>15</v>
      </c>
      <c r="F4050" t="s">
        <v>21</v>
      </c>
      <c r="G4050">
        <v>7</v>
      </c>
      <c r="H4050" s="17">
        <v>41596</v>
      </c>
      <c r="I4050">
        <v>34</v>
      </c>
      <c r="J4050" t="s">
        <v>16</v>
      </c>
      <c r="K4050">
        <v>8</v>
      </c>
      <c r="L4050">
        <v>29</v>
      </c>
      <c r="M4050" s="17">
        <v>192174</v>
      </c>
      <c r="N4050" s="17">
        <f>E_Commerce_Sales_Analytics[[#This Row],[unit_price]]*E_Commerce_Sales_Analytics[[#This Row],[quantity]]</f>
        <v>291172</v>
      </c>
      <c r="O4050">
        <f>100-E_Commerce_Sales_Analytics[[#This Row],[discount]]</f>
        <v>66</v>
      </c>
    </row>
    <row r="4051" spans="1:15" x14ac:dyDescent="0.2">
      <c r="A4051">
        <v>14050</v>
      </c>
      <c r="B4051" s="7">
        <v>48581</v>
      </c>
      <c r="C4051">
        <v>1025</v>
      </c>
      <c r="E4051" t="s">
        <v>15</v>
      </c>
      <c r="F4051" t="s">
        <v>13</v>
      </c>
      <c r="G4051">
        <v>2</v>
      </c>
      <c r="H4051" s="17">
        <v>32739</v>
      </c>
      <c r="I4051">
        <v>16</v>
      </c>
      <c r="J4051" t="s">
        <v>14</v>
      </c>
      <c r="K4051">
        <v>3</v>
      </c>
      <c r="L4051">
        <v>11</v>
      </c>
      <c r="M4051" s="17">
        <v>55002</v>
      </c>
      <c r="N4051" s="17">
        <f>E_Commerce_Sales_Analytics[[#This Row],[unit_price]]*E_Commerce_Sales_Analytics[[#This Row],[quantity]]</f>
        <v>65478</v>
      </c>
      <c r="O4051">
        <f>100-E_Commerce_Sales_Analytics[[#This Row],[discount]]</f>
        <v>84</v>
      </c>
    </row>
    <row r="4052" spans="1:15" x14ac:dyDescent="0.2">
      <c r="A4052">
        <v>14051</v>
      </c>
      <c r="B4052" s="7">
        <v>48612</v>
      </c>
      <c r="C4052">
        <v>1880</v>
      </c>
      <c r="E4052" t="s">
        <v>22</v>
      </c>
      <c r="F4052" t="s">
        <v>21</v>
      </c>
      <c r="G4052">
        <v>2</v>
      </c>
      <c r="H4052" s="17">
        <v>15362</v>
      </c>
      <c r="I4052">
        <v>28</v>
      </c>
      <c r="J4052" t="s">
        <v>14</v>
      </c>
      <c r="K4052">
        <v>6</v>
      </c>
      <c r="L4052">
        <v>3</v>
      </c>
      <c r="M4052" s="17">
        <v>22121</v>
      </c>
      <c r="N4052" s="17">
        <f>E_Commerce_Sales_Analytics[[#This Row],[unit_price]]*E_Commerce_Sales_Analytics[[#This Row],[quantity]]</f>
        <v>30724</v>
      </c>
      <c r="O4052">
        <f>100-E_Commerce_Sales_Analytics[[#This Row],[discount]]</f>
        <v>72</v>
      </c>
    </row>
    <row r="4053" spans="1:15" x14ac:dyDescent="0.2">
      <c r="A4053">
        <v>14052</v>
      </c>
      <c r="B4053" s="7">
        <v>48640</v>
      </c>
      <c r="C4053">
        <v>1446</v>
      </c>
      <c r="E4053" t="s">
        <v>19</v>
      </c>
      <c r="F4053" t="s">
        <v>17</v>
      </c>
      <c r="G4053">
        <v>1</v>
      </c>
      <c r="H4053" s="17">
        <v>45017</v>
      </c>
      <c r="I4053">
        <v>32</v>
      </c>
      <c r="J4053" t="s">
        <v>16</v>
      </c>
      <c r="K4053">
        <v>4</v>
      </c>
      <c r="L4053">
        <v>14</v>
      </c>
      <c r="M4053" s="17">
        <v>30612</v>
      </c>
      <c r="N4053" s="17">
        <f>E_Commerce_Sales_Analytics[[#This Row],[unit_price]]*E_Commerce_Sales_Analytics[[#This Row],[quantity]]</f>
        <v>45017</v>
      </c>
      <c r="O4053">
        <f>100-E_Commerce_Sales_Analytics[[#This Row],[discount]]</f>
        <v>68</v>
      </c>
    </row>
    <row r="4054" spans="1:15" x14ac:dyDescent="0.2">
      <c r="A4054">
        <v>14053</v>
      </c>
      <c r="B4054" s="7">
        <v>48671</v>
      </c>
      <c r="C4054">
        <v>1065</v>
      </c>
      <c r="E4054" t="s">
        <v>15</v>
      </c>
      <c r="F4054" t="s">
        <v>13</v>
      </c>
      <c r="G4054">
        <v>4</v>
      </c>
      <c r="H4054" s="17">
        <v>29196</v>
      </c>
      <c r="I4054">
        <v>24</v>
      </c>
      <c r="J4054" t="s">
        <v>16</v>
      </c>
      <c r="K4054">
        <v>7</v>
      </c>
      <c r="L4054">
        <v>21</v>
      </c>
      <c r="M4054" s="17">
        <v>88756</v>
      </c>
      <c r="N4054" s="17">
        <f>E_Commerce_Sales_Analytics[[#This Row],[unit_price]]*E_Commerce_Sales_Analytics[[#This Row],[quantity]]</f>
        <v>116784</v>
      </c>
      <c r="O4054">
        <f>100-E_Commerce_Sales_Analytics[[#This Row],[discount]]</f>
        <v>76</v>
      </c>
    </row>
    <row r="4055" spans="1:15" x14ac:dyDescent="0.2">
      <c r="A4055">
        <v>14054</v>
      </c>
      <c r="B4055" s="7">
        <v>48701</v>
      </c>
      <c r="C4055">
        <v>1920</v>
      </c>
      <c r="E4055" t="s">
        <v>15</v>
      </c>
      <c r="F4055" t="s">
        <v>13</v>
      </c>
      <c r="G4055">
        <v>7</v>
      </c>
      <c r="H4055" s="17">
        <v>18745</v>
      </c>
      <c r="I4055">
        <v>8</v>
      </c>
      <c r="J4055" t="s">
        <v>18</v>
      </c>
      <c r="K4055">
        <v>8</v>
      </c>
      <c r="L4055">
        <v>23</v>
      </c>
      <c r="M4055" s="17">
        <v>120718</v>
      </c>
      <c r="N4055" s="17">
        <f>E_Commerce_Sales_Analytics[[#This Row],[unit_price]]*E_Commerce_Sales_Analytics[[#This Row],[quantity]]</f>
        <v>131215</v>
      </c>
      <c r="O4055">
        <f>100-E_Commerce_Sales_Analytics[[#This Row],[discount]]</f>
        <v>92</v>
      </c>
    </row>
    <row r="4056" spans="1:15" x14ac:dyDescent="0.2">
      <c r="A4056">
        <v>14055</v>
      </c>
      <c r="B4056" s="7">
        <v>48732</v>
      </c>
      <c r="C4056">
        <v>1759</v>
      </c>
      <c r="E4056" t="s">
        <v>15</v>
      </c>
      <c r="F4056" t="s">
        <v>13</v>
      </c>
      <c r="G4056">
        <v>6</v>
      </c>
      <c r="H4056" s="17">
        <v>48414</v>
      </c>
      <c r="I4056">
        <v>21</v>
      </c>
      <c r="J4056" t="s">
        <v>16</v>
      </c>
      <c r="K4056">
        <v>10</v>
      </c>
      <c r="L4056">
        <v>13</v>
      </c>
      <c r="M4056" s="17">
        <v>229482</v>
      </c>
      <c r="N4056" s="17">
        <f>E_Commerce_Sales_Analytics[[#This Row],[unit_price]]*E_Commerce_Sales_Analytics[[#This Row],[quantity]]</f>
        <v>290484</v>
      </c>
      <c r="O4056">
        <f>100-E_Commerce_Sales_Analytics[[#This Row],[discount]]</f>
        <v>79</v>
      </c>
    </row>
    <row r="4057" spans="1:15" x14ac:dyDescent="0.2">
      <c r="A4057">
        <v>14056</v>
      </c>
      <c r="B4057" s="7">
        <v>48762</v>
      </c>
      <c r="C4057">
        <v>1253</v>
      </c>
      <c r="E4057" t="s">
        <v>22</v>
      </c>
      <c r="F4057" t="s">
        <v>21</v>
      </c>
      <c r="G4057">
        <v>2</v>
      </c>
      <c r="H4057" s="17">
        <v>42258</v>
      </c>
      <c r="I4057">
        <v>34</v>
      </c>
      <c r="J4057" t="s">
        <v>18</v>
      </c>
      <c r="K4057">
        <v>6</v>
      </c>
      <c r="L4057">
        <v>24</v>
      </c>
      <c r="M4057" s="17">
        <v>55781</v>
      </c>
      <c r="N4057" s="17">
        <f>E_Commerce_Sales_Analytics[[#This Row],[unit_price]]*E_Commerce_Sales_Analytics[[#This Row],[quantity]]</f>
        <v>84516</v>
      </c>
      <c r="O4057">
        <f>100-E_Commerce_Sales_Analytics[[#This Row],[discount]]</f>
        <v>66</v>
      </c>
    </row>
    <row r="4058" spans="1:15" x14ac:dyDescent="0.2">
      <c r="A4058">
        <v>14057</v>
      </c>
      <c r="B4058" s="7">
        <v>48793</v>
      </c>
      <c r="C4058">
        <v>1898</v>
      </c>
      <c r="E4058" t="s">
        <v>19</v>
      </c>
      <c r="F4058" t="s">
        <v>13</v>
      </c>
      <c r="G4058">
        <v>1</v>
      </c>
      <c r="H4058" s="17">
        <v>56334</v>
      </c>
      <c r="I4058">
        <v>35</v>
      </c>
      <c r="J4058" t="s">
        <v>18</v>
      </c>
      <c r="K4058">
        <v>10</v>
      </c>
      <c r="L4058">
        <v>3</v>
      </c>
      <c r="M4058" s="17">
        <v>36617</v>
      </c>
      <c r="N4058" s="17">
        <f>E_Commerce_Sales_Analytics[[#This Row],[unit_price]]*E_Commerce_Sales_Analytics[[#This Row],[quantity]]</f>
        <v>56334</v>
      </c>
      <c r="O4058">
        <f>100-E_Commerce_Sales_Analytics[[#This Row],[discount]]</f>
        <v>65</v>
      </c>
    </row>
    <row r="4059" spans="1:15" x14ac:dyDescent="0.2">
      <c r="A4059">
        <v>14058</v>
      </c>
      <c r="B4059" s="7">
        <v>48824</v>
      </c>
      <c r="C4059">
        <v>1967</v>
      </c>
      <c r="E4059" t="s">
        <v>22</v>
      </c>
      <c r="F4059" t="s">
        <v>13</v>
      </c>
      <c r="G4059">
        <v>4</v>
      </c>
      <c r="H4059" s="17">
        <v>11178</v>
      </c>
      <c r="I4059">
        <v>22</v>
      </c>
      <c r="J4059" t="s">
        <v>18</v>
      </c>
      <c r="K4059">
        <v>4</v>
      </c>
      <c r="L4059">
        <v>27</v>
      </c>
      <c r="M4059" s="17">
        <v>34875</v>
      </c>
      <c r="N4059" s="17">
        <f>E_Commerce_Sales_Analytics[[#This Row],[unit_price]]*E_Commerce_Sales_Analytics[[#This Row],[quantity]]</f>
        <v>44712</v>
      </c>
      <c r="O4059">
        <f>100-E_Commerce_Sales_Analytics[[#This Row],[discount]]</f>
        <v>78</v>
      </c>
    </row>
    <row r="4060" spans="1:15" x14ac:dyDescent="0.2">
      <c r="A4060">
        <v>14059</v>
      </c>
      <c r="B4060" s="7">
        <v>48854</v>
      </c>
      <c r="C4060">
        <v>1043</v>
      </c>
      <c r="E4060" t="s">
        <v>22</v>
      </c>
      <c r="F4060" t="s">
        <v>20</v>
      </c>
      <c r="G4060">
        <v>1</v>
      </c>
      <c r="H4060" s="17">
        <v>39478</v>
      </c>
      <c r="I4060">
        <v>31</v>
      </c>
      <c r="J4060" t="s">
        <v>18</v>
      </c>
      <c r="K4060">
        <v>8</v>
      </c>
      <c r="L4060">
        <v>21</v>
      </c>
      <c r="M4060" s="17">
        <v>2724</v>
      </c>
      <c r="N4060" s="17">
        <f>E_Commerce_Sales_Analytics[[#This Row],[unit_price]]*E_Commerce_Sales_Analytics[[#This Row],[quantity]]</f>
        <v>39478</v>
      </c>
      <c r="O4060">
        <f>100-E_Commerce_Sales_Analytics[[#This Row],[discount]]</f>
        <v>69</v>
      </c>
    </row>
    <row r="4061" spans="1:15" x14ac:dyDescent="0.2">
      <c r="A4061">
        <v>14060</v>
      </c>
      <c r="B4061" s="7">
        <v>48885</v>
      </c>
      <c r="C4061">
        <v>1096</v>
      </c>
      <c r="E4061" t="s">
        <v>15</v>
      </c>
      <c r="F4061" t="s">
        <v>17</v>
      </c>
      <c r="G4061">
        <v>1</v>
      </c>
      <c r="H4061" s="17">
        <v>15788</v>
      </c>
      <c r="I4061">
        <v>7</v>
      </c>
      <c r="J4061" t="s">
        <v>18</v>
      </c>
      <c r="K4061">
        <v>7</v>
      </c>
      <c r="L4061">
        <v>22</v>
      </c>
      <c r="M4061" s="17">
        <v>14683</v>
      </c>
      <c r="N4061" s="17">
        <f>E_Commerce_Sales_Analytics[[#This Row],[unit_price]]*E_Commerce_Sales_Analytics[[#This Row],[quantity]]</f>
        <v>15788</v>
      </c>
      <c r="O4061">
        <f>100-E_Commerce_Sales_Analytics[[#This Row],[discount]]</f>
        <v>93</v>
      </c>
    </row>
    <row r="4062" spans="1:15" x14ac:dyDescent="0.2">
      <c r="A4062">
        <v>14061</v>
      </c>
      <c r="B4062" s="7">
        <v>48915</v>
      </c>
      <c r="C4062">
        <v>1553</v>
      </c>
      <c r="E4062" t="s">
        <v>22</v>
      </c>
      <c r="F4062" t="s">
        <v>21</v>
      </c>
      <c r="G4062">
        <v>4</v>
      </c>
      <c r="H4062" s="17">
        <v>5436</v>
      </c>
      <c r="I4062">
        <v>9</v>
      </c>
      <c r="J4062" t="s">
        <v>14</v>
      </c>
      <c r="K4062">
        <v>10</v>
      </c>
      <c r="L4062">
        <v>35</v>
      </c>
      <c r="M4062" s="17">
        <v>19787</v>
      </c>
      <c r="N4062" s="17">
        <f>E_Commerce_Sales_Analytics[[#This Row],[unit_price]]*E_Commerce_Sales_Analytics[[#This Row],[quantity]]</f>
        <v>21744</v>
      </c>
      <c r="O4062">
        <f>100-E_Commerce_Sales_Analytics[[#This Row],[discount]]</f>
        <v>91</v>
      </c>
    </row>
    <row r="4063" spans="1:15" x14ac:dyDescent="0.2">
      <c r="A4063">
        <v>14062</v>
      </c>
      <c r="B4063" s="7">
        <v>48623</v>
      </c>
      <c r="C4063">
        <v>1226</v>
      </c>
      <c r="E4063" t="s">
        <v>15</v>
      </c>
      <c r="F4063" t="s">
        <v>20</v>
      </c>
      <c r="G4063">
        <v>4</v>
      </c>
      <c r="H4063" s="17">
        <v>7321</v>
      </c>
      <c r="I4063">
        <v>33</v>
      </c>
      <c r="J4063" t="s">
        <v>16</v>
      </c>
      <c r="K4063">
        <v>8</v>
      </c>
      <c r="L4063">
        <v>39</v>
      </c>
      <c r="M4063" s="17">
        <v>1962</v>
      </c>
      <c r="N4063" s="17">
        <f>E_Commerce_Sales_Analytics[[#This Row],[unit_price]]*E_Commerce_Sales_Analytics[[#This Row],[quantity]]</f>
        <v>29284</v>
      </c>
      <c r="O4063">
        <f>100-E_Commerce_Sales_Analytics[[#This Row],[discount]]</f>
        <v>67</v>
      </c>
    </row>
    <row r="4064" spans="1:15" x14ac:dyDescent="0.2">
      <c r="A4064">
        <v>14063</v>
      </c>
      <c r="B4064" s="7">
        <v>48624</v>
      </c>
      <c r="C4064">
        <v>1773</v>
      </c>
      <c r="E4064" t="s">
        <v>19</v>
      </c>
      <c r="F4064" t="s">
        <v>21</v>
      </c>
      <c r="G4064">
        <v>4</v>
      </c>
      <c r="H4064" s="17">
        <v>39885</v>
      </c>
      <c r="I4064">
        <v>5</v>
      </c>
      <c r="J4064" t="s">
        <v>14</v>
      </c>
      <c r="K4064">
        <v>10</v>
      </c>
      <c r="L4064">
        <v>33</v>
      </c>
      <c r="M4064" s="17">
        <v>151563</v>
      </c>
      <c r="N4064" s="17">
        <f>E_Commerce_Sales_Analytics[[#This Row],[unit_price]]*E_Commerce_Sales_Analytics[[#This Row],[quantity]]</f>
        <v>159540</v>
      </c>
      <c r="O4064">
        <f>100-E_Commerce_Sales_Analytics[[#This Row],[discount]]</f>
        <v>95</v>
      </c>
    </row>
    <row r="4065" spans="1:15" x14ac:dyDescent="0.2">
      <c r="A4065">
        <v>14064</v>
      </c>
      <c r="B4065" s="7">
        <v>48625</v>
      </c>
      <c r="C4065">
        <v>1678</v>
      </c>
      <c r="E4065" t="s">
        <v>22</v>
      </c>
      <c r="F4065" t="s">
        <v>20</v>
      </c>
      <c r="G4065">
        <v>1</v>
      </c>
      <c r="H4065" s="17">
        <v>47779</v>
      </c>
      <c r="I4065">
        <v>7</v>
      </c>
      <c r="J4065" t="s">
        <v>16</v>
      </c>
      <c r="K4065">
        <v>7</v>
      </c>
      <c r="L4065">
        <v>49</v>
      </c>
      <c r="M4065" s="17">
        <v>44434</v>
      </c>
      <c r="N4065" s="17">
        <f>E_Commerce_Sales_Analytics[[#This Row],[unit_price]]*E_Commerce_Sales_Analytics[[#This Row],[quantity]]</f>
        <v>47779</v>
      </c>
      <c r="O4065">
        <f>100-E_Commerce_Sales_Analytics[[#This Row],[discount]]</f>
        <v>93</v>
      </c>
    </row>
    <row r="4066" spans="1:15" x14ac:dyDescent="0.2">
      <c r="A4066">
        <v>14065</v>
      </c>
      <c r="B4066" s="7">
        <v>48626</v>
      </c>
      <c r="C4066">
        <v>1435</v>
      </c>
      <c r="E4066" t="s">
        <v>15</v>
      </c>
      <c r="F4066" t="s">
        <v>17</v>
      </c>
      <c r="G4066">
        <v>2</v>
      </c>
      <c r="H4066" s="17">
        <v>22263</v>
      </c>
      <c r="I4066">
        <v>15</v>
      </c>
      <c r="J4066" t="s">
        <v>16</v>
      </c>
      <c r="K4066">
        <v>3</v>
      </c>
      <c r="L4066">
        <v>48</v>
      </c>
      <c r="M4066" s="17">
        <v>37847</v>
      </c>
      <c r="N4066" s="17">
        <f>E_Commerce_Sales_Analytics[[#This Row],[unit_price]]*E_Commerce_Sales_Analytics[[#This Row],[quantity]]</f>
        <v>44526</v>
      </c>
      <c r="O4066">
        <f>100-E_Commerce_Sales_Analytics[[#This Row],[discount]]</f>
        <v>85</v>
      </c>
    </row>
    <row r="4067" spans="1:15" x14ac:dyDescent="0.2">
      <c r="A4067">
        <v>14066</v>
      </c>
      <c r="B4067" s="7">
        <v>48627</v>
      </c>
      <c r="C4067">
        <v>1790</v>
      </c>
      <c r="E4067" t="s">
        <v>15</v>
      </c>
      <c r="F4067" t="s">
        <v>20</v>
      </c>
      <c r="G4067">
        <v>3</v>
      </c>
      <c r="H4067" s="17">
        <v>57317</v>
      </c>
      <c r="I4067">
        <v>21</v>
      </c>
      <c r="J4067" t="s">
        <v>16</v>
      </c>
      <c r="K4067">
        <v>3</v>
      </c>
      <c r="L4067">
        <v>14</v>
      </c>
      <c r="M4067" s="17">
        <v>135841</v>
      </c>
      <c r="N4067" s="17">
        <f>E_Commerce_Sales_Analytics[[#This Row],[unit_price]]*E_Commerce_Sales_Analytics[[#This Row],[quantity]]</f>
        <v>171951</v>
      </c>
      <c r="O4067">
        <f>100-E_Commerce_Sales_Analytics[[#This Row],[discount]]</f>
        <v>79</v>
      </c>
    </row>
    <row r="4068" spans="1:15" x14ac:dyDescent="0.2">
      <c r="A4068">
        <v>14067</v>
      </c>
      <c r="B4068" s="7">
        <v>48628</v>
      </c>
      <c r="C4068">
        <v>1600</v>
      </c>
      <c r="E4068" t="s">
        <v>19</v>
      </c>
      <c r="F4068" t="s">
        <v>21</v>
      </c>
      <c r="G4068">
        <v>3</v>
      </c>
      <c r="H4068" s="17">
        <v>51268</v>
      </c>
      <c r="I4068">
        <v>21</v>
      </c>
      <c r="J4068" t="s">
        <v>18</v>
      </c>
      <c r="K4068">
        <v>9</v>
      </c>
      <c r="L4068">
        <v>2</v>
      </c>
      <c r="M4068" s="17">
        <v>121505</v>
      </c>
      <c r="N4068" s="17">
        <f>E_Commerce_Sales_Analytics[[#This Row],[unit_price]]*E_Commerce_Sales_Analytics[[#This Row],[quantity]]</f>
        <v>153804</v>
      </c>
      <c r="O4068">
        <f>100-E_Commerce_Sales_Analytics[[#This Row],[discount]]</f>
        <v>79</v>
      </c>
    </row>
    <row r="4069" spans="1:15" x14ac:dyDescent="0.2">
      <c r="A4069">
        <v>14068</v>
      </c>
      <c r="B4069" s="7">
        <v>48629</v>
      </c>
      <c r="C4069">
        <v>1378</v>
      </c>
      <c r="E4069" t="s">
        <v>12</v>
      </c>
      <c r="F4069" t="s">
        <v>13</v>
      </c>
      <c r="G4069">
        <v>1</v>
      </c>
      <c r="H4069" s="17">
        <v>18735</v>
      </c>
      <c r="I4069">
        <v>1</v>
      </c>
      <c r="J4069" t="s">
        <v>16</v>
      </c>
      <c r="K4069">
        <v>7</v>
      </c>
      <c r="L4069">
        <v>45</v>
      </c>
      <c r="M4069" s="17">
        <v>16862</v>
      </c>
      <c r="N4069" s="17">
        <f>E_Commerce_Sales_Analytics[[#This Row],[unit_price]]*E_Commerce_Sales_Analytics[[#This Row],[quantity]]</f>
        <v>18735</v>
      </c>
      <c r="O4069">
        <f>100-E_Commerce_Sales_Analytics[[#This Row],[discount]]</f>
        <v>99</v>
      </c>
    </row>
    <row r="4070" spans="1:15" x14ac:dyDescent="0.2">
      <c r="A4070">
        <v>14069</v>
      </c>
      <c r="B4070" s="7">
        <v>48630</v>
      </c>
      <c r="C4070">
        <v>1177</v>
      </c>
      <c r="E4070" t="s">
        <v>15</v>
      </c>
      <c r="F4070" t="s">
        <v>13</v>
      </c>
      <c r="G4070">
        <v>1</v>
      </c>
      <c r="H4070" s="17">
        <v>1941</v>
      </c>
      <c r="I4070">
        <v>32</v>
      </c>
      <c r="J4070" t="s">
        <v>14</v>
      </c>
      <c r="K4070">
        <v>1</v>
      </c>
      <c r="L4070">
        <v>11</v>
      </c>
      <c r="M4070" s="17">
        <v>132</v>
      </c>
      <c r="N4070" s="17">
        <f>E_Commerce_Sales_Analytics[[#This Row],[unit_price]]*E_Commerce_Sales_Analytics[[#This Row],[quantity]]</f>
        <v>1941</v>
      </c>
      <c r="O4070">
        <f>100-E_Commerce_Sales_Analytics[[#This Row],[discount]]</f>
        <v>68</v>
      </c>
    </row>
    <row r="4071" spans="1:15" x14ac:dyDescent="0.2">
      <c r="A4071">
        <v>14070</v>
      </c>
      <c r="B4071" s="7">
        <v>48631</v>
      </c>
      <c r="C4071">
        <v>1426</v>
      </c>
      <c r="E4071" t="s">
        <v>19</v>
      </c>
      <c r="F4071" t="s">
        <v>17</v>
      </c>
      <c r="G4071">
        <v>2</v>
      </c>
      <c r="H4071" s="17">
        <v>18854</v>
      </c>
      <c r="I4071">
        <v>32</v>
      </c>
      <c r="J4071" t="s">
        <v>18</v>
      </c>
      <c r="K4071">
        <v>3</v>
      </c>
      <c r="L4071">
        <v>34</v>
      </c>
      <c r="M4071" s="17">
        <v>25641</v>
      </c>
      <c r="N4071" s="17">
        <f>E_Commerce_Sales_Analytics[[#This Row],[unit_price]]*E_Commerce_Sales_Analytics[[#This Row],[quantity]]</f>
        <v>37708</v>
      </c>
      <c r="O4071">
        <f>100-E_Commerce_Sales_Analytics[[#This Row],[discount]]</f>
        <v>68</v>
      </c>
    </row>
    <row r="4072" spans="1:15" x14ac:dyDescent="0.2">
      <c r="A4072">
        <v>14071</v>
      </c>
      <c r="B4072" s="7">
        <v>48632</v>
      </c>
      <c r="C4072">
        <v>1914</v>
      </c>
      <c r="E4072" t="s">
        <v>15</v>
      </c>
      <c r="F4072" t="s">
        <v>21</v>
      </c>
      <c r="G4072">
        <v>4</v>
      </c>
      <c r="H4072" s="17">
        <v>17957</v>
      </c>
      <c r="I4072">
        <v>14</v>
      </c>
      <c r="J4072" t="s">
        <v>16</v>
      </c>
      <c r="K4072">
        <v>11</v>
      </c>
      <c r="L4072">
        <v>48</v>
      </c>
      <c r="M4072" s="17">
        <v>61772</v>
      </c>
      <c r="N4072" s="17">
        <f>E_Commerce_Sales_Analytics[[#This Row],[unit_price]]*E_Commerce_Sales_Analytics[[#This Row],[quantity]]</f>
        <v>71828</v>
      </c>
      <c r="O4072">
        <f>100-E_Commerce_Sales_Analytics[[#This Row],[discount]]</f>
        <v>86</v>
      </c>
    </row>
    <row r="4073" spans="1:15" x14ac:dyDescent="0.2">
      <c r="A4073">
        <v>14072</v>
      </c>
      <c r="B4073" s="7">
        <v>48633</v>
      </c>
      <c r="C4073">
        <v>1708</v>
      </c>
      <c r="E4073" t="s">
        <v>22</v>
      </c>
      <c r="F4073" t="s">
        <v>21</v>
      </c>
      <c r="G4073">
        <v>1</v>
      </c>
      <c r="H4073" s="17">
        <v>53563</v>
      </c>
      <c r="I4073">
        <v>15</v>
      </c>
      <c r="J4073" t="s">
        <v>18</v>
      </c>
      <c r="K4073">
        <v>1</v>
      </c>
      <c r="L4073">
        <v>37</v>
      </c>
      <c r="M4073" s="17">
        <v>45529</v>
      </c>
      <c r="N4073" s="17">
        <f>E_Commerce_Sales_Analytics[[#This Row],[unit_price]]*E_Commerce_Sales_Analytics[[#This Row],[quantity]]</f>
        <v>53563</v>
      </c>
      <c r="O4073">
        <f>100-E_Commerce_Sales_Analytics[[#This Row],[discount]]</f>
        <v>85</v>
      </c>
    </row>
    <row r="4074" spans="1:15" x14ac:dyDescent="0.2">
      <c r="A4074">
        <v>14073</v>
      </c>
      <c r="B4074" s="7">
        <v>48634</v>
      </c>
      <c r="C4074">
        <v>1306</v>
      </c>
      <c r="E4074" t="s">
        <v>22</v>
      </c>
      <c r="F4074" t="s">
        <v>21</v>
      </c>
      <c r="G4074">
        <v>7</v>
      </c>
      <c r="H4074" s="17">
        <v>58077</v>
      </c>
      <c r="I4074">
        <v>25</v>
      </c>
      <c r="J4074" t="s">
        <v>14</v>
      </c>
      <c r="K4074">
        <v>6</v>
      </c>
      <c r="L4074">
        <v>14</v>
      </c>
      <c r="M4074" s="17">
        <v>304904</v>
      </c>
      <c r="N4074" s="17">
        <f>E_Commerce_Sales_Analytics[[#This Row],[unit_price]]*E_Commerce_Sales_Analytics[[#This Row],[quantity]]</f>
        <v>406539</v>
      </c>
      <c r="O4074">
        <f>100-E_Commerce_Sales_Analytics[[#This Row],[discount]]</f>
        <v>75</v>
      </c>
    </row>
    <row r="4075" spans="1:15" x14ac:dyDescent="0.2">
      <c r="A4075">
        <v>14074</v>
      </c>
      <c r="B4075" s="7">
        <v>48635</v>
      </c>
      <c r="C4075">
        <v>1778</v>
      </c>
      <c r="E4075" t="s">
        <v>15</v>
      </c>
      <c r="F4075" t="s">
        <v>17</v>
      </c>
      <c r="G4075">
        <v>5</v>
      </c>
      <c r="H4075" s="17">
        <v>5621</v>
      </c>
      <c r="I4075">
        <v>23</v>
      </c>
      <c r="J4075" t="s">
        <v>18</v>
      </c>
      <c r="K4075">
        <v>2</v>
      </c>
      <c r="L4075">
        <v>4</v>
      </c>
      <c r="M4075" s="17">
        <v>21641</v>
      </c>
      <c r="N4075" s="17">
        <f>E_Commerce_Sales_Analytics[[#This Row],[unit_price]]*E_Commerce_Sales_Analytics[[#This Row],[quantity]]</f>
        <v>28105</v>
      </c>
      <c r="O4075">
        <f>100-E_Commerce_Sales_Analytics[[#This Row],[discount]]</f>
        <v>77</v>
      </c>
    </row>
    <row r="4076" spans="1:15" x14ac:dyDescent="0.2">
      <c r="A4076">
        <v>14075</v>
      </c>
      <c r="B4076" s="7">
        <v>48636</v>
      </c>
      <c r="C4076">
        <v>1503</v>
      </c>
      <c r="E4076" t="s">
        <v>12</v>
      </c>
      <c r="F4076" t="s">
        <v>13</v>
      </c>
      <c r="G4076">
        <v>4</v>
      </c>
      <c r="H4076" s="17">
        <v>29071</v>
      </c>
      <c r="I4076">
        <v>13</v>
      </c>
      <c r="J4076" t="s">
        <v>16</v>
      </c>
      <c r="K4076">
        <v>7</v>
      </c>
      <c r="L4076">
        <v>25</v>
      </c>
      <c r="M4076" s="17">
        <v>101167</v>
      </c>
      <c r="N4076" s="17">
        <f>E_Commerce_Sales_Analytics[[#This Row],[unit_price]]*E_Commerce_Sales_Analytics[[#This Row],[quantity]]</f>
        <v>116284</v>
      </c>
      <c r="O4076">
        <f>100-E_Commerce_Sales_Analytics[[#This Row],[discount]]</f>
        <v>87</v>
      </c>
    </row>
    <row r="4077" spans="1:15" x14ac:dyDescent="0.2">
      <c r="A4077">
        <v>14076</v>
      </c>
      <c r="B4077" s="7">
        <v>48637</v>
      </c>
      <c r="C4077">
        <v>1267</v>
      </c>
      <c r="E4077" t="s">
        <v>19</v>
      </c>
      <c r="F4077" t="s">
        <v>20</v>
      </c>
      <c r="G4077">
        <v>7</v>
      </c>
      <c r="H4077" s="17">
        <v>33577</v>
      </c>
      <c r="I4077">
        <v>14</v>
      </c>
      <c r="J4077" t="s">
        <v>14</v>
      </c>
      <c r="K4077">
        <v>8</v>
      </c>
      <c r="L4077">
        <v>47</v>
      </c>
      <c r="M4077" s="17">
        <v>202134</v>
      </c>
      <c r="N4077" s="17">
        <f>E_Commerce_Sales_Analytics[[#This Row],[unit_price]]*E_Commerce_Sales_Analytics[[#This Row],[quantity]]</f>
        <v>235039</v>
      </c>
      <c r="O4077">
        <f>100-E_Commerce_Sales_Analytics[[#This Row],[discount]]</f>
        <v>86</v>
      </c>
    </row>
    <row r="4078" spans="1:15" x14ac:dyDescent="0.2">
      <c r="A4078">
        <v>14077</v>
      </c>
      <c r="B4078" s="7">
        <v>48638</v>
      </c>
      <c r="C4078">
        <v>1585</v>
      </c>
      <c r="E4078" t="s">
        <v>15</v>
      </c>
      <c r="F4078" t="s">
        <v>17</v>
      </c>
      <c r="G4078">
        <v>1</v>
      </c>
      <c r="H4078" s="17">
        <v>6935</v>
      </c>
      <c r="I4078">
        <v>12</v>
      </c>
      <c r="J4078" t="s">
        <v>18</v>
      </c>
      <c r="K4078">
        <v>6</v>
      </c>
      <c r="L4078">
        <v>21</v>
      </c>
      <c r="M4078" s="17">
        <v>6103</v>
      </c>
      <c r="N4078" s="17">
        <f>E_Commerce_Sales_Analytics[[#This Row],[unit_price]]*E_Commerce_Sales_Analytics[[#This Row],[quantity]]</f>
        <v>6935</v>
      </c>
      <c r="O4078">
        <f>100-E_Commerce_Sales_Analytics[[#This Row],[discount]]</f>
        <v>88</v>
      </c>
    </row>
    <row r="4079" spans="1:15" x14ac:dyDescent="0.2">
      <c r="A4079">
        <v>14078</v>
      </c>
      <c r="B4079" s="7">
        <v>48582</v>
      </c>
      <c r="C4079">
        <v>1007</v>
      </c>
      <c r="E4079" t="s">
        <v>12</v>
      </c>
      <c r="F4079" t="s">
        <v>20</v>
      </c>
      <c r="G4079">
        <v>5</v>
      </c>
      <c r="H4079" s="17">
        <v>23584</v>
      </c>
      <c r="I4079">
        <v>8</v>
      </c>
      <c r="J4079" t="s">
        <v>16</v>
      </c>
      <c r="K4079">
        <v>5</v>
      </c>
      <c r="L4079">
        <v>29</v>
      </c>
      <c r="M4079" s="17">
        <v>108486</v>
      </c>
      <c r="N4079" s="17">
        <f>E_Commerce_Sales_Analytics[[#This Row],[unit_price]]*E_Commerce_Sales_Analytics[[#This Row],[quantity]]</f>
        <v>117920</v>
      </c>
      <c r="O4079">
        <f>100-E_Commerce_Sales_Analytics[[#This Row],[discount]]</f>
        <v>92</v>
      </c>
    </row>
    <row r="4080" spans="1:15" x14ac:dyDescent="0.2">
      <c r="A4080">
        <v>14079</v>
      </c>
      <c r="B4080" s="7">
        <v>48613</v>
      </c>
      <c r="C4080">
        <v>1919</v>
      </c>
      <c r="E4080" t="s">
        <v>12</v>
      </c>
      <c r="F4080" t="s">
        <v>13</v>
      </c>
      <c r="G4080">
        <v>7</v>
      </c>
      <c r="H4080" s="17">
        <v>20049</v>
      </c>
      <c r="I4080">
        <v>16</v>
      </c>
      <c r="J4080" t="s">
        <v>16</v>
      </c>
      <c r="K4080">
        <v>10</v>
      </c>
      <c r="L4080">
        <v>4</v>
      </c>
      <c r="M4080" s="17">
        <v>117888</v>
      </c>
      <c r="N4080" s="17">
        <f>E_Commerce_Sales_Analytics[[#This Row],[unit_price]]*E_Commerce_Sales_Analytics[[#This Row],[quantity]]</f>
        <v>140343</v>
      </c>
      <c r="O4080">
        <f>100-E_Commerce_Sales_Analytics[[#This Row],[discount]]</f>
        <v>84</v>
      </c>
    </row>
    <row r="4081" spans="1:15" x14ac:dyDescent="0.2">
      <c r="A4081">
        <v>14080</v>
      </c>
      <c r="B4081" s="7">
        <v>48641</v>
      </c>
      <c r="C4081">
        <v>1507</v>
      </c>
      <c r="E4081" t="s">
        <v>22</v>
      </c>
      <c r="F4081" t="s">
        <v>17</v>
      </c>
      <c r="G4081">
        <v>6</v>
      </c>
      <c r="H4081" s="17">
        <v>32859</v>
      </c>
      <c r="I4081">
        <v>24</v>
      </c>
      <c r="J4081" t="s">
        <v>18</v>
      </c>
      <c r="K4081">
        <v>4</v>
      </c>
      <c r="L4081">
        <v>2</v>
      </c>
      <c r="M4081" s="17">
        <v>149837</v>
      </c>
      <c r="N4081" s="17">
        <f>E_Commerce_Sales_Analytics[[#This Row],[unit_price]]*E_Commerce_Sales_Analytics[[#This Row],[quantity]]</f>
        <v>197154</v>
      </c>
      <c r="O4081">
        <f>100-E_Commerce_Sales_Analytics[[#This Row],[discount]]</f>
        <v>76</v>
      </c>
    </row>
    <row r="4082" spans="1:15" x14ac:dyDescent="0.2">
      <c r="A4082">
        <v>14081</v>
      </c>
      <c r="B4082" s="7">
        <v>48672</v>
      </c>
      <c r="C4082">
        <v>1475</v>
      </c>
      <c r="E4082" t="s">
        <v>12</v>
      </c>
      <c r="F4082" t="s">
        <v>13</v>
      </c>
      <c r="G4082">
        <v>2</v>
      </c>
      <c r="H4082" s="17">
        <v>4018</v>
      </c>
      <c r="I4082">
        <v>26</v>
      </c>
      <c r="J4082" t="s">
        <v>14</v>
      </c>
      <c r="K4082">
        <v>9</v>
      </c>
      <c r="L4082">
        <v>17</v>
      </c>
      <c r="M4082" s="17">
        <v>59466</v>
      </c>
      <c r="N4082" s="17">
        <f>E_Commerce_Sales_Analytics[[#This Row],[unit_price]]*E_Commerce_Sales_Analytics[[#This Row],[quantity]]</f>
        <v>8036</v>
      </c>
      <c r="O4082">
        <f>100-E_Commerce_Sales_Analytics[[#This Row],[discount]]</f>
        <v>74</v>
      </c>
    </row>
    <row r="4083" spans="1:15" x14ac:dyDescent="0.2">
      <c r="A4083">
        <v>14082</v>
      </c>
      <c r="B4083" s="7">
        <v>48702</v>
      </c>
      <c r="C4083">
        <v>1296</v>
      </c>
      <c r="E4083" t="s">
        <v>19</v>
      </c>
      <c r="F4083" t="s">
        <v>20</v>
      </c>
      <c r="G4083">
        <v>5</v>
      </c>
      <c r="H4083" s="17">
        <v>42654</v>
      </c>
      <c r="I4083">
        <v>27</v>
      </c>
      <c r="J4083" t="s">
        <v>16</v>
      </c>
      <c r="K4083">
        <v>8</v>
      </c>
      <c r="L4083">
        <v>1</v>
      </c>
      <c r="M4083" s="17">
        <v>155687</v>
      </c>
      <c r="N4083" s="17">
        <f>E_Commerce_Sales_Analytics[[#This Row],[unit_price]]*E_Commerce_Sales_Analytics[[#This Row],[quantity]]</f>
        <v>213270</v>
      </c>
      <c r="O4083">
        <f>100-E_Commerce_Sales_Analytics[[#This Row],[discount]]</f>
        <v>73</v>
      </c>
    </row>
    <row r="4084" spans="1:15" x14ac:dyDescent="0.2">
      <c r="A4084">
        <v>14083</v>
      </c>
      <c r="B4084" s="7">
        <v>48733</v>
      </c>
      <c r="C4084">
        <v>1163</v>
      </c>
      <c r="E4084" t="s">
        <v>12</v>
      </c>
      <c r="F4084" t="s">
        <v>21</v>
      </c>
      <c r="G4084">
        <v>1</v>
      </c>
      <c r="H4084" s="17">
        <v>95</v>
      </c>
      <c r="I4084">
        <v>13</v>
      </c>
      <c r="J4084" t="s">
        <v>16</v>
      </c>
      <c r="K4084">
        <v>5</v>
      </c>
      <c r="L4084">
        <v>3</v>
      </c>
      <c r="M4084" s="17">
        <v>8265</v>
      </c>
      <c r="N4084" s="17">
        <f>E_Commerce_Sales_Analytics[[#This Row],[unit_price]]*E_Commerce_Sales_Analytics[[#This Row],[quantity]]</f>
        <v>95</v>
      </c>
      <c r="O4084">
        <f>100-E_Commerce_Sales_Analytics[[#This Row],[discount]]</f>
        <v>87</v>
      </c>
    </row>
    <row r="4085" spans="1:15" x14ac:dyDescent="0.2">
      <c r="A4085">
        <v>14084</v>
      </c>
      <c r="B4085" s="7">
        <v>48763</v>
      </c>
      <c r="C4085">
        <v>1484</v>
      </c>
      <c r="E4085" t="s">
        <v>19</v>
      </c>
      <c r="F4085" t="s">
        <v>21</v>
      </c>
      <c r="G4085">
        <v>3</v>
      </c>
      <c r="H4085" s="17">
        <v>49057</v>
      </c>
      <c r="I4085">
        <v>27</v>
      </c>
      <c r="J4085" t="s">
        <v>14</v>
      </c>
      <c r="K4085">
        <v>1</v>
      </c>
      <c r="L4085">
        <v>47</v>
      </c>
      <c r="M4085" s="17">
        <v>107435</v>
      </c>
      <c r="N4085" s="17">
        <f>E_Commerce_Sales_Analytics[[#This Row],[unit_price]]*E_Commerce_Sales_Analytics[[#This Row],[quantity]]</f>
        <v>147171</v>
      </c>
      <c r="O4085">
        <f>100-E_Commerce_Sales_Analytics[[#This Row],[discount]]</f>
        <v>73</v>
      </c>
    </row>
    <row r="4086" spans="1:15" x14ac:dyDescent="0.2">
      <c r="A4086">
        <v>14085</v>
      </c>
      <c r="B4086" s="7">
        <v>48794</v>
      </c>
      <c r="C4086">
        <v>1596</v>
      </c>
      <c r="E4086" t="s">
        <v>19</v>
      </c>
      <c r="F4086" t="s">
        <v>20</v>
      </c>
      <c r="G4086">
        <v>7</v>
      </c>
      <c r="H4086" s="17">
        <v>41195</v>
      </c>
      <c r="I4086">
        <v>0</v>
      </c>
      <c r="J4086" t="s">
        <v>16</v>
      </c>
      <c r="K4086">
        <v>8</v>
      </c>
      <c r="L4086">
        <v>21</v>
      </c>
      <c r="M4086" s="17">
        <v>288365</v>
      </c>
      <c r="N4086" s="17">
        <f>E_Commerce_Sales_Analytics[[#This Row],[unit_price]]*E_Commerce_Sales_Analytics[[#This Row],[quantity]]</f>
        <v>288365</v>
      </c>
      <c r="O4086">
        <f>100-E_Commerce_Sales_Analytics[[#This Row],[discount]]</f>
        <v>100</v>
      </c>
    </row>
    <row r="4087" spans="1:15" x14ac:dyDescent="0.2">
      <c r="A4087">
        <v>14086</v>
      </c>
      <c r="B4087" s="7">
        <v>48825</v>
      </c>
      <c r="C4087">
        <v>1071</v>
      </c>
      <c r="E4087" t="s">
        <v>19</v>
      </c>
      <c r="F4087" t="s">
        <v>21</v>
      </c>
      <c r="G4087">
        <v>1</v>
      </c>
      <c r="H4087" s="17">
        <v>53511</v>
      </c>
      <c r="I4087">
        <v>17</v>
      </c>
      <c r="J4087" t="s">
        <v>14</v>
      </c>
      <c r="K4087">
        <v>8</v>
      </c>
      <c r="L4087">
        <v>12</v>
      </c>
      <c r="M4087" s="17">
        <v>44414</v>
      </c>
      <c r="N4087" s="17">
        <f>E_Commerce_Sales_Analytics[[#This Row],[unit_price]]*E_Commerce_Sales_Analytics[[#This Row],[quantity]]</f>
        <v>53511</v>
      </c>
      <c r="O4087">
        <f>100-E_Commerce_Sales_Analytics[[#This Row],[discount]]</f>
        <v>83</v>
      </c>
    </row>
    <row r="4088" spans="1:15" x14ac:dyDescent="0.2">
      <c r="A4088">
        <v>14087</v>
      </c>
      <c r="B4088" s="7">
        <v>48855</v>
      </c>
      <c r="C4088">
        <v>1566</v>
      </c>
      <c r="E4088" t="s">
        <v>15</v>
      </c>
      <c r="F4088" t="s">
        <v>20</v>
      </c>
      <c r="G4088">
        <v>3</v>
      </c>
      <c r="H4088" s="17">
        <v>27786</v>
      </c>
      <c r="I4088">
        <v>28</v>
      </c>
      <c r="J4088" t="s">
        <v>16</v>
      </c>
      <c r="K4088">
        <v>7</v>
      </c>
      <c r="L4088">
        <v>35</v>
      </c>
      <c r="M4088" s="17">
        <v>60018</v>
      </c>
      <c r="N4088" s="17">
        <f>E_Commerce_Sales_Analytics[[#This Row],[unit_price]]*E_Commerce_Sales_Analytics[[#This Row],[quantity]]</f>
        <v>83358</v>
      </c>
      <c r="O4088">
        <f>100-E_Commerce_Sales_Analytics[[#This Row],[discount]]</f>
        <v>72</v>
      </c>
    </row>
    <row r="4089" spans="1:15" x14ac:dyDescent="0.2">
      <c r="A4089">
        <v>14088</v>
      </c>
      <c r="B4089" s="7">
        <v>48886</v>
      </c>
      <c r="C4089">
        <v>1904</v>
      </c>
      <c r="E4089" t="s">
        <v>19</v>
      </c>
      <c r="F4089" t="s">
        <v>17</v>
      </c>
      <c r="G4089">
        <v>2</v>
      </c>
      <c r="H4089" s="17">
        <v>53793</v>
      </c>
      <c r="I4089">
        <v>22</v>
      </c>
      <c r="J4089" t="s">
        <v>18</v>
      </c>
      <c r="K4089">
        <v>7</v>
      </c>
      <c r="L4089">
        <v>12</v>
      </c>
      <c r="M4089" s="17">
        <v>83917</v>
      </c>
      <c r="N4089" s="17">
        <f>E_Commerce_Sales_Analytics[[#This Row],[unit_price]]*E_Commerce_Sales_Analytics[[#This Row],[quantity]]</f>
        <v>107586</v>
      </c>
      <c r="O4089">
        <f>100-E_Commerce_Sales_Analytics[[#This Row],[discount]]</f>
        <v>78</v>
      </c>
    </row>
    <row r="4090" spans="1:15" x14ac:dyDescent="0.2">
      <c r="A4090">
        <v>14089</v>
      </c>
      <c r="B4090" s="7">
        <v>48916</v>
      </c>
      <c r="C4090">
        <v>1558</v>
      </c>
      <c r="E4090" t="s">
        <v>19</v>
      </c>
      <c r="F4090" t="s">
        <v>17</v>
      </c>
      <c r="G4090">
        <v>2</v>
      </c>
      <c r="H4090" s="17">
        <v>52148</v>
      </c>
      <c r="I4090">
        <v>17</v>
      </c>
      <c r="J4090" t="s">
        <v>16</v>
      </c>
      <c r="K4090">
        <v>8</v>
      </c>
      <c r="L4090">
        <v>3</v>
      </c>
      <c r="M4090" s="17">
        <v>86566</v>
      </c>
      <c r="N4090" s="17">
        <f>E_Commerce_Sales_Analytics[[#This Row],[unit_price]]*E_Commerce_Sales_Analytics[[#This Row],[quantity]]</f>
        <v>104296</v>
      </c>
      <c r="O4090">
        <f>100-E_Commerce_Sales_Analytics[[#This Row],[discount]]</f>
        <v>83</v>
      </c>
    </row>
    <row r="4091" spans="1:15" x14ac:dyDescent="0.2">
      <c r="A4091">
        <v>14090</v>
      </c>
      <c r="B4091" s="7">
        <v>48651</v>
      </c>
      <c r="C4091">
        <v>1910</v>
      </c>
      <c r="E4091" t="s">
        <v>19</v>
      </c>
      <c r="F4091" t="s">
        <v>17</v>
      </c>
      <c r="G4091">
        <v>4</v>
      </c>
      <c r="H4091" s="17">
        <v>27147</v>
      </c>
      <c r="I4091">
        <v>23</v>
      </c>
      <c r="J4091" t="s">
        <v>14</v>
      </c>
      <c r="K4091">
        <v>1</v>
      </c>
      <c r="L4091">
        <v>25</v>
      </c>
      <c r="M4091" s="17">
        <v>83613</v>
      </c>
      <c r="N4091" s="17">
        <f>E_Commerce_Sales_Analytics[[#This Row],[unit_price]]*E_Commerce_Sales_Analytics[[#This Row],[quantity]]</f>
        <v>108588</v>
      </c>
      <c r="O4091">
        <f>100-E_Commerce_Sales_Analytics[[#This Row],[discount]]</f>
        <v>77</v>
      </c>
    </row>
    <row r="4092" spans="1:15" x14ac:dyDescent="0.2">
      <c r="A4092">
        <v>14091</v>
      </c>
      <c r="B4092" s="7">
        <v>48652</v>
      </c>
      <c r="C4092">
        <v>1943</v>
      </c>
      <c r="E4092" t="s">
        <v>19</v>
      </c>
      <c r="F4092" t="s">
        <v>21</v>
      </c>
      <c r="G4092">
        <v>7</v>
      </c>
      <c r="H4092" s="17">
        <v>23797</v>
      </c>
      <c r="I4092">
        <v>32</v>
      </c>
      <c r="J4092" t="s">
        <v>18</v>
      </c>
      <c r="K4092">
        <v>3</v>
      </c>
      <c r="L4092">
        <v>29</v>
      </c>
      <c r="M4092" s="17">
        <v>113274</v>
      </c>
      <c r="N4092" s="17">
        <f>E_Commerce_Sales_Analytics[[#This Row],[unit_price]]*E_Commerce_Sales_Analytics[[#This Row],[quantity]]</f>
        <v>166579</v>
      </c>
      <c r="O4092">
        <f>100-E_Commerce_Sales_Analytics[[#This Row],[discount]]</f>
        <v>68</v>
      </c>
    </row>
    <row r="4093" spans="1:15" x14ac:dyDescent="0.2">
      <c r="A4093">
        <v>14092</v>
      </c>
      <c r="B4093" s="7">
        <v>48653</v>
      </c>
      <c r="C4093">
        <v>1237</v>
      </c>
      <c r="E4093" t="s">
        <v>15</v>
      </c>
      <c r="F4093" t="s">
        <v>13</v>
      </c>
      <c r="G4093">
        <v>4</v>
      </c>
      <c r="H4093" s="17">
        <v>5607</v>
      </c>
      <c r="I4093">
        <v>2</v>
      </c>
      <c r="J4093" t="s">
        <v>14</v>
      </c>
      <c r="K4093">
        <v>4</v>
      </c>
      <c r="L4093">
        <v>17</v>
      </c>
      <c r="M4093" s="17">
        <v>179424</v>
      </c>
      <c r="N4093" s="17">
        <f>E_Commerce_Sales_Analytics[[#This Row],[unit_price]]*E_Commerce_Sales_Analytics[[#This Row],[quantity]]</f>
        <v>22428</v>
      </c>
      <c r="O4093">
        <f>100-E_Commerce_Sales_Analytics[[#This Row],[discount]]</f>
        <v>98</v>
      </c>
    </row>
    <row r="4094" spans="1:15" x14ac:dyDescent="0.2">
      <c r="A4094">
        <v>14093</v>
      </c>
      <c r="B4094" s="7">
        <v>48654</v>
      </c>
      <c r="C4094">
        <v>1103</v>
      </c>
      <c r="E4094" t="s">
        <v>15</v>
      </c>
      <c r="F4094" t="s">
        <v>21</v>
      </c>
      <c r="G4094">
        <v>3</v>
      </c>
      <c r="H4094" s="17">
        <v>43337</v>
      </c>
      <c r="I4094">
        <v>28</v>
      </c>
      <c r="J4094" t="s">
        <v>18</v>
      </c>
      <c r="K4094">
        <v>11</v>
      </c>
      <c r="L4094">
        <v>14</v>
      </c>
      <c r="M4094" s="17">
        <v>93608</v>
      </c>
      <c r="N4094" s="17">
        <f>E_Commerce_Sales_Analytics[[#This Row],[unit_price]]*E_Commerce_Sales_Analytics[[#This Row],[quantity]]</f>
        <v>130011</v>
      </c>
      <c r="O4094">
        <f>100-E_Commerce_Sales_Analytics[[#This Row],[discount]]</f>
        <v>72</v>
      </c>
    </row>
    <row r="4095" spans="1:15" x14ac:dyDescent="0.2">
      <c r="A4095">
        <v>14094</v>
      </c>
      <c r="B4095" s="7">
        <v>48655</v>
      </c>
      <c r="C4095">
        <v>1209</v>
      </c>
      <c r="E4095" t="s">
        <v>19</v>
      </c>
      <c r="F4095" t="s">
        <v>21</v>
      </c>
      <c r="G4095">
        <v>3</v>
      </c>
      <c r="H4095" s="17">
        <v>55802</v>
      </c>
      <c r="I4095">
        <v>34</v>
      </c>
      <c r="J4095" t="s">
        <v>16</v>
      </c>
      <c r="K4095">
        <v>6</v>
      </c>
      <c r="L4095">
        <v>4</v>
      </c>
      <c r="M4095" s="17">
        <v>110488</v>
      </c>
      <c r="N4095" s="17">
        <f>E_Commerce_Sales_Analytics[[#This Row],[unit_price]]*E_Commerce_Sales_Analytics[[#This Row],[quantity]]</f>
        <v>167406</v>
      </c>
      <c r="O4095">
        <f>100-E_Commerce_Sales_Analytics[[#This Row],[discount]]</f>
        <v>66</v>
      </c>
    </row>
    <row r="4096" spans="1:15" x14ac:dyDescent="0.2">
      <c r="A4096">
        <v>14095</v>
      </c>
      <c r="B4096" s="7">
        <v>48656</v>
      </c>
      <c r="C4096">
        <v>1553</v>
      </c>
      <c r="E4096" t="s">
        <v>22</v>
      </c>
      <c r="F4096" t="s">
        <v>13</v>
      </c>
      <c r="G4096">
        <v>2</v>
      </c>
      <c r="H4096" s="17">
        <v>48123</v>
      </c>
      <c r="I4096">
        <v>25</v>
      </c>
      <c r="J4096" t="s">
        <v>16</v>
      </c>
      <c r="K4096">
        <v>10</v>
      </c>
      <c r="L4096">
        <v>2</v>
      </c>
      <c r="M4096" s="17">
        <v>72184</v>
      </c>
      <c r="N4096" s="17">
        <f>E_Commerce_Sales_Analytics[[#This Row],[unit_price]]*E_Commerce_Sales_Analytics[[#This Row],[quantity]]</f>
        <v>96246</v>
      </c>
      <c r="O4096">
        <f>100-E_Commerce_Sales_Analytics[[#This Row],[discount]]</f>
        <v>75</v>
      </c>
    </row>
    <row r="4097" spans="1:15" x14ac:dyDescent="0.2">
      <c r="A4097">
        <v>14096</v>
      </c>
      <c r="B4097" s="7">
        <v>48657</v>
      </c>
      <c r="C4097">
        <v>1827</v>
      </c>
      <c r="E4097" t="s">
        <v>12</v>
      </c>
      <c r="F4097" t="s">
        <v>13</v>
      </c>
      <c r="G4097">
        <v>5</v>
      </c>
      <c r="H4097" s="17">
        <v>37144</v>
      </c>
      <c r="I4097">
        <v>2</v>
      </c>
      <c r="J4097" t="s">
        <v>18</v>
      </c>
      <c r="K4097">
        <v>10</v>
      </c>
      <c r="L4097">
        <v>42</v>
      </c>
      <c r="M4097" s="17">
        <v>148576</v>
      </c>
      <c r="N4097" s="17">
        <f>E_Commerce_Sales_Analytics[[#This Row],[unit_price]]*E_Commerce_Sales_Analytics[[#This Row],[quantity]]</f>
        <v>185720</v>
      </c>
      <c r="O4097">
        <f>100-E_Commerce_Sales_Analytics[[#This Row],[discount]]</f>
        <v>98</v>
      </c>
    </row>
    <row r="4098" spans="1:15" x14ac:dyDescent="0.2">
      <c r="A4098">
        <v>14097</v>
      </c>
      <c r="B4098" s="7">
        <v>48658</v>
      </c>
      <c r="C4098">
        <v>1467</v>
      </c>
      <c r="E4098" t="s">
        <v>22</v>
      </c>
      <c r="F4098" t="s">
        <v>13</v>
      </c>
      <c r="G4098">
        <v>3</v>
      </c>
      <c r="H4098" s="17">
        <v>8277</v>
      </c>
      <c r="I4098">
        <v>1</v>
      </c>
      <c r="J4098" t="s">
        <v>18</v>
      </c>
      <c r="K4098">
        <v>9</v>
      </c>
      <c r="L4098">
        <v>4</v>
      </c>
      <c r="M4098" s="17">
        <v>24583</v>
      </c>
      <c r="N4098" s="17">
        <f>E_Commerce_Sales_Analytics[[#This Row],[unit_price]]*E_Commerce_Sales_Analytics[[#This Row],[quantity]]</f>
        <v>24831</v>
      </c>
      <c r="O4098">
        <f>100-E_Commerce_Sales_Analytics[[#This Row],[discount]]</f>
        <v>99</v>
      </c>
    </row>
    <row r="4099" spans="1:15" x14ac:dyDescent="0.2">
      <c r="A4099">
        <v>14098</v>
      </c>
      <c r="B4099" s="7">
        <v>48659</v>
      </c>
      <c r="C4099">
        <v>1453</v>
      </c>
      <c r="E4099" t="s">
        <v>19</v>
      </c>
      <c r="F4099" t="s">
        <v>13</v>
      </c>
      <c r="G4099">
        <v>3</v>
      </c>
      <c r="H4099" s="17">
        <v>18552</v>
      </c>
      <c r="I4099">
        <v>13</v>
      </c>
      <c r="J4099" t="s">
        <v>14</v>
      </c>
      <c r="K4099">
        <v>4</v>
      </c>
      <c r="L4099">
        <v>18</v>
      </c>
      <c r="M4099" s="17">
        <v>48421</v>
      </c>
      <c r="N4099" s="17">
        <f>E_Commerce_Sales_Analytics[[#This Row],[unit_price]]*E_Commerce_Sales_Analytics[[#This Row],[quantity]]</f>
        <v>55656</v>
      </c>
      <c r="O4099">
        <f>100-E_Commerce_Sales_Analytics[[#This Row],[discount]]</f>
        <v>87</v>
      </c>
    </row>
    <row r="4100" spans="1:15" x14ac:dyDescent="0.2">
      <c r="A4100">
        <v>14099</v>
      </c>
      <c r="B4100" s="7">
        <v>48660</v>
      </c>
      <c r="C4100">
        <v>1267</v>
      </c>
      <c r="E4100" t="s">
        <v>22</v>
      </c>
      <c r="F4100" t="s">
        <v>21</v>
      </c>
      <c r="G4100">
        <v>7</v>
      </c>
      <c r="H4100" s="17">
        <v>58177</v>
      </c>
      <c r="I4100">
        <v>2</v>
      </c>
      <c r="J4100" t="s">
        <v>16</v>
      </c>
      <c r="K4100">
        <v>6</v>
      </c>
      <c r="L4100">
        <v>46</v>
      </c>
      <c r="M4100" s="17">
        <v>325791</v>
      </c>
      <c r="N4100" s="17">
        <f>E_Commerce_Sales_Analytics[[#This Row],[unit_price]]*E_Commerce_Sales_Analytics[[#This Row],[quantity]]</f>
        <v>407239</v>
      </c>
      <c r="O4100">
        <f>100-E_Commerce_Sales_Analytics[[#This Row],[discount]]</f>
        <v>98</v>
      </c>
    </row>
    <row r="4101" spans="1:15" x14ac:dyDescent="0.2">
      <c r="A4101">
        <v>14100</v>
      </c>
      <c r="B4101" s="7">
        <v>48661</v>
      </c>
      <c r="C4101">
        <v>1385</v>
      </c>
      <c r="E4101" t="s">
        <v>19</v>
      </c>
      <c r="F4101" t="s">
        <v>20</v>
      </c>
      <c r="G4101">
        <v>5</v>
      </c>
      <c r="H4101" s="17">
        <v>20186</v>
      </c>
      <c r="I4101">
        <v>28</v>
      </c>
      <c r="J4101" t="s">
        <v>18</v>
      </c>
      <c r="K4101">
        <v>9</v>
      </c>
      <c r="L4101">
        <v>16</v>
      </c>
      <c r="M4101" s="17">
        <v>7267</v>
      </c>
      <c r="N4101" s="17">
        <f>E_Commerce_Sales_Analytics[[#This Row],[unit_price]]*E_Commerce_Sales_Analytics[[#This Row],[quantity]]</f>
        <v>100930</v>
      </c>
      <c r="O4101">
        <f>100-E_Commerce_Sales_Analytics[[#This Row],[discount]]</f>
        <v>72</v>
      </c>
    </row>
    <row r="4102" spans="1:15" x14ac:dyDescent="0.2">
      <c r="A4102">
        <v>14101</v>
      </c>
      <c r="B4102" s="7">
        <v>48662</v>
      </c>
      <c r="C4102">
        <v>1774</v>
      </c>
      <c r="E4102" t="s">
        <v>19</v>
      </c>
      <c r="F4102" t="s">
        <v>17</v>
      </c>
      <c r="G4102">
        <v>4</v>
      </c>
      <c r="H4102" s="17">
        <v>6955</v>
      </c>
      <c r="I4102">
        <v>15</v>
      </c>
      <c r="J4102" t="s">
        <v>14</v>
      </c>
      <c r="K4102">
        <v>9</v>
      </c>
      <c r="L4102">
        <v>42</v>
      </c>
      <c r="M4102" s="17">
        <v>23647</v>
      </c>
      <c r="N4102" s="17">
        <f>E_Commerce_Sales_Analytics[[#This Row],[unit_price]]*E_Commerce_Sales_Analytics[[#This Row],[quantity]]</f>
        <v>27820</v>
      </c>
      <c r="O4102">
        <f>100-E_Commerce_Sales_Analytics[[#This Row],[discount]]</f>
        <v>85</v>
      </c>
    </row>
    <row r="4103" spans="1:15" x14ac:dyDescent="0.2">
      <c r="A4103">
        <v>14102</v>
      </c>
      <c r="B4103" s="7">
        <v>48663</v>
      </c>
      <c r="C4103">
        <v>1847</v>
      </c>
      <c r="E4103" t="s">
        <v>19</v>
      </c>
      <c r="F4103" t="s">
        <v>20</v>
      </c>
      <c r="G4103">
        <v>4</v>
      </c>
      <c r="H4103" s="17">
        <v>42892</v>
      </c>
      <c r="I4103">
        <v>34</v>
      </c>
      <c r="J4103" t="s">
        <v>16</v>
      </c>
      <c r="K4103">
        <v>6</v>
      </c>
      <c r="L4103">
        <v>27</v>
      </c>
      <c r="M4103" s="17">
        <v>113235</v>
      </c>
      <c r="N4103" s="17">
        <f>E_Commerce_Sales_Analytics[[#This Row],[unit_price]]*E_Commerce_Sales_Analytics[[#This Row],[quantity]]</f>
        <v>171568</v>
      </c>
      <c r="O4103">
        <f>100-E_Commerce_Sales_Analytics[[#This Row],[discount]]</f>
        <v>66</v>
      </c>
    </row>
    <row r="4104" spans="1:15" x14ac:dyDescent="0.2">
      <c r="A4104">
        <v>14103</v>
      </c>
      <c r="B4104" s="7">
        <v>48664</v>
      </c>
      <c r="C4104">
        <v>1386</v>
      </c>
      <c r="E4104" t="s">
        <v>22</v>
      </c>
      <c r="F4104" t="s">
        <v>21</v>
      </c>
      <c r="G4104">
        <v>3</v>
      </c>
      <c r="H4104" s="17">
        <v>44439</v>
      </c>
      <c r="I4104">
        <v>1</v>
      </c>
      <c r="J4104" t="s">
        <v>14</v>
      </c>
      <c r="K4104">
        <v>5</v>
      </c>
      <c r="L4104">
        <v>17</v>
      </c>
      <c r="M4104" s="17">
        <v>119985</v>
      </c>
      <c r="N4104" s="17">
        <f>E_Commerce_Sales_Analytics[[#This Row],[unit_price]]*E_Commerce_Sales_Analytics[[#This Row],[quantity]]</f>
        <v>133317</v>
      </c>
      <c r="O4104">
        <f>100-E_Commerce_Sales_Analytics[[#This Row],[discount]]</f>
        <v>99</v>
      </c>
    </row>
    <row r="4105" spans="1:15" x14ac:dyDescent="0.2">
      <c r="A4105">
        <v>14104</v>
      </c>
      <c r="B4105" s="7">
        <v>48665</v>
      </c>
      <c r="C4105">
        <v>1876</v>
      </c>
      <c r="E4105" t="s">
        <v>19</v>
      </c>
      <c r="F4105" t="s">
        <v>13</v>
      </c>
      <c r="G4105">
        <v>7</v>
      </c>
      <c r="H4105" s="17">
        <v>18199</v>
      </c>
      <c r="I4105">
        <v>26</v>
      </c>
      <c r="J4105" t="s">
        <v>16</v>
      </c>
      <c r="K4105">
        <v>3</v>
      </c>
      <c r="L4105">
        <v>48</v>
      </c>
      <c r="M4105" s="17">
        <v>94271</v>
      </c>
      <c r="N4105" s="17">
        <f>E_Commerce_Sales_Analytics[[#This Row],[unit_price]]*E_Commerce_Sales_Analytics[[#This Row],[quantity]]</f>
        <v>127393</v>
      </c>
      <c r="O4105">
        <f>100-E_Commerce_Sales_Analytics[[#This Row],[discount]]</f>
        <v>74</v>
      </c>
    </row>
    <row r="4106" spans="1:15" x14ac:dyDescent="0.2">
      <c r="A4106">
        <v>14105</v>
      </c>
      <c r="B4106" s="7">
        <v>48666</v>
      </c>
      <c r="C4106">
        <v>1258</v>
      </c>
      <c r="E4106" t="s">
        <v>19</v>
      </c>
      <c r="F4106" t="s">
        <v>17</v>
      </c>
      <c r="G4106">
        <v>4</v>
      </c>
      <c r="H4106" s="17">
        <v>18914</v>
      </c>
      <c r="I4106">
        <v>15</v>
      </c>
      <c r="J4106" t="s">
        <v>18</v>
      </c>
      <c r="K4106">
        <v>5</v>
      </c>
      <c r="L4106">
        <v>49</v>
      </c>
      <c r="M4106" s="17">
        <v>64308</v>
      </c>
      <c r="N4106" s="17">
        <f>E_Commerce_Sales_Analytics[[#This Row],[unit_price]]*E_Commerce_Sales_Analytics[[#This Row],[quantity]]</f>
        <v>75656</v>
      </c>
      <c r="O4106">
        <f>100-E_Commerce_Sales_Analytics[[#This Row],[discount]]</f>
        <v>85</v>
      </c>
    </row>
    <row r="4107" spans="1:15" x14ac:dyDescent="0.2">
      <c r="A4107">
        <v>14106</v>
      </c>
      <c r="B4107" s="7">
        <v>48667</v>
      </c>
      <c r="C4107">
        <v>1282</v>
      </c>
      <c r="E4107" t="s">
        <v>19</v>
      </c>
      <c r="F4107" t="s">
        <v>17</v>
      </c>
      <c r="G4107">
        <v>4</v>
      </c>
      <c r="H4107" s="17">
        <v>2893</v>
      </c>
      <c r="I4107">
        <v>17</v>
      </c>
      <c r="J4107" t="s">
        <v>16</v>
      </c>
      <c r="K4107">
        <v>3</v>
      </c>
      <c r="L4107">
        <v>3</v>
      </c>
      <c r="M4107" s="17">
        <v>96048</v>
      </c>
      <c r="N4107" s="17">
        <f>E_Commerce_Sales_Analytics[[#This Row],[unit_price]]*E_Commerce_Sales_Analytics[[#This Row],[quantity]]</f>
        <v>11572</v>
      </c>
      <c r="O4107">
        <f>100-E_Commerce_Sales_Analytics[[#This Row],[discount]]</f>
        <v>83</v>
      </c>
    </row>
    <row r="4108" spans="1:15" x14ac:dyDescent="0.2">
      <c r="A4108">
        <v>14107</v>
      </c>
      <c r="B4108" s="7">
        <v>48668</v>
      </c>
      <c r="C4108">
        <v>1625</v>
      </c>
      <c r="E4108" t="s">
        <v>12</v>
      </c>
      <c r="F4108" t="s">
        <v>20</v>
      </c>
      <c r="G4108">
        <v>6</v>
      </c>
      <c r="H4108" s="17">
        <v>2775</v>
      </c>
      <c r="I4108">
        <v>28</v>
      </c>
      <c r="J4108" t="s">
        <v>16</v>
      </c>
      <c r="K4108">
        <v>5</v>
      </c>
      <c r="L4108">
        <v>29</v>
      </c>
      <c r="M4108" s="17">
        <v>11988</v>
      </c>
      <c r="N4108" s="17">
        <f>E_Commerce_Sales_Analytics[[#This Row],[unit_price]]*E_Commerce_Sales_Analytics[[#This Row],[quantity]]</f>
        <v>16650</v>
      </c>
      <c r="O4108">
        <f>100-E_Commerce_Sales_Analytics[[#This Row],[discount]]</f>
        <v>72</v>
      </c>
    </row>
    <row r="4109" spans="1:15" x14ac:dyDescent="0.2">
      <c r="A4109">
        <v>14108</v>
      </c>
      <c r="B4109" s="7">
        <v>48669</v>
      </c>
      <c r="C4109">
        <v>1874</v>
      </c>
      <c r="E4109" t="s">
        <v>15</v>
      </c>
      <c r="F4109" t="s">
        <v>21</v>
      </c>
      <c r="G4109">
        <v>7</v>
      </c>
      <c r="H4109" s="17">
        <v>47675</v>
      </c>
      <c r="I4109">
        <v>1</v>
      </c>
      <c r="J4109" t="s">
        <v>16</v>
      </c>
      <c r="K4109">
        <v>10</v>
      </c>
      <c r="L4109">
        <v>46</v>
      </c>
      <c r="M4109" s="17">
        <v>300352</v>
      </c>
      <c r="N4109" s="17">
        <f>E_Commerce_Sales_Analytics[[#This Row],[unit_price]]*E_Commerce_Sales_Analytics[[#This Row],[quantity]]</f>
        <v>333725</v>
      </c>
      <c r="O4109">
        <f>100-E_Commerce_Sales_Analytics[[#This Row],[discount]]</f>
        <v>99</v>
      </c>
    </row>
    <row r="4110" spans="1:15" x14ac:dyDescent="0.2">
      <c r="A4110">
        <v>14109</v>
      </c>
      <c r="B4110" s="7">
        <v>48583</v>
      </c>
      <c r="C4110">
        <v>1039</v>
      </c>
      <c r="E4110" t="s">
        <v>19</v>
      </c>
      <c r="F4110" t="s">
        <v>21</v>
      </c>
      <c r="G4110">
        <v>4</v>
      </c>
      <c r="H4110" s="17">
        <v>2005</v>
      </c>
      <c r="I4110">
        <v>3</v>
      </c>
      <c r="J4110" t="s">
        <v>14</v>
      </c>
      <c r="K4110">
        <v>10</v>
      </c>
      <c r="L4110">
        <v>34</v>
      </c>
      <c r="M4110" s="17">
        <v>77794</v>
      </c>
      <c r="N4110" s="17">
        <f>E_Commerce_Sales_Analytics[[#This Row],[unit_price]]*E_Commerce_Sales_Analytics[[#This Row],[quantity]]</f>
        <v>8020</v>
      </c>
      <c r="O4110">
        <f>100-E_Commerce_Sales_Analytics[[#This Row],[discount]]</f>
        <v>97</v>
      </c>
    </row>
    <row r="4111" spans="1:15" x14ac:dyDescent="0.2">
      <c r="A4111">
        <v>14110</v>
      </c>
      <c r="B4111" s="7">
        <v>48614</v>
      </c>
      <c r="C4111">
        <v>1485</v>
      </c>
      <c r="E4111" t="s">
        <v>15</v>
      </c>
      <c r="F4111" t="s">
        <v>21</v>
      </c>
      <c r="G4111">
        <v>2</v>
      </c>
      <c r="H4111" s="17">
        <v>51445</v>
      </c>
      <c r="I4111">
        <v>18</v>
      </c>
      <c r="J4111" t="s">
        <v>14</v>
      </c>
      <c r="K4111">
        <v>1</v>
      </c>
      <c r="L4111">
        <v>21</v>
      </c>
      <c r="M4111" s="17">
        <v>8437</v>
      </c>
      <c r="N4111" s="17">
        <f>E_Commerce_Sales_Analytics[[#This Row],[unit_price]]*E_Commerce_Sales_Analytics[[#This Row],[quantity]]</f>
        <v>102890</v>
      </c>
      <c r="O4111">
        <f>100-E_Commerce_Sales_Analytics[[#This Row],[discount]]</f>
        <v>82</v>
      </c>
    </row>
    <row r="4112" spans="1:15" x14ac:dyDescent="0.2">
      <c r="A4112">
        <v>14111</v>
      </c>
      <c r="B4112" s="7">
        <v>48642</v>
      </c>
      <c r="C4112">
        <v>1928</v>
      </c>
      <c r="E4112" t="s">
        <v>15</v>
      </c>
      <c r="F4112" t="s">
        <v>17</v>
      </c>
      <c r="G4112">
        <v>1</v>
      </c>
      <c r="H4112" s="17">
        <v>48454</v>
      </c>
      <c r="I4112">
        <v>19</v>
      </c>
      <c r="J4112" t="s">
        <v>16</v>
      </c>
      <c r="K4112">
        <v>6</v>
      </c>
      <c r="L4112">
        <v>27</v>
      </c>
      <c r="M4112" s="17">
        <v>39248</v>
      </c>
      <c r="N4112" s="17">
        <f>E_Commerce_Sales_Analytics[[#This Row],[unit_price]]*E_Commerce_Sales_Analytics[[#This Row],[quantity]]</f>
        <v>48454</v>
      </c>
      <c r="O4112">
        <f>100-E_Commerce_Sales_Analytics[[#This Row],[discount]]</f>
        <v>81</v>
      </c>
    </row>
    <row r="4113" spans="1:15" x14ac:dyDescent="0.2">
      <c r="A4113">
        <v>14112</v>
      </c>
      <c r="B4113" s="7">
        <v>48673</v>
      </c>
      <c r="C4113">
        <v>1219</v>
      </c>
      <c r="E4113" t="s">
        <v>22</v>
      </c>
      <c r="F4113" t="s">
        <v>20</v>
      </c>
      <c r="G4113">
        <v>3</v>
      </c>
      <c r="H4113" s="17">
        <v>40192</v>
      </c>
      <c r="I4113">
        <v>28</v>
      </c>
      <c r="J4113" t="s">
        <v>14</v>
      </c>
      <c r="K4113">
        <v>7</v>
      </c>
      <c r="L4113">
        <v>43</v>
      </c>
      <c r="M4113" s="17">
        <v>86815</v>
      </c>
      <c r="N4113" s="17">
        <f>E_Commerce_Sales_Analytics[[#This Row],[unit_price]]*E_Commerce_Sales_Analytics[[#This Row],[quantity]]</f>
        <v>120576</v>
      </c>
      <c r="O4113">
        <f>100-E_Commerce_Sales_Analytics[[#This Row],[discount]]</f>
        <v>72</v>
      </c>
    </row>
    <row r="4114" spans="1:15" x14ac:dyDescent="0.2">
      <c r="A4114">
        <v>14113</v>
      </c>
      <c r="B4114" s="7">
        <v>48703</v>
      </c>
      <c r="C4114">
        <v>1128</v>
      </c>
      <c r="E4114" t="s">
        <v>19</v>
      </c>
      <c r="F4114" t="s">
        <v>17</v>
      </c>
      <c r="G4114">
        <v>3</v>
      </c>
      <c r="H4114" s="17">
        <v>20505</v>
      </c>
      <c r="I4114">
        <v>34</v>
      </c>
      <c r="J4114" t="s">
        <v>18</v>
      </c>
      <c r="K4114">
        <v>2</v>
      </c>
      <c r="L4114">
        <v>44</v>
      </c>
      <c r="M4114" s="17">
        <v>406</v>
      </c>
      <c r="N4114" s="17">
        <f>E_Commerce_Sales_Analytics[[#This Row],[unit_price]]*E_Commerce_Sales_Analytics[[#This Row],[quantity]]</f>
        <v>61515</v>
      </c>
      <c r="O4114">
        <f>100-E_Commerce_Sales_Analytics[[#This Row],[discount]]</f>
        <v>66</v>
      </c>
    </row>
    <row r="4115" spans="1:15" x14ac:dyDescent="0.2">
      <c r="A4115">
        <v>14114</v>
      </c>
      <c r="B4115" s="7">
        <v>48734</v>
      </c>
      <c r="C4115">
        <v>1519</v>
      </c>
      <c r="E4115" t="s">
        <v>12</v>
      </c>
      <c r="F4115" t="s">
        <v>17</v>
      </c>
      <c r="G4115">
        <v>2</v>
      </c>
      <c r="H4115" s="17">
        <v>31705</v>
      </c>
      <c r="I4115">
        <v>2</v>
      </c>
      <c r="J4115" t="s">
        <v>14</v>
      </c>
      <c r="K4115">
        <v>3</v>
      </c>
      <c r="L4115">
        <v>48</v>
      </c>
      <c r="M4115" s="17">
        <v>62142</v>
      </c>
      <c r="N4115" s="17">
        <f>E_Commerce_Sales_Analytics[[#This Row],[unit_price]]*E_Commerce_Sales_Analytics[[#This Row],[quantity]]</f>
        <v>63410</v>
      </c>
      <c r="O4115">
        <f>100-E_Commerce_Sales_Analytics[[#This Row],[discount]]</f>
        <v>98</v>
      </c>
    </row>
    <row r="4116" spans="1:15" x14ac:dyDescent="0.2">
      <c r="A4116">
        <v>14115</v>
      </c>
      <c r="B4116" s="7">
        <v>48764</v>
      </c>
      <c r="C4116">
        <v>1612</v>
      </c>
      <c r="E4116" t="s">
        <v>19</v>
      </c>
      <c r="F4116" t="s">
        <v>13</v>
      </c>
      <c r="G4116">
        <v>1</v>
      </c>
      <c r="H4116" s="17">
        <v>27523</v>
      </c>
      <c r="I4116">
        <v>21</v>
      </c>
      <c r="J4116" t="s">
        <v>16</v>
      </c>
      <c r="K4116">
        <v>10</v>
      </c>
      <c r="L4116">
        <v>22</v>
      </c>
      <c r="M4116" s="17">
        <v>21743</v>
      </c>
      <c r="N4116" s="17">
        <f>E_Commerce_Sales_Analytics[[#This Row],[unit_price]]*E_Commerce_Sales_Analytics[[#This Row],[quantity]]</f>
        <v>27523</v>
      </c>
      <c r="O4116">
        <f>100-E_Commerce_Sales_Analytics[[#This Row],[discount]]</f>
        <v>79</v>
      </c>
    </row>
    <row r="4117" spans="1:15" x14ac:dyDescent="0.2">
      <c r="A4117">
        <v>14116</v>
      </c>
      <c r="B4117" s="7">
        <v>48795</v>
      </c>
      <c r="C4117">
        <v>1927</v>
      </c>
      <c r="E4117" t="s">
        <v>22</v>
      </c>
      <c r="F4117" t="s">
        <v>20</v>
      </c>
      <c r="G4117">
        <v>1</v>
      </c>
      <c r="H4117" s="17">
        <v>21325</v>
      </c>
      <c r="I4117">
        <v>24</v>
      </c>
      <c r="J4117" t="s">
        <v>16</v>
      </c>
      <c r="K4117">
        <v>9</v>
      </c>
      <c r="L4117">
        <v>37</v>
      </c>
      <c r="M4117" s="17">
        <v>16207</v>
      </c>
      <c r="N4117" s="17">
        <f>E_Commerce_Sales_Analytics[[#This Row],[unit_price]]*E_Commerce_Sales_Analytics[[#This Row],[quantity]]</f>
        <v>21325</v>
      </c>
      <c r="O4117">
        <f>100-E_Commerce_Sales_Analytics[[#This Row],[discount]]</f>
        <v>76</v>
      </c>
    </row>
    <row r="4118" spans="1:15" x14ac:dyDescent="0.2">
      <c r="A4118">
        <v>14117</v>
      </c>
      <c r="B4118" s="7">
        <v>48826</v>
      </c>
      <c r="C4118">
        <v>1891</v>
      </c>
      <c r="E4118" t="s">
        <v>19</v>
      </c>
      <c r="F4118" t="s">
        <v>13</v>
      </c>
      <c r="G4118">
        <v>2</v>
      </c>
      <c r="H4118" s="17">
        <v>51116</v>
      </c>
      <c r="I4118">
        <v>35</v>
      </c>
      <c r="J4118" t="s">
        <v>18</v>
      </c>
      <c r="K4118">
        <v>8</v>
      </c>
      <c r="L4118">
        <v>13</v>
      </c>
      <c r="M4118" s="17">
        <v>66451</v>
      </c>
      <c r="N4118" s="17">
        <f>E_Commerce_Sales_Analytics[[#This Row],[unit_price]]*E_Commerce_Sales_Analytics[[#This Row],[quantity]]</f>
        <v>102232</v>
      </c>
      <c r="O4118">
        <f>100-E_Commerce_Sales_Analytics[[#This Row],[discount]]</f>
        <v>65</v>
      </c>
    </row>
    <row r="4119" spans="1:15" x14ac:dyDescent="0.2">
      <c r="A4119">
        <v>14118</v>
      </c>
      <c r="B4119" s="7">
        <v>48856</v>
      </c>
      <c r="C4119">
        <v>1687</v>
      </c>
      <c r="E4119" t="s">
        <v>15</v>
      </c>
      <c r="F4119" t="s">
        <v>21</v>
      </c>
      <c r="G4119">
        <v>5</v>
      </c>
      <c r="H4119" s="17">
        <v>29785</v>
      </c>
      <c r="I4119">
        <v>33</v>
      </c>
      <c r="J4119" t="s">
        <v>16</v>
      </c>
      <c r="K4119">
        <v>4</v>
      </c>
      <c r="L4119">
        <v>39</v>
      </c>
      <c r="M4119" s="17">
        <v>9978</v>
      </c>
      <c r="N4119" s="17">
        <f>E_Commerce_Sales_Analytics[[#This Row],[unit_price]]*E_Commerce_Sales_Analytics[[#This Row],[quantity]]</f>
        <v>148925</v>
      </c>
      <c r="O4119">
        <f>100-E_Commerce_Sales_Analytics[[#This Row],[discount]]</f>
        <v>67</v>
      </c>
    </row>
    <row r="4120" spans="1:15" x14ac:dyDescent="0.2">
      <c r="A4120">
        <v>14119</v>
      </c>
      <c r="B4120" s="7">
        <v>48887</v>
      </c>
      <c r="C4120">
        <v>1618</v>
      </c>
      <c r="E4120" t="s">
        <v>15</v>
      </c>
      <c r="F4120" t="s">
        <v>17</v>
      </c>
      <c r="G4120">
        <v>5</v>
      </c>
      <c r="H4120" s="17">
        <v>50214</v>
      </c>
      <c r="I4120">
        <v>25</v>
      </c>
      <c r="J4120" t="s">
        <v>18</v>
      </c>
      <c r="K4120">
        <v>11</v>
      </c>
      <c r="L4120">
        <v>33</v>
      </c>
      <c r="M4120" s="17">
        <v>188302</v>
      </c>
      <c r="N4120" s="17">
        <f>E_Commerce_Sales_Analytics[[#This Row],[unit_price]]*E_Commerce_Sales_Analytics[[#This Row],[quantity]]</f>
        <v>251070</v>
      </c>
      <c r="O4120">
        <f>100-E_Commerce_Sales_Analytics[[#This Row],[discount]]</f>
        <v>75</v>
      </c>
    </row>
    <row r="4121" spans="1:15" x14ac:dyDescent="0.2">
      <c r="A4121">
        <v>14120</v>
      </c>
      <c r="B4121" s="7">
        <v>48917</v>
      </c>
      <c r="C4121">
        <v>1612</v>
      </c>
      <c r="E4121" t="s">
        <v>15</v>
      </c>
      <c r="F4121" t="s">
        <v>20</v>
      </c>
      <c r="G4121">
        <v>1</v>
      </c>
      <c r="H4121" s="17">
        <v>7655</v>
      </c>
      <c r="I4121">
        <v>18</v>
      </c>
      <c r="J4121" t="s">
        <v>16</v>
      </c>
      <c r="K4121">
        <v>8</v>
      </c>
      <c r="L4121">
        <v>2</v>
      </c>
      <c r="M4121" s="17">
        <v>6277</v>
      </c>
      <c r="N4121" s="17">
        <f>E_Commerce_Sales_Analytics[[#This Row],[unit_price]]*E_Commerce_Sales_Analytics[[#This Row],[quantity]]</f>
        <v>7655</v>
      </c>
      <c r="O4121">
        <f>100-E_Commerce_Sales_Analytics[[#This Row],[discount]]</f>
        <v>82</v>
      </c>
    </row>
    <row r="4122" spans="1:15" x14ac:dyDescent="0.2">
      <c r="A4122">
        <v>14121</v>
      </c>
      <c r="B4122" s="7">
        <v>48682</v>
      </c>
      <c r="C4122">
        <v>1259</v>
      </c>
      <c r="E4122" t="s">
        <v>19</v>
      </c>
      <c r="F4122" t="s">
        <v>21</v>
      </c>
      <c r="G4122">
        <v>5</v>
      </c>
      <c r="H4122" s="17">
        <v>975</v>
      </c>
      <c r="I4122">
        <v>6</v>
      </c>
      <c r="J4122" t="s">
        <v>16</v>
      </c>
      <c r="K4122">
        <v>11</v>
      </c>
      <c r="L4122">
        <v>36</v>
      </c>
      <c r="M4122" s="17">
        <v>45825</v>
      </c>
      <c r="N4122" s="17">
        <f>E_Commerce_Sales_Analytics[[#This Row],[unit_price]]*E_Commerce_Sales_Analytics[[#This Row],[quantity]]</f>
        <v>4875</v>
      </c>
      <c r="O4122">
        <f>100-E_Commerce_Sales_Analytics[[#This Row],[discount]]</f>
        <v>94</v>
      </c>
    </row>
    <row r="4123" spans="1:15" x14ac:dyDescent="0.2">
      <c r="A4123">
        <v>14122</v>
      </c>
      <c r="B4123" s="7">
        <v>48683</v>
      </c>
      <c r="C4123">
        <v>1989</v>
      </c>
      <c r="E4123" t="s">
        <v>22</v>
      </c>
      <c r="F4123" t="s">
        <v>20</v>
      </c>
      <c r="G4123">
        <v>5</v>
      </c>
      <c r="H4123" s="17">
        <v>58673</v>
      </c>
      <c r="I4123">
        <v>13</v>
      </c>
      <c r="J4123" t="s">
        <v>16</v>
      </c>
      <c r="K4123">
        <v>8</v>
      </c>
      <c r="L4123">
        <v>15</v>
      </c>
      <c r="M4123" s="17">
        <v>255228</v>
      </c>
      <c r="N4123" s="17">
        <f>E_Commerce_Sales_Analytics[[#This Row],[unit_price]]*E_Commerce_Sales_Analytics[[#This Row],[quantity]]</f>
        <v>293365</v>
      </c>
      <c r="O4123">
        <f>100-E_Commerce_Sales_Analytics[[#This Row],[discount]]</f>
        <v>87</v>
      </c>
    </row>
    <row r="4124" spans="1:15" x14ac:dyDescent="0.2">
      <c r="A4124">
        <v>14123</v>
      </c>
      <c r="B4124" s="7">
        <v>48684</v>
      </c>
      <c r="C4124">
        <v>1965</v>
      </c>
      <c r="E4124" t="s">
        <v>19</v>
      </c>
      <c r="F4124" t="s">
        <v>17</v>
      </c>
      <c r="G4124">
        <v>5</v>
      </c>
      <c r="H4124" s="17">
        <v>35884</v>
      </c>
      <c r="I4124">
        <v>2</v>
      </c>
      <c r="J4124" t="s">
        <v>14</v>
      </c>
      <c r="K4124">
        <v>6</v>
      </c>
      <c r="L4124">
        <v>23</v>
      </c>
      <c r="M4124" s="17">
        <v>143536</v>
      </c>
      <c r="N4124" s="17">
        <f>E_Commerce_Sales_Analytics[[#This Row],[unit_price]]*E_Commerce_Sales_Analytics[[#This Row],[quantity]]</f>
        <v>179420</v>
      </c>
      <c r="O4124">
        <f>100-E_Commerce_Sales_Analytics[[#This Row],[discount]]</f>
        <v>98</v>
      </c>
    </row>
    <row r="4125" spans="1:15" x14ac:dyDescent="0.2">
      <c r="A4125">
        <v>14124</v>
      </c>
      <c r="B4125" s="7">
        <v>48685</v>
      </c>
      <c r="C4125">
        <v>1365</v>
      </c>
      <c r="E4125" t="s">
        <v>22</v>
      </c>
      <c r="F4125" t="s">
        <v>20</v>
      </c>
      <c r="G4125">
        <v>1</v>
      </c>
      <c r="H4125" s="17">
        <v>31322</v>
      </c>
      <c r="I4125">
        <v>25</v>
      </c>
      <c r="J4125" t="s">
        <v>16</v>
      </c>
      <c r="K4125">
        <v>1</v>
      </c>
      <c r="L4125">
        <v>26</v>
      </c>
      <c r="M4125" s="17">
        <v>23492</v>
      </c>
      <c r="N4125" s="17">
        <f>E_Commerce_Sales_Analytics[[#This Row],[unit_price]]*E_Commerce_Sales_Analytics[[#This Row],[quantity]]</f>
        <v>31322</v>
      </c>
      <c r="O4125">
        <f>100-E_Commerce_Sales_Analytics[[#This Row],[discount]]</f>
        <v>75</v>
      </c>
    </row>
    <row r="4126" spans="1:15" x14ac:dyDescent="0.2">
      <c r="A4126">
        <v>14125</v>
      </c>
      <c r="B4126" s="7">
        <v>48686</v>
      </c>
      <c r="C4126">
        <v>1757</v>
      </c>
      <c r="E4126" t="s">
        <v>22</v>
      </c>
      <c r="F4126" t="s">
        <v>21</v>
      </c>
      <c r="G4126">
        <v>5</v>
      </c>
      <c r="H4126" s="17">
        <v>32105</v>
      </c>
      <c r="I4126">
        <v>22</v>
      </c>
      <c r="J4126" t="s">
        <v>16</v>
      </c>
      <c r="K4126">
        <v>2</v>
      </c>
      <c r="L4126">
        <v>41</v>
      </c>
      <c r="M4126" s="17">
        <v>12521</v>
      </c>
      <c r="N4126" s="17">
        <f>E_Commerce_Sales_Analytics[[#This Row],[unit_price]]*E_Commerce_Sales_Analytics[[#This Row],[quantity]]</f>
        <v>160525</v>
      </c>
      <c r="O4126">
        <f>100-E_Commerce_Sales_Analytics[[#This Row],[discount]]</f>
        <v>78</v>
      </c>
    </row>
    <row r="4127" spans="1:15" x14ac:dyDescent="0.2">
      <c r="A4127">
        <v>14126</v>
      </c>
      <c r="B4127" s="7">
        <v>48687</v>
      </c>
      <c r="C4127">
        <v>1786</v>
      </c>
      <c r="E4127" t="s">
        <v>15</v>
      </c>
      <c r="F4127" t="s">
        <v>13</v>
      </c>
      <c r="G4127">
        <v>3</v>
      </c>
      <c r="H4127" s="17">
        <v>14093</v>
      </c>
      <c r="I4127">
        <v>25</v>
      </c>
      <c r="J4127" t="s">
        <v>18</v>
      </c>
      <c r="K4127">
        <v>4</v>
      </c>
      <c r="L4127">
        <v>22</v>
      </c>
      <c r="M4127" s="17">
        <v>31709</v>
      </c>
      <c r="N4127" s="17">
        <f>E_Commerce_Sales_Analytics[[#This Row],[unit_price]]*E_Commerce_Sales_Analytics[[#This Row],[quantity]]</f>
        <v>42279</v>
      </c>
      <c r="O4127">
        <f>100-E_Commerce_Sales_Analytics[[#This Row],[discount]]</f>
        <v>75</v>
      </c>
    </row>
    <row r="4128" spans="1:15" x14ac:dyDescent="0.2">
      <c r="A4128">
        <v>14127</v>
      </c>
      <c r="B4128" s="7">
        <v>48688</v>
      </c>
      <c r="C4128">
        <v>1543</v>
      </c>
      <c r="E4128" t="s">
        <v>22</v>
      </c>
      <c r="F4128" t="s">
        <v>17</v>
      </c>
      <c r="G4128">
        <v>6</v>
      </c>
      <c r="H4128" s="17">
        <v>43544</v>
      </c>
      <c r="I4128">
        <v>15</v>
      </c>
      <c r="J4128" t="s">
        <v>18</v>
      </c>
      <c r="K4128">
        <v>4</v>
      </c>
      <c r="L4128">
        <v>12</v>
      </c>
      <c r="M4128" s="17">
        <v>222074</v>
      </c>
      <c r="N4128" s="17">
        <f>E_Commerce_Sales_Analytics[[#This Row],[unit_price]]*E_Commerce_Sales_Analytics[[#This Row],[quantity]]</f>
        <v>261264</v>
      </c>
      <c r="O4128">
        <f>100-E_Commerce_Sales_Analytics[[#This Row],[discount]]</f>
        <v>85</v>
      </c>
    </row>
    <row r="4129" spans="1:15" x14ac:dyDescent="0.2">
      <c r="A4129">
        <v>14128</v>
      </c>
      <c r="B4129" s="7">
        <v>48689</v>
      </c>
      <c r="C4129">
        <v>1648</v>
      </c>
      <c r="E4129" t="s">
        <v>22</v>
      </c>
      <c r="F4129" t="s">
        <v>13</v>
      </c>
      <c r="G4129">
        <v>1</v>
      </c>
      <c r="H4129" s="17">
        <v>646</v>
      </c>
      <c r="I4129">
        <v>25</v>
      </c>
      <c r="J4129" t="s">
        <v>18</v>
      </c>
      <c r="K4129">
        <v>2</v>
      </c>
      <c r="L4129">
        <v>17</v>
      </c>
      <c r="M4129" s="17">
        <v>4845</v>
      </c>
      <c r="N4129" s="17">
        <f>E_Commerce_Sales_Analytics[[#This Row],[unit_price]]*E_Commerce_Sales_Analytics[[#This Row],[quantity]]</f>
        <v>646</v>
      </c>
      <c r="O4129">
        <f>100-E_Commerce_Sales_Analytics[[#This Row],[discount]]</f>
        <v>75</v>
      </c>
    </row>
    <row r="4130" spans="1:15" x14ac:dyDescent="0.2">
      <c r="A4130">
        <v>14129</v>
      </c>
      <c r="B4130" s="7">
        <v>48690</v>
      </c>
      <c r="C4130">
        <v>1523</v>
      </c>
      <c r="E4130" t="s">
        <v>15</v>
      </c>
      <c r="F4130" t="s">
        <v>17</v>
      </c>
      <c r="G4130">
        <v>2</v>
      </c>
      <c r="H4130" s="17">
        <v>35039</v>
      </c>
      <c r="I4130">
        <v>5</v>
      </c>
      <c r="J4130" t="s">
        <v>18</v>
      </c>
      <c r="K4130">
        <v>9</v>
      </c>
      <c r="L4130">
        <v>34</v>
      </c>
      <c r="M4130" s="17">
        <v>66574</v>
      </c>
      <c r="N4130" s="17">
        <f>E_Commerce_Sales_Analytics[[#This Row],[unit_price]]*E_Commerce_Sales_Analytics[[#This Row],[quantity]]</f>
        <v>70078</v>
      </c>
      <c r="O4130">
        <f>100-E_Commerce_Sales_Analytics[[#This Row],[discount]]</f>
        <v>95</v>
      </c>
    </row>
    <row r="4131" spans="1:15" x14ac:dyDescent="0.2">
      <c r="A4131">
        <v>14130</v>
      </c>
      <c r="B4131" s="7">
        <v>48691</v>
      </c>
      <c r="C4131">
        <v>1906</v>
      </c>
      <c r="E4131" t="s">
        <v>22</v>
      </c>
      <c r="F4131" t="s">
        <v>21</v>
      </c>
      <c r="G4131">
        <v>5</v>
      </c>
      <c r="H4131" s="17">
        <v>3489</v>
      </c>
      <c r="I4131">
        <v>6</v>
      </c>
      <c r="J4131" t="s">
        <v>16</v>
      </c>
      <c r="K4131">
        <v>2</v>
      </c>
      <c r="L4131">
        <v>11</v>
      </c>
      <c r="M4131" s="17">
        <v>163983</v>
      </c>
      <c r="N4131" s="17">
        <f>E_Commerce_Sales_Analytics[[#This Row],[unit_price]]*E_Commerce_Sales_Analytics[[#This Row],[quantity]]</f>
        <v>17445</v>
      </c>
      <c r="O4131">
        <f>100-E_Commerce_Sales_Analytics[[#This Row],[discount]]</f>
        <v>94</v>
      </c>
    </row>
    <row r="4132" spans="1:15" x14ac:dyDescent="0.2">
      <c r="A4132">
        <v>14131</v>
      </c>
      <c r="B4132" s="7">
        <v>48692</v>
      </c>
      <c r="C4132">
        <v>1813</v>
      </c>
      <c r="E4132" t="s">
        <v>19</v>
      </c>
      <c r="F4132" t="s">
        <v>17</v>
      </c>
      <c r="G4132">
        <v>4</v>
      </c>
      <c r="H4132" s="17">
        <v>5498</v>
      </c>
      <c r="I4132">
        <v>6</v>
      </c>
      <c r="J4132" t="s">
        <v>16</v>
      </c>
      <c r="K4132">
        <v>6</v>
      </c>
      <c r="L4132">
        <v>42</v>
      </c>
      <c r="M4132" s="17">
        <v>206725</v>
      </c>
      <c r="N4132" s="17">
        <f>E_Commerce_Sales_Analytics[[#This Row],[unit_price]]*E_Commerce_Sales_Analytics[[#This Row],[quantity]]</f>
        <v>21992</v>
      </c>
      <c r="O4132">
        <f>100-E_Commerce_Sales_Analytics[[#This Row],[discount]]</f>
        <v>94</v>
      </c>
    </row>
    <row r="4133" spans="1:15" x14ac:dyDescent="0.2">
      <c r="A4133">
        <v>14132</v>
      </c>
      <c r="B4133" s="7">
        <v>48693</v>
      </c>
      <c r="C4133">
        <v>1886</v>
      </c>
      <c r="E4133" t="s">
        <v>15</v>
      </c>
      <c r="F4133" t="s">
        <v>13</v>
      </c>
      <c r="G4133">
        <v>1</v>
      </c>
      <c r="H4133" s="17">
        <v>32282</v>
      </c>
      <c r="I4133">
        <v>31</v>
      </c>
      <c r="J4133" t="s">
        <v>18</v>
      </c>
      <c r="K4133">
        <v>5</v>
      </c>
      <c r="L4133">
        <v>46</v>
      </c>
      <c r="M4133" s="17">
        <v>22275</v>
      </c>
      <c r="N4133" s="17">
        <f>E_Commerce_Sales_Analytics[[#This Row],[unit_price]]*E_Commerce_Sales_Analytics[[#This Row],[quantity]]</f>
        <v>32282</v>
      </c>
      <c r="O4133">
        <f>100-E_Commerce_Sales_Analytics[[#This Row],[discount]]</f>
        <v>69</v>
      </c>
    </row>
    <row r="4134" spans="1:15" x14ac:dyDescent="0.2">
      <c r="A4134">
        <v>14133</v>
      </c>
      <c r="B4134" s="7">
        <v>48694</v>
      </c>
      <c r="C4134">
        <v>1015</v>
      </c>
      <c r="E4134" t="s">
        <v>22</v>
      </c>
      <c r="F4134" t="s">
        <v>17</v>
      </c>
      <c r="G4134">
        <v>7</v>
      </c>
      <c r="H4134" s="17">
        <v>9518</v>
      </c>
      <c r="I4134">
        <v>3</v>
      </c>
      <c r="J4134" t="s">
        <v>14</v>
      </c>
      <c r="K4134">
        <v>4</v>
      </c>
      <c r="L4134">
        <v>3</v>
      </c>
      <c r="M4134" s="17">
        <v>64627</v>
      </c>
      <c r="N4134" s="17">
        <f>E_Commerce_Sales_Analytics[[#This Row],[unit_price]]*E_Commerce_Sales_Analytics[[#This Row],[quantity]]</f>
        <v>66626</v>
      </c>
      <c r="O4134">
        <f>100-E_Commerce_Sales_Analytics[[#This Row],[discount]]</f>
        <v>97</v>
      </c>
    </row>
    <row r="4135" spans="1:15" x14ac:dyDescent="0.2">
      <c r="A4135">
        <v>14134</v>
      </c>
      <c r="B4135" s="7">
        <v>48695</v>
      </c>
      <c r="C4135">
        <v>1128</v>
      </c>
      <c r="E4135" t="s">
        <v>15</v>
      </c>
      <c r="F4135" t="s">
        <v>21</v>
      </c>
      <c r="G4135">
        <v>2</v>
      </c>
      <c r="H4135" s="17">
        <v>35006</v>
      </c>
      <c r="I4135">
        <v>28</v>
      </c>
      <c r="J4135" t="s">
        <v>18</v>
      </c>
      <c r="K4135">
        <v>6</v>
      </c>
      <c r="L4135">
        <v>38</v>
      </c>
      <c r="M4135" s="17">
        <v>50409</v>
      </c>
      <c r="N4135" s="17">
        <f>E_Commerce_Sales_Analytics[[#This Row],[unit_price]]*E_Commerce_Sales_Analytics[[#This Row],[quantity]]</f>
        <v>70012</v>
      </c>
      <c r="O4135">
        <f>100-E_Commerce_Sales_Analytics[[#This Row],[discount]]</f>
        <v>72</v>
      </c>
    </row>
    <row r="4136" spans="1:15" x14ac:dyDescent="0.2">
      <c r="A4136">
        <v>14135</v>
      </c>
      <c r="B4136" s="7">
        <v>48696</v>
      </c>
      <c r="C4136">
        <v>1574</v>
      </c>
      <c r="E4136" t="s">
        <v>19</v>
      </c>
      <c r="F4136" t="s">
        <v>17</v>
      </c>
      <c r="G4136">
        <v>6</v>
      </c>
      <c r="H4136" s="17">
        <v>6843</v>
      </c>
      <c r="I4136">
        <v>8</v>
      </c>
      <c r="J4136" t="s">
        <v>16</v>
      </c>
      <c r="K4136">
        <v>4</v>
      </c>
      <c r="L4136">
        <v>29</v>
      </c>
      <c r="M4136" s="17">
        <v>37773</v>
      </c>
      <c r="N4136" s="17">
        <f>E_Commerce_Sales_Analytics[[#This Row],[unit_price]]*E_Commerce_Sales_Analytics[[#This Row],[quantity]]</f>
        <v>41058</v>
      </c>
      <c r="O4136">
        <f>100-E_Commerce_Sales_Analytics[[#This Row],[discount]]</f>
        <v>92</v>
      </c>
    </row>
    <row r="4137" spans="1:15" x14ac:dyDescent="0.2">
      <c r="A4137">
        <v>14136</v>
      </c>
      <c r="B4137" s="7">
        <v>48697</v>
      </c>
      <c r="C4137">
        <v>1108</v>
      </c>
      <c r="E4137" t="s">
        <v>15</v>
      </c>
      <c r="F4137" t="s">
        <v>13</v>
      </c>
      <c r="G4137">
        <v>3</v>
      </c>
      <c r="H4137" s="17">
        <v>13422</v>
      </c>
      <c r="I4137">
        <v>16</v>
      </c>
      <c r="J4137" t="s">
        <v>16</v>
      </c>
      <c r="K4137">
        <v>9</v>
      </c>
      <c r="L4137">
        <v>22</v>
      </c>
      <c r="M4137" s="17">
        <v>33823</v>
      </c>
      <c r="N4137" s="17">
        <f>E_Commerce_Sales_Analytics[[#This Row],[unit_price]]*E_Commerce_Sales_Analytics[[#This Row],[quantity]]</f>
        <v>40266</v>
      </c>
      <c r="O4137">
        <f>100-E_Commerce_Sales_Analytics[[#This Row],[discount]]</f>
        <v>84</v>
      </c>
    </row>
    <row r="4138" spans="1:15" x14ac:dyDescent="0.2">
      <c r="A4138">
        <v>14137</v>
      </c>
      <c r="B4138" s="7">
        <v>48698</v>
      </c>
      <c r="C4138">
        <v>1886</v>
      </c>
      <c r="E4138" t="s">
        <v>22</v>
      </c>
      <c r="F4138" t="s">
        <v>21</v>
      </c>
      <c r="G4138">
        <v>7</v>
      </c>
      <c r="H4138" s="17">
        <v>332</v>
      </c>
      <c r="I4138">
        <v>32</v>
      </c>
      <c r="J4138" t="s">
        <v>16</v>
      </c>
      <c r="K4138">
        <v>11</v>
      </c>
      <c r="L4138">
        <v>17</v>
      </c>
      <c r="M4138" s="17">
        <v>15803</v>
      </c>
      <c r="N4138" s="17">
        <f>E_Commerce_Sales_Analytics[[#This Row],[unit_price]]*E_Commerce_Sales_Analytics[[#This Row],[quantity]]</f>
        <v>2324</v>
      </c>
      <c r="O4138">
        <f>100-E_Commerce_Sales_Analytics[[#This Row],[discount]]</f>
        <v>68</v>
      </c>
    </row>
    <row r="4139" spans="1:15" x14ac:dyDescent="0.2">
      <c r="A4139">
        <v>14138</v>
      </c>
      <c r="B4139" s="7">
        <v>48699</v>
      </c>
      <c r="C4139">
        <v>1532</v>
      </c>
      <c r="E4139" t="s">
        <v>12</v>
      </c>
      <c r="F4139" t="s">
        <v>13</v>
      </c>
      <c r="G4139">
        <v>2</v>
      </c>
      <c r="H4139" s="17">
        <v>31528</v>
      </c>
      <c r="I4139">
        <v>21</v>
      </c>
      <c r="J4139" t="s">
        <v>18</v>
      </c>
      <c r="K4139">
        <v>10</v>
      </c>
      <c r="L4139">
        <v>31</v>
      </c>
      <c r="M4139" s="17">
        <v>49814</v>
      </c>
      <c r="N4139" s="17">
        <f>E_Commerce_Sales_Analytics[[#This Row],[unit_price]]*E_Commerce_Sales_Analytics[[#This Row],[quantity]]</f>
        <v>63056</v>
      </c>
      <c r="O4139">
        <f>100-E_Commerce_Sales_Analytics[[#This Row],[discount]]</f>
        <v>79</v>
      </c>
    </row>
    <row r="4140" spans="1:15" x14ac:dyDescent="0.2">
      <c r="A4140">
        <v>14139</v>
      </c>
      <c r="B4140" s="7">
        <v>48584</v>
      </c>
      <c r="C4140">
        <v>1669</v>
      </c>
      <c r="E4140" t="s">
        <v>15</v>
      </c>
      <c r="F4140" t="s">
        <v>17</v>
      </c>
      <c r="G4140">
        <v>5</v>
      </c>
      <c r="H4140" s="17">
        <v>6445</v>
      </c>
      <c r="I4140">
        <v>7</v>
      </c>
      <c r="J4140" t="s">
        <v>16</v>
      </c>
      <c r="K4140">
        <v>7</v>
      </c>
      <c r="L4140">
        <v>47</v>
      </c>
      <c r="M4140" s="17">
        <v>29969</v>
      </c>
      <c r="N4140" s="17">
        <f>E_Commerce_Sales_Analytics[[#This Row],[unit_price]]*E_Commerce_Sales_Analytics[[#This Row],[quantity]]</f>
        <v>32225</v>
      </c>
      <c r="O4140">
        <f>100-E_Commerce_Sales_Analytics[[#This Row],[discount]]</f>
        <v>93</v>
      </c>
    </row>
    <row r="4141" spans="1:15" x14ac:dyDescent="0.2">
      <c r="A4141">
        <v>14140</v>
      </c>
      <c r="B4141" s="7">
        <v>48615</v>
      </c>
      <c r="C4141">
        <v>1268</v>
      </c>
      <c r="E4141" t="s">
        <v>22</v>
      </c>
      <c r="F4141" t="s">
        <v>20</v>
      </c>
      <c r="G4141">
        <v>4</v>
      </c>
      <c r="H4141" s="17">
        <v>2896</v>
      </c>
      <c r="I4141">
        <v>1</v>
      </c>
      <c r="J4141" t="s">
        <v>16</v>
      </c>
      <c r="K4141">
        <v>3</v>
      </c>
      <c r="L4141">
        <v>46</v>
      </c>
      <c r="M4141" s="17">
        <v>104256</v>
      </c>
      <c r="N4141" s="17">
        <f>E_Commerce_Sales_Analytics[[#This Row],[unit_price]]*E_Commerce_Sales_Analytics[[#This Row],[quantity]]</f>
        <v>11584</v>
      </c>
      <c r="O4141">
        <f>100-E_Commerce_Sales_Analytics[[#This Row],[discount]]</f>
        <v>99</v>
      </c>
    </row>
    <row r="4142" spans="1:15" x14ac:dyDescent="0.2">
      <c r="A4142">
        <v>14141</v>
      </c>
      <c r="B4142" s="7">
        <v>48643</v>
      </c>
      <c r="C4142">
        <v>1161</v>
      </c>
      <c r="E4142" t="s">
        <v>12</v>
      </c>
      <c r="F4142" t="s">
        <v>13</v>
      </c>
      <c r="G4142">
        <v>5</v>
      </c>
      <c r="H4142" s="17">
        <v>56077</v>
      </c>
      <c r="I4142">
        <v>32</v>
      </c>
      <c r="J4142" t="s">
        <v>16</v>
      </c>
      <c r="K4142">
        <v>10</v>
      </c>
      <c r="L4142">
        <v>47</v>
      </c>
      <c r="M4142" s="17">
        <v>190662</v>
      </c>
      <c r="N4142" s="17">
        <f>E_Commerce_Sales_Analytics[[#This Row],[unit_price]]*E_Commerce_Sales_Analytics[[#This Row],[quantity]]</f>
        <v>280385</v>
      </c>
      <c r="O4142">
        <f>100-E_Commerce_Sales_Analytics[[#This Row],[discount]]</f>
        <v>68</v>
      </c>
    </row>
    <row r="4143" spans="1:15" x14ac:dyDescent="0.2">
      <c r="A4143">
        <v>14142</v>
      </c>
      <c r="B4143" s="7">
        <v>48674</v>
      </c>
      <c r="C4143">
        <v>1259</v>
      </c>
      <c r="E4143" t="s">
        <v>19</v>
      </c>
      <c r="F4143" t="s">
        <v>17</v>
      </c>
      <c r="G4143">
        <v>2</v>
      </c>
      <c r="H4143" s="17">
        <v>43606</v>
      </c>
      <c r="I4143">
        <v>15</v>
      </c>
      <c r="J4143" t="s">
        <v>18</v>
      </c>
      <c r="K4143">
        <v>4</v>
      </c>
      <c r="L4143">
        <v>49</v>
      </c>
      <c r="M4143" s="17">
        <v>7413</v>
      </c>
      <c r="N4143" s="17">
        <f>E_Commerce_Sales_Analytics[[#This Row],[unit_price]]*E_Commerce_Sales_Analytics[[#This Row],[quantity]]</f>
        <v>87212</v>
      </c>
      <c r="O4143">
        <f>100-E_Commerce_Sales_Analytics[[#This Row],[discount]]</f>
        <v>85</v>
      </c>
    </row>
    <row r="4144" spans="1:15" x14ac:dyDescent="0.2">
      <c r="A4144">
        <v>14143</v>
      </c>
      <c r="B4144" s="7">
        <v>48704</v>
      </c>
      <c r="C4144">
        <v>1923</v>
      </c>
      <c r="E4144" t="s">
        <v>19</v>
      </c>
      <c r="F4144" t="s">
        <v>20</v>
      </c>
      <c r="G4144">
        <v>1</v>
      </c>
      <c r="H4144" s="17">
        <v>6029</v>
      </c>
      <c r="I4144">
        <v>21</v>
      </c>
      <c r="J4144" t="s">
        <v>16</v>
      </c>
      <c r="K4144">
        <v>1</v>
      </c>
      <c r="L4144">
        <v>17</v>
      </c>
      <c r="M4144" s="17">
        <v>4763</v>
      </c>
      <c r="N4144" s="17">
        <f>E_Commerce_Sales_Analytics[[#This Row],[unit_price]]*E_Commerce_Sales_Analytics[[#This Row],[quantity]]</f>
        <v>6029</v>
      </c>
      <c r="O4144">
        <f>100-E_Commerce_Sales_Analytics[[#This Row],[discount]]</f>
        <v>79</v>
      </c>
    </row>
    <row r="4145" spans="1:15" x14ac:dyDescent="0.2">
      <c r="A4145">
        <v>14144</v>
      </c>
      <c r="B4145" s="7">
        <v>48735</v>
      </c>
      <c r="C4145">
        <v>1101</v>
      </c>
      <c r="E4145" t="s">
        <v>22</v>
      </c>
      <c r="F4145" t="s">
        <v>20</v>
      </c>
      <c r="G4145">
        <v>7</v>
      </c>
      <c r="H4145" s="17">
        <v>14616</v>
      </c>
      <c r="I4145">
        <v>16</v>
      </c>
      <c r="J4145" t="s">
        <v>18</v>
      </c>
      <c r="K4145">
        <v>6</v>
      </c>
      <c r="L4145">
        <v>16</v>
      </c>
      <c r="M4145" s="17">
        <v>85942</v>
      </c>
      <c r="N4145" s="17">
        <f>E_Commerce_Sales_Analytics[[#This Row],[unit_price]]*E_Commerce_Sales_Analytics[[#This Row],[quantity]]</f>
        <v>102312</v>
      </c>
      <c r="O4145">
        <f>100-E_Commerce_Sales_Analytics[[#This Row],[discount]]</f>
        <v>84</v>
      </c>
    </row>
    <row r="4146" spans="1:15" x14ac:dyDescent="0.2">
      <c r="A4146">
        <v>14145</v>
      </c>
      <c r="B4146" s="7">
        <v>48765</v>
      </c>
      <c r="C4146">
        <v>1505</v>
      </c>
      <c r="E4146" t="s">
        <v>22</v>
      </c>
      <c r="F4146" t="s">
        <v>21</v>
      </c>
      <c r="G4146">
        <v>4</v>
      </c>
      <c r="H4146" s="17">
        <v>40909</v>
      </c>
      <c r="I4146">
        <v>13</v>
      </c>
      <c r="J4146" t="s">
        <v>18</v>
      </c>
      <c r="K4146">
        <v>2</v>
      </c>
      <c r="L4146">
        <v>27</v>
      </c>
      <c r="M4146" s="17">
        <v>142363</v>
      </c>
      <c r="N4146" s="17">
        <f>E_Commerce_Sales_Analytics[[#This Row],[unit_price]]*E_Commerce_Sales_Analytics[[#This Row],[quantity]]</f>
        <v>163636</v>
      </c>
      <c r="O4146">
        <f>100-E_Commerce_Sales_Analytics[[#This Row],[discount]]</f>
        <v>87</v>
      </c>
    </row>
    <row r="4147" spans="1:15" x14ac:dyDescent="0.2">
      <c r="A4147">
        <v>14146</v>
      </c>
      <c r="B4147" s="7">
        <v>48796</v>
      </c>
      <c r="C4147">
        <v>1734</v>
      </c>
      <c r="E4147" t="s">
        <v>12</v>
      </c>
      <c r="F4147" t="s">
        <v>20</v>
      </c>
      <c r="G4147">
        <v>7</v>
      </c>
      <c r="H4147" s="17">
        <v>5384</v>
      </c>
      <c r="I4147">
        <v>8</v>
      </c>
      <c r="J4147" t="s">
        <v>16</v>
      </c>
      <c r="K4147">
        <v>4</v>
      </c>
      <c r="L4147">
        <v>38</v>
      </c>
      <c r="M4147" s="17">
        <v>34673</v>
      </c>
      <c r="N4147" s="17">
        <f>E_Commerce_Sales_Analytics[[#This Row],[unit_price]]*E_Commerce_Sales_Analytics[[#This Row],[quantity]]</f>
        <v>37688</v>
      </c>
      <c r="O4147">
        <f>100-E_Commerce_Sales_Analytics[[#This Row],[discount]]</f>
        <v>92</v>
      </c>
    </row>
    <row r="4148" spans="1:15" x14ac:dyDescent="0.2">
      <c r="A4148">
        <v>14147</v>
      </c>
      <c r="B4148" s="7">
        <v>48827</v>
      </c>
      <c r="C4148">
        <v>1570</v>
      </c>
      <c r="E4148" t="s">
        <v>15</v>
      </c>
      <c r="F4148" t="s">
        <v>13</v>
      </c>
      <c r="G4148">
        <v>7</v>
      </c>
      <c r="H4148" s="17">
        <v>3426</v>
      </c>
      <c r="I4148">
        <v>24</v>
      </c>
      <c r="J4148" t="s">
        <v>18</v>
      </c>
      <c r="K4148">
        <v>5</v>
      </c>
      <c r="L4148">
        <v>28</v>
      </c>
      <c r="M4148" s="17">
        <v>18226</v>
      </c>
      <c r="N4148" s="17">
        <f>E_Commerce_Sales_Analytics[[#This Row],[unit_price]]*E_Commerce_Sales_Analytics[[#This Row],[quantity]]</f>
        <v>23982</v>
      </c>
      <c r="O4148">
        <f>100-E_Commerce_Sales_Analytics[[#This Row],[discount]]</f>
        <v>76</v>
      </c>
    </row>
    <row r="4149" spans="1:15" x14ac:dyDescent="0.2">
      <c r="A4149">
        <v>14148</v>
      </c>
      <c r="B4149" s="7">
        <v>48857</v>
      </c>
      <c r="C4149">
        <v>1246</v>
      </c>
      <c r="E4149" t="s">
        <v>19</v>
      </c>
      <c r="F4149" t="s">
        <v>13</v>
      </c>
      <c r="G4149">
        <v>4</v>
      </c>
      <c r="H4149" s="17">
        <v>49028</v>
      </c>
      <c r="I4149">
        <v>25</v>
      </c>
      <c r="J4149" t="s">
        <v>16</v>
      </c>
      <c r="K4149">
        <v>8</v>
      </c>
      <c r="L4149">
        <v>46</v>
      </c>
      <c r="M4149" s="17">
        <v>147084</v>
      </c>
      <c r="N4149" s="17">
        <f>E_Commerce_Sales_Analytics[[#This Row],[unit_price]]*E_Commerce_Sales_Analytics[[#This Row],[quantity]]</f>
        <v>196112</v>
      </c>
      <c r="O4149">
        <f>100-E_Commerce_Sales_Analytics[[#This Row],[discount]]</f>
        <v>75</v>
      </c>
    </row>
    <row r="4150" spans="1:15" x14ac:dyDescent="0.2">
      <c r="A4150">
        <v>14149</v>
      </c>
      <c r="B4150" s="7">
        <v>48888</v>
      </c>
      <c r="C4150">
        <v>1639</v>
      </c>
      <c r="E4150" t="s">
        <v>15</v>
      </c>
      <c r="F4150" t="s">
        <v>20</v>
      </c>
      <c r="G4150">
        <v>2</v>
      </c>
      <c r="H4150" s="17">
        <v>34366</v>
      </c>
      <c r="I4150">
        <v>1</v>
      </c>
      <c r="J4150" t="s">
        <v>16</v>
      </c>
      <c r="K4150">
        <v>3</v>
      </c>
      <c r="L4150">
        <v>39</v>
      </c>
      <c r="M4150" s="17">
        <v>61859</v>
      </c>
      <c r="N4150" s="17">
        <f>E_Commerce_Sales_Analytics[[#This Row],[unit_price]]*E_Commerce_Sales_Analytics[[#This Row],[quantity]]</f>
        <v>68732</v>
      </c>
      <c r="O4150">
        <f>100-E_Commerce_Sales_Analytics[[#This Row],[discount]]</f>
        <v>99</v>
      </c>
    </row>
    <row r="4151" spans="1:15" x14ac:dyDescent="0.2">
      <c r="A4151">
        <v>14150</v>
      </c>
      <c r="B4151" s="7">
        <v>48918</v>
      </c>
      <c r="C4151">
        <v>1794</v>
      </c>
      <c r="E4151" t="s">
        <v>19</v>
      </c>
      <c r="F4151" t="s">
        <v>17</v>
      </c>
      <c r="G4151">
        <v>6</v>
      </c>
      <c r="H4151" s="17">
        <v>33446</v>
      </c>
      <c r="I4151">
        <v>28</v>
      </c>
      <c r="J4151" t="s">
        <v>18</v>
      </c>
      <c r="K4151">
        <v>6</v>
      </c>
      <c r="L4151">
        <v>35</v>
      </c>
      <c r="M4151" s="17">
        <v>144487</v>
      </c>
      <c r="N4151" s="17">
        <f>E_Commerce_Sales_Analytics[[#This Row],[unit_price]]*E_Commerce_Sales_Analytics[[#This Row],[quantity]]</f>
        <v>200676</v>
      </c>
      <c r="O4151">
        <f>100-E_Commerce_Sales_Analytics[[#This Row],[discount]]</f>
        <v>72</v>
      </c>
    </row>
    <row r="4152" spans="1:15" x14ac:dyDescent="0.2">
      <c r="A4152">
        <v>14151</v>
      </c>
      <c r="B4152" s="7">
        <v>48712</v>
      </c>
      <c r="C4152">
        <v>1836</v>
      </c>
      <c r="E4152" t="s">
        <v>19</v>
      </c>
      <c r="F4152" t="s">
        <v>13</v>
      </c>
      <c r="G4152">
        <v>6</v>
      </c>
      <c r="H4152" s="17">
        <v>57532</v>
      </c>
      <c r="I4152">
        <v>3</v>
      </c>
      <c r="J4152" t="s">
        <v>18</v>
      </c>
      <c r="K4152">
        <v>1</v>
      </c>
      <c r="L4152">
        <v>13</v>
      </c>
      <c r="M4152" s="17">
        <v>241634</v>
      </c>
      <c r="N4152" s="17">
        <f>E_Commerce_Sales_Analytics[[#This Row],[unit_price]]*E_Commerce_Sales_Analytics[[#This Row],[quantity]]</f>
        <v>345192</v>
      </c>
      <c r="O4152">
        <f>100-E_Commerce_Sales_Analytics[[#This Row],[discount]]</f>
        <v>97</v>
      </c>
    </row>
    <row r="4153" spans="1:15" x14ac:dyDescent="0.2">
      <c r="A4153">
        <v>14152</v>
      </c>
      <c r="B4153" s="7">
        <v>48713</v>
      </c>
      <c r="C4153">
        <v>1536</v>
      </c>
      <c r="E4153" t="s">
        <v>22</v>
      </c>
      <c r="F4153" t="s">
        <v>13</v>
      </c>
      <c r="G4153">
        <v>5</v>
      </c>
      <c r="H4153" s="17">
        <v>45237</v>
      </c>
      <c r="I4153">
        <v>32</v>
      </c>
      <c r="J4153" t="s">
        <v>18</v>
      </c>
      <c r="K4153">
        <v>9</v>
      </c>
      <c r="L4153">
        <v>17</v>
      </c>
      <c r="M4153" s="17">
        <v>153806</v>
      </c>
      <c r="N4153" s="17">
        <f>E_Commerce_Sales_Analytics[[#This Row],[unit_price]]*E_Commerce_Sales_Analytics[[#This Row],[quantity]]</f>
        <v>226185</v>
      </c>
      <c r="O4153">
        <f>100-E_Commerce_Sales_Analytics[[#This Row],[discount]]</f>
        <v>68</v>
      </c>
    </row>
    <row r="4154" spans="1:15" x14ac:dyDescent="0.2">
      <c r="A4154">
        <v>14153</v>
      </c>
      <c r="B4154" s="7">
        <v>48714</v>
      </c>
      <c r="C4154">
        <v>1130</v>
      </c>
      <c r="E4154" t="s">
        <v>19</v>
      </c>
      <c r="F4154" t="s">
        <v>21</v>
      </c>
      <c r="G4154">
        <v>2</v>
      </c>
      <c r="H4154" s="17">
        <v>51232</v>
      </c>
      <c r="I4154">
        <v>6</v>
      </c>
      <c r="J4154" t="s">
        <v>18</v>
      </c>
      <c r="K4154">
        <v>1</v>
      </c>
      <c r="L4154">
        <v>27</v>
      </c>
      <c r="M4154" s="17">
        <v>96316</v>
      </c>
      <c r="N4154" s="17">
        <f>E_Commerce_Sales_Analytics[[#This Row],[unit_price]]*E_Commerce_Sales_Analytics[[#This Row],[quantity]]</f>
        <v>102464</v>
      </c>
      <c r="O4154">
        <f>100-E_Commerce_Sales_Analytics[[#This Row],[discount]]</f>
        <v>94</v>
      </c>
    </row>
    <row r="4155" spans="1:15" x14ac:dyDescent="0.2">
      <c r="A4155">
        <v>14154</v>
      </c>
      <c r="B4155" s="7">
        <v>48715</v>
      </c>
      <c r="C4155">
        <v>1352</v>
      </c>
      <c r="E4155" t="s">
        <v>22</v>
      </c>
      <c r="F4155" t="s">
        <v>17</v>
      </c>
      <c r="G4155">
        <v>4</v>
      </c>
      <c r="H4155" s="17">
        <v>22209</v>
      </c>
      <c r="I4155">
        <v>11</v>
      </c>
      <c r="J4155" t="s">
        <v>14</v>
      </c>
      <c r="K4155">
        <v>2</v>
      </c>
      <c r="L4155">
        <v>49</v>
      </c>
      <c r="M4155" s="17">
        <v>79064</v>
      </c>
      <c r="N4155" s="17">
        <f>E_Commerce_Sales_Analytics[[#This Row],[unit_price]]*E_Commerce_Sales_Analytics[[#This Row],[quantity]]</f>
        <v>88836</v>
      </c>
      <c r="O4155">
        <f>100-E_Commerce_Sales_Analytics[[#This Row],[discount]]</f>
        <v>89</v>
      </c>
    </row>
    <row r="4156" spans="1:15" x14ac:dyDescent="0.2">
      <c r="A4156">
        <v>14155</v>
      </c>
      <c r="B4156" s="7">
        <v>48716</v>
      </c>
      <c r="C4156">
        <v>1195</v>
      </c>
      <c r="E4156" t="s">
        <v>15</v>
      </c>
      <c r="F4156" t="s">
        <v>20</v>
      </c>
      <c r="G4156">
        <v>2</v>
      </c>
      <c r="H4156" s="17">
        <v>3393</v>
      </c>
      <c r="I4156">
        <v>3</v>
      </c>
      <c r="J4156" t="s">
        <v>16</v>
      </c>
      <c r="K4156">
        <v>1</v>
      </c>
      <c r="L4156">
        <v>23</v>
      </c>
      <c r="M4156" s="17">
        <v>47502</v>
      </c>
      <c r="N4156" s="17">
        <f>E_Commerce_Sales_Analytics[[#This Row],[unit_price]]*E_Commerce_Sales_Analytics[[#This Row],[quantity]]</f>
        <v>6786</v>
      </c>
      <c r="O4156">
        <f>100-E_Commerce_Sales_Analytics[[#This Row],[discount]]</f>
        <v>97</v>
      </c>
    </row>
    <row r="4157" spans="1:15" x14ac:dyDescent="0.2">
      <c r="A4157">
        <v>14156</v>
      </c>
      <c r="B4157" s="7">
        <v>48717</v>
      </c>
      <c r="C4157">
        <v>1792</v>
      </c>
      <c r="E4157" t="s">
        <v>15</v>
      </c>
      <c r="F4157" t="s">
        <v>17</v>
      </c>
      <c r="G4157">
        <v>4</v>
      </c>
      <c r="H4157" s="17">
        <v>37501</v>
      </c>
      <c r="I4157">
        <v>7</v>
      </c>
      <c r="J4157" t="s">
        <v>18</v>
      </c>
      <c r="K4157">
        <v>8</v>
      </c>
      <c r="L4157">
        <v>35</v>
      </c>
      <c r="M4157" s="17">
        <v>139504</v>
      </c>
      <c r="N4157" s="17">
        <f>E_Commerce_Sales_Analytics[[#This Row],[unit_price]]*E_Commerce_Sales_Analytics[[#This Row],[quantity]]</f>
        <v>150004</v>
      </c>
      <c r="O4157">
        <f>100-E_Commerce_Sales_Analytics[[#This Row],[discount]]</f>
        <v>93</v>
      </c>
    </row>
    <row r="4158" spans="1:15" x14ac:dyDescent="0.2">
      <c r="A4158">
        <v>14157</v>
      </c>
      <c r="B4158" s="7">
        <v>48718</v>
      </c>
      <c r="C4158">
        <v>1915</v>
      </c>
      <c r="E4158" t="s">
        <v>19</v>
      </c>
      <c r="F4158" t="s">
        <v>21</v>
      </c>
      <c r="G4158">
        <v>7</v>
      </c>
      <c r="H4158" s="17">
        <v>20313</v>
      </c>
      <c r="I4158">
        <v>0</v>
      </c>
      <c r="J4158" t="s">
        <v>18</v>
      </c>
      <c r="K4158">
        <v>4</v>
      </c>
      <c r="L4158">
        <v>5</v>
      </c>
      <c r="M4158" s="17">
        <v>142191</v>
      </c>
      <c r="N4158" s="17">
        <f>E_Commerce_Sales_Analytics[[#This Row],[unit_price]]*E_Commerce_Sales_Analytics[[#This Row],[quantity]]</f>
        <v>142191</v>
      </c>
      <c r="O4158">
        <f>100-E_Commerce_Sales_Analytics[[#This Row],[discount]]</f>
        <v>100</v>
      </c>
    </row>
    <row r="4159" spans="1:15" x14ac:dyDescent="0.2">
      <c r="A4159">
        <v>14158</v>
      </c>
      <c r="B4159" s="7">
        <v>48719</v>
      </c>
      <c r="C4159">
        <v>1929</v>
      </c>
      <c r="E4159" t="s">
        <v>19</v>
      </c>
      <c r="F4159" t="s">
        <v>21</v>
      </c>
      <c r="G4159">
        <v>5</v>
      </c>
      <c r="H4159" s="17">
        <v>3486</v>
      </c>
      <c r="I4159">
        <v>3</v>
      </c>
      <c r="J4159" t="s">
        <v>16</v>
      </c>
      <c r="K4159">
        <v>2</v>
      </c>
      <c r="L4159">
        <v>21</v>
      </c>
      <c r="M4159" s="17">
        <v>12201</v>
      </c>
      <c r="N4159" s="17">
        <f>E_Commerce_Sales_Analytics[[#This Row],[unit_price]]*E_Commerce_Sales_Analytics[[#This Row],[quantity]]</f>
        <v>17430</v>
      </c>
      <c r="O4159">
        <f>100-E_Commerce_Sales_Analytics[[#This Row],[discount]]</f>
        <v>97</v>
      </c>
    </row>
    <row r="4160" spans="1:15" x14ac:dyDescent="0.2">
      <c r="A4160">
        <v>14159</v>
      </c>
      <c r="B4160" s="7">
        <v>48720</v>
      </c>
      <c r="C4160">
        <v>1665</v>
      </c>
      <c r="E4160" t="s">
        <v>19</v>
      </c>
      <c r="F4160" t="s">
        <v>17</v>
      </c>
      <c r="G4160">
        <v>1</v>
      </c>
      <c r="H4160" s="17">
        <v>15344</v>
      </c>
      <c r="I4160">
        <v>11</v>
      </c>
      <c r="J4160" t="s">
        <v>16</v>
      </c>
      <c r="K4160">
        <v>7</v>
      </c>
      <c r="L4160">
        <v>17</v>
      </c>
      <c r="M4160" s="17">
        <v>13656</v>
      </c>
      <c r="N4160" s="17">
        <f>E_Commerce_Sales_Analytics[[#This Row],[unit_price]]*E_Commerce_Sales_Analytics[[#This Row],[quantity]]</f>
        <v>15344</v>
      </c>
      <c r="O4160">
        <f>100-E_Commerce_Sales_Analytics[[#This Row],[discount]]</f>
        <v>89</v>
      </c>
    </row>
    <row r="4161" spans="1:15" x14ac:dyDescent="0.2">
      <c r="A4161">
        <v>14160</v>
      </c>
      <c r="B4161" s="7">
        <v>48721</v>
      </c>
      <c r="C4161">
        <v>1381</v>
      </c>
      <c r="E4161" t="s">
        <v>12</v>
      </c>
      <c r="F4161" t="s">
        <v>21</v>
      </c>
      <c r="G4161">
        <v>7</v>
      </c>
      <c r="H4161" s="17">
        <v>9887</v>
      </c>
      <c r="I4161">
        <v>15</v>
      </c>
      <c r="J4161" t="s">
        <v>18</v>
      </c>
      <c r="K4161">
        <v>8</v>
      </c>
      <c r="L4161">
        <v>32</v>
      </c>
      <c r="M4161" s="17">
        <v>58828</v>
      </c>
      <c r="N4161" s="17">
        <f>E_Commerce_Sales_Analytics[[#This Row],[unit_price]]*E_Commerce_Sales_Analytics[[#This Row],[quantity]]</f>
        <v>69209</v>
      </c>
      <c r="O4161">
        <f>100-E_Commerce_Sales_Analytics[[#This Row],[discount]]</f>
        <v>85</v>
      </c>
    </row>
    <row r="4162" spans="1:15" x14ac:dyDescent="0.2">
      <c r="A4162">
        <v>14161</v>
      </c>
      <c r="B4162" s="7">
        <v>48722</v>
      </c>
      <c r="C4162">
        <v>1644</v>
      </c>
      <c r="E4162" t="s">
        <v>22</v>
      </c>
      <c r="F4162" t="s">
        <v>21</v>
      </c>
      <c r="G4162">
        <v>1</v>
      </c>
      <c r="H4162" s="17">
        <v>23377</v>
      </c>
      <c r="I4162">
        <v>16</v>
      </c>
      <c r="J4162" t="s">
        <v>16</v>
      </c>
      <c r="K4162">
        <v>9</v>
      </c>
      <c r="L4162">
        <v>32</v>
      </c>
      <c r="M4162" s="17">
        <v>19637</v>
      </c>
      <c r="N4162" s="17">
        <f>E_Commerce_Sales_Analytics[[#This Row],[unit_price]]*E_Commerce_Sales_Analytics[[#This Row],[quantity]]</f>
        <v>23377</v>
      </c>
      <c r="O4162">
        <f>100-E_Commerce_Sales_Analytics[[#This Row],[discount]]</f>
        <v>84</v>
      </c>
    </row>
    <row r="4163" spans="1:15" x14ac:dyDescent="0.2">
      <c r="A4163">
        <v>14162</v>
      </c>
      <c r="B4163" s="7">
        <v>48723</v>
      </c>
      <c r="C4163">
        <v>1226</v>
      </c>
      <c r="E4163" t="s">
        <v>15</v>
      </c>
      <c r="F4163" t="s">
        <v>21</v>
      </c>
      <c r="G4163">
        <v>2</v>
      </c>
      <c r="H4163" s="17">
        <v>44748</v>
      </c>
      <c r="I4163">
        <v>3</v>
      </c>
      <c r="J4163" t="s">
        <v>16</v>
      </c>
      <c r="K4163">
        <v>5</v>
      </c>
      <c r="L4163">
        <v>47</v>
      </c>
      <c r="M4163" s="17">
        <v>62647</v>
      </c>
      <c r="N4163" s="17">
        <f>E_Commerce_Sales_Analytics[[#This Row],[unit_price]]*E_Commerce_Sales_Analytics[[#This Row],[quantity]]</f>
        <v>89496</v>
      </c>
      <c r="O4163">
        <f>100-E_Commerce_Sales_Analytics[[#This Row],[discount]]</f>
        <v>97</v>
      </c>
    </row>
    <row r="4164" spans="1:15" x14ac:dyDescent="0.2">
      <c r="A4164">
        <v>14163</v>
      </c>
      <c r="B4164" s="7">
        <v>48724</v>
      </c>
      <c r="C4164">
        <v>1700</v>
      </c>
      <c r="E4164" t="s">
        <v>19</v>
      </c>
      <c r="F4164" t="s">
        <v>17</v>
      </c>
      <c r="G4164">
        <v>4</v>
      </c>
      <c r="H4164" s="17">
        <v>55097</v>
      </c>
      <c r="I4164">
        <v>12</v>
      </c>
      <c r="J4164" t="s">
        <v>18</v>
      </c>
      <c r="K4164">
        <v>3</v>
      </c>
      <c r="L4164">
        <v>11</v>
      </c>
      <c r="M4164" s="17">
        <v>193941</v>
      </c>
      <c r="N4164" s="17">
        <f>E_Commerce_Sales_Analytics[[#This Row],[unit_price]]*E_Commerce_Sales_Analytics[[#This Row],[quantity]]</f>
        <v>220388</v>
      </c>
      <c r="O4164">
        <f>100-E_Commerce_Sales_Analytics[[#This Row],[discount]]</f>
        <v>88</v>
      </c>
    </row>
    <row r="4165" spans="1:15" x14ac:dyDescent="0.2">
      <c r="A4165">
        <v>14164</v>
      </c>
      <c r="B4165" s="7">
        <v>48725</v>
      </c>
      <c r="C4165">
        <v>1475</v>
      </c>
      <c r="E4165" t="s">
        <v>12</v>
      </c>
      <c r="F4165" t="s">
        <v>21</v>
      </c>
      <c r="G4165">
        <v>1</v>
      </c>
      <c r="H4165" s="17">
        <v>28276</v>
      </c>
      <c r="I4165">
        <v>31</v>
      </c>
      <c r="J4165" t="s">
        <v>14</v>
      </c>
      <c r="K4165">
        <v>1</v>
      </c>
      <c r="L4165">
        <v>26</v>
      </c>
      <c r="M4165" s="17">
        <v>1951</v>
      </c>
      <c r="N4165" s="17">
        <f>E_Commerce_Sales_Analytics[[#This Row],[unit_price]]*E_Commerce_Sales_Analytics[[#This Row],[quantity]]</f>
        <v>28276</v>
      </c>
      <c r="O4165">
        <f>100-E_Commerce_Sales_Analytics[[#This Row],[discount]]</f>
        <v>69</v>
      </c>
    </row>
    <row r="4166" spans="1:15" x14ac:dyDescent="0.2">
      <c r="A4166">
        <v>14165</v>
      </c>
      <c r="B4166" s="7">
        <v>48726</v>
      </c>
      <c r="C4166">
        <v>1476</v>
      </c>
      <c r="E4166" t="s">
        <v>19</v>
      </c>
      <c r="F4166" t="s">
        <v>20</v>
      </c>
      <c r="G4166">
        <v>7</v>
      </c>
      <c r="H4166" s="17">
        <v>39105</v>
      </c>
      <c r="I4166">
        <v>22</v>
      </c>
      <c r="J4166" t="s">
        <v>14</v>
      </c>
      <c r="K4166">
        <v>8</v>
      </c>
      <c r="L4166">
        <v>22</v>
      </c>
      <c r="M4166" s="17">
        <v>213513</v>
      </c>
      <c r="N4166" s="17">
        <f>E_Commerce_Sales_Analytics[[#This Row],[unit_price]]*E_Commerce_Sales_Analytics[[#This Row],[quantity]]</f>
        <v>273735</v>
      </c>
      <c r="O4166">
        <f>100-E_Commerce_Sales_Analytics[[#This Row],[discount]]</f>
        <v>78</v>
      </c>
    </row>
    <row r="4167" spans="1:15" x14ac:dyDescent="0.2">
      <c r="A4167">
        <v>14166</v>
      </c>
      <c r="B4167" s="7">
        <v>48727</v>
      </c>
      <c r="C4167">
        <v>1264</v>
      </c>
      <c r="E4167" t="s">
        <v>19</v>
      </c>
      <c r="F4167" t="s">
        <v>20</v>
      </c>
      <c r="G4167">
        <v>4</v>
      </c>
      <c r="H4167" s="17">
        <v>7528</v>
      </c>
      <c r="I4167">
        <v>18</v>
      </c>
      <c r="J4167" t="s">
        <v>16</v>
      </c>
      <c r="K4167">
        <v>6</v>
      </c>
      <c r="L4167">
        <v>33</v>
      </c>
      <c r="M4167" s="17">
        <v>24692</v>
      </c>
      <c r="N4167" s="17">
        <f>E_Commerce_Sales_Analytics[[#This Row],[unit_price]]*E_Commerce_Sales_Analytics[[#This Row],[quantity]]</f>
        <v>30112</v>
      </c>
      <c r="O4167">
        <f>100-E_Commerce_Sales_Analytics[[#This Row],[discount]]</f>
        <v>82</v>
      </c>
    </row>
    <row r="4168" spans="1:15" x14ac:dyDescent="0.2">
      <c r="A4168">
        <v>14167</v>
      </c>
      <c r="B4168" s="7">
        <v>48728</v>
      </c>
      <c r="C4168">
        <v>1371</v>
      </c>
      <c r="E4168" t="s">
        <v>15</v>
      </c>
      <c r="F4168" t="s">
        <v>13</v>
      </c>
      <c r="G4168">
        <v>5</v>
      </c>
      <c r="H4168" s="17">
        <v>54411</v>
      </c>
      <c r="I4168">
        <v>11</v>
      </c>
      <c r="J4168" t="s">
        <v>18</v>
      </c>
      <c r="K4168">
        <v>5</v>
      </c>
      <c r="L4168">
        <v>1</v>
      </c>
      <c r="M4168" s="17">
        <v>242129</v>
      </c>
      <c r="N4168" s="17">
        <f>E_Commerce_Sales_Analytics[[#This Row],[unit_price]]*E_Commerce_Sales_Analytics[[#This Row],[quantity]]</f>
        <v>272055</v>
      </c>
      <c r="O4168">
        <f>100-E_Commerce_Sales_Analytics[[#This Row],[discount]]</f>
        <v>89</v>
      </c>
    </row>
    <row r="4169" spans="1:15" x14ac:dyDescent="0.2">
      <c r="A4169">
        <v>14168</v>
      </c>
      <c r="B4169" s="7">
        <v>48729</v>
      </c>
      <c r="C4169">
        <v>1485</v>
      </c>
      <c r="E4169" t="s">
        <v>12</v>
      </c>
      <c r="F4169" t="s">
        <v>20</v>
      </c>
      <c r="G4169">
        <v>7</v>
      </c>
      <c r="H4169" s="17">
        <v>34763</v>
      </c>
      <c r="I4169">
        <v>9</v>
      </c>
      <c r="J4169" t="s">
        <v>16</v>
      </c>
      <c r="K4169">
        <v>7</v>
      </c>
      <c r="L4169">
        <v>38</v>
      </c>
      <c r="M4169" s="17">
        <v>22144</v>
      </c>
      <c r="N4169" s="17">
        <f>E_Commerce_Sales_Analytics[[#This Row],[unit_price]]*E_Commerce_Sales_Analytics[[#This Row],[quantity]]</f>
        <v>243341</v>
      </c>
      <c r="O4169">
        <f>100-E_Commerce_Sales_Analytics[[#This Row],[discount]]</f>
        <v>91</v>
      </c>
    </row>
    <row r="4170" spans="1:15" x14ac:dyDescent="0.2">
      <c r="A4170">
        <v>14169</v>
      </c>
      <c r="B4170" s="7">
        <v>48730</v>
      </c>
      <c r="C4170">
        <v>1433</v>
      </c>
      <c r="E4170" t="s">
        <v>19</v>
      </c>
      <c r="F4170" t="s">
        <v>13</v>
      </c>
      <c r="G4170">
        <v>2</v>
      </c>
      <c r="H4170" s="17">
        <v>4715</v>
      </c>
      <c r="I4170">
        <v>22</v>
      </c>
      <c r="J4170" t="s">
        <v>16</v>
      </c>
      <c r="K4170">
        <v>5</v>
      </c>
      <c r="L4170">
        <v>29</v>
      </c>
      <c r="M4170" s="17">
        <v>73554</v>
      </c>
      <c r="N4170" s="17">
        <f>E_Commerce_Sales_Analytics[[#This Row],[unit_price]]*E_Commerce_Sales_Analytics[[#This Row],[quantity]]</f>
        <v>9430</v>
      </c>
      <c r="O4170">
        <f>100-E_Commerce_Sales_Analytics[[#This Row],[discount]]</f>
        <v>78</v>
      </c>
    </row>
    <row r="4171" spans="1:15" x14ac:dyDescent="0.2">
      <c r="A4171">
        <v>14170</v>
      </c>
      <c r="B4171" s="7">
        <v>48585</v>
      </c>
      <c r="C4171">
        <v>1645</v>
      </c>
      <c r="E4171" t="s">
        <v>19</v>
      </c>
      <c r="F4171" t="s">
        <v>17</v>
      </c>
      <c r="G4171">
        <v>4</v>
      </c>
      <c r="H4171" s="17">
        <v>47975</v>
      </c>
      <c r="I4171">
        <v>16</v>
      </c>
      <c r="J4171" t="s">
        <v>18</v>
      </c>
      <c r="K4171">
        <v>11</v>
      </c>
      <c r="L4171">
        <v>38</v>
      </c>
      <c r="M4171" s="17">
        <v>161196</v>
      </c>
      <c r="N4171" s="17">
        <f>E_Commerce_Sales_Analytics[[#This Row],[unit_price]]*E_Commerce_Sales_Analytics[[#This Row],[quantity]]</f>
        <v>191900</v>
      </c>
      <c r="O4171">
        <f>100-E_Commerce_Sales_Analytics[[#This Row],[discount]]</f>
        <v>84</v>
      </c>
    </row>
    <row r="4172" spans="1:15" x14ac:dyDescent="0.2">
      <c r="A4172">
        <v>14171</v>
      </c>
      <c r="B4172" s="7">
        <v>48616</v>
      </c>
      <c r="C4172">
        <v>1210</v>
      </c>
      <c r="E4172" t="s">
        <v>12</v>
      </c>
      <c r="F4172" t="s">
        <v>21</v>
      </c>
      <c r="G4172">
        <v>2</v>
      </c>
      <c r="H4172" s="17">
        <v>16504</v>
      </c>
      <c r="I4172">
        <v>32</v>
      </c>
      <c r="J4172" t="s">
        <v>16</v>
      </c>
      <c r="K4172">
        <v>4</v>
      </c>
      <c r="L4172">
        <v>28</v>
      </c>
      <c r="M4172" s="17">
        <v>22445</v>
      </c>
      <c r="N4172" s="17">
        <f>E_Commerce_Sales_Analytics[[#This Row],[unit_price]]*E_Commerce_Sales_Analytics[[#This Row],[quantity]]</f>
        <v>33008</v>
      </c>
      <c r="O4172">
        <f>100-E_Commerce_Sales_Analytics[[#This Row],[discount]]</f>
        <v>68</v>
      </c>
    </row>
    <row r="4173" spans="1:15" x14ac:dyDescent="0.2">
      <c r="A4173">
        <v>14172</v>
      </c>
      <c r="B4173" s="7">
        <v>48644</v>
      </c>
      <c r="C4173">
        <v>1571</v>
      </c>
      <c r="E4173" t="s">
        <v>19</v>
      </c>
      <c r="F4173" t="s">
        <v>20</v>
      </c>
      <c r="G4173">
        <v>4</v>
      </c>
      <c r="H4173" s="17">
        <v>32457</v>
      </c>
      <c r="I4173">
        <v>17</v>
      </c>
      <c r="J4173" t="s">
        <v>16</v>
      </c>
      <c r="K4173">
        <v>5</v>
      </c>
      <c r="L4173">
        <v>29</v>
      </c>
      <c r="M4173" s="17">
        <v>107757</v>
      </c>
      <c r="N4173" s="17">
        <f>E_Commerce_Sales_Analytics[[#This Row],[unit_price]]*E_Commerce_Sales_Analytics[[#This Row],[quantity]]</f>
        <v>129828</v>
      </c>
      <c r="O4173">
        <f>100-E_Commerce_Sales_Analytics[[#This Row],[discount]]</f>
        <v>83</v>
      </c>
    </row>
    <row r="4174" spans="1:15" x14ac:dyDescent="0.2">
      <c r="A4174">
        <v>14173</v>
      </c>
      <c r="B4174" s="7">
        <v>48675</v>
      </c>
      <c r="C4174">
        <v>1939</v>
      </c>
      <c r="E4174" t="s">
        <v>19</v>
      </c>
      <c r="F4174" t="s">
        <v>13</v>
      </c>
      <c r="G4174">
        <v>7</v>
      </c>
      <c r="H4174" s="17">
        <v>57688</v>
      </c>
      <c r="I4174">
        <v>18</v>
      </c>
      <c r="J4174" t="s">
        <v>14</v>
      </c>
      <c r="K4174">
        <v>11</v>
      </c>
      <c r="L4174">
        <v>46</v>
      </c>
      <c r="M4174" s="17">
        <v>331129</v>
      </c>
      <c r="N4174" s="17">
        <f>E_Commerce_Sales_Analytics[[#This Row],[unit_price]]*E_Commerce_Sales_Analytics[[#This Row],[quantity]]</f>
        <v>403816</v>
      </c>
      <c r="O4174">
        <f>100-E_Commerce_Sales_Analytics[[#This Row],[discount]]</f>
        <v>82</v>
      </c>
    </row>
    <row r="4175" spans="1:15" x14ac:dyDescent="0.2">
      <c r="A4175">
        <v>14174</v>
      </c>
      <c r="B4175" s="7">
        <v>48705</v>
      </c>
      <c r="C4175">
        <v>1376</v>
      </c>
      <c r="E4175" t="s">
        <v>15</v>
      </c>
      <c r="F4175" t="s">
        <v>17</v>
      </c>
      <c r="G4175">
        <v>6</v>
      </c>
      <c r="H4175" s="17">
        <v>6744</v>
      </c>
      <c r="I4175">
        <v>15</v>
      </c>
      <c r="J4175" t="s">
        <v>14</v>
      </c>
      <c r="K4175">
        <v>7</v>
      </c>
      <c r="L4175">
        <v>18</v>
      </c>
      <c r="M4175" s="17">
        <v>34394</v>
      </c>
      <c r="N4175" s="17">
        <f>E_Commerce_Sales_Analytics[[#This Row],[unit_price]]*E_Commerce_Sales_Analytics[[#This Row],[quantity]]</f>
        <v>40464</v>
      </c>
      <c r="O4175">
        <f>100-E_Commerce_Sales_Analytics[[#This Row],[discount]]</f>
        <v>85</v>
      </c>
    </row>
    <row r="4176" spans="1:15" x14ac:dyDescent="0.2">
      <c r="A4176">
        <v>14175</v>
      </c>
      <c r="B4176" s="7">
        <v>48736</v>
      </c>
      <c r="C4176">
        <v>1394</v>
      </c>
      <c r="E4176" t="s">
        <v>12</v>
      </c>
      <c r="F4176" t="s">
        <v>13</v>
      </c>
      <c r="G4176">
        <v>6</v>
      </c>
      <c r="H4176" s="17">
        <v>41458</v>
      </c>
      <c r="I4176">
        <v>28</v>
      </c>
      <c r="J4176" t="s">
        <v>18</v>
      </c>
      <c r="K4176">
        <v>11</v>
      </c>
      <c r="L4176">
        <v>19</v>
      </c>
      <c r="M4176" s="17">
        <v>179099</v>
      </c>
      <c r="N4176" s="17">
        <f>E_Commerce_Sales_Analytics[[#This Row],[unit_price]]*E_Commerce_Sales_Analytics[[#This Row],[quantity]]</f>
        <v>248748</v>
      </c>
      <c r="O4176">
        <f>100-E_Commerce_Sales_Analytics[[#This Row],[discount]]</f>
        <v>72</v>
      </c>
    </row>
    <row r="4177" spans="1:15" x14ac:dyDescent="0.2">
      <c r="A4177">
        <v>14176</v>
      </c>
      <c r="B4177" s="7">
        <v>48766</v>
      </c>
      <c r="C4177">
        <v>1449</v>
      </c>
      <c r="E4177" t="s">
        <v>15</v>
      </c>
      <c r="F4177" t="s">
        <v>21</v>
      </c>
      <c r="G4177">
        <v>4</v>
      </c>
      <c r="H4177" s="17">
        <v>57792</v>
      </c>
      <c r="I4177">
        <v>15</v>
      </c>
      <c r="J4177" t="s">
        <v>14</v>
      </c>
      <c r="K4177">
        <v>6</v>
      </c>
      <c r="L4177">
        <v>32</v>
      </c>
      <c r="M4177" s="17">
        <v>196493</v>
      </c>
      <c r="N4177" s="17">
        <f>E_Commerce_Sales_Analytics[[#This Row],[unit_price]]*E_Commerce_Sales_Analytics[[#This Row],[quantity]]</f>
        <v>231168</v>
      </c>
      <c r="O4177">
        <f>100-E_Commerce_Sales_Analytics[[#This Row],[discount]]</f>
        <v>85</v>
      </c>
    </row>
    <row r="4178" spans="1:15" x14ac:dyDescent="0.2">
      <c r="A4178">
        <v>14177</v>
      </c>
      <c r="B4178" s="7">
        <v>48797</v>
      </c>
      <c r="C4178">
        <v>1942</v>
      </c>
      <c r="E4178" t="s">
        <v>12</v>
      </c>
      <c r="F4178" t="s">
        <v>20</v>
      </c>
      <c r="G4178">
        <v>5</v>
      </c>
      <c r="H4178" s="17">
        <v>19084</v>
      </c>
      <c r="I4178">
        <v>9</v>
      </c>
      <c r="J4178" t="s">
        <v>18</v>
      </c>
      <c r="K4178">
        <v>10</v>
      </c>
      <c r="L4178">
        <v>36</v>
      </c>
      <c r="M4178" s="17">
        <v>86832</v>
      </c>
      <c r="N4178" s="17">
        <f>E_Commerce_Sales_Analytics[[#This Row],[unit_price]]*E_Commerce_Sales_Analytics[[#This Row],[quantity]]</f>
        <v>95420</v>
      </c>
      <c r="O4178">
        <f>100-E_Commerce_Sales_Analytics[[#This Row],[discount]]</f>
        <v>91</v>
      </c>
    </row>
    <row r="4179" spans="1:15" x14ac:dyDescent="0.2">
      <c r="A4179">
        <v>14178</v>
      </c>
      <c r="B4179" s="7">
        <v>48828</v>
      </c>
      <c r="C4179">
        <v>1363</v>
      </c>
      <c r="E4179" t="s">
        <v>22</v>
      </c>
      <c r="F4179" t="s">
        <v>17</v>
      </c>
      <c r="G4179">
        <v>2</v>
      </c>
      <c r="H4179" s="17">
        <v>51895</v>
      </c>
      <c r="I4179">
        <v>3</v>
      </c>
      <c r="J4179" t="s">
        <v>16</v>
      </c>
      <c r="K4179">
        <v>10</v>
      </c>
      <c r="L4179">
        <v>24</v>
      </c>
      <c r="M4179" s="17">
        <v>72653</v>
      </c>
      <c r="N4179" s="17">
        <f>E_Commerce_Sales_Analytics[[#This Row],[unit_price]]*E_Commerce_Sales_Analytics[[#This Row],[quantity]]</f>
        <v>103790</v>
      </c>
      <c r="O4179">
        <f>100-E_Commerce_Sales_Analytics[[#This Row],[discount]]</f>
        <v>97</v>
      </c>
    </row>
    <row r="4180" spans="1:15" x14ac:dyDescent="0.2">
      <c r="A4180">
        <v>14179</v>
      </c>
      <c r="B4180" s="7">
        <v>48858</v>
      </c>
      <c r="C4180">
        <v>1875</v>
      </c>
      <c r="E4180" t="s">
        <v>19</v>
      </c>
      <c r="F4180" t="s">
        <v>13</v>
      </c>
      <c r="G4180">
        <v>3</v>
      </c>
      <c r="H4180" s="17">
        <v>56119</v>
      </c>
      <c r="I4180">
        <v>21</v>
      </c>
      <c r="J4180" t="s">
        <v>18</v>
      </c>
      <c r="K4180">
        <v>11</v>
      </c>
      <c r="L4180">
        <v>31</v>
      </c>
      <c r="M4180" s="17">
        <v>133002</v>
      </c>
      <c r="N4180" s="17">
        <f>E_Commerce_Sales_Analytics[[#This Row],[unit_price]]*E_Commerce_Sales_Analytics[[#This Row],[quantity]]</f>
        <v>168357</v>
      </c>
      <c r="O4180">
        <f>100-E_Commerce_Sales_Analytics[[#This Row],[discount]]</f>
        <v>79</v>
      </c>
    </row>
    <row r="4181" spans="1:15" x14ac:dyDescent="0.2">
      <c r="A4181">
        <v>14180</v>
      </c>
      <c r="B4181" s="7">
        <v>48889</v>
      </c>
      <c r="C4181">
        <v>1456</v>
      </c>
      <c r="E4181" t="s">
        <v>12</v>
      </c>
      <c r="F4181" t="s">
        <v>17</v>
      </c>
      <c r="G4181">
        <v>4</v>
      </c>
      <c r="H4181" s="17">
        <v>45205</v>
      </c>
      <c r="I4181">
        <v>21</v>
      </c>
      <c r="J4181" t="s">
        <v>16</v>
      </c>
      <c r="K4181">
        <v>9</v>
      </c>
      <c r="L4181">
        <v>19</v>
      </c>
      <c r="M4181" s="17">
        <v>142848</v>
      </c>
      <c r="N4181" s="17">
        <f>E_Commerce_Sales_Analytics[[#This Row],[unit_price]]*E_Commerce_Sales_Analytics[[#This Row],[quantity]]</f>
        <v>180820</v>
      </c>
      <c r="O4181">
        <f>100-E_Commerce_Sales_Analytics[[#This Row],[discount]]</f>
        <v>79</v>
      </c>
    </row>
    <row r="4182" spans="1:15" x14ac:dyDescent="0.2">
      <c r="A4182">
        <v>14181</v>
      </c>
      <c r="B4182" s="7">
        <v>48919</v>
      </c>
      <c r="C4182">
        <v>1724</v>
      </c>
      <c r="E4182" t="s">
        <v>15</v>
      </c>
      <c r="F4182" t="s">
        <v>13</v>
      </c>
      <c r="G4182">
        <v>4</v>
      </c>
      <c r="H4182" s="17">
        <v>15033</v>
      </c>
      <c r="I4182">
        <v>21</v>
      </c>
      <c r="J4182" t="s">
        <v>16</v>
      </c>
      <c r="K4182">
        <v>10</v>
      </c>
      <c r="L4182">
        <v>15</v>
      </c>
      <c r="M4182" s="17">
        <v>47504</v>
      </c>
      <c r="N4182" s="17">
        <f>E_Commerce_Sales_Analytics[[#This Row],[unit_price]]*E_Commerce_Sales_Analytics[[#This Row],[quantity]]</f>
        <v>60132</v>
      </c>
      <c r="O4182">
        <f>100-E_Commerce_Sales_Analytics[[#This Row],[discount]]</f>
        <v>79</v>
      </c>
    </row>
    <row r="4183" spans="1:15" x14ac:dyDescent="0.2">
      <c r="A4183">
        <v>14182</v>
      </c>
      <c r="B4183" s="7">
        <v>48743</v>
      </c>
      <c r="C4183">
        <v>1727</v>
      </c>
      <c r="E4183" t="s">
        <v>19</v>
      </c>
      <c r="F4183" t="s">
        <v>13</v>
      </c>
      <c r="G4183">
        <v>6</v>
      </c>
      <c r="H4183" s="17">
        <v>21039</v>
      </c>
      <c r="I4183">
        <v>25</v>
      </c>
      <c r="J4183" t="s">
        <v>14</v>
      </c>
      <c r="K4183">
        <v>2</v>
      </c>
      <c r="L4183">
        <v>2</v>
      </c>
      <c r="M4183" s="17">
        <v>94675</v>
      </c>
      <c r="N4183" s="17">
        <f>E_Commerce_Sales_Analytics[[#This Row],[unit_price]]*E_Commerce_Sales_Analytics[[#This Row],[quantity]]</f>
        <v>126234</v>
      </c>
      <c r="O4183">
        <f>100-E_Commerce_Sales_Analytics[[#This Row],[discount]]</f>
        <v>75</v>
      </c>
    </row>
    <row r="4184" spans="1:15" x14ac:dyDescent="0.2">
      <c r="A4184">
        <v>14183</v>
      </c>
      <c r="B4184" s="7">
        <v>48744</v>
      </c>
      <c r="C4184">
        <v>1225</v>
      </c>
      <c r="E4184" t="s">
        <v>15</v>
      </c>
      <c r="F4184" t="s">
        <v>21</v>
      </c>
      <c r="G4184">
        <v>1</v>
      </c>
      <c r="H4184" s="17">
        <v>3595</v>
      </c>
      <c r="I4184">
        <v>11</v>
      </c>
      <c r="J4184" t="s">
        <v>18</v>
      </c>
      <c r="K4184">
        <v>7</v>
      </c>
      <c r="L4184">
        <v>47</v>
      </c>
      <c r="M4184" s="17">
        <v>32</v>
      </c>
      <c r="N4184" s="17">
        <f>E_Commerce_Sales_Analytics[[#This Row],[unit_price]]*E_Commerce_Sales_Analytics[[#This Row],[quantity]]</f>
        <v>3595</v>
      </c>
      <c r="O4184">
        <f>100-E_Commerce_Sales_Analytics[[#This Row],[discount]]</f>
        <v>89</v>
      </c>
    </row>
    <row r="4185" spans="1:15" x14ac:dyDescent="0.2">
      <c r="A4185">
        <v>14184</v>
      </c>
      <c r="B4185" s="7">
        <v>48745</v>
      </c>
      <c r="C4185">
        <v>1981</v>
      </c>
      <c r="E4185" t="s">
        <v>19</v>
      </c>
      <c r="F4185" t="s">
        <v>21</v>
      </c>
      <c r="G4185">
        <v>7</v>
      </c>
      <c r="H4185" s="17">
        <v>5014</v>
      </c>
      <c r="I4185">
        <v>1</v>
      </c>
      <c r="J4185" t="s">
        <v>16</v>
      </c>
      <c r="K4185">
        <v>1</v>
      </c>
      <c r="L4185">
        <v>42</v>
      </c>
      <c r="M4185" s="17">
        <v>34747</v>
      </c>
      <c r="N4185" s="17">
        <f>E_Commerce_Sales_Analytics[[#This Row],[unit_price]]*E_Commerce_Sales_Analytics[[#This Row],[quantity]]</f>
        <v>35098</v>
      </c>
      <c r="O4185">
        <f>100-E_Commerce_Sales_Analytics[[#This Row],[discount]]</f>
        <v>99</v>
      </c>
    </row>
    <row r="4186" spans="1:15" x14ac:dyDescent="0.2">
      <c r="A4186">
        <v>14185</v>
      </c>
      <c r="B4186" s="7">
        <v>48746</v>
      </c>
      <c r="C4186">
        <v>1130</v>
      </c>
      <c r="E4186" t="s">
        <v>19</v>
      </c>
      <c r="F4186" t="s">
        <v>13</v>
      </c>
      <c r="G4186">
        <v>6</v>
      </c>
      <c r="H4186" s="17">
        <v>51202</v>
      </c>
      <c r="I4186">
        <v>28</v>
      </c>
      <c r="J4186" t="s">
        <v>16</v>
      </c>
      <c r="K4186">
        <v>8</v>
      </c>
      <c r="L4186">
        <v>16</v>
      </c>
      <c r="M4186" s="17">
        <v>221193</v>
      </c>
      <c r="N4186" s="17">
        <f>E_Commerce_Sales_Analytics[[#This Row],[unit_price]]*E_Commerce_Sales_Analytics[[#This Row],[quantity]]</f>
        <v>307212</v>
      </c>
      <c r="O4186">
        <f>100-E_Commerce_Sales_Analytics[[#This Row],[discount]]</f>
        <v>72</v>
      </c>
    </row>
    <row r="4187" spans="1:15" x14ac:dyDescent="0.2">
      <c r="A4187">
        <v>14186</v>
      </c>
      <c r="B4187" s="7">
        <v>48747</v>
      </c>
      <c r="C4187">
        <v>1587</v>
      </c>
      <c r="E4187" t="s">
        <v>19</v>
      </c>
      <c r="F4187" t="s">
        <v>20</v>
      </c>
      <c r="G4187">
        <v>2</v>
      </c>
      <c r="H4187" s="17">
        <v>38514</v>
      </c>
      <c r="I4187">
        <v>5</v>
      </c>
      <c r="J4187" t="s">
        <v>16</v>
      </c>
      <c r="K4187">
        <v>4</v>
      </c>
      <c r="L4187">
        <v>12</v>
      </c>
      <c r="M4187" s="17">
        <v>73177</v>
      </c>
      <c r="N4187" s="17">
        <f>E_Commerce_Sales_Analytics[[#This Row],[unit_price]]*E_Commerce_Sales_Analytics[[#This Row],[quantity]]</f>
        <v>77028</v>
      </c>
      <c r="O4187">
        <f>100-E_Commerce_Sales_Analytics[[#This Row],[discount]]</f>
        <v>95</v>
      </c>
    </row>
    <row r="4188" spans="1:15" x14ac:dyDescent="0.2">
      <c r="A4188">
        <v>14187</v>
      </c>
      <c r="B4188" s="7">
        <v>48748</v>
      </c>
      <c r="C4188">
        <v>1475</v>
      </c>
      <c r="E4188" t="s">
        <v>15</v>
      </c>
      <c r="F4188" t="s">
        <v>17</v>
      </c>
      <c r="G4188">
        <v>6</v>
      </c>
      <c r="H4188" s="17">
        <v>22123</v>
      </c>
      <c r="I4188">
        <v>25</v>
      </c>
      <c r="J4188" t="s">
        <v>14</v>
      </c>
      <c r="K4188">
        <v>8</v>
      </c>
      <c r="L4188">
        <v>14</v>
      </c>
      <c r="M4188" s="17">
        <v>99553</v>
      </c>
      <c r="N4188" s="17">
        <f>E_Commerce_Sales_Analytics[[#This Row],[unit_price]]*E_Commerce_Sales_Analytics[[#This Row],[quantity]]</f>
        <v>132738</v>
      </c>
      <c r="O4188">
        <f>100-E_Commerce_Sales_Analytics[[#This Row],[discount]]</f>
        <v>75</v>
      </c>
    </row>
    <row r="4189" spans="1:15" x14ac:dyDescent="0.2">
      <c r="A4189">
        <v>14188</v>
      </c>
      <c r="B4189" s="7">
        <v>48749</v>
      </c>
      <c r="C4189">
        <v>1797</v>
      </c>
      <c r="E4189" t="s">
        <v>22</v>
      </c>
      <c r="F4189" t="s">
        <v>17</v>
      </c>
      <c r="G4189">
        <v>3</v>
      </c>
      <c r="H4189" s="17">
        <v>5993</v>
      </c>
      <c r="I4189">
        <v>3</v>
      </c>
      <c r="J4189" t="s">
        <v>18</v>
      </c>
      <c r="K4189">
        <v>8</v>
      </c>
      <c r="L4189">
        <v>22</v>
      </c>
      <c r="M4189" s="17">
        <v>1744</v>
      </c>
      <c r="N4189" s="17">
        <f>E_Commerce_Sales_Analytics[[#This Row],[unit_price]]*E_Commerce_Sales_Analytics[[#This Row],[quantity]]</f>
        <v>17979</v>
      </c>
      <c r="O4189">
        <f>100-E_Commerce_Sales_Analytics[[#This Row],[discount]]</f>
        <v>97</v>
      </c>
    </row>
    <row r="4190" spans="1:15" x14ac:dyDescent="0.2">
      <c r="A4190">
        <v>14189</v>
      </c>
      <c r="B4190" s="7">
        <v>48750</v>
      </c>
      <c r="C4190">
        <v>1985</v>
      </c>
      <c r="E4190" t="s">
        <v>15</v>
      </c>
      <c r="F4190" t="s">
        <v>21</v>
      </c>
      <c r="G4190">
        <v>5</v>
      </c>
      <c r="H4190" s="17">
        <v>45554</v>
      </c>
      <c r="I4190">
        <v>13</v>
      </c>
      <c r="J4190" t="s">
        <v>18</v>
      </c>
      <c r="K4190">
        <v>4</v>
      </c>
      <c r="L4190">
        <v>42</v>
      </c>
      <c r="M4190" s="17">
        <v>19816</v>
      </c>
      <c r="N4190" s="17">
        <f>E_Commerce_Sales_Analytics[[#This Row],[unit_price]]*E_Commerce_Sales_Analytics[[#This Row],[quantity]]</f>
        <v>227770</v>
      </c>
      <c r="O4190">
        <f>100-E_Commerce_Sales_Analytics[[#This Row],[discount]]</f>
        <v>87</v>
      </c>
    </row>
    <row r="4191" spans="1:15" x14ac:dyDescent="0.2">
      <c r="A4191">
        <v>14190</v>
      </c>
      <c r="B4191" s="7">
        <v>48751</v>
      </c>
      <c r="C4191">
        <v>1276</v>
      </c>
      <c r="E4191" t="s">
        <v>12</v>
      </c>
      <c r="F4191" t="s">
        <v>20</v>
      </c>
      <c r="G4191">
        <v>7</v>
      </c>
      <c r="H4191" s="17">
        <v>44002</v>
      </c>
      <c r="I4191">
        <v>2</v>
      </c>
      <c r="J4191" t="s">
        <v>18</v>
      </c>
      <c r="K4191">
        <v>4</v>
      </c>
      <c r="L4191">
        <v>23</v>
      </c>
      <c r="M4191" s="17">
        <v>301854</v>
      </c>
      <c r="N4191" s="17">
        <f>E_Commerce_Sales_Analytics[[#This Row],[unit_price]]*E_Commerce_Sales_Analytics[[#This Row],[quantity]]</f>
        <v>308014</v>
      </c>
      <c r="O4191">
        <f>100-E_Commerce_Sales_Analytics[[#This Row],[discount]]</f>
        <v>98</v>
      </c>
    </row>
    <row r="4192" spans="1:15" x14ac:dyDescent="0.2">
      <c r="A4192">
        <v>14191</v>
      </c>
      <c r="B4192" s="7">
        <v>48752</v>
      </c>
      <c r="C4192">
        <v>1155</v>
      </c>
      <c r="E4192" t="s">
        <v>19</v>
      </c>
      <c r="F4192" t="s">
        <v>13</v>
      </c>
      <c r="G4192">
        <v>3</v>
      </c>
      <c r="H4192" s="17">
        <v>54887</v>
      </c>
      <c r="I4192">
        <v>18</v>
      </c>
      <c r="J4192" t="s">
        <v>18</v>
      </c>
      <c r="K4192">
        <v>5</v>
      </c>
      <c r="L4192">
        <v>17</v>
      </c>
      <c r="M4192" s="17">
        <v>135022</v>
      </c>
      <c r="N4192" s="17">
        <f>E_Commerce_Sales_Analytics[[#This Row],[unit_price]]*E_Commerce_Sales_Analytics[[#This Row],[quantity]]</f>
        <v>164661</v>
      </c>
      <c r="O4192">
        <f>100-E_Commerce_Sales_Analytics[[#This Row],[discount]]</f>
        <v>82</v>
      </c>
    </row>
    <row r="4193" spans="1:15" x14ac:dyDescent="0.2">
      <c r="A4193">
        <v>14192</v>
      </c>
      <c r="B4193" s="7">
        <v>48753</v>
      </c>
      <c r="C4193">
        <v>1759</v>
      </c>
      <c r="E4193" t="s">
        <v>19</v>
      </c>
      <c r="F4193" t="s">
        <v>21</v>
      </c>
      <c r="G4193">
        <v>5</v>
      </c>
      <c r="H4193" s="17">
        <v>44236</v>
      </c>
      <c r="I4193">
        <v>23</v>
      </c>
      <c r="J4193" t="s">
        <v>18</v>
      </c>
      <c r="K4193">
        <v>7</v>
      </c>
      <c r="L4193">
        <v>26</v>
      </c>
      <c r="M4193" s="17">
        <v>170309</v>
      </c>
      <c r="N4193" s="17">
        <f>E_Commerce_Sales_Analytics[[#This Row],[unit_price]]*E_Commerce_Sales_Analytics[[#This Row],[quantity]]</f>
        <v>221180</v>
      </c>
      <c r="O4193">
        <f>100-E_Commerce_Sales_Analytics[[#This Row],[discount]]</f>
        <v>77</v>
      </c>
    </row>
    <row r="4194" spans="1:15" x14ac:dyDescent="0.2">
      <c r="A4194">
        <v>14193</v>
      </c>
      <c r="B4194" s="7">
        <v>48754</v>
      </c>
      <c r="C4194">
        <v>1217</v>
      </c>
      <c r="E4194" t="s">
        <v>19</v>
      </c>
      <c r="F4194" t="s">
        <v>13</v>
      </c>
      <c r="G4194">
        <v>3</v>
      </c>
      <c r="H4194" s="17">
        <v>49979</v>
      </c>
      <c r="I4194">
        <v>6</v>
      </c>
      <c r="J4194" t="s">
        <v>18</v>
      </c>
      <c r="K4194">
        <v>6</v>
      </c>
      <c r="L4194">
        <v>15</v>
      </c>
      <c r="M4194" s="17">
        <v>140941</v>
      </c>
      <c r="N4194" s="17">
        <f>E_Commerce_Sales_Analytics[[#This Row],[unit_price]]*E_Commerce_Sales_Analytics[[#This Row],[quantity]]</f>
        <v>149937</v>
      </c>
      <c r="O4194">
        <f>100-E_Commerce_Sales_Analytics[[#This Row],[discount]]</f>
        <v>94</v>
      </c>
    </row>
    <row r="4195" spans="1:15" x14ac:dyDescent="0.2">
      <c r="A4195">
        <v>14194</v>
      </c>
      <c r="B4195" s="7">
        <v>48755</v>
      </c>
      <c r="C4195">
        <v>1189</v>
      </c>
      <c r="E4195" t="s">
        <v>19</v>
      </c>
      <c r="F4195" t="s">
        <v>13</v>
      </c>
      <c r="G4195">
        <v>7</v>
      </c>
      <c r="H4195" s="17">
        <v>45138</v>
      </c>
      <c r="I4195">
        <v>13</v>
      </c>
      <c r="J4195" t="s">
        <v>14</v>
      </c>
      <c r="K4195">
        <v>1</v>
      </c>
      <c r="L4195">
        <v>29</v>
      </c>
      <c r="M4195" s="17">
        <v>27489</v>
      </c>
      <c r="N4195" s="17">
        <f>E_Commerce_Sales_Analytics[[#This Row],[unit_price]]*E_Commerce_Sales_Analytics[[#This Row],[quantity]]</f>
        <v>315966</v>
      </c>
      <c r="O4195">
        <f>100-E_Commerce_Sales_Analytics[[#This Row],[discount]]</f>
        <v>87</v>
      </c>
    </row>
    <row r="4196" spans="1:15" x14ac:dyDescent="0.2">
      <c r="A4196">
        <v>14195</v>
      </c>
      <c r="B4196" s="7">
        <v>48756</v>
      </c>
      <c r="C4196">
        <v>1416</v>
      </c>
      <c r="E4196" t="s">
        <v>19</v>
      </c>
      <c r="F4196" t="s">
        <v>21</v>
      </c>
      <c r="G4196">
        <v>6</v>
      </c>
      <c r="H4196" s="17">
        <v>38395</v>
      </c>
      <c r="I4196">
        <v>33</v>
      </c>
      <c r="J4196" t="s">
        <v>14</v>
      </c>
      <c r="K4196">
        <v>6</v>
      </c>
      <c r="L4196">
        <v>37</v>
      </c>
      <c r="M4196" s="17">
        <v>154348</v>
      </c>
      <c r="N4196" s="17">
        <f>E_Commerce_Sales_Analytics[[#This Row],[unit_price]]*E_Commerce_Sales_Analytics[[#This Row],[quantity]]</f>
        <v>230370</v>
      </c>
      <c r="O4196">
        <f>100-E_Commerce_Sales_Analytics[[#This Row],[discount]]</f>
        <v>67</v>
      </c>
    </row>
    <row r="4197" spans="1:15" x14ac:dyDescent="0.2">
      <c r="A4197">
        <v>14196</v>
      </c>
      <c r="B4197" s="7">
        <v>48757</v>
      </c>
      <c r="C4197">
        <v>1980</v>
      </c>
      <c r="E4197" t="s">
        <v>22</v>
      </c>
      <c r="F4197" t="s">
        <v>20</v>
      </c>
      <c r="G4197">
        <v>3</v>
      </c>
      <c r="H4197" s="17">
        <v>26478</v>
      </c>
      <c r="I4197">
        <v>15</v>
      </c>
      <c r="J4197" t="s">
        <v>14</v>
      </c>
      <c r="K4197">
        <v>3</v>
      </c>
      <c r="L4197">
        <v>25</v>
      </c>
      <c r="M4197" s="17">
        <v>67519</v>
      </c>
      <c r="N4197" s="17">
        <f>E_Commerce_Sales_Analytics[[#This Row],[unit_price]]*E_Commerce_Sales_Analytics[[#This Row],[quantity]]</f>
        <v>79434</v>
      </c>
      <c r="O4197">
        <f>100-E_Commerce_Sales_Analytics[[#This Row],[discount]]</f>
        <v>85</v>
      </c>
    </row>
    <row r="4198" spans="1:15" x14ac:dyDescent="0.2">
      <c r="A4198">
        <v>14197</v>
      </c>
      <c r="B4198" s="7">
        <v>48758</v>
      </c>
      <c r="C4198">
        <v>1674</v>
      </c>
      <c r="E4198" t="s">
        <v>12</v>
      </c>
      <c r="F4198" t="s">
        <v>17</v>
      </c>
      <c r="G4198">
        <v>6</v>
      </c>
      <c r="H4198" s="17">
        <v>54274</v>
      </c>
      <c r="I4198">
        <v>28</v>
      </c>
      <c r="J4198" t="s">
        <v>18</v>
      </c>
      <c r="K4198">
        <v>9</v>
      </c>
      <c r="L4198">
        <v>17</v>
      </c>
      <c r="M4198" s="17">
        <v>234464</v>
      </c>
      <c r="N4198" s="17">
        <f>E_Commerce_Sales_Analytics[[#This Row],[unit_price]]*E_Commerce_Sales_Analytics[[#This Row],[quantity]]</f>
        <v>325644</v>
      </c>
      <c r="O4198">
        <f>100-E_Commerce_Sales_Analytics[[#This Row],[discount]]</f>
        <v>72</v>
      </c>
    </row>
    <row r="4199" spans="1:15" x14ac:dyDescent="0.2">
      <c r="A4199">
        <v>14198</v>
      </c>
      <c r="B4199" s="7">
        <v>48759</v>
      </c>
      <c r="C4199">
        <v>1691</v>
      </c>
      <c r="E4199" t="s">
        <v>12</v>
      </c>
      <c r="F4199" t="s">
        <v>21</v>
      </c>
      <c r="G4199">
        <v>7</v>
      </c>
      <c r="H4199" s="17">
        <v>39582</v>
      </c>
      <c r="I4199">
        <v>32</v>
      </c>
      <c r="J4199" t="s">
        <v>14</v>
      </c>
      <c r="K4199">
        <v>3</v>
      </c>
      <c r="L4199">
        <v>28</v>
      </c>
      <c r="M4199" s="17">
        <v>18841</v>
      </c>
      <c r="N4199" s="17">
        <f>E_Commerce_Sales_Analytics[[#This Row],[unit_price]]*E_Commerce_Sales_Analytics[[#This Row],[quantity]]</f>
        <v>277074</v>
      </c>
      <c r="O4199">
        <f>100-E_Commerce_Sales_Analytics[[#This Row],[discount]]</f>
        <v>68</v>
      </c>
    </row>
    <row r="4200" spans="1:15" x14ac:dyDescent="0.2">
      <c r="A4200">
        <v>14199</v>
      </c>
      <c r="B4200" s="7">
        <v>48760</v>
      </c>
      <c r="C4200">
        <v>1545</v>
      </c>
      <c r="E4200" t="s">
        <v>19</v>
      </c>
      <c r="F4200" t="s">
        <v>20</v>
      </c>
      <c r="G4200">
        <v>6</v>
      </c>
      <c r="H4200" s="17">
        <v>24804</v>
      </c>
      <c r="I4200">
        <v>34</v>
      </c>
      <c r="J4200" t="s">
        <v>16</v>
      </c>
      <c r="K4200">
        <v>9</v>
      </c>
      <c r="L4200">
        <v>4</v>
      </c>
      <c r="M4200" s="17">
        <v>98224</v>
      </c>
      <c r="N4200" s="17">
        <f>E_Commerce_Sales_Analytics[[#This Row],[unit_price]]*E_Commerce_Sales_Analytics[[#This Row],[quantity]]</f>
        <v>148824</v>
      </c>
      <c r="O4200">
        <f>100-E_Commerce_Sales_Analytics[[#This Row],[discount]]</f>
        <v>66</v>
      </c>
    </row>
    <row r="4201" spans="1:15" x14ac:dyDescent="0.2">
      <c r="A4201">
        <v>14200</v>
      </c>
      <c r="B4201" s="7">
        <v>48586</v>
      </c>
      <c r="C4201">
        <v>1040</v>
      </c>
      <c r="E4201" t="s">
        <v>12</v>
      </c>
      <c r="F4201" t="s">
        <v>13</v>
      </c>
      <c r="G4201">
        <v>2</v>
      </c>
      <c r="H4201" s="17">
        <v>6383</v>
      </c>
      <c r="I4201">
        <v>31</v>
      </c>
      <c r="J4201" t="s">
        <v>14</v>
      </c>
      <c r="K4201">
        <v>5</v>
      </c>
      <c r="L4201">
        <v>13</v>
      </c>
      <c r="M4201" s="17">
        <v>8809</v>
      </c>
      <c r="N4201" s="17">
        <f>E_Commerce_Sales_Analytics[[#This Row],[unit_price]]*E_Commerce_Sales_Analytics[[#This Row],[quantity]]</f>
        <v>12766</v>
      </c>
      <c r="O4201">
        <f>100-E_Commerce_Sales_Analytics[[#This Row],[discount]]</f>
        <v>69</v>
      </c>
    </row>
    <row r="4202" spans="1:15" x14ac:dyDescent="0.2">
      <c r="A4202">
        <v>14201</v>
      </c>
      <c r="B4202" s="7">
        <v>48617</v>
      </c>
      <c r="C4202">
        <v>1306</v>
      </c>
      <c r="E4202" t="s">
        <v>19</v>
      </c>
      <c r="F4202" t="s">
        <v>21</v>
      </c>
      <c r="G4202">
        <v>6</v>
      </c>
      <c r="H4202" s="17">
        <v>18506</v>
      </c>
      <c r="I4202">
        <v>11</v>
      </c>
      <c r="J4202" t="s">
        <v>14</v>
      </c>
      <c r="K4202">
        <v>10</v>
      </c>
      <c r="L4202">
        <v>13</v>
      </c>
      <c r="M4202" s="17">
        <v>98822</v>
      </c>
      <c r="N4202" s="17">
        <f>E_Commerce_Sales_Analytics[[#This Row],[unit_price]]*E_Commerce_Sales_Analytics[[#This Row],[quantity]]</f>
        <v>111036</v>
      </c>
      <c r="O4202">
        <f>100-E_Commerce_Sales_Analytics[[#This Row],[discount]]</f>
        <v>89</v>
      </c>
    </row>
    <row r="4203" spans="1:15" x14ac:dyDescent="0.2">
      <c r="A4203">
        <v>14202</v>
      </c>
      <c r="B4203" s="7">
        <v>48645</v>
      </c>
      <c r="C4203">
        <v>1942</v>
      </c>
      <c r="E4203" t="s">
        <v>19</v>
      </c>
      <c r="F4203" t="s">
        <v>17</v>
      </c>
      <c r="G4203">
        <v>1</v>
      </c>
      <c r="H4203" s="17">
        <v>33308</v>
      </c>
      <c r="I4203">
        <v>34</v>
      </c>
      <c r="J4203" t="s">
        <v>14</v>
      </c>
      <c r="K4203">
        <v>8</v>
      </c>
      <c r="L4203">
        <v>23</v>
      </c>
      <c r="M4203" s="17">
        <v>21983</v>
      </c>
      <c r="N4203" s="17">
        <f>E_Commerce_Sales_Analytics[[#This Row],[unit_price]]*E_Commerce_Sales_Analytics[[#This Row],[quantity]]</f>
        <v>33308</v>
      </c>
      <c r="O4203">
        <f>100-E_Commerce_Sales_Analytics[[#This Row],[discount]]</f>
        <v>66</v>
      </c>
    </row>
    <row r="4204" spans="1:15" x14ac:dyDescent="0.2">
      <c r="A4204">
        <v>14203</v>
      </c>
      <c r="B4204" s="7">
        <v>48676</v>
      </c>
      <c r="C4204">
        <v>1337</v>
      </c>
      <c r="E4204" t="s">
        <v>12</v>
      </c>
      <c r="F4204" t="s">
        <v>17</v>
      </c>
      <c r="G4204">
        <v>3</v>
      </c>
      <c r="H4204" s="17">
        <v>17625</v>
      </c>
      <c r="I4204">
        <v>28</v>
      </c>
      <c r="J4204" t="s">
        <v>14</v>
      </c>
      <c r="K4204">
        <v>9</v>
      </c>
      <c r="L4204">
        <v>27</v>
      </c>
      <c r="M4204" s="17">
        <v>3807</v>
      </c>
      <c r="N4204" s="17">
        <f>E_Commerce_Sales_Analytics[[#This Row],[unit_price]]*E_Commerce_Sales_Analytics[[#This Row],[quantity]]</f>
        <v>52875</v>
      </c>
      <c r="O4204">
        <f>100-E_Commerce_Sales_Analytics[[#This Row],[discount]]</f>
        <v>72</v>
      </c>
    </row>
    <row r="4205" spans="1:15" x14ac:dyDescent="0.2">
      <c r="A4205">
        <v>14204</v>
      </c>
      <c r="B4205" s="7">
        <v>48706</v>
      </c>
      <c r="C4205">
        <v>1313</v>
      </c>
      <c r="E4205" t="s">
        <v>15</v>
      </c>
      <c r="F4205" t="s">
        <v>13</v>
      </c>
      <c r="G4205">
        <v>7</v>
      </c>
      <c r="H4205" s="17">
        <v>14442</v>
      </c>
      <c r="I4205">
        <v>29</v>
      </c>
      <c r="J4205" t="s">
        <v>16</v>
      </c>
      <c r="K4205">
        <v>9</v>
      </c>
      <c r="L4205">
        <v>19</v>
      </c>
      <c r="M4205" s="17">
        <v>71777</v>
      </c>
      <c r="N4205" s="17">
        <f>E_Commerce_Sales_Analytics[[#This Row],[unit_price]]*E_Commerce_Sales_Analytics[[#This Row],[quantity]]</f>
        <v>101094</v>
      </c>
      <c r="O4205">
        <f>100-E_Commerce_Sales_Analytics[[#This Row],[discount]]</f>
        <v>71</v>
      </c>
    </row>
    <row r="4206" spans="1:15" x14ac:dyDescent="0.2">
      <c r="A4206">
        <v>14205</v>
      </c>
      <c r="B4206" s="7">
        <v>48737</v>
      </c>
      <c r="C4206">
        <v>1074</v>
      </c>
      <c r="E4206" t="s">
        <v>19</v>
      </c>
      <c r="F4206" t="s">
        <v>21</v>
      </c>
      <c r="G4206">
        <v>4</v>
      </c>
      <c r="H4206" s="17">
        <v>32353</v>
      </c>
      <c r="I4206">
        <v>1</v>
      </c>
      <c r="J4206" t="s">
        <v>16</v>
      </c>
      <c r="K4206">
        <v>7</v>
      </c>
      <c r="L4206">
        <v>11</v>
      </c>
      <c r="M4206" s="17">
        <v>128118</v>
      </c>
      <c r="N4206" s="17">
        <f>E_Commerce_Sales_Analytics[[#This Row],[unit_price]]*E_Commerce_Sales_Analytics[[#This Row],[quantity]]</f>
        <v>129412</v>
      </c>
      <c r="O4206">
        <f>100-E_Commerce_Sales_Analytics[[#This Row],[discount]]</f>
        <v>99</v>
      </c>
    </row>
    <row r="4207" spans="1:15" x14ac:dyDescent="0.2">
      <c r="A4207">
        <v>14206</v>
      </c>
      <c r="B4207" s="7">
        <v>48767</v>
      </c>
      <c r="C4207">
        <v>1952</v>
      </c>
      <c r="E4207" t="s">
        <v>15</v>
      </c>
      <c r="F4207" t="s">
        <v>17</v>
      </c>
      <c r="G4207">
        <v>4</v>
      </c>
      <c r="H4207" s="17">
        <v>11434</v>
      </c>
      <c r="I4207">
        <v>33</v>
      </c>
      <c r="J4207" t="s">
        <v>16</v>
      </c>
      <c r="K4207">
        <v>10</v>
      </c>
      <c r="L4207">
        <v>19</v>
      </c>
      <c r="M4207" s="17">
        <v>30643</v>
      </c>
      <c r="N4207" s="17">
        <f>E_Commerce_Sales_Analytics[[#This Row],[unit_price]]*E_Commerce_Sales_Analytics[[#This Row],[quantity]]</f>
        <v>45736</v>
      </c>
      <c r="O4207">
        <f>100-E_Commerce_Sales_Analytics[[#This Row],[discount]]</f>
        <v>67</v>
      </c>
    </row>
    <row r="4208" spans="1:15" x14ac:dyDescent="0.2">
      <c r="A4208">
        <v>14207</v>
      </c>
      <c r="B4208" s="7">
        <v>48798</v>
      </c>
      <c r="C4208">
        <v>1278</v>
      </c>
      <c r="E4208" t="s">
        <v>19</v>
      </c>
      <c r="F4208" t="s">
        <v>21</v>
      </c>
      <c r="G4208">
        <v>4</v>
      </c>
      <c r="H4208" s="17">
        <v>48324</v>
      </c>
      <c r="I4208">
        <v>27</v>
      </c>
      <c r="J4208" t="s">
        <v>18</v>
      </c>
      <c r="K4208">
        <v>1</v>
      </c>
      <c r="L4208">
        <v>27</v>
      </c>
      <c r="M4208" s="17">
        <v>141106</v>
      </c>
      <c r="N4208" s="17">
        <f>E_Commerce_Sales_Analytics[[#This Row],[unit_price]]*E_Commerce_Sales_Analytics[[#This Row],[quantity]]</f>
        <v>193296</v>
      </c>
      <c r="O4208">
        <f>100-E_Commerce_Sales_Analytics[[#This Row],[discount]]</f>
        <v>73</v>
      </c>
    </row>
    <row r="4209" spans="1:15" x14ac:dyDescent="0.2">
      <c r="A4209">
        <v>14208</v>
      </c>
      <c r="B4209" s="7">
        <v>48829</v>
      </c>
      <c r="C4209">
        <v>1175</v>
      </c>
      <c r="E4209" t="s">
        <v>22</v>
      </c>
      <c r="F4209" t="s">
        <v>17</v>
      </c>
      <c r="G4209">
        <v>7</v>
      </c>
      <c r="H4209" s="17">
        <v>29836</v>
      </c>
      <c r="I4209">
        <v>27</v>
      </c>
      <c r="J4209" t="s">
        <v>16</v>
      </c>
      <c r="K4209">
        <v>8</v>
      </c>
      <c r="L4209">
        <v>13</v>
      </c>
      <c r="M4209" s="17">
        <v>152462</v>
      </c>
      <c r="N4209" s="17">
        <f>E_Commerce_Sales_Analytics[[#This Row],[unit_price]]*E_Commerce_Sales_Analytics[[#This Row],[quantity]]</f>
        <v>208852</v>
      </c>
      <c r="O4209">
        <f>100-E_Commerce_Sales_Analytics[[#This Row],[discount]]</f>
        <v>73</v>
      </c>
    </row>
    <row r="4210" spans="1:15" x14ac:dyDescent="0.2">
      <c r="A4210">
        <v>14209</v>
      </c>
      <c r="B4210" s="7">
        <v>48859</v>
      </c>
      <c r="C4210">
        <v>1895</v>
      </c>
      <c r="E4210" t="s">
        <v>15</v>
      </c>
      <c r="F4210" t="s">
        <v>13</v>
      </c>
      <c r="G4210">
        <v>1</v>
      </c>
      <c r="H4210" s="17">
        <v>35071</v>
      </c>
      <c r="I4210">
        <v>3</v>
      </c>
      <c r="J4210" t="s">
        <v>18</v>
      </c>
      <c r="K4210">
        <v>7</v>
      </c>
      <c r="L4210">
        <v>39</v>
      </c>
      <c r="M4210" s="17">
        <v>34019</v>
      </c>
      <c r="N4210" s="17">
        <f>E_Commerce_Sales_Analytics[[#This Row],[unit_price]]*E_Commerce_Sales_Analytics[[#This Row],[quantity]]</f>
        <v>35071</v>
      </c>
      <c r="O4210">
        <f>100-E_Commerce_Sales_Analytics[[#This Row],[discount]]</f>
        <v>97</v>
      </c>
    </row>
    <row r="4211" spans="1:15" x14ac:dyDescent="0.2">
      <c r="A4211">
        <v>14210</v>
      </c>
      <c r="B4211" s="7">
        <v>48890</v>
      </c>
      <c r="C4211">
        <v>1661</v>
      </c>
      <c r="E4211" t="s">
        <v>12</v>
      </c>
      <c r="F4211" t="s">
        <v>13</v>
      </c>
      <c r="G4211">
        <v>6</v>
      </c>
      <c r="H4211" s="17">
        <v>10122</v>
      </c>
      <c r="I4211">
        <v>8</v>
      </c>
      <c r="J4211" t="s">
        <v>18</v>
      </c>
      <c r="K4211">
        <v>4</v>
      </c>
      <c r="L4211">
        <v>32</v>
      </c>
      <c r="M4211" s="17">
        <v>55873</v>
      </c>
      <c r="N4211" s="17">
        <f>E_Commerce_Sales_Analytics[[#This Row],[unit_price]]*E_Commerce_Sales_Analytics[[#This Row],[quantity]]</f>
        <v>60732</v>
      </c>
      <c r="O4211">
        <f>100-E_Commerce_Sales_Analytics[[#This Row],[discount]]</f>
        <v>92</v>
      </c>
    </row>
    <row r="4212" spans="1:15" x14ac:dyDescent="0.2">
      <c r="A4212">
        <v>14211</v>
      </c>
      <c r="B4212" s="7">
        <v>48920</v>
      </c>
      <c r="C4212">
        <v>1272</v>
      </c>
      <c r="E4212" t="s">
        <v>19</v>
      </c>
      <c r="F4212" t="s">
        <v>21</v>
      </c>
      <c r="G4212">
        <v>3</v>
      </c>
      <c r="H4212" s="17">
        <v>20488</v>
      </c>
      <c r="I4212">
        <v>34</v>
      </c>
      <c r="J4212" t="s">
        <v>18</v>
      </c>
      <c r="K4212">
        <v>6</v>
      </c>
      <c r="L4212">
        <v>27</v>
      </c>
      <c r="M4212" s="17">
        <v>40566</v>
      </c>
      <c r="N4212" s="17">
        <f>E_Commerce_Sales_Analytics[[#This Row],[unit_price]]*E_Commerce_Sales_Analytics[[#This Row],[quantity]]</f>
        <v>61464</v>
      </c>
      <c r="O4212">
        <f>100-E_Commerce_Sales_Analytics[[#This Row],[discount]]</f>
        <v>66</v>
      </c>
    </row>
    <row r="4213" spans="1:15" x14ac:dyDescent="0.2">
      <c r="A4213">
        <v>14212</v>
      </c>
      <c r="B4213" s="7">
        <v>48773</v>
      </c>
      <c r="C4213">
        <v>1836</v>
      </c>
      <c r="E4213" t="s">
        <v>15</v>
      </c>
      <c r="F4213" t="s">
        <v>20</v>
      </c>
      <c r="G4213">
        <v>5</v>
      </c>
      <c r="H4213" s="17">
        <v>2549</v>
      </c>
      <c r="I4213">
        <v>18</v>
      </c>
      <c r="J4213" t="s">
        <v>14</v>
      </c>
      <c r="K4213">
        <v>10</v>
      </c>
      <c r="L4213">
        <v>31</v>
      </c>
      <c r="M4213" s="17">
        <v>104509</v>
      </c>
      <c r="N4213" s="17">
        <f>E_Commerce_Sales_Analytics[[#This Row],[unit_price]]*E_Commerce_Sales_Analytics[[#This Row],[quantity]]</f>
        <v>12745</v>
      </c>
      <c r="O4213">
        <f>100-E_Commerce_Sales_Analytics[[#This Row],[discount]]</f>
        <v>82</v>
      </c>
    </row>
    <row r="4214" spans="1:15" x14ac:dyDescent="0.2">
      <c r="A4214">
        <v>14213</v>
      </c>
      <c r="B4214" s="7">
        <v>48774</v>
      </c>
      <c r="C4214">
        <v>1619</v>
      </c>
      <c r="E4214" t="s">
        <v>15</v>
      </c>
      <c r="F4214" t="s">
        <v>20</v>
      </c>
      <c r="G4214">
        <v>5</v>
      </c>
      <c r="H4214" s="17">
        <v>4878</v>
      </c>
      <c r="I4214">
        <v>14</v>
      </c>
      <c r="J4214" t="s">
        <v>18</v>
      </c>
      <c r="K4214">
        <v>2</v>
      </c>
      <c r="L4214">
        <v>36</v>
      </c>
      <c r="M4214" s="17">
        <v>209754</v>
      </c>
      <c r="N4214" s="17">
        <f>E_Commerce_Sales_Analytics[[#This Row],[unit_price]]*E_Commerce_Sales_Analytics[[#This Row],[quantity]]</f>
        <v>24390</v>
      </c>
      <c r="O4214">
        <f>100-E_Commerce_Sales_Analytics[[#This Row],[discount]]</f>
        <v>86</v>
      </c>
    </row>
    <row r="4215" spans="1:15" x14ac:dyDescent="0.2">
      <c r="A4215">
        <v>14214</v>
      </c>
      <c r="B4215" s="7">
        <v>48775</v>
      </c>
      <c r="C4215">
        <v>1650</v>
      </c>
      <c r="E4215" t="s">
        <v>15</v>
      </c>
      <c r="F4215" t="s">
        <v>13</v>
      </c>
      <c r="G4215">
        <v>7</v>
      </c>
      <c r="H4215" s="17">
        <v>46554</v>
      </c>
      <c r="I4215">
        <v>29</v>
      </c>
      <c r="J4215" t="s">
        <v>18</v>
      </c>
      <c r="K4215">
        <v>4</v>
      </c>
      <c r="L4215">
        <v>5</v>
      </c>
      <c r="M4215" s="17">
        <v>231373</v>
      </c>
      <c r="N4215" s="17">
        <f>E_Commerce_Sales_Analytics[[#This Row],[unit_price]]*E_Commerce_Sales_Analytics[[#This Row],[quantity]]</f>
        <v>325878</v>
      </c>
      <c r="O4215">
        <f>100-E_Commerce_Sales_Analytics[[#This Row],[discount]]</f>
        <v>71</v>
      </c>
    </row>
    <row r="4216" spans="1:15" x14ac:dyDescent="0.2">
      <c r="A4216">
        <v>14215</v>
      </c>
      <c r="B4216" s="7">
        <v>48776</v>
      </c>
      <c r="C4216">
        <v>1861</v>
      </c>
      <c r="E4216" t="s">
        <v>19</v>
      </c>
      <c r="F4216" t="s">
        <v>17</v>
      </c>
      <c r="G4216">
        <v>2</v>
      </c>
      <c r="H4216" s="17">
        <v>14544</v>
      </c>
      <c r="I4216">
        <v>3</v>
      </c>
      <c r="J4216" t="s">
        <v>18</v>
      </c>
      <c r="K4216">
        <v>8</v>
      </c>
      <c r="L4216">
        <v>41</v>
      </c>
      <c r="M4216" s="17">
        <v>28215</v>
      </c>
      <c r="N4216" s="17">
        <f>E_Commerce_Sales_Analytics[[#This Row],[unit_price]]*E_Commerce_Sales_Analytics[[#This Row],[quantity]]</f>
        <v>29088</v>
      </c>
      <c r="O4216">
        <f>100-E_Commerce_Sales_Analytics[[#This Row],[discount]]</f>
        <v>97</v>
      </c>
    </row>
    <row r="4217" spans="1:15" x14ac:dyDescent="0.2">
      <c r="A4217">
        <v>14216</v>
      </c>
      <c r="B4217" s="7">
        <v>48777</v>
      </c>
      <c r="C4217">
        <v>1782</v>
      </c>
      <c r="E4217" t="s">
        <v>22</v>
      </c>
      <c r="F4217" t="s">
        <v>20</v>
      </c>
      <c r="G4217">
        <v>1</v>
      </c>
      <c r="H4217" s="17">
        <v>37546</v>
      </c>
      <c r="I4217">
        <v>15</v>
      </c>
      <c r="J4217" t="s">
        <v>14</v>
      </c>
      <c r="K4217">
        <v>4</v>
      </c>
      <c r="L4217">
        <v>32</v>
      </c>
      <c r="M4217" s="17">
        <v>31914</v>
      </c>
      <c r="N4217" s="17">
        <f>E_Commerce_Sales_Analytics[[#This Row],[unit_price]]*E_Commerce_Sales_Analytics[[#This Row],[quantity]]</f>
        <v>37546</v>
      </c>
      <c r="O4217">
        <f>100-E_Commerce_Sales_Analytics[[#This Row],[discount]]</f>
        <v>85</v>
      </c>
    </row>
    <row r="4218" spans="1:15" x14ac:dyDescent="0.2">
      <c r="A4218">
        <v>14217</v>
      </c>
      <c r="B4218" s="7">
        <v>48778</v>
      </c>
      <c r="C4218">
        <v>1858</v>
      </c>
      <c r="E4218" t="s">
        <v>12</v>
      </c>
      <c r="F4218" t="s">
        <v>13</v>
      </c>
      <c r="G4218">
        <v>3</v>
      </c>
      <c r="H4218" s="17">
        <v>15742</v>
      </c>
      <c r="I4218">
        <v>13</v>
      </c>
      <c r="J4218" t="s">
        <v>16</v>
      </c>
      <c r="K4218">
        <v>10</v>
      </c>
      <c r="L4218">
        <v>41</v>
      </c>
      <c r="M4218" s="17">
        <v>41087</v>
      </c>
      <c r="N4218" s="17">
        <f>E_Commerce_Sales_Analytics[[#This Row],[unit_price]]*E_Commerce_Sales_Analytics[[#This Row],[quantity]]</f>
        <v>47226</v>
      </c>
      <c r="O4218">
        <f>100-E_Commerce_Sales_Analytics[[#This Row],[discount]]</f>
        <v>87</v>
      </c>
    </row>
    <row r="4219" spans="1:15" x14ac:dyDescent="0.2">
      <c r="A4219">
        <v>14218</v>
      </c>
      <c r="B4219" s="7">
        <v>48779</v>
      </c>
      <c r="C4219">
        <v>1930</v>
      </c>
      <c r="E4219" t="s">
        <v>12</v>
      </c>
      <c r="F4219" t="s">
        <v>17</v>
      </c>
      <c r="G4219">
        <v>6</v>
      </c>
      <c r="H4219" s="17">
        <v>59312</v>
      </c>
      <c r="I4219">
        <v>12</v>
      </c>
      <c r="J4219" t="s">
        <v>16</v>
      </c>
      <c r="K4219">
        <v>4</v>
      </c>
      <c r="L4219">
        <v>29</v>
      </c>
      <c r="M4219" s="17">
        <v>313167</v>
      </c>
      <c r="N4219" s="17">
        <f>E_Commerce_Sales_Analytics[[#This Row],[unit_price]]*E_Commerce_Sales_Analytics[[#This Row],[quantity]]</f>
        <v>355872</v>
      </c>
      <c r="O4219">
        <f>100-E_Commerce_Sales_Analytics[[#This Row],[discount]]</f>
        <v>88</v>
      </c>
    </row>
    <row r="4220" spans="1:15" x14ac:dyDescent="0.2">
      <c r="A4220">
        <v>14219</v>
      </c>
      <c r="B4220" s="7">
        <v>48780</v>
      </c>
      <c r="C4220">
        <v>1288</v>
      </c>
      <c r="E4220" t="s">
        <v>22</v>
      </c>
      <c r="F4220" t="s">
        <v>17</v>
      </c>
      <c r="G4220">
        <v>4</v>
      </c>
      <c r="H4220" s="17">
        <v>57199</v>
      </c>
      <c r="I4220">
        <v>11</v>
      </c>
      <c r="J4220" t="s">
        <v>14</v>
      </c>
      <c r="K4220">
        <v>4</v>
      </c>
      <c r="L4220">
        <v>22</v>
      </c>
      <c r="M4220" s="17">
        <v>203628</v>
      </c>
      <c r="N4220" s="17">
        <f>E_Commerce_Sales_Analytics[[#This Row],[unit_price]]*E_Commerce_Sales_Analytics[[#This Row],[quantity]]</f>
        <v>228796</v>
      </c>
      <c r="O4220">
        <f>100-E_Commerce_Sales_Analytics[[#This Row],[discount]]</f>
        <v>89</v>
      </c>
    </row>
    <row r="4221" spans="1:15" x14ac:dyDescent="0.2">
      <c r="A4221">
        <v>14220</v>
      </c>
      <c r="B4221" s="7">
        <v>48781</v>
      </c>
      <c r="C4221">
        <v>1723</v>
      </c>
      <c r="E4221" t="s">
        <v>12</v>
      </c>
      <c r="F4221" t="s">
        <v>20</v>
      </c>
      <c r="G4221">
        <v>1</v>
      </c>
      <c r="H4221" s="17">
        <v>34451</v>
      </c>
      <c r="I4221">
        <v>7</v>
      </c>
      <c r="J4221" t="s">
        <v>18</v>
      </c>
      <c r="K4221">
        <v>10</v>
      </c>
      <c r="L4221">
        <v>2</v>
      </c>
      <c r="M4221" s="17">
        <v>32039</v>
      </c>
      <c r="N4221" s="17">
        <f>E_Commerce_Sales_Analytics[[#This Row],[unit_price]]*E_Commerce_Sales_Analytics[[#This Row],[quantity]]</f>
        <v>34451</v>
      </c>
      <c r="O4221">
        <f>100-E_Commerce_Sales_Analytics[[#This Row],[discount]]</f>
        <v>93</v>
      </c>
    </row>
    <row r="4222" spans="1:15" x14ac:dyDescent="0.2">
      <c r="A4222">
        <v>14221</v>
      </c>
      <c r="B4222" s="7">
        <v>48782</v>
      </c>
      <c r="C4222">
        <v>1892</v>
      </c>
      <c r="E4222" t="s">
        <v>15</v>
      </c>
      <c r="F4222" t="s">
        <v>13</v>
      </c>
      <c r="G4222">
        <v>1</v>
      </c>
      <c r="H4222" s="17">
        <v>42386</v>
      </c>
      <c r="I4222">
        <v>6</v>
      </c>
      <c r="J4222" t="s">
        <v>18</v>
      </c>
      <c r="K4222">
        <v>9</v>
      </c>
      <c r="L4222">
        <v>26</v>
      </c>
      <c r="M4222" s="17">
        <v>39843</v>
      </c>
      <c r="N4222" s="17">
        <f>E_Commerce_Sales_Analytics[[#This Row],[unit_price]]*E_Commerce_Sales_Analytics[[#This Row],[quantity]]</f>
        <v>42386</v>
      </c>
      <c r="O4222">
        <f>100-E_Commerce_Sales_Analytics[[#This Row],[discount]]</f>
        <v>94</v>
      </c>
    </row>
    <row r="4223" spans="1:15" x14ac:dyDescent="0.2">
      <c r="A4223">
        <v>14222</v>
      </c>
      <c r="B4223" s="7">
        <v>48783</v>
      </c>
      <c r="C4223">
        <v>1271</v>
      </c>
      <c r="E4223" t="s">
        <v>22</v>
      </c>
      <c r="F4223" t="s">
        <v>17</v>
      </c>
      <c r="G4223">
        <v>3</v>
      </c>
      <c r="H4223" s="17">
        <v>48384</v>
      </c>
      <c r="I4223">
        <v>22</v>
      </c>
      <c r="J4223" t="s">
        <v>18</v>
      </c>
      <c r="K4223">
        <v>11</v>
      </c>
      <c r="L4223">
        <v>1</v>
      </c>
      <c r="M4223" s="17">
        <v>113219</v>
      </c>
      <c r="N4223" s="17">
        <f>E_Commerce_Sales_Analytics[[#This Row],[unit_price]]*E_Commerce_Sales_Analytics[[#This Row],[quantity]]</f>
        <v>145152</v>
      </c>
      <c r="O4223">
        <f>100-E_Commerce_Sales_Analytics[[#This Row],[discount]]</f>
        <v>78</v>
      </c>
    </row>
    <row r="4224" spans="1:15" x14ac:dyDescent="0.2">
      <c r="A4224">
        <v>14223</v>
      </c>
      <c r="B4224" s="7">
        <v>48784</v>
      </c>
      <c r="C4224">
        <v>1929</v>
      </c>
      <c r="E4224" t="s">
        <v>19</v>
      </c>
      <c r="F4224" t="s">
        <v>17</v>
      </c>
      <c r="G4224">
        <v>7</v>
      </c>
      <c r="H4224" s="17">
        <v>43678</v>
      </c>
      <c r="I4224">
        <v>32</v>
      </c>
      <c r="J4224" t="s">
        <v>16</v>
      </c>
      <c r="K4224">
        <v>2</v>
      </c>
      <c r="L4224">
        <v>17</v>
      </c>
      <c r="M4224" s="17">
        <v>207907</v>
      </c>
      <c r="N4224" s="17">
        <f>E_Commerce_Sales_Analytics[[#This Row],[unit_price]]*E_Commerce_Sales_Analytics[[#This Row],[quantity]]</f>
        <v>305746</v>
      </c>
      <c r="O4224">
        <f>100-E_Commerce_Sales_Analytics[[#This Row],[discount]]</f>
        <v>68</v>
      </c>
    </row>
    <row r="4225" spans="1:15" x14ac:dyDescent="0.2">
      <c r="A4225">
        <v>14224</v>
      </c>
      <c r="B4225" s="7">
        <v>48785</v>
      </c>
      <c r="C4225">
        <v>1065</v>
      </c>
      <c r="E4225" t="s">
        <v>15</v>
      </c>
      <c r="F4225" t="s">
        <v>21</v>
      </c>
      <c r="G4225">
        <v>6</v>
      </c>
      <c r="H4225" s="17">
        <v>4244</v>
      </c>
      <c r="I4225">
        <v>18</v>
      </c>
      <c r="J4225" t="s">
        <v>18</v>
      </c>
      <c r="K4225">
        <v>7</v>
      </c>
      <c r="L4225">
        <v>15</v>
      </c>
      <c r="M4225" s="17">
        <v>208805</v>
      </c>
      <c r="N4225" s="17">
        <f>E_Commerce_Sales_Analytics[[#This Row],[unit_price]]*E_Commerce_Sales_Analytics[[#This Row],[quantity]]</f>
        <v>25464</v>
      </c>
      <c r="O4225">
        <f>100-E_Commerce_Sales_Analytics[[#This Row],[discount]]</f>
        <v>82</v>
      </c>
    </row>
    <row r="4226" spans="1:15" x14ac:dyDescent="0.2">
      <c r="A4226">
        <v>14225</v>
      </c>
      <c r="B4226" s="7">
        <v>48786</v>
      </c>
      <c r="C4226">
        <v>1482</v>
      </c>
      <c r="E4226" t="s">
        <v>19</v>
      </c>
      <c r="F4226" t="s">
        <v>21</v>
      </c>
      <c r="G4226">
        <v>7</v>
      </c>
      <c r="H4226" s="17">
        <v>57575</v>
      </c>
      <c r="I4226">
        <v>1</v>
      </c>
      <c r="J4226" t="s">
        <v>16</v>
      </c>
      <c r="K4226">
        <v>3</v>
      </c>
      <c r="L4226">
        <v>48</v>
      </c>
      <c r="M4226" s="17">
        <v>362722</v>
      </c>
      <c r="N4226" s="17">
        <f>E_Commerce_Sales_Analytics[[#This Row],[unit_price]]*E_Commerce_Sales_Analytics[[#This Row],[quantity]]</f>
        <v>403025</v>
      </c>
      <c r="O4226">
        <f>100-E_Commerce_Sales_Analytics[[#This Row],[discount]]</f>
        <v>99</v>
      </c>
    </row>
    <row r="4227" spans="1:15" x14ac:dyDescent="0.2">
      <c r="A4227">
        <v>14226</v>
      </c>
      <c r="B4227" s="7">
        <v>48787</v>
      </c>
      <c r="C4227">
        <v>1935</v>
      </c>
      <c r="E4227" t="s">
        <v>15</v>
      </c>
      <c r="F4227" t="s">
        <v>20</v>
      </c>
      <c r="G4227">
        <v>7</v>
      </c>
      <c r="H4227" s="17">
        <v>36393</v>
      </c>
      <c r="I4227">
        <v>6</v>
      </c>
      <c r="J4227" t="s">
        <v>18</v>
      </c>
      <c r="K4227">
        <v>4</v>
      </c>
      <c r="L4227">
        <v>13</v>
      </c>
      <c r="M4227" s="17">
        <v>239466</v>
      </c>
      <c r="N4227" s="17">
        <f>E_Commerce_Sales_Analytics[[#This Row],[unit_price]]*E_Commerce_Sales_Analytics[[#This Row],[quantity]]</f>
        <v>254751</v>
      </c>
      <c r="O4227">
        <f>100-E_Commerce_Sales_Analytics[[#This Row],[discount]]</f>
        <v>94</v>
      </c>
    </row>
    <row r="4228" spans="1:15" x14ac:dyDescent="0.2">
      <c r="A4228">
        <v>14227</v>
      </c>
      <c r="B4228" s="7">
        <v>48788</v>
      </c>
      <c r="C4228">
        <v>1247</v>
      </c>
      <c r="E4228" t="s">
        <v>19</v>
      </c>
      <c r="F4228" t="s">
        <v>21</v>
      </c>
      <c r="G4228">
        <v>2</v>
      </c>
      <c r="H4228" s="17">
        <v>38724</v>
      </c>
      <c r="I4228">
        <v>29</v>
      </c>
      <c r="J4228" t="s">
        <v>18</v>
      </c>
      <c r="K4228">
        <v>1</v>
      </c>
      <c r="L4228">
        <v>3</v>
      </c>
      <c r="M4228" s="17">
        <v>54988</v>
      </c>
      <c r="N4228" s="17">
        <f>E_Commerce_Sales_Analytics[[#This Row],[unit_price]]*E_Commerce_Sales_Analytics[[#This Row],[quantity]]</f>
        <v>77448</v>
      </c>
      <c r="O4228">
        <f>100-E_Commerce_Sales_Analytics[[#This Row],[discount]]</f>
        <v>71</v>
      </c>
    </row>
    <row r="4229" spans="1:15" x14ac:dyDescent="0.2">
      <c r="A4229">
        <v>14228</v>
      </c>
      <c r="B4229" s="7">
        <v>48789</v>
      </c>
      <c r="C4229">
        <v>1155</v>
      </c>
      <c r="E4229" t="s">
        <v>12</v>
      </c>
      <c r="F4229" t="s">
        <v>13</v>
      </c>
      <c r="G4229">
        <v>7</v>
      </c>
      <c r="H4229" s="17">
        <v>51182</v>
      </c>
      <c r="I4229">
        <v>34</v>
      </c>
      <c r="J4229" t="s">
        <v>18</v>
      </c>
      <c r="K4229">
        <v>3</v>
      </c>
      <c r="L4229">
        <v>47</v>
      </c>
      <c r="M4229" s="17">
        <v>236461</v>
      </c>
      <c r="N4229" s="17">
        <f>E_Commerce_Sales_Analytics[[#This Row],[unit_price]]*E_Commerce_Sales_Analytics[[#This Row],[quantity]]</f>
        <v>358274</v>
      </c>
      <c r="O4229">
        <f>100-E_Commerce_Sales_Analytics[[#This Row],[discount]]</f>
        <v>66</v>
      </c>
    </row>
    <row r="4230" spans="1:15" x14ac:dyDescent="0.2">
      <c r="A4230">
        <v>14229</v>
      </c>
      <c r="B4230" s="7">
        <v>48790</v>
      </c>
      <c r="C4230">
        <v>1046</v>
      </c>
      <c r="E4230" t="s">
        <v>19</v>
      </c>
      <c r="F4230" t="s">
        <v>20</v>
      </c>
      <c r="G4230">
        <v>6</v>
      </c>
      <c r="H4230" s="17">
        <v>40689</v>
      </c>
      <c r="I4230">
        <v>12</v>
      </c>
      <c r="J4230" t="s">
        <v>18</v>
      </c>
      <c r="K4230">
        <v>2</v>
      </c>
      <c r="L4230">
        <v>34</v>
      </c>
      <c r="M4230" s="17">
        <v>214838</v>
      </c>
      <c r="N4230" s="17">
        <f>E_Commerce_Sales_Analytics[[#This Row],[unit_price]]*E_Commerce_Sales_Analytics[[#This Row],[quantity]]</f>
        <v>244134</v>
      </c>
      <c r="O4230">
        <f>100-E_Commerce_Sales_Analytics[[#This Row],[discount]]</f>
        <v>88</v>
      </c>
    </row>
    <row r="4231" spans="1:15" x14ac:dyDescent="0.2">
      <c r="A4231">
        <v>14230</v>
      </c>
      <c r="B4231" s="7">
        <v>48791</v>
      </c>
      <c r="C4231">
        <v>1934</v>
      </c>
      <c r="E4231" t="s">
        <v>19</v>
      </c>
      <c r="F4231" t="s">
        <v>20</v>
      </c>
      <c r="G4231">
        <v>2</v>
      </c>
      <c r="H4231" s="17">
        <v>44377</v>
      </c>
      <c r="I4231">
        <v>1</v>
      </c>
      <c r="J4231" t="s">
        <v>14</v>
      </c>
      <c r="K4231">
        <v>10</v>
      </c>
      <c r="L4231">
        <v>3</v>
      </c>
      <c r="M4231" s="17">
        <v>79879</v>
      </c>
      <c r="N4231" s="17">
        <f>E_Commerce_Sales_Analytics[[#This Row],[unit_price]]*E_Commerce_Sales_Analytics[[#This Row],[quantity]]</f>
        <v>88754</v>
      </c>
      <c r="O4231">
        <f>100-E_Commerce_Sales_Analytics[[#This Row],[discount]]</f>
        <v>99</v>
      </c>
    </row>
    <row r="4232" spans="1:15" x14ac:dyDescent="0.2">
      <c r="A4232">
        <v>14231</v>
      </c>
      <c r="B4232" s="7">
        <v>48587</v>
      </c>
      <c r="C4232">
        <v>1453</v>
      </c>
      <c r="E4232" t="s">
        <v>15</v>
      </c>
      <c r="F4232" t="s">
        <v>21</v>
      </c>
      <c r="G4232">
        <v>2</v>
      </c>
      <c r="H4232" s="17">
        <v>15199</v>
      </c>
      <c r="I4232">
        <v>21</v>
      </c>
      <c r="J4232" t="s">
        <v>18</v>
      </c>
      <c r="K4232">
        <v>7</v>
      </c>
      <c r="L4232">
        <v>4</v>
      </c>
      <c r="M4232" s="17">
        <v>24014</v>
      </c>
      <c r="N4232" s="17">
        <f>E_Commerce_Sales_Analytics[[#This Row],[unit_price]]*E_Commerce_Sales_Analytics[[#This Row],[quantity]]</f>
        <v>30398</v>
      </c>
      <c r="O4232">
        <f>100-E_Commerce_Sales_Analytics[[#This Row],[discount]]</f>
        <v>79</v>
      </c>
    </row>
    <row r="4233" spans="1:15" x14ac:dyDescent="0.2">
      <c r="A4233">
        <v>14232</v>
      </c>
      <c r="B4233" s="7">
        <v>48618</v>
      </c>
      <c r="C4233">
        <v>1200</v>
      </c>
      <c r="E4233" t="s">
        <v>19</v>
      </c>
      <c r="F4233" t="s">
        <v>17</v>
      </c>
      <c r="G4233">
        <v>4</v>
      </c>
      <c r="H4233" s="17">
        <v>23219</v>
      </c>
      <c r="I4233">
        <v>27</v>
      </c>
      <c r="J4233" t="s">
        <v>14</v>
      </c>
      <c r="K4233">
        <v>6</v>
      </c>
      <c r="L4233">
        <v>24</v>
      </c>
      <c r="M4233" s="17">
        <v>67799</v>
      </c>
      <c r="N4233" s="17">
        <f>E_Commerce_Sales_Analytics[[#This Row],[unit_price]]*E_Commerce_Sales_Analytics[[#This Row],[quantity]]</f>
        <v>92876</v>
      </c>
      <c r="O4233">
        <f>100-E_Commerce_Sales_Analytics[[#This Row],[discount]]</f>
        <v>73</v>
      </c>
    </row>
    <row r="4234" spans="1:15" x14ac:dyDescent="0.2">
      <c r="A4234">
        <v>14233</v>
      </c>
      <c r="B4234" s="7">
        <v>48646</v>
      </c>
      <c r="C4234">
        <v>1659</v>
      </c>
      <c r="E4234" t="s">
        <v>19</v>
      </c>
      <c r="F4234" t="s">
        <v>13</v>
      </c>
      <c r="G4234">
        <v>4</v>
      </c>
      <c r="H4234" s="17">
        <v>10117</v>
      </c>
      <c r="I4234">
        <v>16</v>
      </c>
      <c r="J4234" t="s">
        <v>18</v>
      </c>
      <c r="K4234">
        <v>1</v>
      </c>
      <c r="L4234">
        <v>18</v>
      </c>
      <c r="M4234" s="17">
        <v>33993</v>
      </c>
      <c r="N4234" s="17">
        <f>E_Commerce_Sales_Analytics[[#This Row],[unit_price]]*E_Commerce_Sales_Analytics[[#This Row],[quantity]]</f>
        <v>40468</v>
      </c>
      <c r="O4234">
        <f>100-E_Commerce_Sales_Analytics[[#This Row],[discount]]</f>
        <v>84</v>
      </c>
    </row>
    <row r="4235" spans="1:15" x14ac:dyDescent="0.2">
      <c r="A4235">
        <v>14234</v>
      </c>
      <c r="B4235" s="7">
        <v>48677</v>
      </c>
      <c r="C4235">
        <v>1123</v>
      </c>
      <c r="E4235" t="s">
        <v>19</v>
      </c>
      <c r="F4235" t="s">
        <v>13</v>
      </c>
      <c r="G4235">
        <v>3</v>
      </c>
      <c r="H4235" s="17">
        <v>31087</v>
      </c>
      <c r="I4235">
        <v>22</v>
      </c>
      <c r="J4235" t="s">
        <v>18</v>
      </c>
      <c r="K4235">
        <v>11</v>
      </c>
      <c r="L4235">
        <v>44</v>
      </c>
      <c r="M4235" s="17">
        <v>72744</v>
      </c>
      <c r="N4235" s="17">
        <f>E_Commerce_Sales_Analytics[[#This Row],[unit_price]]*E_Commerce_Sales_Analytics[[#This Row],[quantity]]</f>
        <v>93261</v>
      </c>
      <c r="O4235">
        <f>100-E_Commerce_Sales_Analytics[[#This Row],[discount]]</f>
        <v>78</v>
      </c>
    </row>
    <row r="4236" spans="1:15" x14ac:dyDescent="0.2">
      <c r="A4236">
        <v>14235</v>
      </c>
      <c r="B4236" s="7">
        <v>48707</v>
      </c>
      <c r="C4236">
        <v>1000</v>
      </c>
      <c r="E4236" t="s">
        <v>15</v>
      </c>
      <c r="F4236" t="s">
        <v>13</v>
      </c>
      <c r="G4236">
        <v>6</v>
      </c>
      <c r="H4236" s="17">
        <v>2816</v>
      </c>
      <c r="I4236">
        <v>25</v>
      </c>
      <c r="J4236" t="s">
        <v>16</v>
      </c>
      <c r="K4236">
        <v>8</v>
      </c>
      <c r="L4236">
        <v>12</v>
      </c>
      <c r="M4236" s="17">
        <v>12672</v>
      </c>
      <c r="N4236" s="17">
        <f>E_Commerce_Sales_Analytics[[#This Row],[unit_price]]*E_Commerce_Sales_Analytics[[#This Row],[quantity]]</f>
        <v>16896</v>
      </c>
      <c r="O4236">
        <f>100-E_Commerce_Sales_Analytics[[#This Row],[discount]]</f>
        <v>75</v>
      </c>
    </row>
    <row r="4237" spans="1:15" x14ac:dyDescent="0.2">
      <c r="A4237">
        <v>14236</v>
      </c>
      <c r="B4237" s="7">
        <v>48738</v>
      </c>
      <c r="C4237">
        <v>1967</v>
      </c>
      <c r="E4237" t="s">
        <v>15</v>
      </c>
      <c r="F4237" t="s">
        <v>20</v>
      </c>
      <c r="G4237">
        <v>7</v>
      </c>
      <c r="H4237" s="17">
        <v>59834</v>
      </c>
      <c r="I4237">
        <v>34</v>
      </c>
      <c r="J4237" t="s">
        <v>16</v>
      </c>
      <c r="K4237">
        <v>9</v>
      </c>
      <c r="L4237">
        <v>42</v>
      </c>
      <c r="M4237" s="17">
        <v>276433</v>
      </c>
      <c r="N4237" s="17">
        <f>E_Commerce_Sales_Analytics[[#This Row],[unit_price]]*E_Commerce_Sales_Analytics[[#This Row],[quantity]]</f>
        <v>418838</v>
      </c>
      <c r="O4237">
        <f>100-E_Commerce_Sales_Analytics[[#This Row],[discount]]</f>
        <v>66</v>
      </c>
    </row>
    <row r="4238" spans="1:15" x14ac:dyDescent="0.2">
      <c r="A4238">
        <v>14237</v>
      </c>
      <c r="B4238" s="7">
        <v>48768</v>
      </c>
      <c r="C4238">
        <v>1758</v>
      </c>
      <c r="E4238" t="s">
        <v>22</v>
      </c>
      <c r="F4238" t="s">
        <v>13</v>
      </c>
      <c r="G4238">
        <v>2</v>
      </c>
      <c r="H4238" s="17">
        <v>37256</v>
      </c>
      <c r="I4238">
        <v>6</v>
      </c>
      <c r="J4238" t="s">
        <v>18</v>
      </c>
      <c r="K4238">
        <v>1</v>
      </c>
      <c r="L4238">
        <v>14</v>
      </c>
      <c r="M4238" s="17">
        <v>70041</v>
      </c>
      <c r="N4238" s="17">
        <f>E_Commerce_Sales_Analytics[[#This Row],[unit_price]]*E_Commerce_Sales_Analytics[[#This Row],[quantity]]</f>
        <v>74512</v>
      </c>
      <c r="O4238">
        <f>100-E_Commerce_Sales_Analytics[[#This Row],[discount]]</f>
        <v>94</v>
      </c>
    </row>
    <row r="4239" spans="1:15" x14ac:dyDescent="0.2">
      <c r="A4239">
        <v>14238</v>
      </c>
      <c r="B4239" s="7">
        <v>48799</v>
      </c>
      <c r="C4239">
        <v>1854</v>
      </c>
      <c r="E4239" t="s">
        <v>22</v>
      </c>
      <c r="F4239" t="s">
        <v>17</v>
      </c>
      <c r="G4239">
        <v>3</v>
      </c>
      <c r="H4239" s="17">
        <v>47507</v>
      </c>
      <c r="I4239">
        <v>35</v>
      </c>
      <c r="J4239" t="s">
        <v>16</v>
      </c>
      <c r="K4239">
        <v>5</v>
      </c>
      <c r="L4239">
        <v>35</v>
      </c>
      <c r="M4239" s="17">
        <v>92639</v>
      </c>
      <c r="N4239" s="17">
        <f>E_Commerce_Sales_Analytics[[#This Row],[unit_price]]*E_Commerce_Sales_Analytics[[#This Row],[quantity]]</f>
        <v>142521</v>
      </c>
      <c r="O4239">
        <f>100-E_Commerce_Sales_Analytics[[#This Row],[discount]]</f>
        <v>65</v>
      </c>
    </row>
    <row r="4240" spans="1:15" x14ac:dyDescent="0.2">
      <c r="A4240">
        <v>14239</v>
      </c>
      <c r="B4240" s="7">
        <v>48830</v>
      </c>
      <c r="C4240">
        <v>1639</v>
      </c>
      <c r="E4240" t="s">
        <v>15</v>
      </c>
      <c r="F4240" t="s">
        <v>17</v>
      </c>
      <c r="G4240">
        <v>2</v>
      </c>
      <c r="H4240" s="17">
        <v>2104</v>
      </c>
      <c r="I4240">
        <v>14</v>
      </c>
      <c r="J4240" t="s">
        <v>18</v>
      </c>
      <c r="K4240">
        <v>7</v>
      </c>
      <c r="L4240">
        <v>29</v>
      </c>
      <c r="M4240" s="17">
        <v>36189</v>
      </c>
      <c r="N4240" s="17">
        <f>E_Commerce_Sales_Analytics[[#This Row],[unit_price]]*E_Commerce_Sales_Analytics[[#This Row],[quantity]]</f>
        <v>4208</v>
      </c>
      <c r="O4240">
        <f>100-E_Commerce_Sales_Analytics[[#This Row],[discount]]</f>
        <v>86</v>
      </c>
    </row>
    <row r="4241" spans="1:15" x14ac:dyDescent="0.2">
      <c r="A4241">
        <v>14240</v>
      </c>
      <c r="B4241" s="7">
        <v>48860</v>
      </c>
      <c r="C4241">
        <v>1190</v>
      </c>
      <c r="E4241" t="s">
        <v>19</v>
      </c>
      <c r="F4241" t="s">
        <v>21</v>
      </c>
      <c r="G4241">
        <v>1</v>
      </c>
      <c r="H4241" s="17">
        <v>50145</v>
      </c>
      <c r="I4241">
        <v>25</v>
      </c>
      <c r="J4241" t="s">
        <v>18</v>
      </c>
      <c r="K4241">
        <v>2</v>
      </c>
      <c r="L4241">
        <v>5</v>
      </c>
      <c r="M4241" s="17">
        <v>37609</v>
      </c>
      <c r="N4241" s="17">
        <f>E_Commerce_Sales_Analytics[[#This Row],[unit_price]]*E_Commerce_Sales_Analytics[[#This Row],[quantity]]</f>
        <v>50145</v>
      </c>
      <c r="O4241">
        <f>100-E_Commerce_Sales_Analytics[[#This Row],[discount]]</f>
        <v>75</v>
      </c>
    </row>
    <row r="4242" spans="1:15" x14ac:dyDescent="0.2">
      <c r="A4242">
        <v>14241</v>
      </c>
      <c r="B4242" s="7">
        <v>48891</v>
      </c>
      <c r="C4242">
        <v>1578</v>
      </c>
      <c r="E4242" t="s">
        <v>19</v>
      </c>
      <c r="F4242" t="s">
        <v>13</v>
      </c>
      <c r="G4242">
        <v>5</v>
      </c>
      <c r="H4242" s="17">
        <v>37482</v>
      </c>
      <c r="I4242">
        <v>2</v>
      </c>
      <c r="J4242" t="s">
        <v>14</v>
      </c>
      <c r="K4242">
        <v>6</v>
      </c>
      <c r="L4242">
        <v>26</v>
      </c>
      <c r="M4242" s="17">
        <v>149928</v>
      </c>
      <c r="N4242" s="17">
        <f>E_Commerce_Sales_Analytics[[#This Row],[unit_price]]*E_Commerce_Sales_Analytics[[#This Row],[quantity]]</f>
        <v>187410</v>
      </c>
      <c r="O4242">
        <f>100-E_Commerce_Sales_Analytics[[#This Row],[discount]]</f>
        <v>98</v>
      </c>
    </row>
    <row r="4243" spans="1:15" x14ac:dyDescent="0.2">
      <c r="A4243">
        <v>14242</v>
      </c>
      <c r="B4243" s="7">
        <v>48921</v>
      </c>
      <c r="C4243">
        <v>1515</v>
      </c>
      <c r="E4243" t="s">
        <v>22</v>
      </c>
      <c r="F4243" t="s">
        <v>20</v>
      </c>
      <c r="G4243">
        <v>5</v>
      </c>
      <c r="H4243" s="17">
        <v>42274</v>
      </c>
      <c r="I4243">
        <v>17</v>
      </c>
      <c r="J4243" t="s">
        <v>14</v>
      </c>
      <c r="K4243">
        <v>8</v>
      </c>
      <c r="L4243">
        <v>48</v>
      </c>
      <c r="M4243" s="17">
        <v>175437</v>
      </c>
      <c r="N4243" s="17">
        <f>E_Commerce_Sales_Analytics[[#This Row],[unit_price]]*E_Commerce_Sales_Analytics[[#This Row],[quantity]]</f>
        <v>211370</v>
      </c>
      <c r="O4243">
        <f>100-E_Commerce_Sales_Analytics[[#This Row],[discount]]</f>
        <v>83</v>
      </c>
    </row>
    <row r="4244" spans="1:15" x14ac:dyDescent="0.2">
      <c r="A4244">
        <v>14243</v>
      </c>
      <c r="B4244" s="7">
        <v>48804</v>
      </c>
      <c r="C4244">
        <v>1441</v>
      </c>
      <c r="E4244" t="s">
        <v>19</v>
      </c>
      <c r="F4244" t="s">
        <v>21</v>
      </c>
      <c r="G4244">
        <v>2</v>
      </c>
      <c r="H4244" s="17">
        <v>18724</v>
      </c>
      <c r="I4244">
        <v>24</v>
      </c>
      <c r="J4244" t="s">
        <v>16</v>
      </c>
      <c r="K4244">
        <v>8</v>
      </c>
      <c r="L4244">
        <v>26</v>
      </c>
      <c r="M4244" s="17">
        <v>2846</v>
      </c>
      <c r="N4244" s="17">
        <f>E_Commerce_Sales_Analytics[[#This Row],[unit_price]]*E_Commerce_Sales_Analytics[[#This Row],[quantity]]</f>
        <v>37448</v>
      </c>
      <c r="O4244">
        <f>100-E_Commerce_Sales_Analytics[[#This Row],[discount]]</f>
        <v>76</v>
      </c>
    </row>
    <row r="4245" spans="1:15" x14ac:dyDescent="0.2">
      <c r="A4245">
        <v>14244</v>
      </c>
      <c r="B4245" s="7">
        <v>48805</v>
      </c>
      <c r="C4245">
        <v>1920</v>
      </c>
      <c r="E4245" t="s">
        <v>19</v>
      </c>
      <c r="F4245" t="s">
        <v>17</v>
      </c>
      <c r="G4245">
        <v>3</v>
      </c>
      <c r="H4245" s="17">
        <v>33595</v>
      </c>
      <c r="I4245">
        <v>14</v>
      </c>
      <c r="J4245" t="s">
        <v>16</v>
      </c>
      <c r="K4245">
        <v>10</v>
      </c>
      <c r="L4245">
        <v>37</v>
      </c>
      <c r="M4245" s="17">
        <v>86675</v>
      </c>
      <c r="N4245" s="17">
        <f>E_Commerce_Sales_Analytics[[#This Row],[unit_price]]*E_Commerce_Sales_Analytics[[#This Row],[quantity]]</f>
        <v>100785</v>
      </c>
      <c r="O4245">
        <f>100-E_Commerce_Sales_Analytics[[#This Row],[discount]]</f>
        <v>86</v>
      </c>
    </row>
    <row r="4246" spans="1:15" x14ac:dyDescent="0.2">
      <c r="A4246">
        <v>14245</v>
      </c>
      <c r="B4246" s="7">
        <v>48806</v>
      </c>
      <c r="C4246">
        <v>1814</v>
      </c>
      <c r="E4246" t="s">
        <v>22</v>
      </c>
      <c r="F4246" t="s">
        <v>13</v>
      </c>
      <c r="G4246">
        <v>4</v>
      </c>
      <c r="H4246" s="17">
        <v>38591</v>
      </c>
      <c r="I4246">
        <v>4</v>
      </c>
      <c r="J4246" t="s">
        <v>18</v>
      </c>
      <c r="K4246">
        <v>10</v>
      </c>
      <c r="L4246">
        <v>36</v>
      </c>
      <c r="M4246" s="17">
        <v>148189</v>
      </c>
      <c r="N4246" s="17">
        <f>E_Commerce_Sales_Analytics[[#This Row],[unit_price]]*E_Commerce_Sales_Analytics[[#This Row],[quantity]]</f>
        <v>154364</v>
      </c>
      <c r="O4246">
        <f>100-E_Commerce_Sales_Analytics[[#This Row],[discount]]</f>
        <v>96</v>
      </c>
    </row>
    <row r="4247" spans="1:15" x14ac:dyDescent="0.2">
      <c r="A4247">
        <v>14246</v>
      </c>
      <c r="B4247" s="7">
        <v>48807</v>
      </c>
      <c r="C4247">
        <v>1805</v>
      </c>
      <c r="E4247" t="s">
        <v>15</v>
      </c>
      <c r="F4247" t="s">
        <v>17</v>
      </c>
      <c r="G4247">
        <v>6</v>
      </c>
      <c r="H4247" s="17">
        <v>35962</v>
      </c>
      <c r="I4247">
        <v>17</v>
      </c>
      <c r="J4247" t="s">
        <v>16</v>
      </c>
      <c r="K4247">
        <v>8</v>
      </c>
      <c r="L4247">
        <v>13</v>
      </c>
      <c r="M4247" s="17">
        <v>179091</v>
      </c>
      <c r="N4247" s="17">
        <f>E_Commerce_Sales_Analytics[[#This Row],[unit_price]]*E_Commerce_Sales_Analytics[[#This Row],[quantity]]</f>
        <v>215772</v>
      </c>
      <c r="O4247">
        <f>100-E_Commerce_Sales_Analytics[[#This Row],[discount]]</f>
        <v>83</v>
      </c>
    </row>
    <row r="4248" spans="1:15" x14ac:dyDescent="0.2">
      <c r="A4248">
        <v>14247</v>
      </c>
      <c r="B4248" s="7">
        <v>48808</v>
      </c>
      <c r="C4248">
        <v>1142</v>
      </c>
      <c r="E4248" t="s">
        <v>19</v>
      </c>
      <c r="F4248" t="s">
        <v>21</v>
      </c>
      <c r="G4248">
        <v>2</v>
      </c>
      <c r="H4248" s="17">
        <v>55039</v>
      </c>
      <c r="I4248">
        <v>18</v>
      </c>
      <c r="J4248" t="s">
        <v>16</v>
      </c>
      <c r="K4248">
        <v>6</v>
      </c>
      <c r="L4248">
        <v>4</v>
      </c>
      <c r="M4248" s="17">
        <v>90264</v>
      </c>
      <c r="N4248" s="17">
        <f>E_Commerce_Sales_Analytics[[#This Row],[unit_price]]*E_Commerce_Sales_Analytics[[#This Row],[quantity]]</f>
        <v>110078</v>
      </c>
      <c r="O4248">
        <f>100-E_Commerce_Sales_Analytics[[#This Row],[discount]]</f>
        <v>82</v>
      </c>
    </row>
    <row r="4249" spans="1:15" x14ac:dyDescent="0.2">
      <c r="A4249">
        <v>14248</v>
      </c>
      <c r="B4249" s="7">
        <v>48809</v>
      </c>
      <c r="C4249">
        <v>1190</v>
      </c>
      <c r="E4249" t="s">
        <v>19</v>
      </c>
      <c r="F4249" t="s">
        <v>17</v>
      </c>
      <c r="G4249">
        <v>2</v>
      </c>
      <c r="H4249" s="17">
        <v>54049</v>
      </c>
      <c r="I4249">
        <v>7</v>
      </c>
      <c r="J4249" t="s">
        <v>14</v>
      </c>
      <c r="K4249">
        <v>6</v>
      </c>
      <c r="L4249">
        <v>18</v>
      </c>
      <c r="M4249" s="17">
        <v>100531</v>
      </c>
      <c r="N4249" s="17">
        <f>E_Commerce_Sales_Analytics[[#This Row],[unit_price]]*E_Commerce_Sales_Analytics[[#This Row],[quantity]]</f>
        <v>108098</v>
      </c>
      <c r="O4249">
        <f>100-E_Commerce_Sales_Analytics[[#This Row],[discount]]</f>
        <v>93</v>
      </c>
    </row>
    <row r="4250" spans="1:15" x14ac:dyDescent="0.2">
      <c r="A4250">
        <v>14249</v>
      </c>
      <c r="B4250" s="7">
        <v>48810</v>
      </c>
      <c r="C4250">
        <v>1532</v>
      </c>
      <c r="E4250" t="s">
        <v>12</v>
      </c>
      <c r="F4250" t="s">
        <v>13</v>
      </c>
      <c r="G4250">
        <v>6</v>
      </c>
      <c r="H4250" s="17">
        <v>58303</v>
      </c>
      <c r="I4250">
        <v>33</v>
      </c>
      <c r="J4250" t="s">
        <v>14</v>
      </c>
      <c r="K4250">
        <v>11</v>
      </c>
      <c r="L4250">
        <v>26</v>
      </c>
      <c r="M4250" s="17">
        <v>234378</v>
      </c>
      <c r="N4250" s="17">
        <f>E_Commerce_Sales_Analytics[[#This Row],[unit_price]]*E_Commerce_Sales_Analytics[[#This Row],[quantity]]</f>
        <v>349818</v>
      </c>
      <c r="O4250">
        <f>100-E_Commerce_Sales_Analytics[[#This Row],[discount]]</f>
        <v>67</v>
      </c>
    </row>
    <row r="4251" spans="1:15" x14ac:dyDescent="0.2">
      <c r="A4251">
        <v>14250</v>
      </c>
      <c r="B4251" s="7">
        <v>48811</v>
      </c>
      <c r="C4251">
        <v>1226</v>
      </c>
      <c r="E4251" t="s">
        <v>12</v>
      </c>
      <c r="F4251" t="s">
        <v>13</v>
      </c>
      <c r="G4251">
        <v>7</v>
      </c>
      <c r="H4251" s="17">
        <v>40545</v>
      </c>
      <c r="I4251">
        <v>8</v>
      </c>
      <c r="J4251" t="s">
        <v>18</v>
      </c>
      <c r="K4251">
        <v>3</v>
      </c>
      <c r="L4251">
        <v>41</v>
      </c>
      <c r="M4251" s="17">
        <v>26111</v>
      </c>
      <c r="N4251" s="17">
        <f>E_Commerce_Sales_Analytics[[#This Row],[unit_price]]*E_Commerce_Sales_Analytics[[#This Row],[quantity]]</f>
        <v>283815</v>
      </c>
      <c r="O4251">
        <f>100-E_Commerce_Sales_Analytics[[#This Row],[discount]]</f>
        <v>92</v>
      </c>
    </row>
    <row r="4252" spans="1:15" x14ac:dyDescent="0.2">
      <c r="A4252">
        <v>14251</v>
      </c>
      <c r="B4252" s="7">
        <v>48812</v>
      </c>
      <c r="C4252">
        <v>1312</v>
      </c>
      <c r="E4252" t="s">
        <v>22</v>
      </c>
      <c r="F4252" t="s">
        <v>21</v>
      </c>
      <c r="G4252">
        <v>4</v>
      </c>
      <c r="H4252" s="17">
        <v>58357</v>
      </c>
      <c r="I4252">
        <v>14</v>
      </c>
      <c r="J4252" t="s">
        <v>18</v>
      </c>
      <c r="K4252">
        <v>2</v>
      </c>
      <c r="L4252">
        <v>48</v>
      </c>
      <c r="M4252" s="17">
        <v>200748</v>
      </c>
      <c r="N4252" s="17">
        <f>E_Commerce_Sales_Analytics[[#This Row],[unit_price]]*E_Commerce_Sales_Analytics[[#This Row],[quantity]]</f>
        <v>233428</v>
      </c>
      <c r="O4252">
        <f>100-E_Commerce_Sales_Analytics[[#This Row],[discount]]</f>
        <v>86</v>
      </c>
    </row>
    <row r="4253" spans="1:15" x14ac:dyDescent="0.2">
      <c r="A4253">
        <v>14252</v>
      </c>
      <c r="B4253" s="7">
        <v>48813</v>
      </c>
      <c r="C4253">
        <v>1628</v>
      </c>
      <c r="E4253" t="s">
        <v>15</v>
      </c>
      <c r="F4253" t="s">
        <v>13</v>
      </c>
      <c r="G4253">
        <v>2</v>
      </c>
      <c r="H4253" s="17">
        <v>502</v>
      </c>
      <c r="I4253">
        <v>5</v>
      </c>
      <c r="J4253" t="s">
        <v>16</v>
      </c>
      <c r="K4253">
        <v>5</v>
      </c>
      <c r="L4253">
        <v>32</v>
      </c>
      <c r="M4253" s="17">
        <v>9538</v>
      </c>
      <c r="N4253" s="17">
        <f>E_Commerce_Sales_Analytics[[#This Row],[unit_price]]*E_Commerce_Sales_Analytics[[#This Row],[quantity]]</f>
        <v>1004</v>
      </c>
      <c r="O4253">
        <f>100-E_Commerce_Sales_Analytics[[#This Row],[discount]]</f>
        <v>95</v>
      </c>
    </row>
    <row r="4254" spans="1:15" x14ac:dyDescent="0.2">
      <c r="A4254">
        <v>14253</v>
      </c>
      <c r="B4254" s="7">
        <v>48814</v>
      </c>
      <c r="C4254">
        <v>1948</v>
      </c>
      <c r="E4254" t="s">
        <v>15</v>
      </c>
      <c r="F4254" t="s">
        <v>17</v>
      </c>
      <c r="G4254">
        <v>1</v>
      </c>
      <c r="H4254" s="17">
        <v>17344</v>
      </c>
      <c r="I4254">
        <v>19</v>
      </c>
      <c r="J4254" t="s">
        <v>18</v>
      </c>
      <c r="K4254">
        <v>9</v>
      </c>
      <c r="L4254">
        <v>31</v>
      </c>
      <c r="M4254" s="17">
        <v>14049</v>
      </c>
      <c r="N4254" s="17">
        <f>E_Commerce_Sales_Analytics[[#This Row],[unit_price]]*E_Commerce_Sales_Analytics[[#This Row],[quantity]]</f>
        <v>17344</v>
      </c>
      <c r="O4254">
        <f>100-E_Commerce_Sales_Analytics[[#This Row],[discount]]</f>
        <v>81</v>
      </c>
    </row>
    <row r="4255" spans="1:15" x14ac:dyDescent="0.2">
      <c r="A4255">
        <v>14254</v>
      </c>
      <c r="B4255" s="7">
        <v>48815</v>
      </c>
      <c r="C4255">
        <v>1301</v>
      </c>
      <c r="E4255" t="s">
        <v>12</v>
      </c>
      <c r="F4255" t="s">
        <v>17</v>
      </c>
      <c r="G4255">
        <v>4</v>
      </c>
      <c r="H4255" s="17">
        <v>26505</v>
      </c>
      <c r="I4255">
        <v>11</v>
      </c>
      <c r="J4255" t="s">
        <v>18</v>
      </c>
      <c r="K4255">
        <v>4</v>
      </c>
      <c r="L4255">
        <v>3</v>
      </c>
      <c r="M4255" s="17">
        <v>94358</v>
      </c>
      <c r="N4255" s="17">
        <f>E_Commerce_Sales_Analytics[[#This Row],[unit_price]]*E_Commerce_Sales_Analytics[[#This Row],[quantity]]</f>
        <v>106020</v>
      </c>
      <c r="O4255">
        <f>100-E_Commerce_Sales_Analytics[[#This Row],[discount]]</f>
        <v>89</v>
      </c>
    </row>
    <row r="4256" spans="1:15" x14ac:dyDescent="0.2">
      <c r="A4256">
        <v>14255</v>
      </c>
      <c r="B4256" s="7">
        <v>48816</v>
      </c>
      <c r="C4256">
        <v>1653</v>
      </c>
      <c r="E4256" t="s">
        <v>12</v>
      </c>
      <c r="F4256" t="s">
        <v>20</v>
      </c>
      <c r="G4256">
        <v>1</v>
      </c>
      <c r="H4256" s="17">
        <v>15446</v>
      </c>
      <c r="I4256">
        <v>17</v>
      </c>
      <c r="J4256" t="s">
        <v>18</v>
      </c>
      <c r="K4256">
        <v>5</v>
      </c>
      <c r="L4256">
        <v>43</v>
      </c>
      <c r="M4256" s="17">
        <v>1282</v>
      </c>
      <c r="N4256" s="17">
        <f>E_Commerce_Sales_Analytics[[#This Row],[unit_price]]*E_Commerce_Sales_Analytics[[#This Row],[quantity]]</f>
        <v>15446</v>
      </c>
      <c r="O4256">
        <f>100-E_Commerce_Sales_Analytics[[#This Row],[discount]]</f>
        <v>83</v>
      </c>
    </row>
    <row r="4257" spans="1:15" x14ac:dyDescent="0.2">
      <c r="A4257">
        <v>14256</v>
      </c>
      <c r="B4257" s="7">
        <v>48817</v>
      </c>
      <c r="C4257">
        <v>1995</v>
      </c>
      <c r="E4257" t="s">
        <v>19</v>
      </c>
      <c r="F4257" t="s">
        <v>20</v>
      </c>
      <c r="G4257">
        <v>5</v>
      </c>
      <c r="H4257" s="17">
        <v>1746</v>
      </c>
      <c r="I4257">
        <v>8</v>
      </c>
      <c r="J4257" t="s">
        <v>16</v>
      </c>
      <c r="K4257">
        <v>6</v>
      </c>
      <c r="L4257">
        <v>5</v>
      </c>
      <c r="M4257" s="17">
        <v>8032</v>
      </c>
      <c r="N4257" s="17">
        <f>E_Commerce_Sales_Analytics[[#This Row],[unit_price]]*E_Commerce_Sales_Analytics[[#This Row],[quantity]]</f>
        <v>8730</v>
      </c>
      <c r="O4257">
        <f>100-E_Commerce_Sales_Analytics[[#This Row],[discount]]</f>
        <v>92</v>
      </c>
    </row>
    <row r="4258" spans="1:15" x14ac:dyDescent="0.2">
      <c r="A4258">
        <v>14257</v>
      </c>
      <c r="B4258" s="7">
        <v>48818</v>
      </c>
      <c r="C4258">
        <v>1459</v>
      </c>
      <c r="E4258" t="s">
        <v>22</v>
      </c>
      <c r="F4258" t="s">
        <v>20</v>
      </c>
      <c r="G4258">
        <v>6</v>
      </c>
      <c r="H4258" s="17">
        <v>12501</v>
      </c>
      <c r="I4258">
        <v>2</v>
      </c>
      <c r="J4258" t="s">
        <v>14</v>
      </c>
      <c r="K4258">
        <v>11</v>
      </c>
      <c r="L4258">
        <v>35</v>
      </c>
      <c r="M4258" s="17">
        <v>73506</v>
      </c>
      <c r="N4258" s="17">
        <f>E_Commerce_Sales_Analytics[[#This Row],[unit_price]]*E_Commerce_Sales_Analytics[[#This Row],[quantity]]</f>
        <v>75006</v>
      </c>
      <c r="O4258">
        <f>100-E_Commerce_Sales_Analytics[[#This Row],[discount]]</f>
        <v>98</v>
      </c>
    </row>
    <row r="4259" spans="1:15" x14ac:dyDescent="0.2">
      <c r="A4259">
        <v>14258</v>
      </c>
      <c r="B4259" s="7">
        <v>48819</v>
      </c>
      <c r="C4259">
        <v>1400</v>
      </c>
      <c r="E4259" t="s">
        <v>19</v>
      </c>
      <c r="F4259" t="s">
        <v>17</v>
      </c>
      <c r="G4259">
        <v>4</v>
      </c>
      <c r="H4259" s="17">
        <v>1738</v>
      </c>
      <c r="I4259">
        <v>27</v>
      </c>
      <c r="J4259" t="s">
        <v>18</v>
      </c>
      <c r="K4259">
        <v>6</v>
      </c>
      <c r="L4259">
        <v>25</v>
      </c>
      <c r="M4259" s="17">
        <v>5075</v>
      </c>
      <c r="N4259" s="17">
        <f>E_Commerce_Sales_Analytics[[#This Row],[unit_price]]*E_Commerce_Sales_Analytics[[#This Row],[quantity]]</f>
        <v>6952</v>
      </c>
      <c r="O4259">
        <f>100-E_Commerce_Sales_Analytics[[#This Row],[discount]]</f>
        <v>73</v>
      </c>
    </row>
    <row r="4260" spans="1:15" x14ac:dyDescent="0.2">
      <c r="A4260">
        <v>14259</v>
      </c>
      <c r="B4260" s="7">
        <v>48820</v>
      </c>
      <c r="C4260">
        <v>1550</v>
      </c>
      <c r="E4260" t="s">
        <v>19</v>
      </c>
      <c r="F4260" t="s">
        <v>17</v>
      </c>
      <c r="G4260">
        <v>7</v>
      </c>
      <c r="H4260" s="17">
        <v>43611</v>
      </c>
      <c r="I4260">
        <v>22</v>
      </c>
      <c r="J4260" t="s">
        <v>18</v>
      </c>
      <c r="K4260">
        <v>4</v>
      </c>
      <c r="L4260">
        <v>19</v>
      </c>
      <c r="M4260" s="17">
        <v>238116</v>
      </c>
      <c r="N4260" s="17">
        <f>E_Commerce_Sales_Analytics[[#This Row],[unit_price]]*E_Commerce_Sales_Analytics[[#This Row],[quantity]]</f>
        <v>305277</v>
      </c>
      <c r="O4260">
        <f>100-E_Commerce_Sales_Analytics[[#This Row],[discount]]</f>
        <v>78</v>
      </c>
    </row>
    <row r="4261" spans="1:15" x14ac:dyDescent="0.2">
      <c r="A4261">
        <v>14260</v>
      </c>
      <c r="B4261" s="7">
        <v>48821</v>
      </c>
      <c r="C4261">
        <v>1392</v>
      </c>
      <c r="E4261" t="s">
        <v>22</v>
      </c>
      <c r="F4261" t="s">
        <v>21</v>
      </c>
      <c r="G4261">
        <v>4</v>
      </c>
      <c r="H4261" s="17">
        <v>26394</v>
      </c>
      <c r="I4261">
        <v>12</v>
      </c>
      <c r="J4261" t="s">
        <v>14</v>
      </c>
      <c r="K4261">
        <v>4</v>
      </c>
      <c r="L4261">
        <v>18</v>
      </c>
      <c r="M4261" s="17">
        <v>92907</v>
      </c>
      <c r="N4261" s="17">
        <f>E_Commerce_Sales_Analytics[[#This Row],[unit_price]]*E_Commerce_Sales_Analytics[[#This Row],[quantity]]</f>
        <v>105576</v>
      </c>
      <c r="O4261">
        <f>100-E_Commerce_Sales_Analytics[[#This Row],[discount]]</f>
        <v>88</v>
      </c>
    </row>
    <row r="4262" spans="1:15" x14ac:dyDescent="0.2">
      <c r="A4262">
        <v>14261</v>
      </c>
      <c r="B4262" s="7">
        <v>48822</v>
      </c>
      <c r="C4262">
        <v>1866</v>
      </c>
      <c r="E4262" t="s">
        <v>15</v>
      </c>
      <c r="F4262" t="s">
        <v>20</v>
      </c>
      <c r="G4262">
        <v>3</v>
      </c>
      <c r="H4262" s="17">
        <v>19786</v>
      </c>
      <c r="I4262">
        <v>2</v>
      </c>
      <c r="J4262" t="s">
        <v>16</v>
      </c>
      <c r="K4262">
        <v>8</v>
      </c>
      <c r="L4262">
        <v>44</v>
      </c>
      <c r="M4262" s="17">
        <v>58171</v>
      </c>
      <c r="N4262" s="17">
        <f>E_Commerce_Sales_Analytics[[#This Row],[unit_price]]*E_Commerce_Sales_Analytics[[#This Row],[quantity]]</f>
        <v>59358</v>
      </c>
      <c r="O4262">
        <f>100-E_Commerce_Sales_Analytics[[#This Row],[discount]]</f>
        <v>98</v>
      </c>
    </row>
    <row r="4263" spans="1:15" x14ac:dyDescent="0.2">
      <c r="A4263">
        <v>14262</v>
      </c>
      <c r="B4263" s="7">
        <v>48588</v>
      </c>
      <c r="C4263">
        <v>1763</v>
      </c>
      <c r="E4263" t="s">
        <v>12</v>
      </c>
      <c r="F4263" t="s">
        <v>17</v>
      </c>
      <c r="G4263">
        <v>3</v>
      </c>
      <c r="H4263" s="17">
        <v>46061</v>
      </c>
      <c r="I4263">
        <v>3</v>
      </c>
      <c r="J4263" t="s">
        <v>16</v>
      </c>
      <c r="K4263">
        <v>5</v>
      </c>
      <c r="L4263">
        <v>5</v>
      </c>
      <c r="M4263" s="17">
        <v>96728</v>
      </c>
      <c r="N4263" s="17">
        <f>E_Commerce_Sales_Analytics[[#This Row],[unit_price]]*E_Commerce_Sales_Analytics[[#This Row],[quantity]]</f>
        <v>138183</v>
      </c>
      <c r="O4263">
        <f>100-E_Commerce_Sales_Analytics[[#This Row],[discount]]</f>
        <v>97</v>
      </c>
    </row>
    <row r="4264" spans="1:15" x14ac:dyDescent="0.2">
      <c r="A4264">
        <v>14263</v>
      </c>
      <c r="B4264" s="7">
        <v>48619</v>
      </c>
      <c r="C4264">
        <v>1844</v>
      </c>
      <c r="E4264" t="s">
        <v>19</v>
      </c>
      <c r="F4264" t="s">
        <v>21</v>
      </c>
      <c r="G4264">
        <v>6</v>
      </c>
      <c r="H4264" s="17">
        <v>502</v>
      </c>
      <c r="I4264">
        <v>6</v>
      </c>
      <c r="J4264" t="s">
        <v>14</v>
      </c>
      <c r="K4264">
        <v>11</v>
      </c>
      <c r="L4264">
        <v>38</v>
      </c>
      <c r="M4264" s="17">
        <v>283128</v>
      </c>
      <c r="N4264" s="17">
        <f>E_Commerce_Sales_Analytics[[#This Row],[unit_price]]*E_Commerce_Sales_Analytics[[#This Row],[quantity]]</f>
        <v>3012</v>
      </c>
      <c r="O4264">
        <f>100-E_Commerce_Sales_Analytics[[#This Row],[discount]]</f>
        <v>94</v>
      </c>
    </row>
    <row r="4265" spans="1:15" x14ac:dyDescent="0.2">
      <c r="A4265">
        <v>14264</v>
      </c>
      <c r="B4265" s="7">
        <v>48647</v>
      </c>
      <c r="C4265">
        <v>1206</v>
      </c>
      <c r="E4265" t="s">
        <v>15</v>
      </c>
      <c r="F4265" t="s">
        <v>17</v>
      </c>
      <c r="G4265">
        <v>7</v>
      </c>
      <c r="H4265" s="17">
        <v>58555</v>
      </c>
      <c r="I4265">
        <v>33</v>
      </c>
      <c r="J4265" t="s">
        <v>14</v>
      </c>
      <c r="K4265">
        <v>5</v>
      </c>
      <c r="L4265">
        <v>48</v>
      </c>
      <c r="M4265" s="17">
        <v>274623</v>
      </c>
      <c r="N4265" s="17">
        <f>E_Commerce_Sales_Analytics[[#This Row],[unit_price]]*E_Commerce_Sales_Analytics[[#This Row],[quantity]]</f>
        <v>409885</v>
      </c>
      <c r="O4265">
        <f>100-E_Commerce_Sales_Analytics[[#This Row],[discount]]</f>
        <v>67</v>
      </c>
    </row>
    <row r="4266" spans="1:15" x14ac:dyDescent="0.2">
      <c r="A4266">
        <v>14265</v>
      </c>
      <c r="B4266" s="7">
        <v>48678</v>
      </c>
      <c r="C4266">
        <v>1209</v>
      </c>
      <c r="E4266" t="s">
        <v>12</v>
      </c>
      <c r="F4266" t="s">
        <v>21</v>
      </c>
      <c r="G4266">
        <v>4</v>
      </c>
      <c r="H4266" s="17">
        <v>39058</v>
      </c>
      <c r="I4266">
        <v>17</v>
      </c>
      <c r="J4266" t="s">
        <v>18</v>
      </c>
      <c r="K4266">
        <v>9</v>
      </c>
      <c r="L4266">
        <v>24</v>
      </c>
      <c r="M4266" s="17">
        <v>129673</v>
      </c>
      <c r="N4266" s="17">
        <f>E_Commerce_Sales_Analytics[[#This Row],[unit_price]]*E_Commerce_Sales_Analytics[[#This Row],[quantity]]</f>
        <v>156232</v>
      </c>
      <c r="O4266">
        <f>100-E_Commerce_Sales_Analytics[[#This Row],[discount]]</f>
        <v>83</v>
      </c>
    </row>
    <row r="4267" spans="1:15" x14ac:dyDescent="0.2">
      <c r="A4267">
        <v>14266</v>
      </c>
      <c r="B4267" s="7">
        <v>48708</v>
      </c>
      <c r="C4267">
        <v>1114</v>
      </c>
      <c r="E4267" t="s">
        <v>12</v>
      </c>
      <c r="F4267" t="s">
        <v>20</v>
      </c>
      <c r="G4267">
        <v>5</v>
      </c>
      <c r="H4267" s="17">
        <v>28499</v>
      </c>
      <c r="I4267">
        <v>12</v>
      </c>
      <c r="J4267" t="s">
        <v>16</v>
      </c>
      <c r="K4267">
        <v>4</v>
      </c>
      <c r="L4267">
        <v>35</v>
      </c>
      <c r="M4267" s="17">
        <v>125396</v>
      </c>
      <c r="N4267" s="17">
        <f>E_Commerce_Sales_Analytics[[#This Row],[unit_price]]*E_Commerce_Sales_Analytics[[#This Row],[quantity]]</f>
        <v>142495</v>
      </c>
      <c r="O4267">
        <f>100-E_Commerce_Sales_Analytics[[#This Row],[discount]]</f>
        <v>88</v>
      </c>
    </row>
    <row r="4268" spans="1:15" x14ac:dyDescent="0.2">
      <c r="A4268">
        <v>14267</v>
      </c>
      <c r="B4268" s="7">
        <v>48739</v>
      </c>
      <c r="C4268">
        <v>1736</v>
      </c>
      <c r="E4268" t="s">
        <v>19</v>
      </c>
      <c r="F4268" t="s">
        <v>20</v>
      </c>
      <c r="G4268">
        <v>7</v>
      </c>
      <c r="H4268" s="17">
        <v>19358</v>
      </c>
      <c r="I4268">
        <v>26</v>
      </c>
      <c r="J4268" t="s">
        <v>18</v>
      </c>
      <c r="K4268">
        <v>7</v>
      </c>
      <c r="L4268">
        <v>3</v>
      </c>
      <c r="M4268" s="17">
        <v>100274</v>
      </c>
      <c r="N4268" s="17">
        <f>E_Commerce_Sales_Analytics[[#This Row],[unit_price]]*E_Commerce_Sales_Analytics[[#This Row],[quantity]]</f>
        <v>135506</v>
      </c>
      <c r="O4268">
        <f>100-E_Commerce_Sales_Analytics[[#This Row],[discount]]</f>
        <v>74</v>
      </c>
    </row>
    <row r="4269" spans="1:15" x14ac:dyDescent="0.2">
      <c r="A4269">
        <v>14268</v>
      </c>
      <c r="B4269" s="7">
        <v>48769</v>
      </c>
      <c r="C4269">
        <v>1645</v>
      </c>
      <c r="E4269" t="s">
        <v>15</v>
      </c>
      <c r="F4269" t="s">
        <v>20</v>
      </c>
      <c r="G4269">
        <v>2</v>
      </c>
      <c r="H4269" s="17">
        <v>14506</v>
      </c>
      <c r="I4269">
        <v>31</v>
      </c>
      <c r="J4269" t="s">
        <v>16</v>
      </c>
      <c r="K4269">
        <v>5</v>
      </c>
      <c r="L4269">
        <v>29</v>
      </c>
      <c r="M4269" s="17">
        <v>20018</v>
      </c>
      <c r="N4269" s="17">
        <f>E_Commerce_Sales_Analytics[[#This Row],[unit_price]]*E_Commerce_Sales_Analytics[[#This Row],[quantity]]</f>
        <v>29012</v>
      </c>
      <c r="O4269">
        <f>100-E_Commerce_Sales_Analytics[[#This Row],[discount]]</f>
        <v>69</v>
      </c>
    </row>
    <row r="4270" spans="1:15" x14ac:dyDescent="0.2">
      <c r="A4270">
        <v>14269</v>
      </c>
      <c r="B4270" s="7">
        <v>48800</v>
      </c>
      <c r="C4270">
        <v>1250</v>
      </c>
      <c r="E4270" t="s">
        <v>15</v>
      </c>
      <c r="F4270" t="s">
        <v>17</v>
      </c>
      <c r="G4270">
        <v>6</v>
      </c>
      <c r="H4270" s="17">
        <v>13956</v>
      </c>
      <c r="I4270">
        <v>13</v>
      </c>
      <c r="J4270" t="s">
        <v>18</v>
      </c>
      <c r="K4270">
        <v>9</v>
      </c>
      <c r="L4270">
        <v>35</v>
      </c>
      <c r="M4270" s="17">
        <v>7285</v>
      </c>
      <c r="N4270" s="17">
        <f>E_Commerce_Sales_Analytics[[#This Row],[unit_price]]*E_Commerce_Sales_Analytics[[#This Row],[quantity]]</f>
        <v>83736</v>
      </c>
      <c r="O4270">
        <f>100-E_Commerce_Sales_Analytics[[#This Row],[discount]]</f>
        <v>87</v>
      </c>
    </row>
    <row r="4271" spans="1:15" x14ac:dyDescent="0.2">
      <c r="A4271">
        <v>14270</v>
      </c>
      <c r="B4271" s="7">
        <v>48831</v>
      </c>
      <c r="C4271">
        <v>1218</v>
      </c>
      <c r="E4271" t="s">
        <v>19</v>
      </c>
      <c r="F4271" t="s">
        <v>17</v>
      </c>
      <c r="G4271">
        <v>7</v>
      </c>
      <c r="H4271" s="17">
        <v>25438</v>
      </c>
      <c r="I4271">
        <v>14</v>
      </c>
      <c r="J4271" t="s">
        <v>16</v>
      </c>
      <c r="K4271">
        <v>8</v>
      </c>
      <c r="L4271">
        <v>22</v>
      </c>
      <c r="M4271" s="17">
        <v>153137</v>
      </c>
      <c r="N4271" s="17">
        <f>E_Commerce_Sales_Analytics[[#This Row],[unit_price]]*E_Commerce_Sales_Analytics[[#This Row],[quantity]]</f>
        <v>178066</v>
      </c>
      <c r="O4271">
        <f>100-E_Commerce_Sales_Analytics[[#This Row],[discount]]</f>
        <v>86</v>
      </c>
    </row>
    <row r="4272" spans="1:15" x14ac:dyDescent="0.2">
      <c r="A4272">
        <v>14271</v>
      </c>
      <c r="B4272" s="7">
        <v>48861</v>
      </c>
      <c r="C4272">
        <v>1406</v>
      </c>
      <c r="E4272" t="s">
        <v>12</v>
      </c>
      <c r="F4272" t="s">
        <v>21</v>
      </c>
      <c r="G4272">
        <v>6</v>
      </c>
      <c r="H4272" s="17">
        <v>5952</v>
      </c>
      <c r="I4272">
        <v>15</v>
      </c>
      <c r="J4272" t="s">
        <v>14</v>
      </c>
      <c r="K4272">
        <v>8</v>
      </c>
      <c r="L4272">
        <v>36</v>
      </c>
      <c r="M4272" s="17">
        <v>303552</v>
      </c>
      <c r="N4272" s="17">
        <f>E_Commerce_Sales_Analytics[[#This Row],[unit_price]]*E_Commerce_Sales_Analytics[[#This Row],[quantity]]</f>
        <v>35712</v>
      </c>
      <c r="O4272">
        <f>100-E_Commerce_Sales_Analytics[[#This Row],[discount]]</f>
        <v>85</v>
      </c>
    </row>
    <row r="4273" spans="1:15" x14ac:dyDescent="0.2">
      <c r="A4273">
        <v>14272</v>
      </c>
      <c r="B4273" s="7">
        <v>48892</v>
      </c>
      <c r="C4273">
        <v>1442</v>
      </c>
      <c r="E4273" t="s">
        <v>12</v>
      </c>
      <c r="F4273" t="s">
        <v>13</v>
      </c>
      <c r="G4273">
        <v>7</v>
      </c>
      <c r="H4273" s="17">
        <v>155</v>
      </c>
      <c r="I4273">
        <v>32</v>
      </c>
      <c r="J4273" t="s">
        <v>18</v>
      </c>
      <c r="K4273">
        <v>10</v>
      </c>
      <c r="L4273">
        <v>37</v>
      </c>
      <c r="M4273" s="17">
        <v>7378</v>
      </c>
      <c r="N4273" s="17">
        <f>E_Commerce_Sales_Analytics[[#This Row],[unit_price]]*E_Commerce_Sales_Analytics[[#This Row],[quantity]]</f>
        <v>1085</v>
      </c>
      <c r="O4273">
        <f>100-E_Commerce_Sales_Analytics[[#This Row],[discount]]</f>
        <v>68</v>
      </c>
    </row>
    <row r="4274" spans="1:15" x14ac:dyDescent="0.2">
      <c r="A4274">
        <v>14273</v>
      </c>
      <c r="B4274" s="7">
        <v>48922</v>
      </c>
      <c r="C4274">
        <v>1602</v>
      </c>
      <c r="E4274" t="s">
        <v>19</v>
      </c>
      <c r="F4274" t="s">
        <v>13</v>
      </c>
      <c r="G4274">
        <v>3</v>
      </c>
      <c r="H4274" s="17">
        <v>13037</v>
      </c>
      <c r="I4274">
        <v>24</v>
      </c>
      <c r="J4274" t="s">
        <v>14</v>
      </c>
      <c r="K4274">
        <v>10</v>
      </c>
      <c r="L4274">
        <v>43</v>
      </c>
      <c r="M4274" s="17">
        <v>29724</v>
      </c>
      <c r="N4274" s="17">
        <f>E_Commerce_Sales_Analytics[[#This Row],[unit_price]]*E_Commerce_Sales_Analytics[[#This Row],[quantity]]</f>
        <v>39111</v>
      </c>
      <c r="O4274">
        <f>100-E_Commerce_Sales_Analytics[[#This Row],[discount]]</f>
        <v>76</v>
      </c>
    </row>
    <row r="4275" spans="1:15" x14ac:dyDescent="0.2">
      <c r="A4275">
        <v>14274</v>
      </c>
      <c r="B4275" s="7">
        <v>48835</v>
      </c>
      <c r="C4275">
        <v>1353</v>
      </c>
      <c r="E4275" t="s">
        <v>19</v>
      </c>
      <c r="F4275" t="s">
        <v>20</v>
      </c>
      <c r="G4275">
        <v>5</v>
      </c>
      <c r="H4275" s="17">
        <v>12521</v>
      </c>
      <c r="I4275">
        <v>9</v>
      </c>
      <c r="J4275" t="s">
        <v>16</v>
      </c>
      <c r="K4275">
        <v>3</v>
      </c>
      <c r="L4275">
        <v>39</v>
      </c>
      <c r="M4275" s="17">
        <v>56971</v>
      </c>
      <c r="N4275" s="17">
        <f>E_Commerce_Sales_Analytics[[#This Row],[unit_price]]*E_Commerce_Sales_Analytics[[#This Row],[quantity]]</f>
        <v>62605</v>
      </c>
      <c r="O4275">
        <f>100-E_Commerce_Sales_Analytics[[#This Row],[discount]]</f>
        <v>91</v>
      </c>
    </row>
    <row r="4276" spans="1:15" x14ac:dyDescent="0.2">
      <c r="A4276">
        <v>14275</v>
      </c>
      <c r="B4276" s="7">
        <v>48836</v>
      </c>
      <c r="C4276">
        <v>1887</v>
      </c>
      <c r="E4276" t="s">
        <v>19</v>
      </c>
      <c r="F4276" t="s">
        <v>13</v>
      </c>
      <c r="G4276">
        <v>6</v>
      </c>
      <c r="H4276" s="17">
        <v>43451</v>
      </c>
      <c r="I4276">
        <v>6</v>
      </c>
      <c r="J4276" t="s">
        <v>16</v>
      </c>
      <c r="K4276">
        <v>9</v>
      </c>
      <c r="L4276">
        <v>23</v>
      </c>
      <c r="M4276" s="17">
        <v>245064</v>
      </c>
      <c r="N4276" s="17">
        <f>E_Commerce_Sales_Analytics[[#This Row],[unit_price]]*E_Commerce_Sales_Analytics[[#This Row],[quantity]]</f>
        <v>260706</v>
      </c>
      <c r="O4276">
        <f>100-E_Commerce_Sales_Analytics[[#This Row],[discount]]</f>
        <v>94</v>
      </c>
    </row>
    <row r="4277" spans="1:15" x14ac:dyDescent="0.2">
      <c r="A4277">
        <v>14276</v>
      </c>
      <c r="B4277" s="7">
        <v>48837</v>
      </c>
      <c r="C4277">
        <v>1557</v>
      </c>
      <c r="E4277" t="s">
        <v>12</v>
      </c>
      <c r="F4277" t="s">
        <v>20</v>
      </c>
      <c r="G4277">
        <v>5</v>
      </c>
      <c r="H4277" s="17">
        <v>2212</v>
      </c>
      <c r="I4277">
        <v>8</v>
      </c>
      <c r="J4277" t="s">
        <v>14</v>
      </c>
      <c r="K4277">
        <v>8</v>
      </c>
      <c r="L4277">
        <v>28</v>
      </c>
      <c r="M4277" s="17">
        <v>101752</v>
      </c>
      <c r="N4277" s="17">
        <f>E_Commerce_Sales_Analytics[[#This Row],[unit_price]]*E_Commerce_Sales_Analytics[[#This Row],[quantity]]</f>
        <v>11060</v>
      </c>
      <c r="O4277">
        <f>100-E_Commerce_Sales_Analytics[[#This Row],[discount]]</f>
        <v>92</v>
      </c>
    </row>
    <row r="4278" spans="1:15" x14ac:dyDescent="0.2">
      <c r="A4278">
        <v>14277</v>
      </c>
      <c r="B4278" s="7">
        <v>48838</v>
      </c>
      <c r="C4278">
        <v>1549</v>
      </c>
      <c r="E4278" t="s">
        <v>19</v>
      </c>
      <c r="F4278" t="s">
        <v>21</v>
      </c>
      <c r="G4278">
        <v>6</v>
      </c>
      <c r="H4278" s="17">
        <v>2825</v>
      </c>
      <c r="I4278">
        <v>9</v>
      </c>
      <c r="J4278" t="s">
        <v>16</v>
      </c>
      <c r="K4278">
        <v>3</v>
      </c>
      <c r="L4278">
        <v>15</v>
      </c>
      <c r="M4278" s="17">
        <v>154245</v>
      </c>
      <c r="N4278" s="17">
        <f>E_Commerce_Sales_Analytics[[#This Row],[unit_price]]*E_Commerce_Sales_Analytics[[#This Row],[quantity]]</f>
        <v>16950</v>
      </c>
      <c r="O4278">
        <f>100-E_Commerce_Sales_Analytics[[#This Row],[discount]]</f>
        <v>91</v>
      </c>
    </row>
    <row r="4279" spans="1:15" x14ac:dyDescent="0.2">
      <c r="A4279">
        <v>14278</v>
      </c>
      <c r="B4279" s="7">
        <v>48839</v>
      </c>
      <c r="C4279">
        <v>1141</v>
      </c>
      <c r="E4279" t="s">
        <v>15</v>
      </c>
      <c r="F4279" t="s">
        <v>13</v>
      </c>
      <c r="G4279">
        <v>3</v>
      </c>
      <c r="H4279" s="17">
        <v>10195</v>
      </c>
      <c r="I4279">
        <v>8</v>
      </c>
      <c r="J4279" t="s">
        <v>18</v>
      </c>
      <c r="K4279">
        <v>10</v>
      </c>
      <c r="L4279">
        <v>2</v>
      </c>
      <c r="M4279" s="17">
        <v>28138</v>
      </c>
      <c r="N4279" s="17">
        <f>E_Commerce_Sales_Analytics[[#This Row],[unit_price]]*E_Commerce_Sales_Analytics[[#This Row],[quantity]]</f>
        <v>30585</v>
      </c>
      <c r="O4279">
        <f>100-E_Commerce_Sales_Analytics[[#This Row],[discount]]</f>
        <v>92</v>
      </c>
    </row>
    <row r="4280" spans="1:15" x14ac:dyDescent="0.2">
      <c r="A4280">
        <v>14279</v>
      </c>
      <c r="B4280" s="7">
        <v>48840</v>
      </c>
      <c r="C4280">
        <v>1611</v>
      </c>
      <c r="E4280" t="s">
        <v>15</v>
      </c>
      <c r="F4280" t="s">
        <v>13</v>
      </c>
      <c r="G4280">
        <v>2</v>
      </c>
      <c r="H4280" s="17">
        <v>25192</v>
      </c>
      <c r="I4280">
        <v>23</v>
      </c>
      <c r="J4280" t="s">
        <v>16</v>
      </c>
      <c r="K4280">
        <v>1</v>
      </c>
      <c r="L4280">
        <v>31</v>
      </c>
      <c r="M4280" s="17">
        <v>38796</v>
      </c>
      <c r="N4280" s="17">
        <f>E_Commerce_Sales_Analytics[[#This Row],[unit_price]]*E_Commerce_Sales_Analytics[[#This Row],[quantity]]</f>
        <v>50384</v>
      </c>
      <c r="O4280">
        <f>100-E_Commerce_Sales_Analytics[[#This Row],[discount]]</f>
        <v>77</v>
      </c>
    </row>
    <row r="4281" spans="1:15" x14ac:dyDescent="0.2">
      <c r="A4281">
        <v>14280</v>
      </c>
      <c r="B4281" s="7">
        <v>48841</v>
      </c>
      <c r="C4281">
        <v>1500</v>
      </c>
      <c r="E4281" t="s">
        <v>15</v>
      </c>
      <c r="F4281" t="s">
        <v>20</v>
      </c>
      <c r="G4281">
        <v>3</v>
      </c>
      <c r="H4281" s="17">
        <v>7537</v>
      </c>
      <c r="I4281">
        <v>4</v>
      </c>
      <c r="J4281" t="s">
        <v>18</v>
      </c>
      <c r="K4281">
        <v>5</v>
      </c>
      <c r="L4281">
        <v>14</v>
      </c>
      <c r="M4281" s="17">
        <v>21707</v>
      </c>
      <c r="N4281" s="17">
        <f>E_Commerce_Sales_Analytics[[#This Row],[unit_price]]*E_Commerce_Sales_Analytics[[#This Row],[quantity]]</f>
        <v>22611</v>
      </c>
      <c r="O4281">
        <f>100-E_Commerce_Sales_Analytics[[#This Row],[discount]]</f>
        <v>96</v>
      </c>
    </row>
    <row r="4282" spans="1:15" x14ac:dyDescent="0.2">
      <c r="A4282">
        <v>14281</v>
      </c>
      <c r="B4282" s="7">
        <v>48842</v>
      </c>
      <c r="C4282">
        <v>1839</v>
      </c>
      <c r="E4282" t="s">
        <v>19</v>
      </c>
      <c r="F4282" t="s">
        <v>21</v>
      </c>
      <c r="G4282">
        <v>6</v>
      </c>
      <c r="H4282" s="17">
        <v>32683</v>
      </c>
      <c r="I4282">
        <v>14</v>
      </c>
      <c r="J4282" t="s">
        <v>16</v>
      </c>
      <c r="K4282">
        <v>4</v>
      </c>
      <c r="L4282">
        <v>33</v>
      </c>
      <c r="M4282" s="17">
        <v>168644</v>
      </c>
      <c r="N4282" s="17">
        <f>E_Commerce_Sales_Analytics[[#This Row],[unit_price]]*E_Commerce_Sales_Analytics[[#This Row],[quantity]]</f>
        <v>196098</v>
      </c>
      <c r="O4282">
        <f>100-E_Commerce_Sales_Analytics[[#This Row],[discount]]</f>
        <v>86</v>
      </c>
    </row>
    <row r="4283" spans="1:15" x14ac:dyDescent="0.2">
      <c r="A4283">
        <v>14282</v>
      </c>
      <c r="B4283" s="7">
        <v>48843</v>
      </c>
      <c r="C4283">
        <v>1701</v>
      </c>
      <c r="E4283" t="s">
        <v>19</v>
      </c>
      <c r="F4283" t="s">
        <v>13</v>
      </c>
      <c r="G4283">
        <v>5</v>
      </c>
      <c r="H4283" s="17">
        <v>7229</v>
      </c>
      <c r="I4283">
        <v>22</v>
      </c>
      <c r="J4283" t="s">
        <v>16</v>
      </c>
      <c r="K4283">
        <v>8</v>
      </c>
      <c r="L4283">
        <v>26</v>
      </c>
      <c r="M4283" s="17">
        <v>28193</v>
      </c>
      <c r="N4283" s="17">
        <f>E_Commerce_Sales_Analytics[[#This Row],[unit_price]]*E_Commerce_Sales_Analytics[[#This Row],[quantity]]</f>
        <v>36145</v>
      </c>
      <c r="O4283">
        <f>100-E_Commerce_Sales_Analytics[[#This Row],[discount]]</f>
        <v>78</v>
      </c>
    </row>
    <row r="4284" spans="1:15" x14ac:dyDescent="0.2">
      <c r="A4284">
        <v>14283</v>
      </c>
      <c r="B4284" s="7">
        <v>48844</v>
      </c>
      <c r="C4284">
        <v>1546</v>
      </c>
      <c r="E4284" t="s">
        <v>12</v>
      </c>
      <c r="F4284" t="s">
        <v>13</v>
      </c>
      <c r="G4284">
        <v>1</v>
      </c>
      <c r="H4284" s="17">
        <v>47745</v>
      </c>
      <c r="I4284">
        <v>1</v>
      </c>
      <c r="J4284" t="s">
        <v>18</v>
      </c>
      <c r="K4284">
        <v>6</v>
      </c>
      <c r="L4284">
        <v>11</v>
      </c>
      <c r="M4284" s="17">
        <v>4297</v>
      </c>
      <c r="N4284" s="17">
        <f>E_Commerce_Sales_Analytics[[#This Row],[unit_price]]*E_Commerce_Sales_Analytics[[#This Row],[quantity]]</f>
        <v>47745</v>
      </c>
      <c r="O4284">
        <f>100-E_Commerce_Sales_Analytics[[#This Row],[discount]]</f>
        <v>99</v>
      </c>
    </row>
    <row r="4285" spans="1:15" x14ac:dyDescent="0.2">
      <c r="A4285">
        <v>14284</v>
      </c>
      <c r="B4285" s="7">
        <v>48845</v>
      </c>
      <c r="C4285">
        <v>1658</v>
      </c>
      <c r="E4285" t="s">
        <v>12</v>
      </c>
      <c r="F4285" t="s">
        <v>13</v>
      </c>
      <c r="G4285">
        <v>3</v>
      </c>
      <c r="H4285" s="17">
        <v>34646</v>
      </c>
      <c r="I4285">
        <v>2</v>
      </c>
      <c r="J4285" t="s">
        <v>16</v>
      </c>
      <c r="K4285">
        <v>10</v>
      </c>
      <c r="L4285">
        <v>27</v>
      </c>
      <c r="M4285" s="17">
        <v>101859</v>
      </c>
      <c r="N4285" s="17">
        <f>E_Commerce_Sales_Analytics[[#This Row],[unit_price]]*E_Commerce_Sales_Analytics[[#This Row],[quantity]]</f>
        <v>103938</v>
      </c>
      <c r="O4285">
        <f>100-E_Commerce_Sales_Analytics[[#This Row],[discount]]</f>
        <v>98</v>
      </c>
    </row>
    <row r="4286" spans="1:15" x14ac:dyDescent="0.2">
      <c r="A4286">
        <v>14285</v>
      </c>
      <c r="B4286" s="7">
        <v>48846</v>
      </c>
      <c r="C4286">
        <v>1541</v>
      </c>
      <c r="E4286" t="s">
        <v>22</v>
      </c>
      <c r="F4286" t="s">
        <v>21</v>
      </c>
      <c r="G4286">
        <v>5</v>
      </c>
      <c r="H4286" s="17">
        <v>43852</v>
      </c>
      <c r="I4286">
        <v>3</v>
      </c>
      <c r="J4286" t="s">
        <v>16</v>
      </c>
      <c r="K4286">
        <v>5</v>
      </c>
      <c r="L4286">
        <v>21</v>
      </c>
      <c r="M4286" s="17">
        <v>212682</v>
      </c>
      <c r="N4286" s="17">
        <f>E_Commerce_Sales_Analytics[[#This Row],[unit_price]]*E_Commerce_Sales_Analytics[[#This Row],[quantity]]</f>
        <v>219260</v>
      </c>
      <c r="O4286">
        <f>100-E_Commerce_Sales_Analytics[[#This Row],[discount]]</f>
        <v>97</v>
      </c>
    </row>
    <row r="4287" spans="1:15" x14ac:dyDescent="0.2">
      <c r="A4287">
        <v>14286</v>
      </c>
      <c r="B4287" s="7">
        <v>48847</v>
      </c>
      <c r="C4287">
        <v>1845</v>
      </c>
      <c r="E4287" t="s">
        <v>19</v>
      </c>
      <c r="F4287" t="s">
        <v>21</v>
      </c>
      <c r="G4287">
        <v>7</v>
      </c>
      <c r="H4287" s="17">
        <v>25983</v>
      </c>
      <c r="I4287">
        <v>4</v>
      </c>
      <c r="J4287" t="s">
        <v>18</v>
      </c>
      <c r="K4287">
        <v>9</v>
      </c>
      <c r="L4287">
        <v>13</v>
      </c>
      <c r="M4287" s="17">
        <v>174606</v>
      </c>
      <c r="N4287" s="17">
        <f>E_Commerce_Sales_Analytics[[#This Row],[unit_price]]*E_Commerce_Sales_Analytics[[#This Row],[quantity]]</f>
        <v>181881</v>
      </c>
      <c r="O4287">
        <f>100-E_Commerce_Sales_Analytics[[#This Row],[discount]]</f>
        <v>96</v>
      </c>
    </row>
    <row r="4288" spans="1:15" x14ac:dyDescent="0.2">
      <c r="A4288">
        <v>14287</v>
      </c>
      <c r="B4288" s="7">
        <v>48848</v>
      </c>
      <c r="C4288">
        <v>1506</v>
      </c>
      <c r="E4288" t="s">
        <v>19</v>
      </c>
      <c r="F4288" t="s">
        <v>13</v>
      </c>
      <c r="G4288">
        <v>7</v>
      </c>
      <c r="H4288" s="17">
        <v>23817</v>
      </c>
      <c r="I4288">
        <v>29</v>
      </c>
      <c r="J4288" t="s">
        <v>18</v>
      </c>
      <c r="K4288">
        <v>6</v>
      </c>
      <c r="L4288">
        <v>22</v>
      </c>
      <c r="M4288" s="17">
        <v>11837</v>
      </c>
      <c r="N4288" s="17">
        <f>E_Commerce_Sales_Analytics[[#This Row],[unit_price]]*E_Commerce_Sales_Analytics[[#This Row],[quantity]]</f>
        <v>166719</v>
      </c>
      <c r="O4288">
        <f>100-E_Commerce_Sales_Analytics[[#This Row],[discount]]</f>
        <v>71</v>
      </c>
    </row>
    <row r="4289" spans="1:15" x14ac:dyDescent="0.2">
      <c r="A4289">
        <v>14288</v>
      </c>
      <c r="B4289" s="7">
        <v>48849</v>
      </c>
      <c r="C4289">
        <v>1595</v>
      </c>
      <c r="E4289" t="s">
        <v>15</v>
      </c>
      <c r="F4289" t="s">
        <v>20</v>
      </c>
      <c r="G4289">
        <v>3</v>
      </c>
      <c r="H4289" s="17">
        <v>7245</v>
      </c>
      <c r="I4289">
        <v>23</v>
      </c>
      <c r="J4289" t="s">
        <v>16</v>
      </c>
      <c r="K4289">
        <v>11</v>
      </c>
      <c r="L4289">
        <v>22</v>
      </c>
      <c r="M4289" s="17">
        <v>16736</v>
      </c>
      <c r="N4289" s="17">
        <f>E_Commerce_Sales_Analytics[[#This Row],[unit_price]]*E_Commerce_Sales_Analytics[[#This Row],[quantity]]</f>
        <v>21735</v>
      </c>
      <c r="O4289">
        <f>100-E_Commerce_Sales_Analytics[[#This Row],[discount]]</f>
        <v>77</v>
      </c>
    </row>
    <row r="4290" spans="1:15" x14ac:dyDescent="0.2">
      <c r="A4290">
        <v>14289</v>
      </c>
      <c r="B4290" s="7">
        <v>48850</v>
      </c>
      <c r="C4290">
        <v>1880</v>
      </c>
      <c r="E4290" t="s">
        <v>19</v>
      </c>
      <c r="F4290" t="s">
        <v>20</v>
      </c>
      <c r="G4290">
        <v>6</v>
      </c>
      <c r="H4290" s="17">
        <v>32146</v>
      </c>
      <c r="I4290">
        <v>2</v>
      </c>
      <c r="J4290" t="s">
        <v>18</v>
      </c>
      <c r="K4290">
        <v>11</v>
      </c>
      <c r="L4290">
        <v>24</v>
      </c>
      <c r="M4290" s="17">
        <v>189018</v>
      </c>
      <c r="N4290" s="17">
        <f>E_Commerce_Sales_Analytics[[#This Row],[unit_price]]*E_Commerce_Sales_Analytics[[#This Row],[quantity]]</f>
        <v>192876</v>
      </c>
      <c r="O4290">
        <f>100-E_Commerce_Sales_Analytics[[#This Row],[discount]]</f>
        <v>98</v>
      </c>
    </row>
    <row r="4291" spans="1:15" x14ac:dyDescent="0.2">
      <c r="A4291">
        <v>14290</v>
      </c>
      <c r="B4291" s="7">
        <v>48851</v>
      </c>
      <c r="C4291">
        <v>1280</v>
      </c>
      <c r="E4291" t="s">
        <v>12</v>
      </c>
      <c r="F4291" t="s">
        <v>13</v>
      </c>
      <c r="G4291">
        <v>7</v>
      </c>
      <c r="H4291" s="17">
        <v>31598</v>
      </c>
      <c r="I4291">
        <v>14</v>
      </c>
      <c r="J4291" t="s">
        <v>14</v>
      </c>
      <c r="K4291">
        <v>11</v>
      </c>
      <c r="L4291">
        <v>25</v>
      </c>
      <c r="M4291" s="17">
        <v>19022</v>
      </c>
      <c r="N4291" s="17">
        <f>E_Commerce_Sales_Analytics[[#This Row],[unit_price]]*E_Commerce_Sales_Analytics[[#This Row],[quantity]]</f>
        <v>221186</v>
      </c>
      <c r="O4291">
        <f>100-E_Commerce_Sales_Analytics[[#This Row],[discount]]</f>
        <v>86</v>
      </c>
    </row>
    <row r="4292" spans="1:15" x14ac:dyDescent="0.2">
      <c r="A4292">
        <v>14291</v>
      </c>
      <c r="B4292" s="7">
        <v>48852</v>
      </c>
      <c r="C4292">
        <v>1423</v>
      </c>
      <c r="E4292" t="s">
        <v>15</v>
      </c>
      <c r="F4292" t="s">
        <v>21</v>
      </c>
      <c r="G4292">
        <v>5</v>
      </c>
      <c r="H4292" s="17">
        <v>28884</v>
      </c>
      <c r="I4292">
        <v>1</v>
      </c>
      <c r="J4292" t="s">
        <v>16</v>
      </c>
      <c r="K4292">
        <v>11</v>
      </c>
      <c r="L4292">
        <v>27</v>
      </c>
      <c r="M4292" s="17">
        <v>129978</v>
      </c>
      <c r="N4292" s="17">
        <f>E_Commerce_Sales_Analytics[[#This Row],[unit_price]]*E_Commerce_Sales_Analytics[[#This Row],[quantity]]</f>
        <v>144420</v>
      </c>
      <c r="O4292">
        <f>100-E_Commerce_Sales_Analytics[[#This Row],[discount]]</f>
        <v>99</v>
      </c>
    </row>
    <row r="4293" spans="1:15" x14ac:dyDescent="0.2">
      <c r="A4293">
        <v>14292</v>
      </c>
      <c r="B4293" s="7">
        <v>48589</v>
      </c>
      <c r="C4293">
        <v>1855</v>
      </c>
      <c r="E4293" t="s">
        <v>19</v>
      </c>
      <c r="F4293" t="s">
        <v>13</v>
      </c>
      <c r="G4293">
        <v>2</v>
      </c>
      <c r="H4293" s="17">
        <v>4482</v>
      </c>
      <c r="I4293">
        <v>2</v>
      </c>
      <c r="J4293" t="s">
        <v>18</v>
      </c>
      <c r="K4293">
        <v>3</v>
      </c>
      <c r="L4293">
        <v>14</v>
      </c>
      <c r="M4293" s="17">
        <v>71712</v>
      </c>
      <c r="N4293" s="17">
        <f>E_Commerce_Sales_Analytics[[#This Row],[unit_price]]*E_Commerce_Sales_Analytics[[#This Row],[quantity]]</f>
        <v>8964</v>
      </c>
      <c r="O4293">
        <f>100-E_Commerce_Sales_Analytics[[#This Row],[discount]]</f>
        <v>98</v>
      </c>
    </row>
    <row r="4294" spans="1:15" x14ac:dyDescent="0.2">
      <c r="A4294">
        <v>14293</v>
      </c>
      <c r="B4294" s="7">
        <v>48620</v>
      </c>
      <c r="C4294">
        <v>1269</v>
      </c>
      <c r="E4294" t="s">
        <v>12</v>
      </c>
      <c r="F4294" t="s">
        <v>21</v>
      </c>
      <c r="G4294">
        <v>5</v>
      </c>
      <c r="H4294" s="17">
        <v>50202</v>
      </c>
      <c r="I4294">
        <v>18</v>
      </c>
      <c r="J4294" t="s">
        <v>18</v>
      </c>
      <c r="K4294">
        <v>6</v>
      </c>
      <c r="L4294">
        <v>1</v>
      </c>
      <c r="M4294" s="17">
        <v>205828</v>
      </c>
      <c r="N4294" s="17">
        <f>E_Commerce_Sales_Analytics[[#This Row],[unit_price]]*E_Commerce_Sales_Analytics[[#This Row],[quantity]]</f>
        <v>251010</v>
      </c>
      <c r="O4294">
        <f>100-E_Commerce_Sales_Analytics[[#This Row],[discount]]</f>
        <v>82</v>
      </c>
    </row>
    <row r="4295" spans="1:15" x14ac:dyDescent="0.2">
      <c r="A4295">
        <v>14294</v>
      </c>
      <c r="B4295" s="7">
        <v>48648</v>
      </c>
      <c r="C4295">
        <v>1153</v>
      </c>
      <c r="E4295" t="s">
        <v>12</v>
      </c>
      <c r="F4295" t="s">
        <v>13</v>
      </c>
      <c r="G4295">
        <v>7</v>
      </c>
      <c r="H4295" s="17">
        <v>45421</v>
      </c>
      <c r="I4295">
        <v>17</v>
      </c>
      <c r="J4295" t="s">
        <v>16</v>
      </c>
      <c r="K4295">
        <v>11</v>
      </c>
      <c r="L4295">
        <v>39</v>
      </c>
      <c r="M4295" s="17">
        <v>263896</v>
      </c>
      <c r="N4295" s="17">
        <f>E_Commerce_Sales_Analytics[[#This Row],[unit_price]]*E_Commerce_Sales_Analytics[[#This Row],[quantity]]</f>
        <v>317947</v>
      </c>
      <c r="O4295">
        <f>100-E_Commerce_Sales_Analytics[[#This Row],[discount]]</f>
        <v>83</v>
      </c>
    </row>
    <row r="4296" spans="1:15" x14ac:dyDescent="0.2">
      <c r="A4296">
        <v>14295</v>
      </c>
      <c r="B4296" s="7">
        <v>48679</v>
      </c>
      <c r="C4296">
        <v>1613</v>
      </c>
      <c r="E4296" t="s">
        <v>19</v>
      </c>
      <c r="F4296" t="s">
        <v>21</v>
      </c>
      <c r="G4296">
        <v>7</v>
      </c>
      <c r="H4296" s="17">
        <v>9916</v>
      </c>
      <c r="I4296">
        <v>11</v>
      </c>
      <c r="J4296" t="s">
        <v>16</v>
      </c>
      <c r="K4296">
        <v>4</v>
      </c>
      <c r="L4296">
        <v>23</v>
      </c>
      <c r="M4296" s="17">
        <v>61777</v>
      </c>
      <c r="N4296" s="17">
        <f>E_Commerce_Sales_Analytics[[#This Row],[unit_price]]*E_Commerce_Sales_Analytics[[#This Row],[quantity]]</f>
        <v>69412</v>
      </c>
      <c r="O4296">
        <f>100-E_Commerce_Sales_Analytics[[#This Row],[discount]]</f>
        <v>89</v>
      </c>
    </row>
    <row r="4297" spans="1:15" x14ac:dyDescent="0.2">
      <c r="A4297">
        <v>14296</v>
      </c>
      <c r="B4297" s="7">
        <v>48709</v>
      </c>
      <c r="C4297">
        <v>1726</v>
      </c>
      <c r="E4297" t="s">
        <v>15</v>
      </c>
      <c r="F4297" t="s">
        <v>17</v>
      </c>
      <c r="G4297">
        <v>4</v>
      </c>
      <c r="H4297" s="17">
        <v>3789</v>
      </c>
      <c r="I4297">
        <v>5</v>
      </c>
      <c r="J4297" t="s">
        <v>18</v>
      </c>
      <c r="K4297">
        <v>5</v>
      </c>
      <c r="L4297">
        <v>35</v>
      </c>
      <c r="M4297" s="17">
        <v>143982</v>
      </c>
      <c r="N4297" s="17">
        <f>E_Commerce_Sales_Analytics[[#This Row],[unit_price]]*E_Commerce_Sales_Analytics[[#This Row],[quantity]]</f>
        <v>15156</v>
      </c>
      <c r="O4297">
        <f>100-E_Commerce_Sales_Analytics[[#This Row],[discount]]</f>
        <v>95</v>
      </c>
    </row>
    <row r="4298" spans="1:15" x14ac:dyDescent="0.2">
      <c r="A4298">
        <v>14297</v>
      </c>
      <c r="B4298" s="7">
        <v>48740</v>
      </c>
      <c r="C4298">
        <v>1661</v>
      </c>
      <c r="E4298" t="s">
        <v>19</v>
      </c>
      <c r="F4298" t="s">
        <v>20</v>
      </c>
      <c r="G4298">
        <v>1</v>
      </c>
      <c r="H4298" s="17">
        <v>6199</v>
      </c>
      <c r="I4298">
        <v>26</v>
      </c>
      <c r="J4298" t="s">
        <v>18</v>
      </c>
      <c r="K4298">
        <v>6</v>
      </c>
      <c r="L4298">
        <v>22</v>
      </c>
      <c r="M4298" s="17">
        <v>4587</v>
      </c>
      <c r="N4298" s="17">
        <f>E_Commerce_Sales_Analytics[[#This Row],[unit_price]]*E_Commerce_Sales_Analytics[[#This Row],[quantity]]</f>
        <v>6199</v>
      </c>
      <c r="O4298">
        <f>100-E_Commerce_Sales_Analytics[[#This Row],[discount]]</f>
        <v>74</v>
      </c>
    </row>
    <row r="4299" spans="1:15" x14ac:dyDescent="0.2">
      <c r="A4299">
        <v>14298</v>
      </c>
      <c r="B4299" s="7">
        <v>48770</v>
      </c>
      <c r="C4299">
        <v>1943</v>
      </c>
      <c r="E4299" t="s">
        <v>15</v>
      </c>
      <c r="F4299" t="s">
        <v>17</v>
      </c>
      <c r="G4299">
        <v>6</v>
      </c>
      <c r="H4299" s="17">
        <v>42135</v>
      </c>
      <c r="I4299">
        <v>31</v>
      </c>
      <c r="J4299" t="s">
        <v>16</v>
      </c>
      <c r="K4299">
        <v>9</v>
      </c>
      <c r="L4299">
        <v>49</v>
      </c>
      <c r="M4299" s="17">
        <v>174439</v>
      </c>
      <c r="N4299" s="17">
        <f>E_Commerce_Sales_Analytics[[#This Row],[unit_price]]*E_Commerce_Sales_Analytics[[#This Row],[quantity]]</f>
        <v>252810</v>
      </c>
      <c r="O4299">
        <f>100-E_Commerce_Sales_Analytics[[#This Row],[discount]]</f>
        <v>69</v>
      </c>
    </row>
    <row r="4300" spans="1:15" x14ac:dyDescent="0.2">
      <c r="A4300">
        <v>14299</v>
      </c>
      <c r="B4300" s="7">
        <v>48801</v>
      </c>
      <c r="C4300">
        <v>1082</v>
      </c>
      <c r="E4300" t="s">
        <v>19</v>
      </c>
      <c r="F4300" t="s">
        <v>20</v>
      </c>
      <c r="G4300">
        <v>5</v>
      </c>
      <c r="H4300" s="17">
        <v>23838</v>
      </c>
      <c r="I4300">
        <v>33</v>
      </c>
      <c r="J4300" t="s">
        <v>14</v>
      </c>
      <c r="K4300">
        <v>3</v>
      </c>
      <c r="L4300">
        <v>23</v>
      </c>
      <c r="M4300" s="17">
        <v>79857</v>
      </c>
      <c r="N4300" s="17">
        <f>E_Commerce_Sales_Analytics[[#This Row],[unit_price]]*E_Commerce_Sales_Analytics[[#This Row],[quantity]]</f>
        <v>119190</v>
      </c>
      <c r="O4300">
        <f>100-E_Commerce_Sales_Analytics[[#This Row],[discount]]</f>
        <v>67</v>
      </c>
    </row>
    <row r="4301" spans="1:15" x14ac:dyDescent="0.2">
      <c r="A4301">
        <v>14300</v>
      </c>
      <c r="B4301" s="7">
        <v>48832</v>
      </c>
      <c r="C4301">
        <v>1621</v>
      </c>
      <c r="E4301" t="s">
        <v>15</v>
      </c>
      <c r="F4301" t="s">
        <v>21</v>
      </c>
      <c r="G4301">
        <v>7</v>
      </c>
      <c r="H4301" s="17">
        <v>9251</v>
      </c>
      <c r="I4301">
        <v>2</v>
      </c>
      <c r="J4301" t="s">
        <v>18</v>
      </c>
      <c r="K4301">
        <v>1</v>
      </c>
      <c r="L4301">
        <v>34</v>
      </c>
      <c r="M4301" s="17">
        <v>63462</v>
      </c>
      <c r="N4301" s="17">
        <f>E_Commerce_Sales_Analytics[[#This Row],[unit_price]]*E_Commerce_Sales_Analytics[[#This Row],[quantity]]</f>
        <v>64757</v>
      </c>
      <c r="O4301">
        <f>100-E_Commerce_Sales_Analytics[[#This Row],[discount]]</f>
        <v>98</v>
      </c>
    </row>
    <row r="4302" spans="1:15" x14ac:dyDescent="0.2">
      <c r="A4302">
        <v>14301</v>
      </c>
      <c r="B4302" s="7">
        <v>48862</v>
      </c>
      <c r="C4302">
        <v>1946</v>
      </c>
      <c r="E4302" t="s">
        <v>12</v>
      </c>
      <c r="F4302" t="s">
        <v>17</v>
      </c>
      <c r="G4302">
        <v>6</v>
      </c>
      <c r="H4302" s="17">
        <v>5193</v>
      </c>
      <c r="I4302">
        <v>26</v>
      </c>
      <c r="J4302" t="s">
        <v>16</v>
      </c>
      <c r="K4302">
        <v>2</v>
      </c>
      <c r="L4302">
        <v>19</v>
      </c>
      <c r="M4302" s="17">
        <v>230569</v>
      </c>
      <c r="N4302" s="17">
        <f>E_Commerce_Sales_Analytics[[#This Row],[unit_price]]*E_Commerce_Sales_Analytics[[#This Row],[quantity]]</f>
        <v>31158</v>
      </c>
      <c r="O4302">
        <f>100-E_Commerce_Sales_Analytics[[#This Row],[discount]]</f>
        <v>74</v>
      </c>
    </row>
    <row r="4303" spans="1:15" x14ac:dyDescent="0.2">
      <c r="A4303">
        <v>14302</v>
      </c>
      <c r="B4303" s="7">
        <v>48893</v>
      </c>
      <c r="C4303">
        <v>1898</v>
      </c>
      <c r="E4303" t="s">
        <v>15</v>
      </c>
      <c r="F4303" t="s">
        <v>20</v>
      </c>
      <c r="G4303">
        <v>3</v>
      </c>
      <c r="H4303" s="17">
        <v>37419</v>
      </c>
      <c r="I4303">
        <v>25</v>
      </c>
      <c r="J4303" t="s">
        <v>18</v>
      </c>
      <c r="K4303">
        <v>8</v>
      </c>
      <c r="L4303">
        <v>31</v>
      </c>
      <c r="M4303" s="17">
        <v>84193</v>
      </c>
      <c r="N4303" s="17">
        <f>E_Commerce_Sales_Analytics[[#This Row],[unit_price]]*E_Commerce_Sales_Analytics[[#This Row],[quantity]]</f>
        <v>112257</v>
      </c>
      <c r="O4303">
        <f>100-E_Commerce_Sales_Analytics[[#This Row],[discount]]</f>
        <v>75</v>
      </c>
    </row>
    <row r="4304" spans="1:15" x14ac:dyDescent="0.2">
      <c r="A4304">
        <v>14303</v>
      </c>
      <c r="B4304" s="7">
        <v>48923</v>
      </c>
      <c r="C4304">
        <v>1425</v>
      </c>
      <c r="E4304" t="s">
        <v>19</v>
      </c>
      <c r="F4304" t="s">
        <v>13</v>
      </c>
      <c r="G4304">
        <v>3</v>
      </c>
      <c r="H4304" s="17">
        <v>22251</v>
      </c>
      <c r="I4304">
        <v>33</v>
      </c>
      <c r="J4304" t="s">
        <v>14</v>
      </c>
      <c r="K4304">
        <v>4</v>
      </c>
      <c r="L4304">
        <v>33</v>
      </c>
      <c r="M4304" s="17">
        <v>44725</v>
      </c>
      <c r="N4304" s="17">
        <f>E_Commerce_Sales_Analytics[[#This Row],[unit_price]]*E_Commerce_Sales_Analytics[[#This Row],[quantity]]</f>
        <v>66753</v>
      </c>
      <c r="O4304">
        <f>100-E_Commerce_Sales_Analytics[[#This Row],[discount]]</f>
        <v>67</v>
      </c>
    </row>
    <row r="4305" spans="1:15" x14ac:dyDescent="0.2">
      <c r="A4305">
        <v>14304</v>
      </c>
      <c r="B4305" s="7">
        <v>48865</v>
      </c>
      <c r="C4305">
        <v>1274</v>
      </c>
      <c r="E4305" t="s">
        <v>15</v>
      </c>
      <c r="F4305" t="s">
        <v>21</v>
      </c>
      <c r="G4305">
        <v>5</v>
      </c>
      <c r="H4305" s="17">
        <v>3298</v>
      </c>
      <c r="I4305">
        <v>9</v>
      </c>
      <c r="J4305" t="s">
        <v>16</v>
      </c>
      <c r="K4305">
        <v>7</v>
      </c>
      <c r="L4305">
        <v>17</v>
      </c>
      <c r="M4305" s="17">
        <v>15006</v>
      </c>
      <c r="N4305" s="17">
        <f>E_Commerce_Sales_Analytics[[#This Row],[unit_price]]*E_Commerce_Sales_Analytics[[#This Row],[quantity]]</f>
        <v>16490</v>
      </c>
      <c r="O4305">
        <f>100-E_Commerce_Sales_Analytics[[#This Row],[discount]]</f>
        <v>91</v>
      </c>
    </row>
    <row r="4306" spans="1:15" x14ac:dyDescent="0.2">
      <c r="A4306">
        <v>14305</v>
      </c>
      <c r="B4306" s="7">
        <v>48866</v>
      </c>
      <c r="C4306">
        <v>1712</v>
      </c>
      <c r="E4306" t="s">
        <v>19</v>
      </c>
      <c r="F4306" t="s">
        <v>21</v>
      </c>
      <c r="G4306">
        <v>4</v>
      </c>
      <c r="H4306" s="17">
        <v>32933</v>
      </c>
      <c r="I4306">
        <v>26</v>
      </c>
      <c r="J4306" t="s">
        <v>18</v>
      </c>
      <c r="K4306">
        <v>2</v>
      </c>
      <c r="L4306">
        <v>15</v>
      </c>
      <c r="M4306" s="17">
        <v>97482</v>
      </c>
      <c r="N4306" s="17">
        <f>E_Commerce_Sales_Analytics[[#This Row],[unit_price]]*E_Commerce_Sales_Analytics[[#This Row],[quantity]]</f>
        <v>131732</v>
      </c>
      <c r="O4306">
        <f>100-E_Commerce_Sales_Analytics[[#This Row],[discount]]</f>
        <v>74</v>
      </c>
    </row>
    <row r="4307" spans="1:15" x14ac:dyDescent="0.2">
      <c r="A4307">
        <v>14306</v>
      </c>
      <c r="B4307" s="7">
        <v>48867</v>
      </c>
      <c r="C4307">
        <v>1283</v>
      </c>
      <c r="E4307" t="s">
        <v>12</v>
      </c>
      <c r="F4307" t="s">
        <v>13</v>
      </c>
      <c r="G4307">
        <v>7</v>
      </c>
      <c r="H4307" s="17">
        <v>55509</v>
      </c>
      <c r="I4307">
        <v>2</v>
      </c>
      <c r="J4307" t="s">
        <v>18</v>
      </c>
      <c r="K4307">
        <v>11</v>
      </c>
      <c r="L4307">
        <v>49</v>
      </c>
      <c r="M4307" s="17">
        <v>380792</v>
      </c>
      <c r="N4307" s="17">
        <f>E_Commerce_Sales_Analytics[[#This Row],[unit_price]]*E_Commerce_Sales_Analytics[[#This Row],[quantity]]</f>
        <v>388563</v>
      </c>
      <c r="O4307">
        <f>100-E_Commerce_Sales_Analytics[[#This Row],[discount]]</f>
        <v>98</v>
      </c>
    </row>
    <row r="4308" spans="1:15" x14ac:dyDescent="0.2">
      <c r="A4308">
        <v>14307</v>
      </c>
      <c r="B4308" s="7">
        <v>48868</v>
      </c>
      <c r="C4308">
        <v>1979</v>
      </c>
      <c r="E4308" t="s">
        <v>15</v>
      </c>
      <c r="F4308" t="s">
        <v>13</v>
      </c>
      <c r="G4308">
        <v>5</v>
      </c>
      <c r="H4308" s="17">
        <v>36388</v>
      </c>
      <c r="I4308">
        <v>22</v>
      </c>
      <c r="J4308" t="s">
        <v>16</v>
      </c>
      <c r="K4308">
        <v>10</v>
      </c>
      <c r="L4308">
        <v>46</v>
      </c>
      <c r="M4308" s="17">
        <v>141913</v>
      </c>
      <c r="N4308" s="17">
        <f>E_Commerce_Sales_Analytics[[#This Row],[unit_price]]*E_Commerce_Sales_Analytics[[#This Row],[quantity]]</f>
        <v>181940</v>
      </c>
      <c r="O4308">
        <f>100-E_Commerce_Sales_Analytics[[#This Row],[discount]]</f>
        <v>78</v>
      </c>
    </row>
    <row r="4309" spans="1:15" x14ac:dyDescent="0.2">
      <c r="A4309">
        <v>14308</v>
      </c>
      <c r="B4309" s="7">
        <v>48869</v>
      </c>
      <c r="C4309">
        <v>1172</v>
      </c>
      <c r="E4309" t="s">
        <v>19</v>
      </c>
      <c r="F4309" t="s">
        <v>20</v>
      </c>
      <c r="G4309">
        <v>2</v>
      </c>
      <c r="H4309" s="17">
        <v>58342</v>
      </c>
      <c r="I4309">
        <v>12</v>
      </c>
      <c r="J4309" t="s">
        <v>16</v>
      </c>
      <c r="K4309">
        <v>8</v>
      </c>
      <c r="L4309">
        <v>36</v>
      </c>
      <c r="M4309" s="17">
        <v>102682</v>
      </c>
      <c r="N4309" s="17">
        <f>E_Commerce_Sales_Analytics[[#This Row],[unit_price]]*E_Commerce_Sales_Analytics[[#This Row],[quantity]]</f>
        <v>116684</v>
      </c>
      <c r="O4309">
        <f>100-E_Commerce_Sales_Analytics[[#This Row],[discount]]</f>
        <v>88</v>
      </c>
    </row>
    <row r="4310" spans="1:15" x14ac:dyDescent="0.2">
      <c r="A4310">
        <v>14309</v>
      </c>
      <c r="B4310" s="7">
        <v>48870</v>
      </c>
      <c r="C4310">
        <v>1326</v>
      </c>
      <c r="E4310" t="s">
        <v>19</v>
      </c>
      <c r="F4310" t="s">
        <v>21</v>
      </c>
      <c r="G4310">
        <v>4</v>
      </c>
      <c r="H4310" s="17">
        <v>9482</v>
      </c>
      <c r="I4310">
        <v>27</v>
      </c>
      <c r="J4310" t="s">
        <v>16</v>
      </c>
      <c r="K4310">
        <v>10</v>
      </c>
      <c r="L4310">
        <v>44</v>
      </c>
      <c r="M4310" s="17">
        <v>27687</v>
      </c>
      <c r="N4310" s="17">
        <f>E_Commerce_Sales_Analytics[[#This Row],[unit_price]]*E_Commerce_Sales_Analytics[[#This Row],[quantity]]</f>
        <v>37928</v>
      </c>
      <c r="O4310">
        <f>100-E_Commerce_Sales_Analytics[[#This Row],[discount]]</f>
        <v>73</v>
      </c>
    </row>
    <row r="4311" spans="1:15" x14ac:dyDescent="0.2">
      <c r="A4311">
        <v>14310</v>
      </c>
      <c r="B4311" s="7">
        <v>48871</v>
      </c>
      <c r="C4311">
        <v>1717</v>
      </c>
      <c r="E4311" t="s">
        <v>22</v>
      </c>
      <c r="F4311" t="s">
        <v>20</v>
      </c>
      <c r="G4311">
        <v>7</v>
      </c>
      <c r="H4311" s="17">
        <v>34746</v>
      </c>
      <c r="I4311">
        <v>3</v>
      </c>
      <c r="J4311" t="s">
        <v>16</v>
      </c>
      <c r="K4311">
        <v>9</v>
      </c>
      <c r="L4311">
        <v>14</v>
      </c>
      <c r="M4311" s="17">
        <v>170255</v>
      </c>
      <c r="N4311" s="17">
        <f>E_Commerce_Sales_Analytics[[#This Row],[unit_price]]*E_Commerce_Sales_Analytics[[#This Row],[quantity]]</f>
        <v>243222</v>
      </c>
      <c r="O4311">
        <f>100-E_Commerce_Sales_Analytics[[#This Row],[discount]]</f>
        <v>97</v>
      </c>
    </row>
    <row r="4312" spans="1:15" x14ac:dyDescent="0.2">
      <c r="A4312">
        <v>14311</v>
      </c>
      <c r="B4312" s="7">
        <v>48872</v>
      </c>
      <c r="C4312">
        <v>1062</v>
      </c>
      <c r="E4312" t="s">
        <v>19</v>
      </c>
      <c r="F4312" t="s">
        <v>13</v>
      </c>
      <c r="G4312">
        <v>7</v>
      </c>
      <c r="H4312" s="17">
        <v>4819</v>
      </c>
      <c r="I4312">
        <v>13</v>
      </c>
      <c r="J4312" t="s">
        <v>16</v>
      </c>
      <c r="K4312">
        <v>7</v>
      </c>
      <c r="L4312">
        <v>39</v>
      </c>
      <c r="M4312" s="17">
        <v>293477</v>
      </c>
      <c r="N4312" s="17">
        <f>E_Commerce_Sales_Analytics[[#This Row],[unit_price]]*E_Commerce_Sales_Analytics[[#This Row],[quantity]]</f>
        <v>33733</v>
      </c>
      <c r="O4312">
        <f>100-E_Commerce_Sales_Analytics[[#This Row],[discount]]</f>
        <v>87</v>
      </c>
    </row>
    <row r="4313" spans="1:15" x14ac:dyDescent="0.2">
      <c r="A4313">
        <v>14312</v>
      </c>
      <c r="B4313" s="7">
        <v>48873</v>
      </c>
      <c r="C4313">
        <v>1072</v>
      </c>
      <c r="E4313" t="s">
        <v>22</v>
      </c>
      <c r="F4313" t="s">
        <v>21</v>
      </c>
      <c r="G4313">
        <v>6</v>
      </c>
      <c r="H4313" s="17">
        <v>32244</v>
      </c>
      <c r="I4313">
        <v>18</v>
      </c>
      <c r="J4313" t="s">
        <v>14</v>
      </c>
      <c r="K4313">
        <v>10</v>
      </c>
      <c r="L4313">
        <v>21</v>
      </c>
      <c r="M4313" s="17">
        <v>15864</v>
      </c>
      <c r="N4313" s="17">
        <f>E_Commerce_Sales_Analytics[[#This Row],[unit_price]]*E_Commerce_Sales_Analytics[[#This Row],[quantity]]</f>
        <v>193464</v>
      </c>
      <c r="O4313">
        <f>100-E_Commerce_Sales_Analytics[[#This Row],[discount]]</f>
        <v>82</v>
      </c>
    </row>
    <row r="4314" spans="1:15" x14ac:dyDescent="0.2">
      <c r="A4314">
        <v>14313</v>
      </c>
      <c r="B4314" s="7">
        <v>48874</v>
      </c>
      <c r="C4314">
        <v>1762</v>
      </c>
      <c r="E4314" t="s">
        <v>19</v>
      </c>
      <c r="F4314" t="s">
        <v>13</v>
      </c>
      <c r="G4314">
        <v>5</v>
      </c>
      <c r="H4314" s="17">
        <v>6827</v>
      </c>
      <c r="I4314">
        <v>4</v>
      </c>
      <c r="J4314" t="s">
        <v>14</v>
      </c>
      <c r="K4314">
        <v>11</v>
      </c>
      <c r="L4314">
        <v>32</v>
      </c>
      <c r="M4314" s="17">
        <v>3277</v>
      </c>
      <c r="N4314" s="17">
        <f>E_Commerce_Sales_Analytics[[#This Row],[unit_price]]*E_Commerce_Sales_Analytics[[#This Row],[quantity]]</f>
        <v>34135</v>
      </c>
      <c r="O4314">
        <f>100-E_Commerce_Sales_Analytics[[#This Row],[discount]]</f>
        <v>96</v>
      </c>
    </row>
    <row r="4315" spans="1:15" x14ac:dyDescent="0.2">
      <c r="A4315">
        <v>14314</v>
      </c>
      <c r="B4315" s="7">
        <v>48875</v>
      </c>
      <c r="C4315">
        <v>1635</v>
      </c>
      <c r="E4315" t="s">
        <v>19</v>
      </c>
      <c r="F4315" t="s">
        <v>20</v>
      </c>
      <c r="G4315">
        <v>7</v>
      </c>
      <c r="H4315" s="17">
        <v>35599</v>
      </c>
      <c r="I4315">
        <v>15</v>
      </c>
      <c r="J4315" t="s">
        <v>16</v>
      </c>
      <c r="K4315">
        <v>1</v>
      </c>
      <c r="L4315">
        <v>41</v>
      </c>
      <c r="M4315" s="17">
        <v>211814</v>
      </c>
      <c r="N4315" s="17">
        <f>E_Commerce_Sales_Analytics[[#This Row],[unit_price]]*E_Commerce_Sales_Analytics[[#This Row],[quantity]]</f>
        <v>249193</v>
      </c>
      <c r="O4315">
        <f>100-E_Commerce_Sales_Analytics[[#This Row],[discount]]</f>
        <v>85</v>
      </c>
    </row>
    <row r="4316" spans="1:15" x14ac:dyDescent="0.2">
      <c r="A4316">
        <v>14315</v>
      </c>
      <c r="B4316" s="7">
        <v>48876</v>
      </c>
      <c r="C4316">
        <v>1374</v>
      </c>
      <c r="E4316" t="s">
        <v>15</v>
      </c>
      <c r="F4316" t="s">
        <v>20</v>
      </c>
      <c r="G4316">
        <v>6</v>
      </c>
      <c r="H4316" s="17">
        <v>37287</v>
      </c>
      <c r="I4316">
        <v>13</v>
      </c>
      <c r="J4316" t="s">
        <v>16</v>
      </c>
      <c r="K4316">
        <v>2</v>
      </c>
      <c r="L4316">
        <v>11</v>
      </c>
      <c r="M4316" s="17">
        <v>194638</v>
      </c>
      <c r="N4316" s="17">
        <f>E_Commerce_Sales_Analytics[[#This Row],[unit_price]]*E_Commerce_Sales_Analytics[[#This Row],[quantity]]</f>
        <v>223722</v>
      </c>
      <c r="O4316">
        <f>100-E_Commerce_Sales_Analytics[[#This Row],[discount]]</f>
        <v>87</v>
      </c>
    </row>
    <row r="4317" spans="1:15" x14ac:dyDescent="0.2">
      <c r="A4317">
        <v>14316</v>
      </c>
      <c r="B4317" s="7">
        <v>48877</v>
      </c>
      <c r="C4317">
        <v>1632</v>
      </c>
      <c r="E4317" t="s">
        <v>12</v>
      </c>
      <c r="F4317" t="s">
        <v>20</v>
      </c>
      <c r="G4317">
        <v>7</v>
      </c>
      <c r="H4317" s="17">
        <v>44129</v>
      </c>
      <c r="I4317">
        <v>6</v>
      </c>
      <c r="J4317" t="s">
        <v>16</v>
      </c>
      <c r="K4317">
        <v>9</v>
      </c>
      <c r="L4317">
        <v>38</v>
      </c>
      <c r="M4317" s="17">
        <v>290369</v>
      </c>
      <c r="N4317" s="17">
        <f>E_Commerce_Sales_Analytics[[#This Row],[unit_price]]*E_Commerce_Sales_Analytics[[#This Row],[quantity]]</f>
        <v>308903</v>
      </c>
      <c r="O4317">
        <f>100-E_Commerce_Sales_Analytics[[#This Row],[discount]]</f>
        <v>94</v>
      </c>
    </row>
    <row r="4318" spans="1:15" x14ac:dyDescent="0.2">
      <c r="A4318">
        <v>14317</v>
      </c>
      <c r="B4318" s="7">
        <v>48878</v>
      </c>
      <c r="C4318">
        <v>1507</v>
      </c>
      <c r="E4318" t="s">
        <v>12</v>
      </c>
      <c r="F4318" t="s">
        <v>21</v>
      </c>
      <c r="G4318">
        <v>1</v>
      </c>
      <c r="H4318" s="17">
        <v>46031</v>
      </c>
      <c r="I4318">
        <v>31</v>
      </c>
      <c r="J4318" t="s">
        <v>16</v>
      </c>
      <c r="K4318">
        <v>10</v>
      </c>
      <c r="L4318">
        <v>27</v>
      </c>
      <c r="M4318" s="17">
        <v>31761</v>
      </c>
      <c r="N4318" s="17">
        <f>E_Commerce_Sales_Analytics[[#This Row],[unit_price]]*E_Commerce_Sales_Analytics[[#This Row],[quantity]]</f>
        <v>46031</v>
      </c>
      <c r="O4318">
        <f>100-E_Commerce_Sales_Analytics[[#This Row],[discount]]</f>
        <v>69</v>
      </c>
    </row>
    <row r="4319" spans="1:15" x14ac:dyDescent="0.2">
      <c r="A4319">
        <v>14318</v>
      </c>
      <c r="B4319" s="7">
        <v>48879</v>
      </c>
      <c r="C4319">
        <v>1786</v>
      </c>
      <c r="E4319" t="s">
        <v>19</v>
      </c>
      <c r="F4319" t="s">
        <v>13</v>
      </c>
      <c r="G4319">
        <v>4</v>
      </c>
      <c r="H4319" s="17">
        <v>4659</v>
      </c>
      <c r="I4319">
        <v>5</v>
      </c>
      <c r="J4319" t="s">
        <v>16</v>
      </c>
      <c r="K4319">
        <v>7</v>
      </c>
      <c r="L4319">
        <v>28</v>
      </c>
      <c r="M4319" s="17">
        <v>177042</v>
      </c>
      <c r="N4319" s="17">
        <f>E_Commerce_Sales_Analytics[[#This Row],[unit_price]]*E_Commerce_Sales_Analytics[[#This Row],[quantity]]</f>
        <v>18636</v>
      </c>
      <c r="O4319">
        <f>100-E_Commerce_Sales_Analytics[[#This Row],[discount]]</f>
        <v>95</v>
      </c>
    </row>
    <row r="4320" spans="1:15" x14ac:dyDescent="0.2">
      <c r="A4320">
        <v>14319</v>
      </c>
      <c r="B4320" s="7">
        <v>48880</v>
      </c>
      <c r="C4320">
        <v>1942</v>
      </c>
      <c r="E4320" t="s">
        <v>15</v>
      </c>
      <c r="F4320" t="s">
        <v>13</v>
      </c>
      <c r="G4320">
        <v>5</v>
      </c>
      <c r="H4320" s="17">
        <v>40311</v>
      </c>
      <c r="I4320">
        <v>22</v>
      </c>
      <c r="J4320" t="s">
        <v>16</v>
      </c>
      <c r="K4320">
        <v>11</v>
      </c>
      <c r="L4320">
        <v>46</v>
      </c>
      <c r="M4320" s="17">
        <v>157213</v>
      </c>
      <c r="N4320" s="17">
        <f>E_Commerce_Sales_Analytics[[#This Row],[unit_price]]*E_Commerce_Sales_Analytics[[#This Row],[quantity]]</f>
        <v>201555</v>
      </c>
      <c r="O4320">
        <f>100-E_Commerce_Sales_Analytics[[#This Row],[discount]]</f>
        <v>78</v>
      </c>
    </row>
    <row r="4321" spans="1:15" x14ac:dyDescent="0.2">
      <c r="A4321">
        <v>14320</v>
      </c>
      <c r="B4321" s="7">
        <v>48881</v>
      </c>
      <c r="C4321">
        <v>1397</v>
      </c>
      <c r="E4321" t="s">
        <v>19</v>
      </c>
      <c r="F4321" t="s">
        <v>20</v>
      </c>
      <c r="G4321">
        <v>1</v>
      </c>
      <c r="H4321" s="17">
        <v>14125</v>
      </c>
      <c r="I4321">
        <v>31</v>
      </c>
      <c r="J4321" t="s">
        <v>14</v>
      </c>
      <c r="K4321">
        <v>3</v>
      </c>
      <c r="L4321">
        <v>44</v>
      </c>
      <c r="M4321" s="17">
        <v>9746</v>
      </c>
      <c r="N4321" s="17">
        <f>E_Commerce_Sales_Analytics[[#This Row],[unit_price]]*E_Commerce_Sales_Analytics[[#This Row],[quantity]]</f>
        <v>14125</v>
      </c>
      <c r="O4321">
        <f>100-E_Commerce_Sales_Analytics[[#This Row],[discount]]</f>
        <v>69</v>
      </c>
    </row>
    <row r="4322" spans="1:15" x14ac:dyDescent="0.2">
      <c r="A4322">
        <v>14321</v>
      </c>
      <c r="B4322" s="7">
        <v>48882</v>
      </c>
      <c r="C4322">
        <v>1119</v>
      </c>
      <c r="E4322" t="s">
        <v>15</v>
      </c>
      <c r="F4322" t="s">
        <v>20</v>
      </c>
      <c r="G4322">
        <v>5</v>
      </c>
      <c r="H4322" s="17">
        <v>25148</v>
      </c>
      <c r="I4322">
        <v>32</v>
      </c>
      <c r="J4322" t="s">
        <v>16</v>
      </c>
      <c r="K4322">
        <v>5</v>
      </c>
      <c r="L4322">
        <v>12</v>
      </c>
      <c r="M4322" s="17">
        <v>85503</v>
      </c>
      <c r="N4322" s="17">
        <f>E_Commerce_Sales_Analytics[[#This Row],[unit_price]]*E_Commerce_Sales_Analytics[[#This Row],[quantity]]</f>
        <v>125740</v>
      </c>
      <c r="O4322">
        <f>100-E_Commerce_Sales_Analytics[[#This Row],[discount]]</f>
        <v>68</v>
      </c>
    </row>
    <row r="4323" spans="1:15" x14ac:dyDescent="0.2">
      <c r="A4323">
        <v>14322</v>
      </c>
      <c r="B4323" s="7">
        <v>48883</v>
      </c>
      <c r="C4323">
        <v>1933</v>
      </c>
      <c r="E4323" t="s">
        <v>15</v>
      </c>
      <c r="F4323" t="s">
        <v>20</v>
      </c>
      <c r="G4323">
        <v>2</v>
      </c>
      <c r="H4323" s="17">
        <v>46904</v>
      </c>
      <c r="I4323">
        <v>28</v>
      </c>
      <c r="J4323" t="s">
        <v>18</v>
      </c>
      <c r="K4323">
        <v>1</v>
      </c>
      <c r="L4323">
        <v>35</v>
      </c>
      <c r="M4323" s="17">
        <v>67542</v>
      </c>
      <c r="N4323" s="17">
        <f>E_Commerce_Sales_Analytics[[#This Row],[unit_price]]*E_Commerce_Sales_Analytics[[#This Row],[quantity]]</f>
        <v>93808</v>
      </c>
      <c r="O4323">
        <f>100-E_Commerce_Sales_Analytics[[#This Row],[discount]]</f>
        <v>72</v>
      </c>
    </row>
    <row r="4324" spans="1:15" x14ac:dyDescent="0.2">
      <c r="A4324">
        <v>14323</v>
      </c>
      <c r="B4324" s="7">
        <v>48590</v>
      </c>
      <c r="C4324">
        <v>1436</v>
      </c>
      <c r="E4324" t="s">
        <v>12</v>
      </c>
      <c r="F4324" t="s">
        <v>20</v>
      </c>
      <c r="G4324">
        <v>3</v>
      </c>
      <c r="H4324" s="17">
        <v>57275</v>
      </c>
      <c r="I4324">
        <v>6</v>
      </c>
      <c r="J4324" t="s">
        <v>16</v>
      </c>
      <c r="K4324">
        <v>10</v>
      </c>
      <c r="L4324">
        <v>27</v>
      </c>
      <c r="M4324" s="17">
        <v>161516</v>
      </c>
      <c r="N4324" s="17">
        <f>E_Commerce_Sales_Analytics[[#This Row],[unit_price]]*E_Commerce_Sales_Analytics[[#This Row],[quantity]]</f>
        <v>171825</v>
      </c>
      <c r="O4324">
        <f>100-E_Commerce_Sales_Analytics[[#This Row],[discount]]</f>
        <v>94</v>
      </c>
    </row>
    <row r="4325" spans="1:15" x14ac:dyDescent="0.2">
      <c r="A4325">
        <v>14324</v>
      </c>
      <c r="B4325" s="7">
        <v>48621</v>
      </c>
      <c r="C4325">
        <v>1828</v>
      </c>
      <c r="E4325" t="s">
        <v>12</v>
      </c>
      <c r="F4325" t="s">
        <v>17</v>
      </c>
      <c r="G4325">
        <v>6</v>
      </c>
      <c r="H4325" s="17">
        <v>6118</v>
      </c>
      <c r="I4325">
        <v>29</v>
      </c>
      <c r="J4325" t="s">
        <v>16</v>
      </c>
      <c r="K4325">
        <v>3</v>
      </c>
      <c r="L4325">
        <v>15</v>
      </c>
      <c r="M4325" s="17">
        <v>26063</v>
      </c>
      <c r="N4325" s="17">
        <f>E_Commerce_Sales_Analytics[[#This Row],[unit_price]]*E_Commerce_Sales_Analytics[[#This Row],[quantity]]</f>
        <v>36708</v>
      </c>
      <c r="O4325">
        <f>100-E_Commerce_Sales_Analytics[[#This Row],[discount]]</f>
        <v>71</v>
      </c>
    </row>
    <row r="4326" spans="1:15" x14ac:dyDescent="0.2">
      <c r="A4326">
        <v>14325</v>
      </c>
      <c r="B4326" s="7">
        <v>48649</v>
      </c>
      <c r="C4326">
        <v>1675</v>
      </c>
      <c r="E4326" t="s">
        <v>15</v>
      </c>
      <c r="F4326" t="s">
        <v>17</v>
      </c>
      <c r="G4326">
        <v>5</v>
      </c>
      <c r="H4326" s="17">
        <v>32829</v>
      </c>
      <c r="I4326">
        <v>1</v>
      </c>
      <c r="J4326" t="s">
        <v>14</v>
      </c>
      <c r="K4326">
        <v>11</v>
      </c>
      <c r="L4326">
        <v>44</v>
      </c>
      <c r="M4326" s="17">
        <v>14773</v>
      </c>
      <c r="N4326" s="17">
        <f>E_Commerce_Sales_Analytics[[#This Row],[unit_price]]*E_Commerce_Sales_Analytics[[#This Row],[quantity]]</f>
        <v>164145</v>
      </c>
      <c r="O4326">
        <f>100-E_Commerce_Sales_Analytics[[#This Row],[discount]]</f>
        <v>99</v>
      </c>
    </row>
    <row r="4327" spans="1:15" x14ac:dyDescent="0.2">
      <c r="A4327">
        <v>14326</v>
      </c>
      <c r="B4327" s="7">
        <v>48680</v>
      </c>
      <c r="C4327">
        <v>1935</v>
      </c>
      <c r="E4327" t="s">
        <v>15</v>
      </c>
      <c r="F4327" t="s">
        <v>17</v>
      </c>
      <c r="G4327">
        <v>4</v>
      </c>
      <c r="H4327" s="17">
        <v>19783</v>
      </c>
      <c r="I4327">
        <v>32</v>
      </c>
      <c r="J4327" t="s">
        <v>16</v>
      </c>
      <c r="K4327">
        <v>4</v>
      </c>
      <c r="L4327">
        <v>13</v>
      </c>
      <c r="M4327" s="17">
        <v>5381</v>
      </c>
      <c r="N4327" s="17">
        <f>E_Commerce_Sales_Analytics[[#This Row],[unit_price]]*E_Commerce_Sales_Analytics[[#This Row],[quantity]]</f>
        <v>79132</v>
      </c>
      <c r="O4327">
        <f>100-E_Commerce_Sales_Analytics[[#This Row],[discount]]</f>
        <v>68</v>
      </c>
    </row>
    <row r="4328" spans="1:15" x14ac:dyDescent="0.2">
      <c r="A4328">
        <v>14327</v>
      </c>
      <c r="B4328" s="7">
        <v>48710</v>
      </c>
      <c r="C4328">
        <v>1464</v>
      </c>
      <c r="E4328" t="s">
        <v>12</v>
      </c>
      <c r="F4328" t="s">
        <v>20</v>
      </c>
      <c r="G4328">
        <v>5</v>
      </c>
      <c r="H4328" s="17">
        <v>14686</v>
      </c>
      <c r="I4328">
        <v>25</v>
      </c>
      <c r="J4328" t="s">
        <v>14</v>
      </c>
      <c r="K4328">
        <v>4</v>
      </c>
      <c r="L4328">
        <v>11</v>
      </c>
      <c r="M4328" s="17">
        <v>55072</v>
      </c>
      <c r="N4328" s="17">
        <f>E_Commerce_Sales_Analytics[[#This Row],[unit_price]]*E_Commerce_Sales_Analytics[[#This Row],[quantity]]</f>
        <v>73430</v>
      </c>
      <c r="O4328">
        <f>100-E_Commerce_Sales_Analytics[[#This Row],[discount]]</f>
        <v>75</v>
      </c>
    </row>
    <row r="4329" spans="1:15" x14ac:dyDescent="0.2">
      <c r="A4329">
        <v>14328</v>
      </c>
      <c r="B4329" s="7">
        <v>48741</v>
      </c>
      <c r="C4329">
        <v>1285</v>
      </c>
      <c r="E4329" t="s">
        <v>22</v>
      </c>
      <c r="F4329" t="s">
        <v>20</v>
      </c>
      <c r="G4329">
        <v>5</v>
      </c>
      <c r="H4329" s="17">
        <v>3109</v>
      </c>
      <c r="I4329">
        <v>27</v>
      </c>
      <c r="J4329" t="s">
        <v>16</v>
      </c>
      <c r="K4329">
        <v>7</v>
      </c>
      <c r="L4329">
        <v>18</v>
      </c>
      <c r="M4329" s="17">
        <v>113479</v>
      </c>
      <c r="N4329" s="17">
        <f>E_Commerce_Sales_Analytics[[#This Row],[unit_price]]*E_Commerce_Sales_Analytics[[#This Row],[quantity]]</f>
        <v>15545</v>
      </c>
      <c r="O4329">
        <f>100-E_Commerce_Sales_Analytics[[#This Row],[discount]]</f>
        <v>73</v>
      </c>
    </row>
    <row r="4330" spans="1:15" x14ac:dyDescent="0.2">
      <c r="A4330">
        <v>14329</v>
      </c>
      <c r="B4330" s="7">
        <v>48771</v>
      </c>
      <c r="C4330">
        <v>1264</v>
      </c>
      <c r="E4330" t="s">
        <v>19</v>
      </c>
      <c r="F4330" t="s">
        <v>13</v>
      </c>
      <c r="G4330">
        <v>5</v>
      </c>
      <c r="H4330" s="17">
        <v>36956</v>
      </c>
      <c r="I4330">
        <v>3</v>
      </c>
      <c r="J4330" t="s">
        <v>18</v>
      </c>
      <c r="K4330">
        <v>5</v>
      </c>
      <c r="L4330">
        <v>22</v>
      </c>
      <c r="M4330" s="17">
        <v>179237</v>
      </c>
      <c r="N4330" s="17">
        <f>E_Commerce_Sales_Analytics[[#This Row],[unit_price]]*E_Commerce_Sales_Analytics[[#This Row],[quantity]]</f>
        <v>184780</v>
      </c>
      <c r="O4330">
        <f>100-E_Commerce_Sales_Analytics[[#This Row],[discount]]</f>
        <v>97</v>
      </c>
    </row>
    <row r="4331" spans="1:15" x14ac:dyDescent="0.2">
      <c r="A4331">
        <v>14330</v>
      </c>
      <c r="B4331" s="7">
        <v>48802</v>
      </c>
      <c r="C4331">
        <v>1319</v>
      </c>
      <c r="E4331" t="s">
        <v>19</v>
      </c>
      <c r="F4331" t="s">
        <v>21</v>
      </c>
      <c r="G4331">
        <v>7</v>
      </c>
      <c r="H4331" s="17">
        <v>2072</v>
      </c>
      <c r="I4331">
        <v>2</v>
      </c>
      <c r="J4331" t="s">
        <v>14</v>
      </c>
      <c r="K4331">
        <v>9</v>
      </c>
      <c r="L4331">
        <v>12</v>
      </c>
      <c r="M4331" s="17">
        <v>11603</v>
      </c>
      <c r="N4331" s="17">
        <f>E_Commerce_Sales_Analytics[[#This Row],[unit_price]]*E_Commerce_Sales_Analytics[[#This Row],[quantity]]</f>
        <v>14504</v>
      </c>
      <c r="O4331">
        <f>100-E_Commerce_Sales_Analytics[[#This Row],[discount]]</f>
        <v>98</v>
      </c>
    </row>
    <row r="4332" spans="1:15" x14ac:dyDescent="0.2">
      <c r="A4332">
        <v>14331</v>
      </c>
      <c r="B4332" s="7">
        <v>48833</v>
      </c>
      <c r="C4332">
        <v>1672</v>
      </c>
      <c r="E4332" t="s">
        <v>15</v>
      </c>
      <c r="F4332" t="s">
        <v>13</v>
      </c>
      <c r="G4332">
        <v>5</v>
      </c>
      <c r="H4332" s="17">
        <v>47142</v>
      </c>
      <c r="I4332">
        <v>29</v>
      </c>
      <c r="J4332" t="s">
        <v>16</v>
      </c>
      <c r="K4332">
        <v>7</v>
      </c>
      <c r="L4332">
        <v>36</v>
      </c>
      <c r="M4332" s="17">
        <v>167354</v>
      </c>
      <c r="N4332" s="17">
        <f>E_Commerce_Sales_Analytics[[#This Row],[unit_price]]*E_Commerce_Sales_Analytics[[#This Row],[quantity]]</f>
        <v>235710</v>
      </c>
      <c r="O4332">
        <f>100-E_Commerce_Sales_Analytics[[#This Row],[discount]]</f>
        <v>71</v>
      </c>
    </row>
    <row r="4333" spans="1:15" x14ac:dyDescent="0.2">
      <c r="A4333">
        <v>14332</v>
      </c>
      <c r="B4333" s="7">
        <v>48863</v>
      </c>
      <c r="C4333">
        <v>1375</v>
      </c>
      <c r="E4333" t="s">
        <v>19</v>
      </c>
      <c r="F4333" t="s">
        <v>17</v>
      </c>
      <c r="G4333">
        <v>7</v>
      </c>
      <c r="H4333" s="17">
        <v>49463</v>
      </c>
      <c r="I4333">
        <v>3</v>
      </c>
      <c r="J4333" t="s">
        <v>16</v>
      </c>
      <c r="K4333">
        <v>2</v>
      </c>
      <c r="L4333">
        <v>27</v>
      </c>
      <c r="M4333" s="17">
        <v>242369</v>
      </c>
      <c r="N4333" s="17">
        <f>E_Commerce_Sales_Analytics[[#This Row],[unit_price]]*E_Commerce_Sales_Analytics[[#This Row],[quantity]]</f>
        <v>346241</v>
      </c>
      <c r="O4333">
        <f>100-E_Commerce_Sales_Analytics[[#This Row],[discount]]</f>
        <v>97</v>
      </c>
    </row>
    <row r="4334" spans="1:15" x14ac:dyDescent="0.2">
      <c r="A4334">
        <v>14333</v>
      </c>
      <c r="B4334" s="7">
        <v>48894</v>
      </c>
      <c r="C4334">
        <v>1819</v>
      </c>
      <c r="E4334" t="s">
        <v>19</v>
      </c>
      <c r="F4334" t="s">
        <v>13</v>
      </c>
      <c r="G4334">
        <v>4</v>
      </c>
      <c r="H4334" s="17">
        <v>57982</v>
      </c>
      <c r="I4334">
        <v>1</v>
      </c>
      <c r="J4334" t="s">
        <v>18</v>
      </c>
      <c r="K4334">
        <v>11</v>
      </c>
      <c r="L4334">
        <v>26</v>
      </c>
      <c r="M4334" s="17">
        <v>229609</v>
      </c>
      <c r="N4334" s="17">
        <f>E_Commerce_Sales_Analytics[[#This Row],[unit_price]]*E_Commerce_Sales_Analytics[[#This Row],[quantity]]</f>
        <v>231928</v>
      </c>
      <c r="O4334">
        <f>100-E_Commerce_Sales_Analytics[[#This Row],[discount]]</f>
        <v>99</v>
      </c>
    </row>
    <row r="4335" spans="1:15" x14ac:dyDescent="0.2">
      <c r="A4335">
        <v>14334</v>
      </c>
      <c r="B4335" s="7">
        <v>48924</v>
      </c>
      <c r="C4335">
        <v>1088</v>
      </c>
      <c r="E4335" t="s">
        <v>19</v>
      </c>
      <c r="F4335" t="s">
        <v>20</v>
      </c>
      <c r="G4335">
        <v>4</v>
      </c>
      <c r="H4335" s="17">
        <v>12068</v>
      </c>
      <c r="I4335">
        <v>33</v>
      </c>
      <c r="J4335" t="s">
        <v>16</v>
      </c>
      <c r="K4335">
        <v>11</v>
      </c>
      <c r="L4335">
        <v>16</v>
      </c>
      <c r="M4335" s="17">
        <v>32342</v>
      </c>
      <c r="N4335" s="17">
        <f>E_Commerce_Sales_Analytics[[#This Row],[unit_price]]*E_Commerce_Sales_Analytics[[#This Row],[quantity]]</f>
        <v>48272</v>
      </c>
      <c r="O4335">
        <f>100-E_Commerce_Sales_Analytics[[#This Row],[discount]]</f>
        <v>67</v>
      </c>
    </row>
    <row r="4336" spans="1:15" x14ac:dyDescent="0.2">
      <c r="A4336">
        <v>14335</v>
      </c>
      <c r="B4336" s="7">
        <v>48896</v>
      </c>
      <c r="C4336">
        <v>1653</v>
      </c>
      <c r="E4336" t="s">
        <v>15</v>
      </c>
      <c r="F4336" t="s">
        <v>17</v>
      </c>
      <c r="G4336">
        <v>5</v>
      </c>
      <c r="H4336" s="17">
        <v>36281</v>
      </c>
      <c r="I4336">
        <v>2</v>
      </c>
      <c r="J4336" t="s">
        <v>18</v>
      </c>
      <c r="K4336">
        <v>8</v>
      </c>
      <c r="L4336">
        <v>28</v>
      </c>
      <c r="M4336" s="17">
        <v>177777</v>
      </c>
      <c r="N4336" s="17">
        <f>E_Commerce_Sales_Analytics[[#This Row],[unit_price]]*E_Commerce_Sales_Analytics[[#This Row],[quantity]]</f>
        <v>181405</v>
      </c>
      <c r="O4336">
        <f>100-E_Commerce_Sales_Analytics[[#This Row],[discount]]</f>
        <v>98</v>
      </c>
    </row>
    <row r="4337" spans="1:15" x14ac:dyDescent="0.2">
      <c r="A4337">
        <v>14336</v>
      </c>
      <c r="B4337" s="7">
        <v>48897</v>
      </c>
      <c r="C4337">
        <v>1202</v>
      </c>
      <c r="E4337" t="s">
        <v>19</v>
      </c>
      <c r="F4337" t="s">
        <v>17</v>
      </c>
      <c r="G4337">
        <v>7</v>
      </c>
      <c r="H4337" s="17">
        <v>26458</v>
      </c>
      <c r="I4337">
        <v>22</v>
      </c>
      <c r="J4337" t="s">
        <v>16</v>
      </c>
      <c r="K4337">
        <v>11</v>
      </c>
      <c r="L4337">
        <v>26</v>
      </c>
      <c r="M4337" s="17">
        <v>144461</v>
      </c>
      <c r="N4337" s="17">
        <f>E_Commerce_Sales_Analytics[[#This Row],[unit_price]]*E_Commerce_Sales_Analytics[[#This Row],[quantity]]</f>
        <v>185206</v>
      </c>
      <c r="O4337">
        <f>100-E_Commerce_Sales_Analytics[[#This Row],[discount]]</f>
        <v>78</v>
      </c>
    </row>
    <row r="4338" spans="1:15" x14ac:dyDescent="0.2">
      <c r="A4338">
        <v>14337</v>
      </c>
      <c r="B4338" s="7">
        <v>48898</v>
      </c>
      <c r="C4338">
        <v>1820</v>
      </c>
      <c r="E4338" t="s">
        <v>19</v>
      </c>
      <c r="F4338" t="s">
        <v>21</v>
      </c>
      <c r="G4338">
        <v>3</v>
      </c>
      <c r="H4338" s="17">
        <v>21087</v>
      </c>
      <c r="I4338">
        <v>24</v>
      </c>
      <c r="J4338" t="s">
        <v>16</v>
      </c>
      <c r="K4338">
        <v>2</v>
      </c>
      <c r="L4338">
        <v>25</v>
      </c>
      <c r="M4338" s="17">
        <v>48078</v>
      </c>
      <c r="N4338" s="17">
        <f>E_Commerce_Sales_Analytics[[#This Row],[unit_price]]*E_Commerce_Sales_Analytics[[#This Row],[quantity]]</f>
        <v>63261</v>
      </c>
      <c r="O4338">
        <f>100-E_Commerce_Sales_Analytics[[#This Row],[discount]]</f>
        <v>76</v>
      </c>
    </row>
    <row r="4339" spans="1:15" x14ac:dyDescent="0.2">
      <c r="A4339">
        <v>14338</v>
      </c>
      <c r="B4339" s="7">
        <v>48899</v>
      </c>
      <c r="C4339">
        <v>1738</v>
      </c>
      <c r="E4339" t="s">
        <v>19</v>
      </c>
      <c r="F4339" t="s">
        <v>21</v>
      </c>
      <c r="G4339">
        <v>5</v>
      </c>
      <c r="H4339" s="17">
        <v>3459</v>
      </c>
      <c r="I4339">
        <v>4</v>
      </c>
      <c r="J4339" t="s">
        <v>16</v>
      </c>
      <c r="K4339">
        <v>7</v>
      </c>
      <c r="L4339">
        <v>19</v>
      </c>
      <c r="M4339" s="17">
        <v>166032</v>
      </c>
      <c r="N4339" s="17">
        <f>E_Commerce_Sales_Analytics[[#This Row],[unit_price]]*E_Commerce_Sales_Analytics[[#This Row],[quantity]]</f>
        <v>17295</v>
      </c>
      <c r="O4339">
        <f>100-E_Commerce_Sales_Analytics[[#This Row],[discount]]</f>
        <v>96</v>
      </c>
    </row>
    <row r="4340" spans="1:15" x14ac:dyDescent="0.2">
      <c r="A4340">
        <v>14339</v>
      </c>
      <c r="B4340" s="7">
        <v>48900</v>
      </c>
      <c r="C4340">
        <v>1954</v>
      </c>
      <c r="E4340" t="s">
        <v>22</v>
      </c>
      <c r="F4340" t="s">
        <v>17</v>
      </c>
      <c r="G4340">
        <v>6</v>
      </c>
      <c r="H4340" s="17">
        <v>47269</v>
      </c>
      <c r="I4340">
        <v>2</v>
      </c>
      <c r="J4340" t="s">
        <v>14</v>
      </c>
      <c r="K4340">
        <v>5</v>
      </c>
      <c r="L4340">
        <v>14</v>
      </c>
      <c r="M4340" s="17">
        <v>277942</v>
      </c>
      <c r="N4340" s="17">
        <f>E_Commerce_Sales_Analytics[[#This Row],[unit_price]]*E_Commerce_Sales_Analytics[[#This Row],[quantity]]</f>
        <v>283614</v>
      </c>
      <c r="O4340">
        <f>100-E_Commerce_Sales_Analytics[[#This Row],[discount]]</f>
        <v>98</v>
      </c>
    </row>
    <row r="4341" spans="1:15" x14ac:dyDescent="0.2">
      <c r="A4341">
        <v>14340</v>
      </c>
      <c r="B4341" s="7">
        <v>48901</v>
      </c>
      <c r="C4341">
        <v>1333</v>
      </c>
      <c r="E4341" t="s">
        <v>12</v>
      </c>
      <c r="F4341" t="s">
        <v>17</v>
      </c>
      <c r="G4341">
        <v>6</v>
      </c>
      <c r="H4341" s="17">
        <v>2849</v>
      </c>
      <c r="I4341">
        <v>27</v>
      </c>
      <c r="J4341" t="s">
        <v>16</v>
      </c>
      <c r="K4341">
        <v>10</v>
      </c>
      <c r="L4341">
        <v>2</v>
      </c>
      <c r="M4341" s="17">
        <v>12479</v>
      </c>
      <c r="N4341" s="17">
        <f>E_Commerce_Sales_Analytics[[#This Row],[unit_price]]*E_Commerce_Sales_Analytics[[#This Row],[quantity]]</f>
        <v>17094</v>
      </c>
      <c r="O4341">
        <f>100-E_Commerce_Sales_Analytics[[#This Row],[discount]]</f>
        <v>73</v>
      </c>
    </row>
    <row r="4342" spans="1:15" x14ac:dyDescent="0.2">
      <c r="A4342">
        <v>14341</v>
      </c>
      <c r="B4342" s="7">
        <v>48902</v>
      </c>
      <c r="C4342">
        <v>1221</v>
      </c>
      <c r="E4342" t="s">
        <v>15</v>
      </c>
      <c r="F4342" t="s">
        <v>13</v>
      </c>
      <c r="G4342">
        <v>4</v>
      </c>
      <c r="H4342" s="17">
        <v>5821</v>
      </c>
      <c r="I4342">
        <v>13</v>
      </c>
      <c r="J4342" t="s">
        <v>16</v>
      </c>
      <c r="K4342">
        <v>6</v>
      </c>
      <c r="L4342">
        <v>37</v>
      </c>
      <c r="M4342" s="17">
        <v>202571</v>
      </c>
      <c r="N4342" s="17">
        <f>E_Commerce_Sales_Analytics[[#This Row],[unit_price]]*E_Commerce_Sales_Analytics[[#This Row],[quantity]]</f>
        <v>23284</v>
      </c>
      <c r="O4342">
        <f>100-E_Commerce_Sales_Analytics[[#This Row],[discount]]</f>
        <v>87</v>
      </c>
    </row>
    <row r="4343" spans="1:15" x14ac:dyDescent="0.2">
      <c r="A4343">
        <v>14342</v>
      </c>
      <c r="B4343" s="7">
        <v>48903</v>
      </c>
      <c r="C4343">
        <v>1040</v>
      </c>
      <c r="E4343" t="s">
        <v>15</v>
      </c>
      <c r="F4343" t="s">
        <v>17</v>
      </c>
      <c r="G4343">
        <v>6</v>
      </c>
      <c r="H4343" s="17">
        <v>48878</v>
      </c>
      <c r="I4343">
        <v>4</v>
      </c>
      <c r="J4343" t="s">
        <v>18</v>
      </c>
      <c r="K4343">
        <v>11</v>
      </c>
      <c r="L4343">
        <v>13</v>
      </c>
      <c r="M4343" s="17">
        <v>281537</v>
      </c>
      <c r="N4343" s="17">
        <f>E_Commerce_Sales_Analytics[[#This Row],[unit_price]]*E_Commerce_Sales_Analytics[[#This Row],[quantity]]</f>
        <v>293268</v>
      </c>
      <c r="O4343">
        <f>100-E_Commerce_Sales_Analytics[[#This Row],[discount]]</f>
        <v>96</v>
      </c>
    </row>
    <row r="4344" spans="1:15" x14ac:dyDescent="0.2">
      <c r="A4344">
        <v>14343</v>
      </c>
      <c r="B4344" s="7">
        <v>48904</v>
      </c>
      <c r="C4344">
        <v>1707</v>
      </c>
      <c r="E4344" t="s">
        <v>12</v>
      </c>
      <c r="F4344" t="s">
        <v>20</v>
      </c>
      <c r="G4344">
        <v>6</v>
      </c>
      <c r="H4344" s="17">
        <v>45442</v>
      </c>
      <c r="I4344">
        <v>27</v>
      </c>
      <c r="J4344" t="s">
        <v>16</v>
      </c>
      <c r="K4344">
        <v>4</v>
      </c>
      <c r="L4344">
        <v>25</v>
      </c>
      <c r="M4344" s="17">
        <v>199036</v>
      </c>
      <c r="N4344" s="17">
        <f>E_Commerce_Sales_Analytics[[#This Row],[unit_price]]*E_Commerce_Sales_Analytics[[#This Row],[quantity]]</f>
        <v>272652</v>
      </c>
      <c r="O4344">
        <f>100-E_Commerce_Sales_Analytics[[#This Row],[discount]]</f>
        <v>73</v>
      </c>
    </row>
    <row r="4345" spans="1:15" x14ac:dyDescent="0.2">
      <c r="A4345">
        <v>14344</v>
      </c>
      <c r="B4345" s="7">
        <v>48905</v>
      </c>
      <c r="C4345">
        <v>1067</v>
      </c>
      <c r="E4345" t="s">
        <v>19</v>
      </c>
      <c r="F4345" t="s">
        <v>13</v>
      </c>
      <c r="G4345">
        <v>2</v>
      </c>
      <c r="H4345" s="17">
        <v>45983</v>
      </c>
      <c r="I4345">
        <v>3</v>
      </c>
      <c r="J4345" t="s">
        <v>16</v>
      </c>
      <c r="K4345">
        <v>5</v>
      </c>
      <c r="L4345">
        <v>31</v>
      </c>
      <c r="M4345" s="17">
        <v>64376</v>
      </c>
      <c r="N4345" s="17">
        <f>E_Commerce_Sales_Analytics[[#This Row],[unit_price]]*E_Commerce_Sales_Analytics[[#This Row],[quantity]]</f>
        <v>91966</v>
      </c>
      <c r="O4345">
        <f>100-E_Commerce_Sales_Analytics[[#This Row],[discount]]</f>
        <v>97</v>
      </c>
    </row>
    <row r="4346" spans="1:15" x14ac:dyDescent="0.2">
      <c r="A4346">
        <v>14345</v>
      </c>
      <c r="B4346" s="7">
        <v>48906</v>
      </c>
      <c r="C4346">
        <v>1987</v>
      </c>
      <c r="E4346" t="s">
        <v>19</v>
      </c>
      <c r="F4346" t="s">
        <v>20</v>
      </c>
      <c r="G4346">
        <v>5</v>
      </c>
      <c r="H4346" s="17">
        <v>2426</v>
      </c>
      <c r="I4346">
        <v>21</v>
      </c>
      <c r="J4346" t="s">
        <v>16</v>
      </c>
      <c r="K4346">
        <v>5</v>
      </c>
      <c r="L4346">
        <v>49</v>
      </c>
      <c r="M4346" s="17">
        <v>95827</v>
      </c>
      <c r="N4346" s="17">
        <f>E_Commerce_Sales_Analytics[[#This Row],[unit_price]]*E_Commerce_Sales_Analytics[[#This Row],[quantity]]</f>
        <v>12130</v>
      </c>
      <c r="O4346">
        <f>100-E_Commerce_Sales_Analytics[[#This Row],[discount]]</f>
        <v>79</v>
      </c>
    </row>
    <row r="4347" spans="1:15" x14ac:dyDescent="0.2">
      <c r="A4347">
        <v>14346</v>
      </c>
      <c r="B4347" s="7">
        <v>48907</v>
      </c>
      <c r="C4347">
        <v>1775</v>
      </c>
      <c r="E4347" t="s">
        <v>19</v>
      </c>
      <c r="F4347" t="s">
        <v>20</v>
      </c>
      <c r="G4347">
        <v>5</v>
      </c>
      <c r="H4347" s="17">
        <v>4547</v>
      </c>
      <c r="I4347">
        <v>6</v>
      </c>
      <c r="J4347" t="s">
        <v>18</v>
      </c>
      <c r="K4347">
        <v>7</v>
      </c>
      <c r="L4347">
        <v>44</v>
      </c>
      <c r="M4347" s="17">
        <v>213709</v>
      </c>
      <c r="N4347" s="17">
        <f>E_Commerce_Sales_Analytics[[#This Row],[unit_price]]*E_Commerce_Sales_Analytics[[#This Row],[quantity]]</f>
        <v>22735</v>
      </c>
      <c r="O4347">
        <f>100-E_Commerce_Sales_Analytics[[#This Row],[discount]]</f>
        <v>94</v>
      </c>
    </row>
    <row r="4348" spans="1:15" x14ac:dyDescent="0.2">
      <c r="A4348">
        <v>14347</v>
      </c>
      <c r="B4348" s="7">
        <v>48908</v>
      </c>
      <c r="C4348">
        <v>1513</v>
      </c>
      <c r="E4348" t="s">
        <v>19</v>
      </c>
      <c r="F4348" t="s">
        <v>20</v>
      </c>
      <c r="G4348">
        <v>5</v>
      </c>
      <c r="H4348" s="17">
        <v>24126</v>
      </c>
      <c r="I4348">
        <v>1</v>
      </c>
      <c r="J4348" t="s">
        <v>18</v>
      </c>
      <c r="K4348">
        <v>11</v>
      </c>
      <c r="L4348">
        <v>47</v>
      </c>
      <c r="M4348" s="17">
        <v>119424</v>
      </c>
      <c r="N4348" s="17">
        <f>E_Commerce_Sales_Analytics[[#This Row],[unit_price]]*E_Commerce_Sales_Analytics[[#This Row],[quantity]]</f>
        <v>120630</v>
      </c>
      <c r="O4348">
        <f>100-E_Commerce_Sales_Analytics[[#This Row],[discount]]</f>
        <v>99</v>
      </c>
    </row>
    <row r="4349" spans="1:15" x14ac:dyDescent="0.2">
      <c r="A4349">
        <v>14348</v>
      </c>
      <c r="B4349" s="7">
        <v>48909</v>
      </c>
      <c r="C4349">
        <v>1872</v>
      </c>
      <c r="E4349" t="s">
        <v>15</v>
      </c>
      <c r="F4349" t="s">
        <v>17</v>
      </c>
      <c r="G4349">
        <v>5</v>
      </c>
      <c r="H4349" s="17">
        <v>54074</v>
      </c>
      <c r="I4349">
        <v>25</v>
      </c>
      <c r="J4349" t="s">
        <v>16</v>
      </c>
      <c r="K4349">
        <v>4</v>
      </c>
      <c r="L4349">
        <v>43</v>
      </c>
      <c r="M4349" s="17">
        <v>202778</v>
      </c>
      <c r="N4349" s="17">
        <f>E_Commerce_Sales_Analytics[[#This Row],[unit_price]]*E_Commerce_Sales_Analytics[[#This Row],[quantity]]</f>
        <v>270370</v>
      </c>
      <c r="O4349">
        <f>100-E_Commerce_Sales_Analytics[[#This Row],[discount]]</f>
        <v>75</v>
      </c>
    </row>
    <row r="4350" spans="1:15" x14ac:dyDescent="0.2">
      <c r="A4350">
        <v>14349</v>
      </c>
      <c r="B4350" s="7">
        <v>48910</v>
      </c>
      <c r="C4350">
        <v>1636</v>
      </c>
      <c r="E4350" t="s">
        <v>12</v>
      </c>
      <c r="F4350" t="s">
        <v>21</v>
      </c>
      <c r="G4350">
        <v>1</v>
      </c>
      <c r="H4350" s="17">
        <v>11868</v>
      </c>
      <c r="I4350">
        <v>19</v>
      </c>
      <c r="J4350" t="s">
        <v>16</v>
      </c>
      <c r="K4350">
        <v>5</v>
      </c>
      <c r="L4350">
        <v>34</v>
      </c>
      <c r="M4350" s="17">
        <v>9613</v>
      </c>
      <c r="N4350" s="17">
        <f>E_Commerce_Sales_Analytics[[#This Row],[unit_price]]*E_Commerce_Sales_Analytics[[#This Row],[quantity]]</f>
        <v>11868</v>
      </c>
      <c r="O4350">
        <f>100-E_Commerce_Sales_Analytics[[#This Row],[discount]]</f>
        <v>81</v>
      </c>
    </row>
    <row r="4351" spans="1:15" x14ac:dyDescent="0.2">
      <c r="A4351">
        <v>14350</v>
      </c>
      <c r="B4351" s="7">
        <v>48911</v>
      </c>
      <c r="C4351">
        <v>1621</v>
      </c>
      <c r="E4351" t="s">
        <v>15</v>
      </c>
      <c r="F4351" t="s">
        <v>21</v>
      </c>
      <c r="G4351">
        <v>5</v>
      </c>
      <c r="H4351" s="17">
        <v>18602</v>
      </c>
      <c r="I4351">
        <v>23</v>
      </c>
      <c r="J4351" t="s">
        <v>18</v>
      </c>
      <c r="K4351">
        <v>4</v>
      </c>
      <c r="L4351">
        <v>44</v>
      </c>
      <c r="M4351" s="17">
        <v>71618</v>
      </c>
      <c r="N4351" s="17">
        <f>E_Commerce_Sales_Analytics[[#This Row],[unit_price]]*E_Commerce_Sales_Analytics[[#This Row],[quantity]]</f>
        <v>93010</v>
      </c>
      <c r="O4351">
        <f>100-E_Commerce_Sales_Analytics[[#This Row],[discount]]</f>
        <v>77</v>
      </c>
    </row>
    <row r="4352" spans="1:15" x14ac:dyDescent="0.2">
      <c r="A4352">
        <v>14351</v>
      </c>
      <c r="B4352" s="7">
        <v>48912</v>
      </c>
      <c r="C4352">
        <v>1597</v>
      </c>
      <c r="E4352" t="s">
        <v>15</v>
      </c>
      <c r="F4352" t="s">
        <v>20</v>
      </c>
      <c r="G4352">
        <v>7</v>
      </c>
      <c r="H4352" s="17">
        <v>33753</v>
      </c>
      <c r="I4352">
        <v>28</v>
      </c>
      <c r="J4352" t="s">
        <v>18</v>
      </c>
      <c r="K4352">
        <v>4</v>
      </c>
      <c r="L4352">
        <v>33</v>
      </c>
      <c r="M4352" s="17">
        <v>170115</v>
      </c>
      <c r="N4352" s="17">
        <f>E_Commerce_Sales_Analytics[[#This Row],[unit_price]]*E_Commerce_Sales_Analytics[[#This Row],[quantity]]</f>
        <v>236271</v>
      </c>
      <c r="O4352">
        <f>100-E_Commerce_Sales_Analytics[[#This Row],[discount]]</f>
        <v>72</v>
      </c>
    </row>
    <row r="4353" spans="1:15" x14ac:dyDescent="0.2">
      <c r="A4353">
        <v>14352</v>
      </c>
      <c r="B4353" s="7">
        <v>48913</v>
      </c>
      <c r="C4353">
        <v>1936</v>
      </c>
      <c r="E4353" t="s">
        <v>12</v>
      </c>
      <c r="F4353" t="s">
        <v>17</v>
      </c>
      <c r="G4353">
        <v>4</v>
      </c>
      <c r="H4353" s="17">
        <v>20174</v>
      </c>
      <c r="I4353">
        <v>15</v>
      </c>
      <c r="J4353" t="s">
        <v>16</v>
      </c>
      <c r="K4353">
        <v>8</v>
      </c>
      <c r="L4353">
        <v>24</v>
      </c>
      <c r="M4353" s="17">
        <v>68592</v>
      </c>
      <c r="N4353" s="17">
        <f>E_Commerce_Sales_Analytics[[#This Row],[unit_price]]*E_Commerce_Sales_Analytics[[#This Row],[quantity]]</f>
        <v>80696</v>
      </c>
      <c r="O4353">
        <f>100-E_Commerce_Sales_Analytics[[#This Row],[discount]]</f>
        <v>85</v>
      </c>
    </row>
    <row r="4354" spans="1:15" x14ac:dyDescent="0.2">
      <c r="A4354">
        <v>14353</v>
      </c>
      <c r="B4354" s="7">
        <v>48591</v>
      </c>
      <c r="C4354">
        <v>1631</v>
      </c>
      <c r="E4354" t="s">
        <v>19</v>
      </c>
      <c r="F4354" t="s">
        <v>13</v>
      </c>
      <c r="G4354">
        <v>7</v>
      </c>
      <c r="H4354" s="17">
        <v>26318</v>
      </c>
      <c r="I4354">
        <v>4</v>
      </c>
      <c r="J4354" t="s">
        <v>16</v>
      </c>
      <c r="K4354">
        <v>11</v>
      </c>
      <c r="L4354">
        <v>25</v>
      </c>
      <c r="M4354" s="17">
        <v>176857</v>
      </c>
      <c r="N4354" s="17">
        <f>E_Commerce_Sales_Analytics[[#This Row],[unit_price]]*E_Commerce_Sales_Analytics[[#This Row],[quantity]]</f>
        <v>184226</v>
      </c>
      <c r="O4354">
        <f>100-E_Commerce_Sales_Analytics[[#This Row],[discount]]</f>
        <v>96</v>
      </c>
    </row>
    <row r="4355" spans="1:15" x14ac:dyDescent="0.2">
      <c r="A4355">
        <v>14354</v>
      </c>
      <c r="B4355" s="7">
        <v>48622</v>
      </c>
      <c r="C4355">
        <v>1126</v>
      </c>
      <c r="E4355" t="s">
        <v>19</v>
      </c>
      <c r="F4355" t="s">
        <v>20</v>
      </c>
      <c r="G4355">
        <v>4</v>
      </c>
      <c r="H4355" s="17">
        <v>30307</v>
      </c>
      <c r="I4355">
        <v>33</v>
      </c>
      <c r="J4355" t="s">
        <v>16</v>
      </c>
      <c r="K4355">
        <v>5</v>
      </c>
      <c r="L4355">
        <v>33</v>
      </c>
      <c r="M4355" s="17">
        <v>81223</v>
      </c>
      <c r="N4355" s="17">
        <f>E_Commerce_Sales_Analytics[[#This Row],[unit_price]]*E_Commerce_Sales_Analytics[[#This Row],[quantity]]</f>
        <v>121228</v>
      </c>
      <c r="O4355">
        <f>100-E_Commerce_Sales_Analytics[[#This Row],[discount]]</f>
        <v>67</v>
      </c>
    </row>
    <row r="4356" spans="1:15" x14ac:dyDescent="0.2">
      <c r="A4356">
        <v>14355</v>
      </c>
      <c r="B4356" s="7">
        <v>48650</v>
      </c>
      <c r="C4356">
        <v>1254</v>
      </c>
      <c r="E4356" t="s">
        <v>15</v>
      </c>
      <c r="F4356" t="s">
        <v>13</v>
      </c>
      <c r="G4356">
        <v>1</v>
      </c>
      <c r="H4356" s="17">
        <v>51597</v>
      </c>
      <c r="I4356">
        <v>19</v>
      </c>
      <c r="J4356" t="s">
        <v>18</v>
      </c>
      <c r="K4356">
        <v>9</v>
      </c>
      <c r="L4356">
        <v>42</v>
      </c>
      <c r="M4356" s="17">
        <v>41794</v>
      </c>
      <c r="N4356" s="17">
        <f>E_Commerce_Sales_Analytics[[#This Row],[unit_price]]*E_Commerce_Sales_Analytics[[#This Row],[quantity]]</f>
        <v>51597</v>
      </c>
      <c r="O4356">
        <f>100-E_Commerce_Sales_Analytics[[#This Row],[discount]]</f>
        <v>81</v>
      </c>
    </row>
    <row r="4357" spans="1:15" x14ac:dyDescent="0.2">
      <c r="A4357">
        <v>14356</v>
      </c>
      <c r="B4357" s="7">
        <v>48681</v>
      </c>
      <c r="C4357">
        <v>1694</v>
      </c>
      <c r="E4357" t="s">
        <v>15</v>
      </c>
      <c r="F4357" t="s">
        <v>13</v>
      </c>
      <c r="G4357">
        <v>5</v>
      </c>
      <c r="H4357" s="17">
        <v>32107</v>
      </c>
      <c r="I4357">
        <v>22</v>
      </c>
      <c r="J4357" t="s">
        <v>14</v>
      </c>
      <c r="K4357">
        <v>5</v>
      </c>
      <c r="L4357">
        <v>15</v>
      </c>
      <c r="M4357" s="17">
        <v>125217</v>
      </c>
      <c r="N4357" s="17">
        <f>E_Commerce_Sales_Analytics[[#This Row],[unit_price]]*E_Commerce_Sales_Analytics[[#This Row],[quantity]]</f>
        <v>160535</v>
      </c>
      <c r="O4357">
        <f>100-E_Commerce_Sales_Analytics[[#This Row],[discount]]</f>
        <v>78</v>
      </c>
    </row>
    <row r="4358" spans="1:15" x14ac:dyDescent="0.2">
      <c r="A4358">
        <v>14357</v>
      </c>
      <c r="B4358" s="7">
        <v>48711</v>
      </c>
      <c r="C4358">
        <v>1015</v>
      </c>
      <c r="E4358" t="s">
        <v>19</v>
      </c>
      <c r="F4358" t="s">
        <v>17</v>
      </c>
      <c r="G4358">
        <v>3</v>
      </c>
      <c r="H4358" s="17">
        <v>22704</v>
      </c>
      <c r="I4358">
        <v>33</v>
      </c>
      <c r="J4358" t="s">
        <v>16</v>
      </c>
      <c r="K4358">
        <v>8</v>
      </c>
      <c r="L4358">
        <v>12</v>
      </c>
      <c r="M4358" s="17">
        <v>45635</v>
      </c>
      <c r="N4358" s="17">
        <f>E_Commerce_Sales_Analytics[[#This Row],[unit_price]]*E_Commerce_Sales_Analytics[[#This Row],[quantity]]</f>
        <v>68112</v>
      </c>
      <c r="O4358">
        <f>100-E_Commerce_Sales_Analytics[[#This Row],[discount]]</f>
        <v>67</v>
      </c>
    </row>
    <row r="4359" spans="1:15" x14ac:dyDescent="0.2">
      <c r="A4359">
        <v>14358</v>
      </c>
      <c r="B4359" s="7">
        <v>48742</v>
      </c>
      <c r="C4359">
        <v>1476</v>
      </c>
      <c r="E4359" t="s">
        <v>15</v>
      </c>
      <c r="F4359" t="s">
        <v>17</v>
      </c>
      <c r="G4359">
        <v>7</v>
      </c>
      <c r="H4359" s="17">
        <v>15993</v>
      </c>
      <c r="I4359">
        <v>33</v>
      </c>
      <c r="J4359" t="s">
        <v>16</v>
      </c>
      <c r="K4359">
        <v>3</v>
      </c>
      <c r="L4359">
        <v>42</v>
      </c>
      <c r="M4359" s="17">
        <v>75007</v>
      </c>
      <c r="N4359" s="17">
        <f>E_Commerce_Sales_Analytics[[#This Row],[unit_price]]*E_Commerce_Sales_Analytics[[#This Row],[quantity]]</f>
        <v>111951</v>
      </c>
      <c r="O4359">
        <f>100-E_Commerce_Sales_Analytics[[#This Row],[discount]]</f>
        <v>67</v>
      </c>
    </row>
    <row r="4360" spans="1:15" x14ac:dyDescent="0.2">
      <c r="A4360">
        <v>14359</v>
      </c>
      <c r="B4360" s="7">
        <v>48772</v>
      </c>
      <c r="C4360">
        <v>1061</v>
      </c>
      <c r="E4360" t="s">
        <v>15</v>
      </c>
      <c r="F4360" t="s">
        <v>21</v>
      </c>
      <c r="G4360">
        <v>5</v>
      </c>
      <c r="H4360" s="17">
        <v>25408</v>
      </c>
      <c r="I4360">
        <v>2</v>
      </c>
      <c r="J4360" t="s">
        <v>16</v>
      </c>
      <c r="K4360">
        <v>7</v>
      </c>
      <c r="L4360">
        <v>36</v>
      </c>
      <c r="M4360" s="17">
        <v>101632</v>
      </c>
      <c r="N4360" s="17">
        <f>E_Commerce_Sales_Analytics[[#This Row],[unit_price]]*E_Commerce_Sales_Analytics[[#This Row],[quantity]]</f>
        <v>127040</v>
      </c>
      <c r="O4360">
        <f>100-E_Commerce_Sales_Analytics[[#This Row],[discount]]</f>
        <v>98</v>
      </c>
    </row>
    <row r="4361" spans="1:15" x14ac:dyDescent="0.2">
      <c r="A4361">
        <v>14360</v>
      </c>
      <c r="B4361" s="7">
        <v>48803</v>
      </c>
      <c r="C4361">
        <v>1880</v>
      </c>
      <c r="E4361" t="s">
        <v>22</v>
      </c>
      <c r="F4361" t="s">
        <v>21</v>
      </c>
      <c r="G4361">
        <v>4</v>
      </c>
      <c r="H4361" s="17">
        <v>31671</v>
      </c>
      <c r="I4361">
        <v>1</v>
      </c>
      <c r="J4361" t="s">
        <v>16</v>
      </c>
      <c r="K4361">
        <v>1</v>
      </c>
      <c r="L4361">
        <v>43</v>
      </c>
      <c r="M4361" s="17">
        <v>114016</v>
      </c>
      <c r="N4361" s="17">
        <f>E_Commerce_Sales_Analytics[[#This Row],[unit_price]]*E_Commerce_Sales_Analytics[[#This Row],[quantity]]</f>
        <v>126684</v>
      </c>
      <c r="O4361">
        <f>100-E_Commerce_Sales_Analytics[[#This Row],[discount]]</f>
        <v>99</v>
      </c>
    </row>
    <row r="4362" spans="1:15" x14ac:dyDescent="0.2">
      <c r="A4362">
        <v>14361</v>
      </c>
      <c r="B4362" s="7">
        <v>48834</v>
      </c>
      <c r="C4362">
        <v>1431</v>
      </c>
      <c r="E4362" t="s">
        <v>15</v>
      </c>
      <c r="F4362" t="s">
        <v>17</v>
      </c>
      <c r="G4362">
        <v>7</v>
      </c>
      <c r="H4362" s="17">
        <v>45148</v>
      </c>
      <c r="I4362">
        <v>35</v>
      </c>
      <c r="J4362" t="s">
        <v>16</v>
      </c>
      <c r="K4362">
        <v>5</v>
      </c>
      <c r="L4362">
        <v>49</v>
      </c>
      <c r="M4362" s="17">
        <v>205423</v>
      </c>
      <c r="N4362" s="17">
        <f>E_Commerce_Sales_Analytics[[#This Row],[unit_price]]*E_Commerce_Sales_Analytics[[#This Row],[quantity]]</f>
        <v>316036</v>
      </c>
      <c r="O4362">
        <f>100-E_Commerce_Sales_Analytics[[#This Row],[discount]]</f>
        <v>65</v>
      </c>
    </row>
    <row r="4363" spans="1:15" x14ac:dyDescent="0.2">
      <c r="A4363">
        <v>14362</v>
      </c>
      <c r="B4363" s="7">
        <v>48864</v>
      </c>
      <c r="C4363">
        <v>1669</v>
      </c>
      <c r="E4363" t="s">
        <v>19</v>
      </c>
      <c r="F4363" t="s">
        <v>20</v>
      </c>
      <c r="G4363">
        <v>2</v>
      </c>
      <c r="H4363" s="17">
        <v>8581</v>
      </c>
      <c r="I4363">
        <v>24</v>
      </c>
      <c r="J4363" t="s">
        <v>14</v>
      </c>
      <c r="K4363">
        <v>2</v>
      </c>
      <c r="L4363">
        <v>2</v>
      </c>
      <c r="M4363" s="17">
        <v>13043</v>
      </c>
      <c r="N4363" s="17">
        <f>E_Commerce_Sales_Analytics[[#This Row],[unit_price]]*E_Commerce_Sales_Analytics[[#This Row],[quantity]]</f>
        <v>17162</v>
      </c>
      <c r="O4363">
        <f>100-E_Commerce_Sales_Analytics[[#This Row],[discount]]</f>
        <v>76</v>
      </c>
    </row>
    <row r="4364" spans="1:15" x14ac:dyDescent="0.2">
      <c r="A4364">
        <v>14363</v>
      </c>
      <c r="B4364" s="7">
        <v>48895</v>
      </c>
      <c r="C4364">
        <v>1267</v>
      </c>
      <c r="E4364" t="s">
        <v>19</v>
      </c>
      <c r="F4364" t="s">
        <v>21</v>
      </c>
      <c r="G4364">
        <v>6</v>
      </c>
      <c r="H4364" s="17">
        <v>14464</v>
      </c>
      <c r="I4364">
        <v>14</v>
      </c>
      <c r="J4364" t="s">
        <v>16</v>
      </c>
      <c r="K4364">
        <v>8</v>
      </c>
      <c r="L4364">
        <v>18</v>
      </c>
      <c r="M4364" s="17">
        <v>74634</v>
      </c>
      <c r="N4364" s="17">
        <f>E_Commerce_Sales_Analytics[[#This Row],[unit_price]]*E_Commerce_Sales_Analytics[[#This Row],[quantity]]</f>
        <v>86784</v>
      </c>
      <c r="O4364">
        <f>100-E_Commerce_Sales_Analytics[[#This Row],[discount]]</f>
        <v>86</v>
      </c>
    </row>
    <row r="4365" spans="1:15" x14ac:dyDescent="0.2">
      <c r="A4365">
        <v>14364</v>
      </c>
      <c r="B4365" s="7">
        <v>48925</v>
      </c>
      <c r="C4365">
        <v>1034</v>
      </c>
      <c r="E4365" t="s">
        <v>15</v>
      </c>
      <c r="F4365" t="s">
        <v>13</v>
      </c>
      <c r="G4365">
        <v>2</v>
      </c>
      <c r="H4365" s="17">
        <v>2371</v>
      </c>
      <c r="I4365">
        <v>2</v>
      </c>
      <c r="J4365" t="s">
        <v>18</v>
      </c>
      <c r="K4365">
        <v>6</v>
      </c>
      <c r="L4365">
        <v>24</v>
      </c>
      <c r="M4365" s="17">
        <v>37936</v>
      </c>
      <c r="N4365" s="17">
        <f>E_Commerce_Sales_Analytics[[#This Row],[unit_price]]*E_Commerce_Sales_Analytics[[#This Row],[quantity]]</f>
        <v>4742</v>
      </c>
      <c r="O4365">
        <f>100-E_Commerce_Sales_Analytics[[#This Row],[discount]]</f>
        <v>98</v>
      </c>
    </row>
    <row r="4366" spans="1:15" x14ac:dyDescent="0.2">
      <c r="A4366">
        <v>14365</v>
      </c>
      <c r="B4366" s="7">
        <v>48926</v>
      </c>
      <c r="C4366">
        <v>1778</v>
      </c>
      <c r="E4366" t="s">
        <v>19</v>
      </c>
      <c r="F4366" t="s">
        <v>20</v>
      </c>
      <c r="G4366">
        <v>3</v>
      </c>
      <c r="H4366" s="17">
        <v>22583</v>
      </c>
      <c r="I4366">
        <v>15</v>
      </c>
      <c r="J4366" t="s">
        <v>16</v>
      </c>
      <c r="K4366">
        <v>5</v>
      </c>
      <c r="L4366">
        <v>45</v>
      </c>
      <c r="M4366" s="17">
        <v>57587</v>
      </c>
      <c r="N4366" s="17">
        <f>E_Commerce_Sales_Analytics[[#This Row],[unit_price]]*E_Commerce_Sales_Analytics[[#This Row],[quantity]]</f>
        <v>67749</v>
      </c>
      <c r="O4366">
        <f>100-E_Commerce_Sales_Analytics[[#This Row],[discount]]</f>
        <v>85</v>
      </c>
    </row>
    <row r="4367" spans="1:15" x14ac:dyDescent="0.2">
      <c r="A4367">
        <v>14366</v>
      </c>
      <c r="B4367" s="7">
        <v>48927</v>
      </c>
      <c r="C4367">
        <v>1575</v>
      </c>
      <c r="E4367" t="s">
        <v>12</v>
      </c>
      <c r="F4367" t="s">
        <v>13</v>
      </c>
      <c r="G4367">
        <v>5</v>
      </c>
      <c r="H4367" s="17">
        <v>24417</v>
      </c>
      <c r="I4367">
        <v>31</v>
      </c>
      <c r="J4367" t="s">
        <v>14</v>
      </c>
      <c r="K4367">
        <v>3</v>
      </c>
      <c r="L4367">
        <v>11</v>
      </c>
      <c r="M4367" s="17">
        <v>84239</v>
      </c>
      <c r="N4367" s="17">
        <f>E_Commerce_Sales_Analytics[[#This Row],[unit_price]]*E_Commerce_Sales_Analytics[[#This Row],[quantity]]</f>
        <v>122085</v>
      </c>
      <c r="O4367">
        <f>100-E_Commerce_Sales_Analytics[[#This Row],[discount]]</f>
        <v>69</v>
      </c>
    </row>
    <row r="4368" spans="1:15" x14ac:dyDescent="0.2">
      <c r="A4368">
        <v>14367</v>
      </c>
      <c r="B4368" s="7">
        <v>48928</v>
      </c>
      <c r="C4368">
        <v>1493</v>
      </c>
      <c r="E4368" t="s">
        <v>15</v>
      </c>
      <c r="F4368" t="s">
        <v>17</v>
      </c>
      <c r="G4368">
        <v>1</v>
      </c>
      <c r="H4368" s="17">
        <v>47921</v>
      </c>
      <c r="I4368">
        <v>17</v>
      </c>
      <c r="J4368" t="s">
        <v>18</v>
      </c>
      <c r="K4368">
        <v>1</v>
      </c>
      <c r="L4368">
        <v>1</v>
      </c>
      <c r="M4368" s="17">
        <v>39774</v>
      </c>
      <c r="N4368" s="17">
        <f>E_Commerce_Sales_Analytics[[#This Row],[unit_price]]*E_Commerce_Sales_Analytics[[#This Row],[quantity]]</f>
        <v>47921</v>
      </c>
      <c r="O4368">
        <f>100-E_Commerce_Sales_Analytics[[#This Row],[discount]]</f>
        <v>83</v>
      </c>
    </row>
    <row r="4369" spans="1:15" x14ac:dyDescent="0.2">
      <c r="A4369">
        <v>14368</v>
      </c>
      <c r="B4369" s="7">
        <v>48929</v>
      </c>
      <c r="C4369">
        <v>1561</v>
      </c>
      <c r="E4369" t="s">
        <v>19</v>
      </c>
      <c r="F4369" t="s">
        <v>13</v>
      </c>
      <c r="G4369">
        <v>5</v>
      </c>
      <c r="H4369" s="17">
        <v>20463</v>
      </c>
      <c r="I4369">
        <v>29</v>
      </c>
      <c r="J4369" t="s">
        <v>16</v>
      </c>
      <c r="K4369">
        <v>10</v>
      </c>
      <c r="L4369">
        <v>19</v>
      </c>
      <c r="M4369" s="17">
        <v>72644</v>
      </c>
      <c r="N4369" s="17">
        <f>E_Commerce_Sales_Analytics[[#This Row],[unit_price]]*E_Commerce_Sales_Analytics[[#This Row],[quantity]]</f>
        <v>102315</v>
      </c>
      <c r="O4369">
        <f>100-E_Commerce_Sales_Analytics[[#This Row],[discount]]</f>
        <v>71</v>
      </c>
    </row>
    <row r="4370" spans="1:15" x14ac:dyDescent="0.2">
      <c r="A4370">
        <v>14369</v>
      </c>
      <c r="B4370" s="7">
        <v>48930</v>
      </c>
      <c r="C4370">
        <v>1468</v>
      </c>
      <c r="E4370" t="s">
        <v>22</v>
      </c>
      <c r="F4370" t="s">
        <v>20</v>
      </c>
      <c r="G4370">
        <v>3</v>
      </c>
      <c r="H4370" s="17">
        <v>30861</v>
      </c>
      <c r="I4370">
        <v>29</v>
      </c>
      <c r="J4370" t="s">
        <v>14</v>
      </c>
      <c r="K4370">
        <v>10</v>
      </c>
      <c r="L4370">
        <v>25</v>
      </c>
      <c r="M4370" s="17">
        <v>65734</v>
      </c>
      <c r="N4370" s="17">
        <f>E_Commerce_Sales_Analytics[[#This Row],[unit_price]]*E_Commerce_Sales_Analytics[[#This Row],[quantity]]</f>
        <v>92583</v>
      </c>
      <c r="O4370">
        <f>100-E_Commerce_Sales_Analytics[[#This Row],[discount]]</f>
        <v>71</v>
      </c>
    </row>
    <row r="4371" spans="1:15" x14ac:dyDescent="0.2">
      <c r="A4371">
        <v>14370</v>
      </c>
      <c r="B4371" s="7">
        <v>48931</v>
      </c>
      <c r="C4371">
        <v>1766</v>
      </c>
      <c r="E4371" t="s">
        <v>15</v>
      </c>
      <c r="F4371" t="s">
        <v>17</v>
      </c>
      <c r="G4371">
        <v>3</v>
      </c>
      <c r="H4371" s="17">
        <v>37999</v>
      </c>
      <c r="I4371">
        <v>29</v>
      </c>
      <c r="J4371" t="s">
        <v>16</v>
      </c>
      <c r="K4371">
        <v>10</v>
      </c>
      <c r="L4371">
        <v>22</v>
      </c>
      <c r="M4371" s="17">
        <v>80938</v>
      </c>
      <c r="N4371" s="17">
        <f>E_Commerce_Sales_Analytics[[#This Row],[unit_price]]*E_Commerce_Sales_Analytics[[#This Row],[quantity]]</f>
        <v>113997</v>
      </c>
      <c r="O4371">
        <f>100-E_Commerce_Sales_Analytics[[#This Row],[discount]]</f>
        <v>71</v>
      </c>
    </row>
    <row r="4372" spans="1:15" x14ac:dyDescent="0.2">
      <c r="A4372">
        <v>14371</v>
      </c>
      <c r="B4372" s="7">
        <v>48932</v>
      </c>
      <c r="C4372">
        <v>1660</v>
      </c>
      <c r="E4372" t="s">
        <v>19</v>
      </c>
      <c r="F4372" t="s">
        <v>20</v>
      </c>
      <c r="G4372">
        <v>6</v>
      </c>
      <c r="H4372" s="17">
        <v>15082</v>
      </c>
      <c r="I4372">
        <v>25</v>
      </c>
      <c r="J4372" t="s">
        <v>18</v>
      </c>
      <c r="K4372">
        <v>11</v>
      </c>
      <c r="L4372">
        <v>43</v>
      </c>
      <c r="M4372" s="17">
        <v>67869</v>
      </c>
      <c r="N4372" s="17">
        <f>E_Commerce_Sales_Analytics[[#This Row],[unit_price]]*E_Commerce_Sales_Analytics[[#This Row],[quantity]]</f>
        <v>90492</v>
      </c>
      <c r="O4372">
        <f>100-E_Commerce_Sales_Analytics[[#This Row],[discount]]</f>
        <v>75</v>
      </c>
    </row>
    <row r="4373" spans="1:15" x14ac:dyDescent="0.2">
      <c r="A4373">
        <v>14372</v>
      </c>
      <c r="B4373" s="7">
        <v>48933</v>
      </c>
      <c r="C4373">
        <v>1324</v>
      </c>
      <c r="E4373" t="s">
        <v>22</v>
      </c>
      <c r="F4373" t="s">
        <v>13</v>
      </c>
      <c r="G4373">
        <v>3</v>
      </c>
      <c r="H4373" s="17">
        <v>43544</v>
      </c>
      <c r="I4373">
        <v>3</v>
      </c>
      <c r="J4373" t="s">
        <v>14</v>
      </c>
      <c r="K4373">
        <v>10</v>
      </c>
      <c r="L4373">
        <v>38</v>
      </c>
      <c r="M4373" s="17">
        <v>91442</v>
      </c>
      <c r="N4373" s="17">
        <f>E_Commerce_Sales_Analytics[[#This Row],[unit_price]]*E_Commerce_Sales_Analytics[[#This Row],[quantity]]</f>
        <v>130632</v>
      </c>
      <c r="O4373">
        <f>100-E_Commerce_Sales_Analytics[[#This Row],[discount]]</f>
        <v>97</v>
      </c>
    </row>
    <row r="4374" spans="1:15" x14ac:dyDescent="0.2">
      <c r="A4374">
        <v>14373</v>
      </c>
      <c r="B4374" s="7">
        <v>48934</v>
      </c>
      <c r="C4374">
        <v>1303</v>
      </c>
      <c r="E4374" t="s">
        <v>12</v>
      </c>
      <c r="F4374" t="s">
        <v>20</v>
      </c>
      <c r="G4374">
        <v>2</v>
      </c>
      <c r="H4374" s="17">
        <v>33506</v>
      </c>
      <c r="I4374">
        <v>14</v>
      </c>
      <c r="J4374" t="s">
        <v>16</v>
      </c>
      <c r="K4374">
        <v>8</v>
      </c>
      <c r="L4374">
        <v>44</v>
      </c>
      <c r="M4374" s="17">
        <v>5763</v>
      </c>
      <c r="N4374" s="17">
        <f>E_Commerce_Sales_Analytics[[#This Row],[unit_price]]*E_Commerce_Sales_Analytics[[#This Row],[quantity]]</f>
        <v>67012</v>
      </c>
      <c r="O4374">
        <f>100-E_Commerce_Sales_Analytics[[#This Row],[discount]]</f>
        <v>86</v>
      </c>
    </row>
    <row r="4375" spans="1:15" x14ac:dyDescent="0.2">
      <c r="A4375">
        <v>14374</v>
      </c>
      <c r="B4375" s="7">
        <v>48935</v>
      </c>
      <c r="C4375">
        <v>1275</v>
      </c>
      <c r="E4375" t="s">
        <v>22</v>
      </c>
      <c r="F4375" t="s">
        <v>17</v>
      </c>
      <c r="G4375">
        <v>6</v>
      </c>
      <c r="H4375" s="17">
        <v>27637</v>
      </c>
      <c r="I4375">
        <v>4</v>
      </c>
      <c r="J4375" t="s">
        <v>18</v>
      </c>
      <c r="K4375">
        <v>11</v>
      </c>
      <c r="L4375">
        <v>25</v>
      </c>
      <c r="M4375" s="17">
        <v>159189</v>
      </c>
      <c r="N4375" s="17">
        <f>E_Commerce_Sales_Analytics[[#This Row],[unit_price]]*E_Commerce_Sales_Analytics[[#This Row],[quantity]]</f>
        <v>165822</v>
      </c>
      <c r="O4375">
        <f>100-E_Commerce_Sales_Analytics[[#This Row],[discount]]</f>
        <v>96</v>
      </c>
    </row>
    <row r="4376" spans="1:15" x14ac:dyDescent="0.2">
      <c r="A4376">
        <v>14375</v>
      </c>
      <c r="B4376" s="7">
        <v>48936</v>
      </c>
      <c r="C4376">
        <v>1868</v>
      </c>
      <c r="E4376" t="s">
        <v>19</v>
      </c>
      <c r="F4376" t="s">
        <v>13</v>
      </c>
      <c r="G4376">
        <v>5</v>
      </c>
      <c r="H4376" s="17">
        <v>48872</v>
      </c>
      <c r="I4376">
        <v>29</v>
      </c>
      <c r="J4376" t="s">
        <v>14</v>
      </c>
      <c r="K4376">
        <v>5</v>
      </c>
      <c r="L4376">
        <v>34</v>
      </c>
      <c r="M4376" s="17">
        <v>173496</v>
      </c>
      <c r="N4376" s="17">
        <f>E_Commerce_Sales_Analytics[[#This Row],[unit_price]]*E_Commerce_Sales_Analytics[[#This Row],[quantity]]</f>
        <v>244360</v>
      </c>
      <c r="O4376">
        <f>100-E_Commerce_Sales_Analytics[[#This Row],[discount]]</f>
        <v>71</v>
      </c>
    </row>
    <row r="4377" spans="1:15" x14ac:dyDescent="0.2">
      <c r="A4377">
        <v>14376</v>
      </c>
      <c r="B4377" s="7">
        <v>48937</v>
      </c>
      <c r="C4377">
        <v>1962</v>
      </c>
      <c r="E4377" t="s">
        <v>15</v>
      </c>
      <c r="F4377" t="s">
        <v>13</v>
      </c>
      <c r="G4377">
        <v>7</v>
      </c>
      <c r="H4377" s="17">
        <v>15744</v>
      </c>
      <c r="I4377">
        <v>17</v>
      </c>
      <c r="J4377" t="s">
        <v>14</v>
      </c>
      <c r="K4377">
        <v>9</v>
      </c>
      <c r="L4377">
        <v>31</v>
      </c>
      <c r="M4377" s="17">
        <v>91473</v>
      </c>
      <c r="N4377" s="17">
        <f>E_Commerce_Sales_Analytics[[#This Row],[unit_price]]*E_Commerce_Sales_Analytics[[#This Row],[quantity]]</f>
        <v>110208</v>
      </c>
      <c r="O4377">
        <f>100-E_Commerce_Sales_Analytics[[#This Row],[discount]]</f>
        <v>83</v>
      </c>
    </row>
    <row r="4378" spans="1:15" x14ac:dyDescent="0.2">
      <c r="A4378">
        <v>14377</v>
      </c>
      <c r="B4378" s="7">
        <v>48938</v>
      </c>
      <c r="C4378">
        <v>1683</v>
      </c>
      <c r="E4378" t="s">
        <v>22</v>
      </c>
      <c r="F4378" t="s">
        <v>21</v>
      </c>
      <c r="G4378">
        <v>5</v>
      </c>
      <c r="H4378" s="17">
        <v>53166</v>
      </c>
      <c r="I4378">
        <v>4</v>
      </c>
      <c r="J4378" t="s">
        <v>18</v>
      </c>
      <c r="K4378">
        <v>11</v>
      </c>
      <c r="L4378">
        <v>29</v>
      </c>
      <c r="M4378" s="17">
        <v>255197</v>
      </c>
      <c r="N4378" s="17">
        <f>E_Commerce_Sales_Analytics[[#This Row],[unit_price]]*E_Commerce_Sales_Analytics[[#This Row],[quantity]]</f>
        <v>265830</v>
      </c>
      <c r="O4378">
        <f>100-E_Commerce_Sales_Analytics[[#This Row],[discount]]</f>
        <v>96</v>
      </c>
    </row>
    <row r="4379" spans="1:15" x14ac:dyDescent="0.2">
      <c r="A4379">
        <v>14378</v>
      </c>
      <c r="B4379" s="7">
        <v>48939</v>
      </c>
      <c r="C4379">
        <v>1928</v>
      </c>
      <c r="E4379" t="s">
        <v>19</v>
      </c>
      <c r="F4379" t="s">
        <v>21</v>
      </c>
      <c r="G4379">
        <v>1</v>
      </c>
      <c r="H4379" s="17">
        <v>34321</v>
      </c>
      <c r="I4379">
        <v>4</v>
      </c>
      <c r="J4379" t="s">
        <v>16</v>
      </c>
      <c r="K4379">
        <v>7</v>
      </c>
      <c r="L4379">
        <v>22</v>
      </c>
      <c r="M4379" s="17">
        <v>32948</v>
      </c>
      <c r="N4379" s="17">
        <f>E_Commerce_Sales_Analytics[[#This Row],[unit_price]]*E_Commerce_Sales_Analytics[[#This Row],[quantity]]</f>
        <v>34321</v>
      </c>
      <c r="O4379">
        <f>100-E_Commerce_Sales_Analytics[[#This Row],[discount]]</f>
        <v>96</v>
      </c>
    </row>
    <row r="4380" spans="1:15" x14ac:dyDescent="0.2">
      <c r="A4380">
        <v>14379</v>
      </c>
      <c r="B4380" s="7">
        <v>48940</v>
      </c>
      <c r="C4380">
        <v>1200</v>
      </c>
      <c r="E4380" t="s">
        <v>19</v>
      </c>
      <c r="F4380" t="s">
        <v>20</v>
      </c>
      <c r="G4380">
        <v>3</v>
      </c>
      <c r="H4380" s="17">
        <v>37137</v>
      </c>
      <c r="I4380">
        <v>6</v>
      </c>
      <c r="J4380" t="s">
        <v>18</v>
      </c>
      <c r="K4380">
        <v>1</v>
      </c>
      <c r="L4380">
        <v>38</v>
      </c>
      <c r="M4380" s="17">
        <v>104726</v>
      </c>
      <c r="N4380" s="17">
        <f>E_Commerce_Sales_Analytics[[#This Row],[unit_price]]*E_Commerce_Sales_Analytics[[#This Row],[quantity]]</f>
        <v>111411</v>
      </c>
      <c r="O4380">
        <f>100-E_Commerce_Sales_Analytics[[#This Row],[discount]]</f>
        <v>94</v>
      </c>
    </row>
    <row r="4381" spans="1:15" x14ac:dyDescent="0.2">
      <c r="A4381">
        <v>14380</v>
      </c>
      <c r="B4381" s="7">
        <v>48941</v>
      </c>
      <c r="C4381">
        <v>1444</v>
      </c>
      <c r="E4381" t="s">
        <v>12</v>
      </c>
      <c r="F4381" t="s">
        <v>21</v>
      </c>
      <c r="G4381">
        <v>3</v>
      </c>
      <c r="H4381" s="17">
        <v>52691</v>
      </c>
      <c r="I4381">
        <v>26</v>
      </c>
      <c r="J4381" t="s">
        <v>18</v>
      </c>
      <c r="K4381">
        <v>11</v>
      </c>
      <c r="L4381">
        <v>31</v>
      </c>
      <c r="M4381" s="17">
        <v>116974</v>
      </c>
      <c r="N4381" s="17">
        <f>E_Commerce_Sales_Analytics[[#This Row],[unit_price]]*E_Commerce_Sales_Analytics[[#This Row],[quantity]]</f>
        <v>158073</v>
      </c>
      <c r="O4381">
        <f>100-E_Commerce_Sales_Analytics[[#This Row],[discount]]</f>
        <v>74</v>
      </c>
    </row>
    <row r="4382" spans="1:15" x14ac:dyDescent="0.2">
      <c r="A4382">
        <v>14381</v>
      </c>
      <c r="B4382" s="7">
        <v>48942</v>
      </c>
      <c r="C4382">
        <v>1904</v>
      </c>
      <c r="E4382" t="s">
        <v>19</v>
      </c>
      <c r="F4382" t="s">
        <v>21</v>
      </c>
      <c r="G4382">
        <v>4</v>
      </c>
      <c r="H4382" s="17">
        <v>49329</v>
      </c>
      <c r="I4382">
        <v>25</v>
      </c>
      <c r="J4382" t="s">
        <v>18</v>
      </c>
      <c r="K4382">
        <v>1</v>
      </c>
      <c r="L4382">
        <v>13</v>
      </c>
      <c r="M4382" s="17">
        <v>147987</v>
      </c>
      <c r="N4382" s="17">
        <f>E_Commerce_Sales_Analytics[[#This Row],[unit_price]]*E_Commerce_Sales_Analytics[[#This Row],[quantity]]</f>
        <v>197316</v>
      </c>
      <c r="O4382">
        <f>100-E_Commerce_Sales_Analytics[[#This Row],[discount]]</f>
        <v>75</v>
      </c>
    </row>
    <row r="4383" spans="1:15" x14ac:dyDescent="0.2">
      <c r="A4383">
        <v>14382</v>
      </c>
      <c r="B4383" s="7">
        <v>48943</v>
      </c>
      <c r="C4383">
        <v>1323</v>
      </c>
      <c r="E4383" t="s">
        <v>22</v>
      </c>
      <c r="F4383" t="s">
        <v>21</v>
      </c>
      <c r="G4383">
        <v>6</v>
      </c>
      <c r="H4383" s="17">
        <v>36691</v>
      </c>
      <c r="I4383">
        <v>7</v>
      </c>
      <c r="J4383" t="s">
        <v>14</v>
      </c>
      <c r="K4383">
        <v>7</v>
      </c>
      <c r="L4383">
        <v>1</v>
      </c>
      <c r="M4383" s="17">
        <v>204736</v>
      </c>
      <c r="N4383" s="17">
        <f>E_Commerce_Sales_Analytics[[#This Row],[unit_price]]*E_Commerce_Sales_Analytics[[#This Row],[quantity]]</f>
        <v>220146</v>
      </c>
      <c r="O4383">
        <f>100-E_Commerce_Sales_Analytics[[#This Row],[discount]]</f>
        <v>93</v>
      </c>
    </row>
    <row r="4384" spans="1:15" x14ac:dyDescent="0.2">
      <c r="A4384">
        <v>14383</v>
      </c>
      <c r="B4384" s="7">
        <v>48944</v>
      </c>
      <c r="C4384">
        <v>1034</v>
      </c>
      <c r="E4384" t="s">
        <v>15</v>
      </c>
      <c r="F4384" t="s">
        <v>21</v>
      </c>
      <c r="G4384">
        <v>4</v>
      </c>
      <c r="H4384" s="17">
        <v>45561</v>
      </c>
      <c r="I4384">
        <v>3</v>
      </c>
      <c r="J4384" t="s">
        <v>16</v>
      </c>
      <c r="K4384">
        <v>11</v>
      </c>
      <c r="L4384">
        <v>11</v>
      </c>
      <c r="M4384" s="17">
        <v>127571</v>
      </c>
      <c r="N4384" s="17">
        <f>E_Commerce_Sales_Analytics[[#This Row],[unit_price]]*E_Commerce_Sales_Analytics[[#This Row],[quantity]]</f>
        <v>182244</v>
      </c>
      <c r="O4384">
        <f>100-E_Commerce_Sales_Analytics[[#This Row],[discount]]</f>
        <v>97</v>
      </c>
    </row>
    <row r="4385" spans="1:15" x14ac:dyDescent="0.2">
      <c r="A4385">
        <v>14384</v>
      </c>
      <c r="B4385" s="7">
        <v>48945</v>
      </c>
      <c r="C4385">
        <v>1976</v>
      </c>
      <c r="E4385" t="s">
        <v>15</v>
      </c>
      <c r="F4385" t="s">
        <v>17</v>
      </c>
      <c r="G4385">
        <v>6</v>
      </c>
      <c r="H4385" s="17">
        <v>26849</v>
      </c>
      <c r="I4385">
        <v>1</v>
      </c>
      <c r="J4385" t="s">
        <v>16</v>
      </c>
      <c r="K4385">
        <v>7</v>
      </c>
      <c r="L4385">
        <v>13</v>
      </c>
      <c r="M4385" s="17">
        <v>144985</v>
      </c>
      <c r="N4385" s="17">
        <f>E_Commerce_Sales_Analytics[[#This Row],[unit_price]]*E_Commerce_Sales_Analytics[[#This Row],[quantity]]</f>
        <v>161094</v>
      </c>
      <c r="O4385">
        <f>100-E_Commerce_Sales_Analytics[[#This Row],[discount]]</f>
        <v>99</v>
      </c>
    </row>
    <row r="4386" spans="1:15" x14ac:dyDescent="0.2">
      <c r="A4386">
        <v>14385</v>
      </c>
      <c r="B4386" s="7">
        <v>48976</v>
      </c>
      <c r="C4386">
        <v>1481</v>
      </c>
      <c r="E4386" t="s">
        <v>19</v>
      </c>
      <c r="F4386" t="s">
        <v>17</v>
      </c>
      <c r="G4386">
        <v>2</v>
      </c>
      <c r="H4386" s="17">
        <v>33522</v>
      </c>
      <c r="I4386">
        <v>28</v>
      </c>
      <c r="J4386" t="s">
        <v>18</v>
      </c>
      <c r="K4386">
        <v>9</v>
      </c>
      <c r="L4386">
        <v>25</v>
      </c>
      <c r="M4386" s="17">
        <v>48272</v>
      </c>
      <c r="N4386" s="17">
        <f>E_Commerce_Sales_Analytics[[#This Row],[unit_price]]*E_Commerce_Sales_Analytics[[#This Row],[quantity]]</f>
        <v>67044</v>
      </c>
      <c r="O4386">
        <f>100-E_Commerce_Sales_Analytics[[#This Row],[discount]]</f>
        <v>72</v>
      </c>
    </row>
    <row r="4387" spans="1:15" x14ac:dyDescent="0.2">
      <c r="A4387">
        <v>14386</v>
      </c>
      <c r="B4387" s="7">
        <v>49004</v>
      </c>
      <c r="C4387">
        <v>1727</v>
      </c>
      <c r="E4387" t="s">
        <v>22</v>
      </c>
      <c r="F4387" t="s">
        <v>21</v>
      </c>
      <c r="G4387">
        <v>6</v>
      </c>
      <c r="H4387" s="17">
        <v>5131</v>
      </c>
      <c r="I4387">
        <v>17</v>
      </c>
      <c r="J4387" t="s">
        <v>14</v>
      </c>
      <c r="K4387">
        <v>2</v>
      </c>
      <c r="L4387">
        <v>22</v>
      </c>
      <c r="M4387" s="17">
        <v>25552</v>
      </c>
      <c r="N4387" s="17">
        <f>E_Commerce_Sales_Analytics[[#This Row],[unit_price]]*E_Commerce_Sales_Analytics[[#This Row],[quantity]]</f>
        <v>30786</v>
      </c>
      <c r="O4387">
        <f>100-E_Commerce_Sales_Analytics[[#This Row],[discount]]</f>
        <v>83</v>
      </c>
    </row>
    <row r="4388" spans="1:15" x14ac:dyDescent="0.2">
      <c r="A4388">
        <v>14387</v>
      </c>
      <c r="B4388" s="7">
        <v>49035</v>
      </c>
      <c r="C4388">
        <v>1479</v>
      </c>
      <c r="E4388" t="s">
        <v>15</v>
      </c>
      <c r="F4388" t="s">
        <v>20</v>
      </c>
      <c r="G4388">
        <v>5</v>
      </c>
      <c r="H4388" s="17">
        <v>6757</v>
      </c>
      <c r="I4388">
        <v>26</v>
      </c>
      <c r="J4388" t="s">
        <v>18</v>
      </c>
      <c r="K4388">
        <v>7</v>
      </c>
      <c r="L4388">
        <v>16</v>
      </c>
      <c r="M4388" s="17">
        <v>25001</v>
      </c>
      <c r="N4388" s="17">
        <f>E_Commerce_Sales_Analytics[[#This Row],[unit_price]]*E_Commerce_Sales_Analytics[[#This Row],[quantity]]</f>
        <v>33785</v>
      </c>
      <c r="O4388">
        <f>100-E_Commerce_Sales_Analytics[[#This Row],[discount]]</f>
        <v>74</v>
      </c>
    </row>
    <row r="4389" spans="1:15" x14ac:dyDescent="0.2">
      <c r="A4389">
        <v>14388</v>
      </c>
      <c r="B4389" s="7">
        <v>49065</v>
      </c>
      <c r="C4389">
        <v>1064</v>
      </c>
      <c r="E4389" t="s">
        <v>15</v>
      </c>
      <c r="F4389" t="s">
        <v>17</v>
      </c>
      <c r="G4389">
        <v>1</v>
      </c>
      <c r="H4389" s="17">
        <v>50021</v>
      </c>
      <c r="I4389">
        <v>13</v>
      </c>
      <c r="J4389" t="s">
        <v>14</v>
      </c>
      <c r="K4389">
        <v>2</v>
      </c>
      <c r="L4389">
        <v>31</v>
      </c>
      <c r="M4389" s="17">
        <v>43518</v>
      </c>
      <c r="N4389" s="17">
        <f>E_Commerce_Sales_Analytics[[#This Row],[unit_price]]*E_Commerce_Sales_Analytics[[#This Row],[quantity]]</f>
        <v>50021</v>
      </c>
      <c r="O4389">
        <f>100-E_Commerce_Sales_Analytics[[#This Row],[discount]]</f>
        <v>87</v>
      </c>
    </row>
    <row r="4390" spans="1:15" x14ac:dyDescent="0.2">
      <c r="A4390">
        <v>14389</v>
      </c>
      <c r="B4390" s="7">
        <v>49096</v>
      </c>
      <c r="C4390">
        <v>1007</v>
      </c>
      <c r="E4390" t="s">
        <v>22</v>
      </c>
      <c r="F4390" t="s">
        <v>21</v>
      </c>
      <c r="G4390">
        <v>7</v>
      </c>
      <c r="H4390" s="17">
        <v>4991</v>
      </c>
      <c r="I4390">
        <v>12</v>
      </c>
      <c r="J4390" t="s">
        <v>14</v>
      </c>
      <c r="K4390">
        <v>10</v>
      </c>
      <c r="L4390">
        <v>49</v>
      </c>
      <c r="M4390" s="17">
        <v>30745</v>
      </c>
      <c r="N4390" s="17">
        <f>E_Commerce_Sales_Analytics[[#This Row],[unit_price]]*E_Commerce_Sales_Analytics[[#This Row],[quantity]]</f>
        <v>34937</v>
      </c>
      <c r="O4390">
        <f>100-E_Commerce_Sales_Analytics[[#This Row],[discount]]</f>
        <v>88</v>
      </c>
    </row>
    <row r="4391" spans="1:15" x14ac:dyDescent="0.2">
      <c r="A4391">
        <v>14390</v>
      </c>
      <c r="B4391" s="7">
        <v>49126</v>
      </c>
      <c r="C4391">
        <v>1300</v>
      </c>
      <c r="E4391" t="s">
        <v>22</v>
      </c>
      <c r="F4391" t="s">
        <v>17</v>
      </c>
      <c r="G4391">
        <v>6</v>
      </c>
      <c r="H4391" s="17">
        <v>1141</v>
      </c>
      <c r="I4391">
        <v>29</v>
      </c>
      <c r="J4391" t="s">
        <v>14</v>
      </c>
      <c r="K4391">
        <v>10</v>
      </c>
      <c r="L4391">
        <v>16</v>
      </c>
      <c r="M4391" s="17">
        <v>48607</v>
      </c>
      <c r="N4391" s="17">
        <f>E_Commerce_Sales_Analytics[[#This Row],[unit_price]]*E_Commerce_Sales_Analytics[[#This Row],[quantity]]</f>
        <v>6846</v>
      </c>
      <c r="O4391">
        <f>100-E_Commerce_Sales_Analytics[[#This Row],[discount]]</f>
        <v>71</v>
      </c>
    </row>
    <row r="4392" spans="1:15" x14ac:dyDescent="0.2">
      <c r="A4392">
        <v>14391</v>
      </c>
      <c r="B4392" s="7">
        <v>49157</v>
      </c>
      <c r="C4392">
        <v>1342</v>
      </c>
      <c r="E4392" t="s">
        <v>12</v>
      </c>
      <c r="F4392" t="s">
        <v>13</v>
      </c>
      <c r="G4392">
        <v>6</v>
      </c>
      <c r="H4392" s="17">
        <v>48056</v>
      </c>
      <c r="I4392">
        <v>1</v>
      </c>
      <c r="J4392" t="s">
        <v>14</v>
      </c>
      <c r="K4392">
        <v>2</v>
      </c>
      <c r="L4392">
        <v>2</v>
      </c>
      <c r="M4392" s="17">
        <v>285453</v>
      </c>
      <c r="N4392" s="17">
        <f>E_Commerce_Sales_Analytics[[#This Row],[unit_price]]*E_Commerce_Sales_Analytics[[#This Row],[quantity]]</f>
        <v>288336</v>
      </c>
      <c r="O4392">
        <f>100-E_Commerce_Sales_Analytics[[#This Row],[discount]]</f>
        <v>99</v>
      </c>
    </row>
    <row r="4393" spans="1:15" x14ac:dyDescent="0.2">
      <c r="A4393">
        <v>14392</v>
      </c>
      <c r="B4393" s="7">
        <v>49188</v>
      </c>
      <c r="C4393">
        <v>1430</v>
      </c>
      <c r="E4393" t="s">
        <v>15</v>
      </c>
      <c r="F4393" t="s">
        <v>17</v>
      </c>
      <c r="G4393">
        <v>6</v>
      </c>
      <c r="H4393" s="17">
        <v>1567</v>
      </c>
      <c r="I4393">
        <v>34</v>
      </c>
      <c r="J4393" t="s">
        <v>14</v>
      </c>
      <c r="K4393">
        <v>5</v>
      </c>
      <c r="L4393">
        <v>28</v>
      </c>
      <c r="M4393" s="17">
        <v>6205</v>
      </c>
      <c r="N4393" s="17">
        <f>E_Commerce_Sales_Analytics[[#This Row],[unit_price]]*E_Commerce_Sales_Analytics[[#This Row],[quantity]]</f>
        <v>9402</v>
      </c>
      <c r="O4393">
        <f>100-E_Commerce_Sales_Analytics[[#This Row],[discount]]</f>
        <v>66</v>
      </c>
    </row>
    <row r="4394" spans="1:15" x14ac:dyDescent="0.2">
      <c r="A4394">
        <v>14393</v>
      </c>
      <c r="B4394" s="7">
        <v>49218</v>
      </c>
      <c r="C4394">
        <v>1423</v>
      </c>
      <c r="E4394" t="s">
        <v>15</v>
      </c>
      <c r="F4394" t="s">
        <v>17</v>
      </c>
      <c r="G4394">
        <v>1</v>
      </c>
      <c r="H4394" s="17">
        <v>18021</v>
      </c>
      <c r="I4394">
        <v>23</v>
      </c>
      <c r="J4394" t="s">
        <v>14</v>
      </c>
      <c r="K4394">
        <v>9</v>
      </c>
      <c r="L4394">
        <v>36</v>
      </c>
      <c r="M4394" s="17">
        <v>13876</v>
      </c>
      <c r="N4394" s="17">
        <f>E_Commerce_Sales_Analytics[[#This Row],[unit_price]]*E_Commerce_Sales_Analytics[[#This Row],[quantity]]</f>
        <v>18021</v>
      </c>
      <c r="O4394">
        <f>100-E_Commerce_Sales_Analytics[[#This Row],[discount]]</f>
        <v>77</v>
      </c>
    </row>
    <row r="4395" spans="1:15" x14ac:dyDescent="0.2">
      <c r="A4395">
        <v>14394</v>
      </c>
      <c r="B4395" s="7">
        <v>49249</v>
      </c>
      <c r="C4395">
        <v>1331</v>
      </c>
      <c r="E4395" t="s">
        <v>12</v>
      </c>
      <c r="F4395" t="s">
        <v>20</v>
      </c>
      <c r="G4395">
        <v>3</v>
      </c>
      <c r="H4395" s="17">
        <v>35666</v>
      </c>
      <c r="I4395">
        <v>15</v>
      </c>
      <c r="J4395" t="s">
        <v>18</v>
      </c>
      <c r="K4395">
        <v>9</v>
      </c>
      <c r="L4395">
        <v>34</v>
      </c>
      <c r="M4395" s="17">
        <v>90948</v>
      </c>
      <c r="N4395" s="17">
        <f>E_Commerce_Sales_Analytics[[#This Row],[unit_price]]*E_Commerce_Sales_Analytics[[#This Row],[quantity]]</f>
        <v>106998</v>
      </c>
      <c r="O4395">
        <f>100-E_Commerce_Sales_Analytics[[#This Row],[discount]]</f>
        <v>85</v>
      </c>
    </row>
    <row r="4396" spans="1:15" x14ac:dyDescent="0.2">
      <c r="A4396">
        <v>14395</v>
      </c>
      <c r="B4396" s="7">
        <v>49279</v>
      </c>
      <c r="C4396">
        <v>1437</v>
      </c>
      <c r="E4396" t="s">
        <v>15</v>
      </c>
      <c r="F4396" t="s">
        <v>17</v>
      </c>
      <c r="G4396">
        <v>1</v>
      </c>
      <c r="H4396" s="17">
        <v>36334</v>
      </c>
      <c r="I4396">
        <v>22</v>
      </c>
      <c r="J4396" t="s">
        <v>16</v>
      </c>
      <c r="K4396">
        <v>10</v>
      </c>
      <c r="L4396">
        <v>31</v>
      </c>
      <c r="M4396" s="17">
        <v>28341</v>
      </c>
      <c r="N4396" s="17">
        <f>E_Commerce_Sales_Analytics[[#This Row],[unit_price]]*E_Commerce_Sales_Analytics[[#This Row],[quantity]]</f>
        <v>36334</v>
      </c>
      <c r="O4396">
        <f>100-E_Commerce_Sales_Analytics[[#This Row],[discount]]</f>
        <v>78</v>
      </c>
    </row>
    <row r="4397" spans="1:15" x14ac:dyDescent="0.2">
      <c r="A4397">
        <v>14396</v>
      </c>
      <c r="B4397" s="7">
        <v>48957</v>
      </c>
      <c r="C4397">
        <v>1587</v>
      </c>
      <c r="E4397" t="s">
        <v>19</v>
      </c>
      <c r="F4397" t="s">
        <v>20</v>
      </c>
      <c r="G4397">
        <v>3</v>
      </c>
      <c r="H4397" s="17">
        <v>46963</v>
      </c>
      <c r="I4397">
        <v>4</v>
      </c>
      <c r="J4397" t="s">
        <v>16</v>
      </c>
      <c r="K4397">
        <v>1</v>
      </c>
      <c r="L4397">
        <v>39</v>
      </c>
      <c r="M4397" s="17">
        <v>135253</v>
      </c>
      <c r="N4397" s="17">
        <f>E_Commerce_Sales_Analytics[[#This Row],[unit_price]]*E_Commerce_Sales_Analytics[[#This Row],[quantity]]</f>
        <v>140889</v>
      </c>
      <c r="O4397">
        <f>100-E_Commerce_Sales_Analytics[[#This Row],[discount]]</f>
        <v>96</v>
      </c>
    </row>
    <row r="4398" spans="1:15" x14ac:dyDescent="0.2">
      <c r="A4398">
        <v>14397</v>
      </c>
      <c r="B4398" s="7">
        <v>48958</v>
      </c>
      <c r="C4398">
        <v>1173</v>
      </c>
      <c r="E4398" t="s">
        <v>19</v>
      </c>
      <c r="F4398" t="s">
        <v>13</v>
      </c>
      <c r="G4398">
        <v>7</v>
      </c>
      <c r="H4398" s="17">
        <v>31097</v>
      </c>
      <c r="I4398">
        <v>18</v>
      </c>
      <c r="J4398" t="s">
        <v>16</v>
      </c>
      <c r="K4398">
        <v>11</v>
      </c>
      <c r="L4398">
        <v>44</v>
      </c>
      <c r="M4398" s="17">
        <v>178497</v>
      </c>
      <c r="N4398" s="17">
        <f>E_Commerce_Sales_Analytics[[#This Row],[unit_price]]*E_Commerce_Sales_Analytics[[#This Row],[quantity]]</f>
        <v>217679</v>
      </c>
      <c r="O4398">
        <f>100-E_Commerce_Sales_Analytics[[#This Row],[discount]]</f>
        <v>82</v>
      </c>
    </row>
    <row r="4399" spans="1:15" x14ac:dyDescent="0.2">
      <c r="A4399">
        <v>14398</v>
      </c>
      <c r="B4399" s="7">
        <v>48959</v>
      </c>
      <c r="C4399">
        <v>1558</v>
      </c>
      <c r="E4399" t="s">
        <v>22</v>
      </c>
      <c r="F4399" t="s">
        <v>21</v>
      </c>
      <c r="G4399">
        <v>5</v>
      </c>
      <c r="H4399" s="17">
        <v>313</v>
      </c>
      <c r="I4399">
        <v>34</v>
      </c>
      <c r="J4399" t="s">
        <v>16</v>
      </c>
      <c r="K4399">
        <v>7</v>
      </c>
      <c r="L4399">
        <v>5</v>
      </c>
      <c r="M4399" s="17">
        <v>10329</v>
      </c>
      <c r="N4399" s="17">
        <f>E_Commerce_Sales_Analytics[[#This Row],[unit_price]]*E_Commerce_Sales_Analytics[[#This Row],[quantity]]</f>
        <v>1565</v>
      </c>
      <c r="O4399">
        <f>100-E_Commerce_Sales_Analytics[[#This Row],[discount]]</f>
        <v>66</v>
      </c>
    </row>
    <row r="4400" spans="1:15" x14ac:dyDescent="0.2">
      <c r="A4400">
        <v>14399</v>
      </c>
      <c r="B4400" s="7">
        <v>48960</v>
      </c>
      <c r="C4400">
        <v>1526</v>
      </c>
      <c r="E4400" t="s">
        <v>15</v>
      </c>
      <c r="F4400" t="s">
        <v>20</v>
      </c>
      <c r="G4400">
        <v>1</v>
      </c>
      <c r="H4400" s="17">
        <v>43931</v>
      </c>
      <c r="I4400">
        <v>8</v>
      </c>
      <c r="J4400" t="s">
        <v>16</v>
      </c>
      <c r="K4400">
        <v>10</v>
      </c>
      <c r="L4400">
        <v>29</v>
      </c>
      <c r="M4400" s="17">
        <v>40417</v>
      </c>
      <c r="N4400" s="17">
        <f>E_Commerce_Sales_Analytics[[#This Row],[unit_price]]*E_Commerce_Sales_Analytics[[#This Row],[quantity]]</f>
        <v>43931</v>
      </c>
      <c r="O4400">
        <f>100-E_Commerce_Sales_Analytics[[#This Row],[discount]]</f>
        <v>92</v>
      </c>
    </row>
    <row r="4401" spans="1:15" x14ac:dyDescent="0.2">
      <c r="A4401">
        <v>14400</v>
      </c>
      <c r="B4401" s="7">
        <v>48961</v>
      </c>
      <c r="C4401">
        <v>1872</v>
      </c>
      <c r="E4401" t="s">
        <v>22</v>
      </c>
      <c r="F4401" t="s">
        <v>17</v>
      </c>
      <c r="G4401">
        <v>3</v>
      </c>
      <c r="H4401" s="17">
        <v>3067</v>
      </c>
      <c r="I4401">
        <v>25</v>
      </c>
      <c r="J4401" t="s">
        <v>14</v>
      </c>
      <c r="K4401">
        <v>10</v>
      </c>
      <c r="L4401">
        <v>5</v>
      </c>
      <c r="M4401" s="17">
        <v>69008</v>
      </c>
      <c r="N4401" s="17">
        <f>E_Commerce_Sales_Analytics[[#This Row],[unit_price]]*E_Commerce_Sales_Analytics[[#This Row],[quantity]]</f>
        <v>9201</v>
      </c>
      <c r="O4401">
        <f>100-E_Commerce_Sales_Analytics[[#This Row],[discount]]</f>
        <v>75</v>
      </c>
    </row>
    <row r="4402" spans="1:15" x14ac:dyDescent="0.2">
      <c r="A4402">
        <v>14401</v>
      </c>
      <c r="B4402" s="7">
        <v>48962</v>
      </c>
      <c r="C4402">
        <v>1658</v>
      </c>
      <c r="E4402" t="s">
        <v>15</v>
      </c>
      <c r="F4402" t="s">
        <v>17</v>
      </c>
      <c r="G4402">
        <v>5</v>
      </c>
      <c r="H4402" s="17">
        <v>37097</v>
      </c>
      <c r="I4402">
        <v>15</v>
      </c>
      <c r="J4402" t="s">
        <v>18</v>
      </c>
      <c r="K4402">
        <v>3</v>
      </c>
      <c r="L4402">
        <v>39</v>
      </c>
      <c r="M4402" s="17">
        <v>157662</v>
      </c>
      <c r="N4402" s="17">
        <f>E_Commerce_Sales_Analytics[[#This Row],[unit_price]]*E_Commerce_Sales_Analytics[[#This Row],[quantity]]</f>
        <v>185485</v>
      </c>
      <c r="O4402">
        <f>100-E_Commerce_Sales_Analytics[[#This Row],[discount]]</f>
        <v>85</v>
      </c>
    </row>
    <row r="4403" spans="1:15" x14ac:dyDescent="0.2">
      <c r="A4403">
        <v>14402</v>
      </c>
      <c r="B4403" s="7">
        <v>48963</v>
      </c>
      <c r="C4403">
        <v>1025</v>
      </c>
      <c r="E4403" t="s">
        <v>19</v>
      </c>
      <c r="F4403" t="s">
        <v>20</v>
      </c>
      <c r="G4403">
        <v>5</v>
      </c>
      <c r="H4403" s="17">
        <v>5402</v>
      </c>
      <c r="I4403">
        <v>23</v>
      </c>
      <c r="J4403" t="s">
        <v>16</v>
      </c>
      <c r="K4403">
        <v>10</v>
      </c>
      <c r="L4403">
        <v>36</v>
      </c>
      <c r="M4403" s="17">
        <v>207977</v>
      </c>
      <c r="N4403" s="17">
        <f>E_Commerce_Sales_Analytics[[#This Row],[unit_price]]*E_Commerce_Sales_Analytics[[#This Row],[quantity]]</f>
        <v>27010</v>
      </c>
      <c r="O4403">
        <f>100-E_Commerce_Sales_Analytics[[#This Row],[discount]]</f>
        <v>77</v>
      </c>
    </row>
    <row r="4404" spans="1:15" x14ac:dyDescent="0.2">
      <c r="A4404">
        <v>14403</v>
      </c>
      <c r="B4404" s="7">
        <v>48964</v>
      </c>
      <c r="C4404">
        <v>1819</v>
      </c>
      <c r="E4404" t="s">
        <v>15</v>
      </c>
      <c r="F4404" t="s">
        <v>13</v>
      </c>
      <c r="G4404">
        <v>3</v>
      </c>
      <c r="H4404" s="17">
        <v>24985</v>
      </c>
      <c r="I4404">
        <v>7</v>
      </c>
      <c r="J4404" t="s">
        <v>18</v>
      </c>
      <c r="K4404">
        <v>10</v>
      </c>
      <c r="L4404">
        <v>36</v>
      </c>
      <c r="M4404" s="17">
        <v>69708</v>
      </c>
      <c r="N4404" s="17">
        <f>E_Commerce_Sales_Analytics[[#This Row],[unit_price]]*E_Commerce_Sales_Analytics[[#This Row],[quantity]]</f>
        <v>74955</v>
      </c>
      <c r="O4404">
        <f>100-E_Commerce_Sales_Analytics[[#This Row],[discount]]</f>
        <v>93</v>
      </c>
    </row>
    <row r="4405" spans="1:15" x14ac:dyDescent="0.2">
      <c r="A4405">
        <v>14404</v>
      </c>
      <c r="B4405" s="7">
        <v>48965</v>
      </c>
      <c r="C4405">
        <v>1604</v>
      </c>
      <c r="E4405" t="s">
        <v>19</v>
      </c>
      <c r="F4405" t="s">
        <v>21</v>
      </c>
      <c r="G4405">
        <v>3</v>
      </c>
      <c r="H4405" s="17">
        <v>2403</v>
      </c>
      <c r="I4405">
        <v>16</v>
      </c>
      <c r="J4405" t="s">
        <v>18</v>
      </c>
      <c r="K4405">
        <v>1</v>
      </c>
      <c r="L4405">
        <v>46</v>
      </c>
      <c r="M4405" s="17">
        <v>60556</v>
      </c>
      <c r="N4405" s="17">
        <f>E_Commerce_Sales_Analytics[[#This Row],[unit_price]]*E_Commerce_Sales_Analytics[[#This Row],[quantity]]</f>
        <v>7209</v>
      </c>
      <c r="O4405">
        <f>100-E_Commerce_Sales_Analytics[[#This Row],[discount]]</f>
        <v>84</v>
      </c>
    </row>
    <row r="4406" spans="1:15" x14ac:dyDescent="0.2">
      <c r="A4406">
        <v>14405</v>
      </c>
      <c r="B4406" s="7">
        <v>48966</v>
      </c>
      <c r="C4406">
        <v>1405</v>
      </c>
      <c r="E4406" t="s">
        <v>15</v>
      </c>
      <c r="F4406" t="s">
        <v>17</v>
      </c>
      <c r="G4406">
        <v>2</v>
      </c>
      <c r="H4406" s="17">
        <v>1708</v>
      </c>
      <c r="I4406">
        <v>34</v>
      </c>
      <c r="J4406" t="s">
        <v>16</v>
      </c>
      <c r="K4406">
        <v>2</v>
      </c>
      <c r="L4406">
        <v>48</v>
      </c>
      <c r="M4406" s="17">
        <v>2255</v>
      </c>
      <c r="N4406" s="17">
        <f>E_Commerce_Sales_Analytics[[#This Row],[unit_price]]*E_Commerce_Sales_Analytics[[#This Row],[quantity]]</f>
        <v>3416</v>
      </c>
      <c r="O4406">
        <f>100-E_Commerce_Sales_Analytics[[#This Row],[discount]]</f>
        <v>66</v>
      </c>
    </row>
    <row r="4407" spans="1:15" x14ac:dyDescent="0.2">
      <c r="A4407">
        <v>14406</v>
      </c>
      <c r="B4407" s="7">
        <v>48967</v>
      </c>
      <c r="C4407">
        <v>1231</v>
      </c>
      <c r="E4407" t="s">
        <v>15</v>
      </c>
      <c r="F4407" t="s">
        <v>13</v>
      </c>
      <c r="G4407">
        <v>5</v>
      </c>
      <c r="H4407" s="17">
        <v>37385</v>
      </c>
      <c r="I4407">
        <v>7</v>
      </c>
      <c r="J4407" t="s">
        <v>14</v>
      </c>
      <c r="K4407">
        <v>6</v>
      </c>
      <c r="L4407">
        <v>17</v>
      </c>
      <c r="M4407" s="17">
        <v>17384</v>
      </c>
      <c r="N4407" s="17">
        <f>E_Commerce_Sales_Analytics[[#This Row],[unit_price]]*E_Commerce_Sales_Analytics[[#This Row],[quantity]]</f>
        <v>186925</v>
      </c>
      <c r="O4407">
        <f>100-E_Commerce_Sales_Analytics[[#This Row],[discount]]</f>
        <v>93</v>
      </c>
    </row>
    <row r="4408" spans="1:15" x14ac:dyDescent="0.2">
      <c r="A4408">
        <v>14407</v>
      </c>
      <c r="B4408" s="7">
        <v>48968</v>
      </c>
      <c r="C4408">
        <v>1532</v>
      </c>
      <c r="E4408" t="s">
        <v>15</v>
      </c>
      <c r="F4408" t="s">
        <v>21</v>
      </c>
      <c r="G4408">
        <v>3</v>
      </c>
      <c r="H4408" s="17">
        <v>3242</v>
      </c>
      <c r="I4408">
        <v>22</v>
      </c>
      <c r="J4408" t="s">
        <v>16</v>
      </c>
      <c r="K4408">
        <v>10</v>
      </c>
      <c r="L4408">
        <v>3</v>
      </c>
      <c r="M4408" s="17">
        <v>7586</v>
      </c>
      <c r="N4408" s="17">
        <f>E_Commerce_Sales_Analytics[[#This Row],[unit_price]]*E_Commerce_Sales_Analytics[[#This Row],[quantity]]</f>
        <v>9726</v>
      </c>
      <c r="O4408">
        <f>100-E_Commerce_Sales_Analytics[[#This Row],[discount]]</f>
        <v>78</v>
      </c>
    </row>
    <row r="4409" spans="1:15" x14ac:dyDescent="0.2">
      <c r="A4409">
        <v>14408</v>
      </c>
      <c r="B4409" s="7">
        <v>48969</v>
      </c>
      <c r="C4409">
        <v>1818</v>
      </c>
      <c r="E4409" t="s">
        <v>22</v>
      </c>
      <c r="F4409" t="s">
        <v>21</v>
      </c>
      <c r="G4409">
        <v>5</v>
      </c>
      <c r="H4409" s="17">
        <v>30993</v>
      </c>
      <c r="I4409">
        <v>2</v>
      </c>
      <c r="J4409" t="s">
        <v>18</v>
      </c>
      <c r="K4409">
        <v>2</v>
      </c>
      <c r="L4409">
        <v>48</v>
      </c>
      <c r="M4409" s="17">
        <v>123972</v>
      </c>
      <c r="N4409" s="17">
        <f>E_Commerce_Sales_Analytics[[#This Row],[unit_price]]*E_Commerce_Sales_Analytics[[#This Row],[quantity]]</f>
        <v>154965</v>
      </c>
      <c r="O4409">
        <f>100-E_Commerce_Sales_Analytics[[#This Row],[discount]]</f>
        <v>98</v>
      </c>
    </row>
    <row r="4410" spans="1:15" x14ac:dyDescent="0.2">
      <c r="A4410">
        <v>14409</v>
      </c>
      <c r="B4410" s="7">
        <v>48970</v>
      </c>
      <c r="C4410">
        <v>1549</v>
      </c>
      <c r="E4410" t="s">
        <v>22</v>
      </c>
      <c r="F4410" t="s">
        <v>17</v>
      </c>
      <c r="G4410">
        <v>1</v>
      </c>
      <c r="H4410" s="17">
        <v>48548</v>
      </c>
      <c r="I4410">
        <v>2</v>
      </c>
      <c r="J4410" t="s">
        <v>16</v>
      </c>
      <c r="K4410">
        <v>2</v>
      </c>
      <c r="L4410">
        <v>25</v>
      </c>
      <c r="M4410" s="17">
        <v>38838</v>
      </c>
      <c r="N4410" s="17">
        <f>E_Commerce_Sales_Analytics[[#This Row],[unit_price]]*E_Commerce_Sales_Analytics[[#This Row],[quantity]]</f>
        <v>48548</v>
      </c>
      <c r="O4410">
        <f>100-E_Commerce_Sales_Analytics[[#This Row],[discount]]</f>
        <v>98</v>
      </c>
    </row>
    <row r="4411" spans="1:15" x14ac:dyDescent="0.2">
      <c r="A4411">
        <v>14410</v>
      </c>
      <c r="B4411" s="7">
        <v>48971</v>
      </c>
      <c r="C4411">
        <v>1787</v>
      </c>
      <c r="E4411" t="s">
        <v>22</v>
      </c>
      <c r="F4411" t="s">
        <v>20</v>
      </c>
      <c r="G4411">
        <v>7</v>
      </c>
      <c r="H4411" s="17">
        <v>3367</v>
      </c>
      <c r="I4411">
        <v>22</v>
      </c>
      <c r="J4411" t="s">
        <v>18</v>
      </c>
      <c r="K4411">
        <v>4</v>
      </c>
      <c r="L4411">
        <v>19</v>
      </c>
      <c r="M4411" s="17">
        <v>183838</v>
      </c>
      <c r="N4411" s="17">
        <f>E_Commerce_Sales_Analytics[[#This Row],[unit_price]]*E_Commerce_Sales_Analytics[[#This Row],[quantity]]</f>
        <v>23569</v>
      </c>
      <c r="O4411">
        <f>100-E_Commerce_Sales_Analytics[[#This Row],[discount]]</f>
        <v>78</v>
      </c>
    </row>
    <row r="4412" spans="1:15" x14ac:dyDescent="0.2">
      <c r="A4412">
        <v>14411</v>
      </c>
      <c r="B4412" s="7">
        <v>48972</v>
      </c>
      <c r="C4412">
        <v>1504</v>
      </c>
      <c r="E4412" t="s">
        <v>19</v>
      </c>
      <c r="F4412" t="s">
        <v>17</v>
      </c>
      <c r="G4412">
        <v>4</v>
      </c>
      <c r="H4412" s="17">
        <v>17274</v>
      </c>
      <c r="I4412">
        <v>18</v>
      </c>
      <c r="J4412" t="s">
        <v>14</v>
      </c>
      <c r="K4412">
        <v>3</v>
      </c>
      <c r="L4412">
        <v>14</v>
      </c>
      <c r="M4412" s="17">
        <v>56659</v>
      </c>
      <c r="N4412" s="17">
        <f>E_Commerce_Sales_Analytics[[#This Row],[unit_price]]*E_Commerce_Sales_Analytics[[#This Row],[quantity]]</f>
        <v>69096</v>
      </c>
      <c r="O4412">
        <f>100-E_Commerce_Sales_Analytics[[#This Row],[discount]]</f>
        <v>82</v>
      </c>
    </row>
    <row r="4413" spans="1:15" x14ac:dyDescent="0.2">
      <c r="A4413">
        <v>14412</v>
      </c>
      <c r="B4413" s="7">
        <v>48973</v>
      </c>
      <c r="C4413">
        <v>1668</v>
      </c>
      <c r="E4413" t="s">
        <v>19</v>
      </c>
      <c r="F4413" t="s">
        <v>17</v>
      </c>
      <c r="G4413">
        <v>4</v>
      </c>
      <c r="H4413" s="17">
        <v>47491</v>
      </c>
      <c r="I4413">
        <v>1</v>
      </c>
      <c r="J4413" t="s">
        <v>16</v>
      </c>
      <c r="K4413">
        <v>8</v>
      </c>
      <c r="L4413">
        <v>34</v>
      </c>
      <c r="M4413" s="17">
        <v>188064</v>
      </c>
      <c r="N4413" s="17">
        <f>E_Commerce_Sales_Analytics[[#This Row],[unit_price]]*E_Commerce_Sales_Analytics[[#This Row],[quantity]]</f>
        <v>189964</v>
      </c>
      <c r="O4413">
        <f>100-E_Commerce_Sales_Analytics[[#This Row],[discount]]</f>
        <v>99</v>
      </c>
    </row>
    <row r="4414" spans="1:15" x14ac:dyDescent="0.2">
      <c r="A4414">
        <v>14413</v>
      </c>
      <c r="B4414" s="7">
        <v>48974</v>
      </c>
      <c r="C4414">
        <v>1178</v>
      </c>
      <c r="E4414" t="s">
        <v>15</v>
      </c>
      <c r="F4414" t="s">
        <v>17</v>
      </c>
      <c r="G4414">
        <v>6</v>
      </c>
      <c r="H4414" s="17">
        <v>17278</v>
      </c>
      <c r="I4414">
        <v>32</v>
      </c>
      <c r="J4414" t="s">
        <v>14</v>
      </c>
      <c r="K4414">
        <v>8</v>
      </c>
      <c r="L4414">
        <v>38</v>
      </c>
      <c r="M4414" s="17">
        <v>70494</v>
      </c>
      <c r="N4414" s="17">
        <f>E_Commerce_Sales_Analytics[[#This Row],[unit_price]]*E_Commerce_Sales_Analytics[[#This Row],[quantity]]</f>
        <v>103668</v>
      </c>
      <c r="O4414">
        <f>100-E_Commerce_Sales_Analytics[[#This Row],[discount]]</f>
        <v>68</v>
      </c>
    </row>
    <row r="4415" spans="1:15" x14ac:dyDescent="0.2">
      <c r="A4415">
        <v>14414</v>
      </c>
      <c r="B4415" s="7">
        <v>48975</v>
      </c>
      <c r="C4415">
        <v>1131</v>
      </c>
      <c r="E4415" t="s">
        <v>12</v>
      </c>
      <c r="F4415" t="s">
        <v>13</v>
      </c>
      <c r="G4415">
        <v>3</v>
      </c>
      <c r="H4415" s="17">
        <v>44382</v>
      </c>
      <c r="I4415">
        <v>29</v>
      </c>
      <c r="J4415" t="s">
        <v>16</v>
      </c>
      <c r="K4415">
        <v>6</v>
      </c>
      <c r="L4415">
        <v>18</v>
      </c>
      <c r="M4415" s="17">
        <v>94534</v>
      </c>
      <c r="N4415" s="17">
        <f>E_Commerce_Sales_Analytics[[#This Row],[unit_price]]*E_Commerce_Sales_Analytics[[#This Row],[quantity]]</f>
        <v>133146</v>
      </c>
      <c r="O4415">
        <f>100-E_Commerce_Sales_Analytics[[#This Row],[discount]]</f>
        <v>71</v>
      </c>
    </row>
    <row r="4416" spans="1:15" x14ac:dyDescent="0.2">
      <c r="A4416">
        <v>14415</v>
      </c>
      <c r="B4416" s="7">
        <v>48946</v>
      </c>
      <c r="C4416">
        <v>1822</v>
      </c>
      <c r="E4416" t="s">
        <v>22</v>
      </c>
      <c r="F4416" t="s">
        <v>20</v>
      </c>
      <c r="G4416">
        <v>3</v>
      </c>
      <c r="H4416" s="17">
        <v>372</v>
      </c>
      <c r="I4416">
        <v>6</v>
      </c>
      <c r="J4416" t="s">
        <v>18</v>
      </c>
      <c r="K4416">
        <v>4</v>
      </c>
      <c r="L4416">
        <v>37</v>
      </c>
      <c r="M4416" s="17">
        <v>104904</v>
      </c>
      <c r="N4416" s="17">
        <f>E_Commerce_Sales_Analytics[[#This Row],[unit_price]]*E_Commerce_Sales_Analytics[[#This Row],[quantity]]</f>
        <v>1116</v>
      </c>
      <c r="O4416">
        <f>100-E_Commerce_Sales_Analytics[[#This Row],[discount]]</f>
        <v>94</v>
      </c>
    </row>
    <row r="4417" spans="1:15" x14ac:dyDescent="0.2">
      <c r="A4417">
        <v>14416</v>
      </c>
      <c r="B4417" s="7">
        <v>48977</v>
      </c>
      <c r="C4417">
        <v>1454</v>
      </c>
      <c r="E4417" t="s">
        <v>22</v>
      </c>
      <c r="F4417" t="s">
        <v>13</v>
      </c>
      <c r="G4417">
        <v>5</v>
      </c>
      <c r="H4417" s="17">
        <v>11445</v>
      </c>
      <c r="I4417">
        <v>14</v>
      </c>
      <c r="J4417" t="s">
        <v>14</v>
      </c>
      <c r="K4417">
        <v>7</v>
      </c>
      <c r="L4417">
        <v>46</v>
      </c>
      <c r="M4417" s="17">
        <v>49214</v>
      </c>
      <c r="N4417" s="17">
        <f>E_Commerce_Sales_Analytics[[#This Row],[unit_price]]*E_Commerce_Sales_Analytics[[#This Row],[quantity]]</f>
        <v>57225</v>
      </c>
      <c r="O4417">
        <f>100-E_Commerce_Sales_Analytics[[#This Row],[discount]]</f>
        <v>86</v>
      </c>
    </row>
    <row r="4418" spans="1:15" x14ac:dyDescent="0.2">
      <c r="A4418">
        <v>14417</v>
      </c>
      <c r="B4418" s="7">
        <v>49005</v>
      </c>
      <c r="C4418">
        <v>1347</v>
      </c>
      <c r="E4418" t="s">
        <v>19</v>
      </c>
      <c r="F4418" t="s">
        <v>17</v>
      </c>
      <c r="G4418">
        <v>6</v>
      </c>
      <c r="H4418" s="17">
        <v>5445</v>
      </c>
      <c r="I4418">
        <v>27</v>
      </c>
      <c r="J4418" t="s">
        <v>14</v>
      </c>
      <c r="K4418">
        <v>9</v>
      </c>
      <c r="L4418">
        <v>2</v>
      </c>
      <c r="M4418" s="17">
        <v>238491</v>
      </c>
      <c r="N4418" s="17">
        <f>E_Commerce_Sales_Analytics[[#This Row],[unit_price]]*E_Commerce_Sales_Analytics[[#This Row],[quantity]]</f>
        <v>32670</v>
      </c>
      <c r="O4418">
        <f>100-E_Commerce_Sales_Analytics[[#This Row],[discount]]</f>
        <v>73</v>
      </c>
    </row>
    <row r="4419" spans="1:15" x14ac:dyDescent="0.2">
      <c r="A4419">
        <v>14418</v>
      </c>
      <c r="B4419" s="7">
        <v>49036</v>
      </c>
      <c r="C4419">
        <v>1539</v>
      </c>
      <c r="E4419" t="s">
        <v>15</v>
      </c>
      <c r="F4419" t="s">
        <v>20</v>
      </c>
      <c r="G4419">
        <v>3</v>
      </c>
      <c r="H4419" s="17">
        <v>13238</v>
      </c>
      <c r="I4419">
        <v>34</v>
      </c>
      <c r="J4419" t="s">
        <v>16</v>
      </c>
      <c r="K4419">
        <v>2</v>
      </c>
      <c r="L4419">
        <v>15</v>
      </c>
      <c r="M4419" s="17">
        <v>26211</v>
      </c>
      <c r="N4419" s="17">
        <f>E_Commerce_Sales_Analytics[[#This Row],[unit_price]]*E_Commerce_Sales_Analytics[[#This Row],[quantity]]</f>
        <v>39714</v>
      </c>
      <c r="O4419">
        <f>100-E_Commerce_Sales_Analytics[[#This Row],[discount]]</f>
        <v>66</v>
      </c>
    </row>
    <row r="4420" spans="1:15" x14ac:dyDescent="0.2">
      <c r="A4420">
        <v>14419</v>
      </c>
      <c r="B4420" s="7">
        <v>49066</v>
      </c>
      <c r="C4420">
        <v>1771</v>
      </c>
      <c r="E4420" t="s">
        <v>15</v>
      </c>
      <c r="F4420" t="s">
        <v>21</v>
      </c>
      <c r="G4420">
        <v>5</v>
      </c>
      <c r="H4420" s="17">
        <v>59391</v>
      </c>
      <c r="I4420">
        <v>33</v>
      </c>
      <c r="J4420" t="s">
        <v>16</v>
      </c>
      <c r="K4420">
        <v>6</v>
      </c>
      <c r="L4420">
        <v>43</v>
      </c>
      <c r="M4420" s="17">
        <v>19896</v>
      </c>
      <c r="N4420" s="17">
        <f>E_Commerce_Sales_Analytics[[#This Row],[unit_price]]*E_Commerce_Sales_Analytics[[#This Row],[quantity]]</f>
        <v>296955</v>
      </c>
      <c r="O4420">
        <f>100-E_Commerce_Sales_Analytics[[#This Row],[discount]]</f>
        <v>67</v>
      </c>
    </row>
    <row r="4421" spans="1:15" x14ac:dyDescent="0.2">
      <c r="A4421">
        <v>14420</v>
      </c>
      <c r="B4421" s="7">
        <v>49097</v>
      </c>
      <c r="C4421">
        <v>1405</v>
      </c>
      <c r="E4421" t="s">
        <v>19</v>
      </c>
      <c r="F4421" t="s">
        <v>20</v>
      </c>
      <c r="G4421">
        <v>3</v>
      </c>
      <c r="H4421" s="17">
        <v>1928</v>
      </c>
      <c r="I4421">
        <v>31</v>
      </c>
      <c r="J4421" t="s">
        <v>18</v>
      </c>
      <c r="K4421">
        <v>7</v>
      </c>
      <c r="L4421">
        <v>47</v>
      </c>
      <c r="M4421" s="17">
        <v>3991</v>
      </c>
      <c r="N4421" s="17">
        <f>E_Commerce_Sales_Analytics[[#This Row],[unit_price]]*E_Commerce_Sales_Analytics[[#This Row],[quantity]]</f>
        <v>5784</v>
      </c>
      <c r="O4421">
        <f>100-E_Commerce_Sales_Analytics[[#This Row],[discount]]</f>
        <v>69</v>
      </c>
    </row>
    <row r="4422" spans="1:15" x14ac:dyDescent="0.2">
      <c r="A4422">
        <v>14421</v>
      </c>
      <c r="B4422" s="7">
        <v>49127</v>
      </c>
      <c r="C4422">
        <v>1075</v>
      </c>
      <c r="E4422" t="s">
        <v>19</v>
      </c>
      <c r="F4422" t="s">
        <v>17</v>
      </c>
      <c r="G4422">
        <v>5</v>
      </c>
      <c r="H4422" s="17">
        <v>16914</v>
      </c>
      <c r="I4422">
        <v>6</v>
      </c>
      <c r="J4422" t="s">
        <v>16</v>
      </c>
      <c r="K4422">
        <v>1</v>
      </c>
      <c r="L4422">
        <v>19</v>
      </c>
      <c r="M4422" s="17">
        <v>79496</v>
      </c>
      <c r="N4422" s="17">
        <f>E_Commerce_Sales_Analytics[[#This Row],[unit_price]]*E_Commerce_Sales_Analytics[[#This Row],[quantity]]</f>
        <v>84570</v>
      </c>
      <c r="O4422">
        <f>100-E_Commerce_Sales_Analytics[[#This Row],[discount]]</f>
        <v>94</v>
      </c>
    </row>
    <row r="4423" spans="1:15" x14ac:dyDescent="0.2">
      <c r="A4423">
        <v>14422</v>
      </c>
      <c r="B4423" s="7">
        <v>49158</v>
      </c>
      <c r="C4423">
        <v>1940</v>
      </c>
      <c r="E4423" t="s">
        <v>12</v>
      </c>
      <c r="F4423" t="s">
        <v>20</v>
      </c>
      <c r="G4423">
        <v>3</v>
      </c>
      <c r="H4423" s="17">
        <v>13192</v>
      </c>
      <c r="I4423">
        <v>32</v>
      </c>
      <c r="J4423" t="s">
        <v>18</v>
      </c>
      <c r="K4423">
        <v>6</v>
      </c>
      <c r="L4423">
        <v>39</v>
      </c>
      <c r="M4423" s="17">
        <v>26912</v>
      </c>
      <c r="N4423" s="17">
        <f>E_Commerce_Sales_Analytics[[#This Row],[unit_price]]*E_Commerce_Sales_Analytics[[#This Row],[quantity]]</f>
        <v>39576</v>
      </c>
      <c r="O4423">
        <f>100-E_Commerce_Sales_Analytics[[#This Row],[discount]]</f>
        <v>68</v>
      </c>
    </row>
    <row r="4424" spans="1:15" x14ac:dyDescent="0.2">
      <c r="A4424">
        <v>14423</v>
      </c>
      <c r="B4424" s="7">
        <v>49189</v>
      </c>
      <c r="C4424">
        <v>1578</v>
      </c>
      <c r="E4424" t="s">
        <v>19</v>
      </c>
      <c r="F4424" t="s">
        <v>21</v>
      </c>
      <c r="G4424">
        <v>2</v>
      </c>
      <c r="H4424" s="17">
        <v>2319</v>
      </c>
      <c r="I4424">
        <v>31</v>
      </c>
      <c r="J4424" t="s">
        <v>18</v>
      </c>
      <c r="K4424">
        <v>8</v>
      </c>
      <c r="L4424">
        <v>34</v>
      </c>
      <c r="M4424" s="17">
        <v>32</v>
      </c>
      <c r="N4424" s="17">
        <f>E_Commerce_Sales_Analytics[[#This Row],[unit_price]]*E_Commerce_Sales_Analytics[[#This Row],[quantity]]</f>
        <v>4638</v>
      </c>
      <c r="O4424">
        <f>100-E_Commerce_Sales_Analytics[[#This Row],[discount]]</f>
        <v>69</v>
      </c>
    </row>
    <row r="4425" spans="1:15" x14ac:dyDescent="0.2">
      <c r="A4425">
        <v>14424</v>
      </c>
      <c r="B4425" s="7">
        <v>49219</v>
      </c>
      <c r="C4425">
        <v>1853</v>
      </c>
      <c r="E4425" t="s">
        <v>19</v>
      </c>
      <c r="F4425" t="s">
        <v>21</v>
      </c>
      <c r="G4425">
        <v>7</v>
      </c>
      <c r="H4425" s="17">
        <v>44344</v>
      </c>
      <c r="I4425">
        <v>13</v>
      </c>
      <c r="J4425" t="s">
        <v>18</v>
      </c>
      <c r="K4425">
        <v>7</v>
      </c>
      <c r="L4425">
        <v>2</v>
      </c>
      <c r="M4425" s="17">
        <v>270055</v>
      </c>
      <c r="N4425" s="17">
        <f>E_Commerce_Sales_Analytics[[#This Row],[unit_price]]*E_Commerce_Sales_Analytics[[#This Row],[quantity]]</f>
        <v>310408</v>
      </c>
      <c r="O4425">
        <f>100-E_Commerce_Sales_Analytics[[#This Row],[discount]]</f>
        <v>87</v>
      </c>
    </row>
    <row r="4426" spans="1:15" x14ac:dyDescent="0.2">
      <c r="A4426">
        <v>14425</v>
      </c>
      <c r="B4426" s="7">
        <v>49250</v>
      </c>
      <c r="C4426">
        <v>1491</v>
      </c>
      <c r="E4426" t="s">
        <v>19</v>
      </c>
      <c r="F4426" t="s">
        <v>20</v>
      </c>
      <c r="G4426">
        <v>5</v>
      </c>
      <c r="H4426" s="17">
        <v>42065</v>
      </c>
      <c r="I4426">
        <v>14</v>
      </c>
      <c r="J4426" t="s">
        <v>16</v>
      </c>
      <c r="K4426">
        <v>2</v>
      </c>
      <c r="L4426">
        <v>43</v>
      </c>
      <c r="M4426" s="17">
        <v>18088</v>
      </c>
      <c r="N4426" s="17">
        <f>E_Commerce_Sales_Analytics[[#This Row],[unit_price]]*E_Commerce_Sales_Analytics[[#This Row],[quantity]]</f>
        <v>210325</v>
      </c>
      <c r="O4426">
        <f>100-E_Commerce_Sales_Analytics[[#This Row],[discount]]</f>
        <v>86</v>
      </c>
    </row>
    <row r="4427" spans="1:15" x14ac:dyDescent="0.2">
      <c r="A4427">
        <v>14426</v>
      </c>
      <c r="B4427" s="7">
        <v>49280</v>
      </c>
      <c r="C4427">
        <v>1193</v>
      </c>
      <c r="E4427" t="s">
        <v>12</v>
      </c>
      <c r="F4427" t="s">
        <v>21</v>
      </c>
      <c r="G4427">
        <v>7</v>
      </c>
      <c r="H4427" s="17">
        <v>47853</v>
      </c>
      <c r="I4427">
        <v>16</v>
      </c>
      <c r="J4427" t="s">
        <v>18</v>
      </c>
      <c r="K4427">
        <v>2</v>
      </c>
      <c r="L4427">
        <v>29</v>
      </c>
      <c r="M4427" s="17">
        <v>281376</v>
      </c>
      <c r="N4427" s="17">
        <f>E_Commerce_Sales_Analytics[[#This Row],[unit_price]]*E_Commerce_Sales_Analytics[[#This Row],[quantity]]</f>
        <v>334971</v>
      </c>
      <c r="O4427">
        <f>100-E_Commerce_Sales_Analytics[[#This Row],[discount]]</f>
        <v>84</v>
      </c>
    </row>
    <row r="4428" spans="1:15" x14ac:dyDescent="0.2">
      <c r="A4428">
        <v>14427</v>
      </c>
      <c r="B4428" s="7">
        <v>48988</v>
      </c>
      <c r="C4428">
        <v>1983</v>
      </c>
      <c r="E4428" t="s">
        <v>15</v>
      </c>
      <c r="F4428" t="s">
        <v>13</v>
      </c>
      <c r="G4428">
        <v>2</v>
      </c>
      <c r="H4428" s="17">
        <v>16517</v>
      </c>
      <c r="I4428">
        <v>23</v>
      </c>
      <c r="J4428" t="s">
        <v>14</v>
      </c>
      <c r="K4428">
        <v>4</v>
      </c>
      <c r="L4428">
        <v>38</v>
      </c>
      <c r="M4428" s="17">
        <v>25436</v>
      </c>
      <c r="N4428" s="17">
        <f>E_Commerce_Sales_Analytics[[#This Row],[unit_price]]*E_Commerce_Sales_Analytics[[#This Row],[quantity]]</f>
        <v>33034</v>
      </c>
      <c r="O4428">
        <f>100-E_Commerce_Sales_Analytics[[#This Row],[discount]]</f>
        <v>77</v>
      </c>
    </row>
    <row r="4429" spans="1:15" x14ac:dyDescent="0.2">
      <c r="A4429">
        <v>14428</v>
      </c>
      <c r="B4429" s="7">
        <v>48989</v>
      </c>
      <c r="C4429">
        <v>1161</v>
      </c>
      <c r="E4429" t="s">
        <v>22</v>
      </c>
      <c r="F4429" t="s">
        <v>20</v>
      </c>
      <c r="G4429">
        <v>2</v>
      </c>
      <c r="H4429" s="17">
        <v>27494</v>
      </c>
      <c r="I4429">
        <v>9</v>
      </c>
      <c r="J4429" t="s">
        <v>18</v>
      </c>
      <c r="K4429">
        <v>5</v>
      </c>
      <c r="L4429">
        <v>22</v>
      </c>
      <c r="M4429" s="17">
        <v>50039</v>
      </c>
      <c r="N4429" s="17">
        <f>E_Commerce_Sales_Analytics[[#This Row],[unit_price]]*E_Commerce_Sales_Analytics[[#This Row],[quantity]]</f>
        <v>54988</v>
      </c>
      <c r="O4429">
        <f>100-E_Commerce_Sales_Analytics[[#This Row],[discount]]</f>
        <v>91</v>
      </c>
    </row>
    <row r="4430" spans="1:15" x14ac:dyDescent="0.2">
      <c r="A4430">
        <v>14429</v>
      </c>
      <c r="B4430" s="7">
        <v>48990</v>
      </c>
      <c r="C4430">
        <v>1346</v>
      </c>
      <c r="E4430" t="s">
        <v>12</v>
      </c>
      <c r="F4430" t="s">
        <v>21</v>
      </c>
      <c r="G4430">
        <v>2</v>
      </c>
      <c r="H4430" s="17">
        <v>40058</v>
      </c>
      <c r="I4430">
        <v>1</v>
      </c>
      <c r="J4430" t="s">
        <v>18</v>
      </c>
      <c r="K4430">
        <v>5</v>
      </c>
      <c r="L4430">
        <v>43</v>
      </c>
      <c r="M4430" s="17">
        <v>79315</v>
      </c>
      <c r="N4430" s="17">
        <f>E_Commerce_Sales_Analytics[[#This Row],[unit_price]]*E_Commerce_Sales_Analytics[[#This Row],[quantity]]</f>
        <v>80116</v>
      </c>
      <c r="O4430">
        <f>100-E_Commerce_Sales_Analytics[[#This Row],[discount]]</f>
        <v>99</v>
      </c>
    </row>
    <row r="4431" spans="1:15" x14ac:dyDescent="0.2">
      <c r="A4431">
        <v>14430</v>
      </c>
      <c r="B4431" s="7">
        <v>48991</v>
      </c>
      <c r="C4431">
        <v>1950</v>
      </c>
      <c r="E4431" t="s">
        <v>19</v>
      </c>
      <c r="F4431" t="s">
        <v>21</v>
      </c>
      <c r="G4431">
        <v>2</v>
      </c>
      <c r="H4431" s="17">
        <v>27226</v>
      </c>
      <c r="I4431">
        <v>5</v>
      </c>
      <c r="J4431" t="s">
        <v>16</v>
      </c>
      <c r="K4431">
        <v>11</v>
      </c>
      <c r="L4431">
        <v>21</v>
      </c>
      <c r="M4431" s="17">
        <v>51729</v>
      </c>
      <c r="N4431" s="17">
        <f>E_Commerce_Sales_Analytics[[#This Row],[unit_price]]*E_Commerce_Sales_Analytics[[#This Row],[quantity]]</f>
        <v>54452</v>
      </c>
      <c r="O4431">
        <f>100-E_Commerce_Sales_Analytics[[#This Row],[discount]]</f>
        <v>95</v>
      </c>
    </row>
    <row r="4432" spans="1:15" x14ac:dyDescent="0.2">
      <c r="A4432">
        <v>14431</v>
      </c>
      <c r="B4432" s="7">
        <v>48992</v>
      </c>
      <c r="C4432">
        <v>1360</v>
      </c>
      <c r="E4432" t="s">
        <v>15</v>
      </c>
      <c r="F4432" t="s">
        <v>20</v>
      </c>
      <c r="G4432">
        <v>1</v>
      </c>
      <c r="H4432" s="17">
        <v>42294</v>
      </c>
      <c r="I4432">
        <v>15</v>
      </c>
      <c r="J4432" t="s">
        <v>16</v>
      </c>
      <c r="K4432">
        <v>2</v>
      </c>
      <c r="L4432">
        <v>25</v>
      </c>
      <c r="M4432" s="17">
        <v>3595</v>
      </c>
      <c r="N4432" s="17">
        <f>E_Commerce_Sales_Analytics[[#This Row],[unit_price]]*E_Commerce_Sales_Analytics[[#This Row],[quantity]]</f>
        <v>42294</v>
      </c>
      <c r="O4432">
        <f>100-E_Commerce_Sales_Analytics[[#This Row],[discount]]</f>
        <v>85</v>
      </c>
    </row>
    <row r="4433" spans="1:15" x14ac:dyDescent="0.2">
      <c r="A4433">
        <v>14432</v>
      </c>
      <c r="B4433" s="7">
        <v>48993</v>
      </c>
      <c r="C4433">
        <v>1768</v>
      </c>
      <c r="E4433" t="s">
        <v>19</v>
      </c>
      <c r="F4433" t="s">
        <v>13</v>
      </c>
      <c r="G4433">
        <v>7</v>
      </c>
      <c r="H4433" s="17">
        <v>38587</v>
      </c>
      <c r="I4433">
        <v>1</v>
      </c>
      <c r="J4433" t="s">
        <v>16</v>
      </c>
      <c r="K4433">
        <v>7</v>
      </c>
      <c r="L4433">
        <v>26</v>
      </c>
      <c r="M4433" s="17">
        <v>243098</v>
      </c>
      <c r="N4433" s="17">
        <f>E_Commerce_Sales_Analytics[[#This Row],[unit_price]]*E_Commerce_Sales_Analytics[[#This Row],[quantity]]</f>
        <v>270109</v>
      </c>
      <c r="O4433">
        <f>100-E_Commerce_Sales_Analytics[[#This Row],[discount]]</f>
        <v>99</v>
      </c>
    </row>
    <row r="4434" spans="1:15" x14ac:dyDescent="0.2">
      <c r="A4434">
        <v>14433</v>
      </c>
      <c r="B4434" s="7">
        <v>48994</v>
      </c>
      <c r="C4434">
        <v>1583</v>
      </c>
      <c r="E4434" t="s">
        <v>19</v>
      </c>
      <c r="F4434" t="s">
        <v>20</v>
      </c>
      <c r="G4434">
        <v>6</v>
      </c>
      <c r="H4434" s="17">
        <v>8207</v>
      </c>
      <c r="I4434">
        <v>27</v>
      </c>
      <c r="J4434" t="s">
        <v>18</v>
      </c>
      <c r="K4434">
        <v>8</v>
      </c>
      <c r="L4434">
        <v>18</v>
      </c>
      <c r="M4434" s="17">
        <v>35947</v>
      </c>
      <c r="N4434" s="17">
        <f>E_Commerce_Sales_Analytics[[#This Row],[unit_price]]*E_Commerce_Sales_Analytics[[#This Row],[quantity]]</f>
        <v>49242</v>
      </c>
      <c r="O4434">
        <f>100-E_Commerce_Sales_Analytics[[#This Row],[discount]]</f>
        <v>73</v>
      </c>
    </row>
    <row r="4435" spans="1:15" x14ac:dyDescent="0.2">
      <c r="A4435">
        <v>14434</v>
      </c>
      <c r="B4435" s="7">
        <v>48995</v>
      </c>
      <c r="C4435">
        <v>1086</v>
      </c>
      <c r="E4435" t="s">
        <v>22</v>
      </c>
      <c r="F4435" t="s">
        <v>21</v>
      </c>
      <c r="G4435">
        <v>7</v>
      </c>
      <c r="H4435" s="17">
        <v>47191</v>
      </c>
      <c r="I4435">
        <v>4</v>
      </c>
      <c r="J4435" t="s">
        <v>16</v>
      </c>
      <c r="K4435">
        <v>2</v>
      </c>
      <c r="L4435">
        <v>45</v>
      </c>
      <c r="M4435" s="17">
        <v>317124</v>
      </c>
      <c r="N4435" s="17">
        <f>E_Commerce_Sales_Analytics[[#This Row],[unit_price]]*E_Commerce_Sales_Analytics[[#This Row],[quantity]]</f>
        <v>330337</v>
      </c>
      <c r="O4435">
        <f>100-E_Commerce_Sales_Analytics[[#This Row],[discount]]</f>
        <v>96</v>
      </c>
    </row>
    <row r="4436" spans="1:15" x14ac:dyDescent="0.2">
      <c r="A4436">
        <v>14435</v>
      </c>
      <c r="B4436" s="7">
        <v>48996</v>
      </c>
      <c r="C4436">
        <v>1933</v>
      </c>
      <c r="E4436" t="s">
        <v>22</v>
      </c>
      <c r="F4436" t="s">
        <v>20</v>
      </c>
      <c r="G4436">
        <v>4</v>
      </c>
      <c r="H4436" s="17">
        <v>4366</v>
      </c>
      <c r="I4436">
        <v>32</v>
      </c>
      <c r="J4436" t="s">
        <v>18</v>
      </c>
      <c r="K4436">
        <v>4</v>
      </c>
      <c r="L4436">
        <v>15</v>
      </c>
      <c r="M4436" s="17">
        <v>118755</v>
      </c>
      <c r="N4436" s="17">
        <f>E_Commerce_Sales_Analytics[[#This Row],[unit_price]]*E_Commerce_Sales_Analytics[[#This Row],[quantity]]</f>
        <v>17464</v>
      </c>
      <c r="O4436">
        <f>100-E_Commerce_Sales_Analytics[[#This Row],[discount]]</f>
        <v>68</v>
      </c>
    </row>
    <row r="4437" spans="1:15" x14ac:dyDescent="0.2">
      <c r="A4437">
        <v>14436</v>
      </c>
      <c r="B4437" s="7">
        <v>48997</v>
      </c>
      <c r="C4437">
        <v>1261</v>
      </c>
      <c r="E4437" t="s">
        <v>15</v>
      </c>
      <c r="F4437" t="s">
        <v>21</v>
      </c>
      <c r="G4437">
        <v>1</v>
      </c>
      <c r="H4437" s="17">
        <v>39866</v>
      </c>
      <c r="I4437">
        <v>31</v>
      </c>
      <c r="J4437" t="s">
        <v>18</v>
      </c>
      <c r="K4437">
        <v>11</v>
      </c>
      <c r="L4437">
        <v>33</v>
      </c>
      <c r="M4437" s="17">
        <v>27508</v>
      </c>
      <c r="N4437" s="17">
        <f>E_Commerce_Sales_Analytics[[#This Row],[unit_price]]*E_Commerce_Sales_Analytics[[#This Row],[quantity]]</f>
        <v>39866</v>
      </c>
      <c r="O4437">
        <f>100-E_Commerce_Sales_Analytics[[#This Row],[discount]]</f>
        <v>69</v>
      </c>
    </row>
    <row r="4438" spans="1:15" x14ac:dyDescent="0.2">
      <c r="A4438">
        <v>14437</v>
      </c>
      <c r="B4438" s="7">
        <v>48998</v>
      </c>
      <c r="C4438">
        <v>1213</v>
      </c>
      <c r="E4438" t="s">
        <v>15</v>
      </c>
      <c r="F4438" t="s">
        <v>17</v>
      </c>
      <c r="G4438">
        <v>3</v>
      </c>
      <c r="H4438" s="17">
        <v>10573</v>
      </c>
      <c r="I4438">
        <v>32</v>
      </c>
      <c r="J4438" t="s">
        <v>18</v>
      </c>
      <c r="K4438">
        <v>11</v>
      </c>
      <c r="L4438">
        <v>43</v>
      </c>
      <c r="M4438" s="17">
        <v>21569</v>
      </c>
      <c r="N4438" s="17">
        <f>E_Commerce_Sales_Analytics[[#This Row],[unit_price]]*E_Commerce_Sales_Analytics[[#This Row],[quantity]]</f>
        <v>31719</v>
      </c>
      <c r="O4438">
        <f>100-E_Commerce_Sales_Analytics[[#This Row],[discount]]</f>
        <v>68</v>
      </c>
    </row>
    <row r="4439" spans="1:15" x14ac:dyDescent="0.2">
      <c r="A4439">
        <v>14438</v>
      </c>
      <c r="B4439" s="7">
        <v>48999</v>
      </c>
      <c r="C4439">
        <v>1664</v>
      </c>
      <c r="E4439" t="s">
        <v>15</v>
      </c>
      <c r="F4439" t="s">
        <v>20</v>
      </c>
      <c r="G4439">
        <v>3</v>
      </c>
      <c r="H4439" s="17">
        <v>17178</v>
      </c>
      <c r="I4439">
        <v>26</v>
      </c>
      <c r="J4439" t="s">
        <v>16</v>
      </c>
      <c r="K4439">
        <v>3</v>
      </c>
      <c r="L4439">
        <v>33</v>
      </c>
      <c r="M4439" s="17">
        <v>38135</v>
      </c>
      <c r="N4439" s="17">
        <f>E_Commerce_Sales_Analytics[[#This Row],[unit_price]]*E_Commerce_Sales_Analytics[[#This Row],[quantity]]</f>
        <v>51534</v>
      </c>
      <c r="O4439">
        <f>100-E_Commerce_Sales_Analytics[[#This Row],[discount]]</f>
        <v>74</v>
      </c>
    </row>
    <row r="4440" spans="1:15" x14ac:dyDescent="0.2">
      <c r="A4440">
        <v>14439</v>
      </c>
      <c r="B4440" s="7">
        <v>49000</v>
      </c>
      <c r="C4440">
        <v>1721</v>
      </c>
      <c r="E4440" t="s">
        <v>19</v>
      </c>
      <c r="F4440" t="s">
        <v>20</v>
      </c>
      <c r="G4440">
        <v>6</v>
      </c>
      <c r="H4440" s="17">
        <v>24501</v>
      </c>
      <c r="I4440">
        <v>4</v>
      </c>
      <c r="J4440" t="s">
        <v>18</v>
      </c>
      <c r="K4440">
        <v>4</v>
      </c>
      <c r="L4440">
        <v>23</v>
      </c>
      <c r="M4440" s="17">
        <v>141126</v>
      </c>
      <c r="N4440" s="17">
        <f>E_Commerce_Sales_Analytics[[#This Row],[unit_price]]*E_Commerce_Sales_Analytics[[#This Row],[quantity]]</f>
        <v>147006</v>
      </c>
      <c r="O4440">
        <f>100-E_Commerce_Sales_Analytics[[#This Row],[discount]]</f>
        <v>96</v>
      </c>
    </row>
    <row r="4441" spans="1:15" x14ac:dyDescent="0.2">
      <c r="A4441">
        <v>14440</v>
      </c>
      <c r="B4441" s="7">
        <v>49001</v>
      </c>
      <c r="C4441">
        <v>1912</v>
      </c>
      <c r="E4441" t="s">
        <v>19</v>
      </c>
      <c r="F4441" t="s">
        <v>21</v>
      </c>
      <c r="G4441">
        <v>4</v>
      </c>
      <c r="H4441" s="17">
        <v>17876</v>
      </c>
      <c r="I4441">
        <v>15</v>
      </c>
      <c r="J4441" t="s">
        <v>18</v>
      </c>
      <c r="K4441">
        <v>5</v>
      </c>
      <c r="L4441">
        <v>41</v>
      </c>
      <c r="M4441" s="17">
        <v>60778</v>
      </c>
      <c r="N4441" s="17">
        <f>E_Commerce_Sales_Analytics[[#This Row],[unit_price]]*E_Commerce_Sales_Analytics[[#This Row],[quantity]]</f>
        <v>71504</v>
      </c>
      <c r="O4441">
        <f>100-E_Commerce_Sales_Analytics[[#This Row],[discount]]</f>
        <v>85</v>
      </c>
    </row>
    <row r="4442" spans="1:15" x14ac:dyDescent="0.2">
      <c r="A4442">
        <v>14441</v>
      </c>
      <c r="B4442" s="7">
        <v>49002</v>
      </c>
      <c r="C4442">
        <v>1572</v>
      </c>
      <c r="E4442" t="s">
        <v>19</v>
      </c>
      <c r="F4442" t="s">
        <v>21</v>
      </c>
      <c r="G4442">
        <v>4</v>
      </c>
      <c r="H4442" s="17">
        <v>14827</v>
      </c>
      <c r="I4442">
        <v>5</v>
      </c>
      <c r="J4442" t="s">
        <v>16</v>
      </c>
      <c r="K4442">
        <v>6</v>
      </c>
      <c r="L4442">
        <v>3</v>
      </c>
      <c r="M4442" s="17">
        <v>56343</v>
      </c>
      <c r="N4442" s="17">
        <f>E_Commerce_Sales_Analytics[[#This Row],[unit_price]]*E_Commerce_Sales_Analytics[[#This Row],[quantity]]</f>
        <v>59308</v>
      </c>
      <c r="O4442">
        <f>100-E_Commerce_Sales_Analytics[[#This Row],[discount]]</f>
        <v>95</v>
      </c>
    </row>
    <row r="4443" spans="1:15" x14ac:dyDescent="0.2">
      <c r="A4443">
        <v>14442</v>
      </c>
      <c r="B4443" s="7">
        <v>49003</v>
      </c>
      <c r="C4443">
        <v>1779</v>
      </c>
      <c r="E4443" t="s">
        <v>19</v>
      </c>
      <c r="F4443" t="s">
        <v>21</v>
      </c>
      <c r="G4443">
        <v>4</v>
      </c>
      <c r="H4443" s="17">
        <v>48613</v>
      </c>
      <c r="I4443">
        <v>35</v>
      </c>
      <c r="J4443" t="s">
        <v>16</v>
      </c>
      <c r="K4443">
        <v>2</v>
      </c>
      <c r="L4443">
        <v>17</v>
      </c>
      <c r="M4443" s="17">
        <v>126394</v>
      </c>
      <c r="N4443" s="17">
        <f>E_Commerce_Sales_Analytics[[#This Row],[unit_price]]*E_Commerce_Sales_Analytics[[#This Row],[quantity]]</f>
        <v>194452</v>
      </c>
      <c r="O4443">
        <f>100-E_Commerce_Sales_Analytics[[#This Row],[discount]]</f>
        <v>65</v>
      </c>
    </row>
    <row r="4444" spans="1:15" x14ac:dyDescent="0.2">
      <c r="A4444">
        <v>14443</v>
      </c>
      <c r="B4444" s="7">
        <v>48947</v>
      </c>
      <c r="C4444">
        <v>1261</v>
      </c>
      <c r="E4444" t="s">
        <v>22</v>
      </c>
      <c r="F4444" t="s">
        <v>21</v>
      </c>
      <c r="G4444">
        <v>2</v>
      </c>
      <c r="H4444" s="17">
        <v>38837</v>
      </c>
      <c r="I4444">
        <v>12</v>
      </c>
      <c r="J4444" t="s">
        <v>18</v>
      </c>
      <c r="K4444">
        <v>10</v>
      </c>
      <c r="L4444">
        <v>23</v>
      </c>
      <c r="M4444" s="17">
        <v>68353</v>
      </c>
      <c r="N4444" s="17">
        <f>E_Commerce_Sales_Analytics[[#This Row],[unit_price]]*E_Commerce_Sales_Analytics[[#This Row],[quantity]]</f>
        <v>77674</v>
      </c>
      <c r="O4444">
        <f>100-E_Commerce_Sales_Analytics[[#This Row],[discount]]</f>
        <v>88</v>
      </c>
    </row>
    <row r="4445" spans="1:15" x14ac:dyDescent="0.2">
      <c r="A4445">
        <v>14444</v>
      </c>
      <c r="B4445" s="7">
        <v>48978</v>
      </c>
      <c r="C4445">
        <v>1729</v>
      </c>
      <c r="E4445" t="s">
        <v>19</v>
      </c>
      <c r="F4445" t="s">
        <v>20</v>
      </c>
      <c r="G4445">
        <v>1</v>
      </c>
      <c r="H4445" s="17">
        <v>3458</v>
      </c>
      <c r="I4445">
        <v>2</v>
      </c>
      <c r="J4445" t="s">
        <v>16</v>
      </c>
      <c r="K4445">
        <v>6</v>
      </c>
      <c r="L4445">
        <v>34</v>
      </c>
      <c r="M4445" s="17">
        <v>27664</v>
      </c>
      <c r="N4445" s="17">
        <f>E_Commerce_Sales_Analytics[[#This Row],[unit_price]]*E_Commerce_Sales_Analytics[[#This Row],[quantity]]</f>
        <v>3458</v>
      </c>
      <c r="O4445">
        <f>100-E_Commerce_Sales_Analytics[[#This Row],[discount]]</f>
        <v>98</v>
      </c>
    </row>
    <row r="4446" spans="1:15" x14ac:dyDescent="0.2">
      <c r="A4446">
        <v>14445</v>
      </c>
      <c r="B4446" s="7">
        <v>49006</v>
      </c>
      <c r="C4446">
        <v>1282</v>
      </c>
      <c r="E4446" t="s">
        <v>19</v>
      </c>
      <c r="F4446" t="s">
        <v>21</v>
      </c>
      <c r="G4446">
        <v>3</v>
      </c>
      <c r="H4446" s="17">
        <v>14718</v>
      </c>
      <c r="I4446">
        <v>27</v>
      </c>
      <c r="J4446" t="s">
        <v>16</v>
      </c>
      <c r="K4446">
        <v>9</v>
      </c>
      <c r="L4446">
        <v>36</v>
      </c>
      <c r="M4446" s="17">
        <v>32232</v>
      </c>
      <c r="N4446" s="17">
        <f>E_Commerce_Sales_Analytics[[#This Row],[unit_price]]*E_Commerce_Sales_Analytics[[#This Row],[quantity]]</f>
        <v>44154</v>
      </c>
      <c r="O4446">
        <f>100-E_Commerce_Sales_Analytics[[#This Row],[discount]]</f>
        <v>73</v>
      </c>
    </row>
    <row r="4447" spans="1:15" x14ac:dyDescent="0.2">
      <c r="A4447">
        <v>14446</v>
      </c>
      <c r="B4447" s="7">
        <v>49037</v>
      </c>
      <c r="C4447">
        <v>1647</v>
      </c>
      <c r="E4447" t="s">
        <v>15</v>
      </c>
      <c r="F4447" t="s">
        <v>20</v>
      </c>
      <c r="G4447">
        <v>1</v>
      </c>
      <c r="H4447" s="17">
        <v>55207</v>
      </c>
      <c r="I4447">
        <v>32</v>
      </c>
      <c r="J4447" t="s">
        <v>16</v>
      </c>
      <c r="K4447">
        <v>11</v>
      </c>
      <c r="L4447">
        <v>32</v>
      </c>
      <c r="M4447" s="17">
        <v>37541</v>
      </c>
      <c r="N4447" s="17">
        <f>E_Commerce_Sales_Analytics[[#This Row],[unit_price]]*E_Commerce_Sales_Analytics[[#This Row],[quantity]]</f>
        <v>55207</v>
      </c>
      <c r="O4447">
        <f>100-E_Commerce_Sales_Analytics[[#This Row],[discount]]</f>
        <v>68</v>
      </c>
    </row>
    <row r="4448" spans="1:15" x14ac:dyDescent="0.2">
      <c r="A4448">
        <v>14447</v>
      </c>
      <c r="B4448" s="7">
        <v>49067</v>
      </c>
      <c r="C4448">
        <v>1466</v>
      </c>
      <c r="E4448" t="s">
        <v>12</v>
      </c>
      <c r="F4448" t="s">
        <v>13</v>
      </c>
      <c r="G4448">
        <v>1</v>
      </c>
      <c r="H4448" s="17">
        <v>12684</v>
      </c>
      <c r="I4448">
        <v>26</v>
      </c>
      <c r="J4448" t="s">
        <v>16</v>
      </c>
      <c r="K4448">
        <v>8</v>
      </c>
      <c r="L4448">
        <v>21</v>
      </c>
      <c r="M4448" s="17">
        <v>9386</v>
      </c>
      <c r="N4448" s="17">
        <f>E_Commerce_Sales_Analytics[[#This Row],[unit_price]]*E_Commerce_Sales_Analytics[[#This Row],[quantity]]</f>
        <v>12684</v>
      </c>
      <c r="O4448">
        <f>100-E_Commerce_Sales_Analytics[[#This Row],[discount]]</f>
        <v>74</v>
      </c>
    </row>
    <row r="4449" spans="1:15" x14ac:dyDescent="0.2">
      <c r="A4449">
        <v>14448</v>
      </c>
      <c r="B4449" s="7">
        <v>49098</v>
      </c>
      <c r="C4449">
        <v>1379</v>
      </c>
      <c r="E4449" t="s">
        <v>19</v>
      </c>
      <c r="F4449" t="s">
        <v>20</v>
      </c>
      <c r="G4449">
        <v>1</v>
      </c>
      <c r="H4449" s="17">
        <v>48005</v>
      </c>
      <c r="I4449">
        <v>24</v>
      </c>
      <c r="J4449" t="s">
        <v>14</v>
      </c>
      <c r="K4449">
        <v>1</v>
      </c>
      <c r="L4449">
        <v>34</v>
      </c>
      <c r="M4449" s="17">
        <v>36484</v>
      </c>
      <c r="N4449" s="17">
        <f>E_Commerce_Sales_Analytics[[#This Row],[unit_price]]*E_Commerce_Sales_Analytics[[#This Row],[quantity]]</f>
        <v>48005</v>
      </c>
      <c r="O4449">
        <f>100-E_Commerce_Sales_Analytics[[#This Row],[discount]]</f>
        <v>76</v>
      </c>
    </row>
    <row r="4450" spans="1:15" x14ac:dyDescent="0.2">
      <c r="A4450">
        <v>14449</v>
      </c>
      <c r="B4450" s="7">
        <v>49128</v>
      </c>
      <c r="C4450">
        <v>1361</v>
      </c>
      <c r="E4450" t="s">
        <v>19</v>
      </c>
      <c r="F4450" t="s">
        <v>21</v>
      </c>
      <c r="G4450">
        <v>4</v>
      </c>
      <c r="H4450" s="17">
        <v>5805</v>
      </c>
      <c r="I4450">
        <v>16</v>
      </c>
      <c r="J4450" t="s">
        <v>18</v>
      </c>
      <c r="K4450">
        <v>9</v>
      </c>
      <c r="L4450">
        <v>23</v>
      </c>
      <c r="M4450" s="17">
        <v>195048</v>
      </c>
      <c r="N4450" s="17">
        <f>E_Commerce_Sales_Analytics[[#This Row],[unit_price]]*E_Commerce_Sales_Analytics[[#This Row],[quantity]]</f>
        <v>23220</v>
      </c>
      <c r="O4450">
        <f>100-E_Commerce_Sales_Analytics[[#This Row],[discount]]</f>
        <v>84</v>
      </c>
    </row>
    <row r="4451" spans="1:15" x14ac:dyDescent="0.2">
      <c r="A4451">
        <v>14450</v>
      </c>
      <c r="B4451" s="7">
        <v>49159</v>
      </c>
      <c r="C4451">
        <v>1448</v>
      </c>
      <c r="E4451" t="s">
        <v>15</v>
      </c>
      <c r="F4451" t="s">
        <v>21</v>
      </c>
      <c r="G4451">
        <v>6</v>
      </c>
      <c r="H4451" s="17">
        <v>44035</v>
      </c>
      <c r="I4451">
        <v>21</v>
      </c>
      <c r="J4451" t="s">
        <v>18</v>
      </c>
      <c r="K4451">
        <v>11</v>
      </c>
      <c r="L4451">
        <v>19</v>
      </c>
      <c r="M4451" s="17">
        <v>208726</v>
      </c>
      <c r="N4451" s="17">
        <f>E_Commerce_Sales_Analytics[[#This Row],[unit_price]]*E_Commerce_Sales_Analytics[[#This Row],[quantity]]</f>
        <v>264210</v>
      </c>
      <c r="O4451">
        <f>100-E_Commerce_Sales_Analytics[[#This Row],[discount]]</f>
        <v>79</v>
      </c>
    </row>
    <row r="4452" spans="1:15" x14ac:dyDescent="0.2">
      <c r="A4452">
        <v>14451</v>
      </c>
      <c r="B4452" s="7">
        <v>49190</v>
      </c>
      <c r="C4452">
        <v>1440</v>
      </c>
      <c r="E4452" t="s">
        <v>22</v>
      </c>
      <c r="F4452" t="s">
        <v>13</v>
      </c>
      <c r="G4452">
        <v>6</v>
      </c>
      <c r="H4452" s="17">
        <v>59582</v>
      </c>
      <c r="I4452">
        <v>3</v>
      </c>
      <c r="J4452" t="s">
        <v>14</v>
      </c>
      <c r="K4452">
        <v>10</v>
      </c>
      <c r="L4452">
        <v>48</v>
      </c>
      <c r="M4452" s="17">
        <v>346767</v>
      </c>
      <c r="N4452" s="17">
        <f>E_Commerce_Sales_Analytics[[#This Row],[unit_price]]*E_Commerce_Sales_Analytics[[#This Row],[quantity]]</f>
        <v>357492</v>
      </c>
      <c r="O4452">
        <f>100-E_Commerce_Sales_Analytics[[#This Row],[discount]]</f>
        <v>97</v>
      </c>
    </row>
    <row r="4453" spans="1:15" x14ac:dyDescent="0.2">
      <c r="A4453">
        <v>14452</v>
      </c>
      <c r="B4453" s="7">
        <v>49220</v>
      </c>
      <c r="C4453">
        <v>1092</v>
      </c>
      <c r="E4453" t="s">
        <v>15</v>
      </c>
      <c r="F4453" t="s">
        <v>20</v>
      </c>
      <c r="G4453">
        <v>4</v>
      </c>
      <c r="H4453" s="17">
        <v>39586</v>
      </c>
      <c r="I4453">
        <v>31</v>
      </c>
      <c r="J4453" t="s">
        <v>18</v>
      </c>
      <c r="K4453">
        <v>11</v>
      </c>
      <c r="L4453">
        <v>23</v>
      </c>
      <c r="M4453" s="17">
        <v>109257</v>
      </c>
      <c r="N4453" s="17">
        <f>E_Commerce_Sales_Analytics[[#This Row],[unit_price]]*E_Commerce_Sales_Analytics[[#This Row],[quantity]]</f>
        <v>158344</v>
      </c>
      <c r="O4453">
        <f>100-E_Commerce_Sales_Analytics[[#This Row],[discount]]</f>
        <v>69</v>
      </c>
    </row>
    <row r="4454" spans="1:15" x14ac:dyDescent="0.2">
      <c r="A4454">
        <v>14453</v>
      </c>
      <c r="B4454" s="7">
        <v>49251</v>
      </c>
      <c r="C4454">
        <v>1620</v>
      </c>
      <c r="E4454" t="s">
        <v>22</v>
      </c>
      <c r="F4454" t="s">
        <v>13</v>
      </c>
      <c r="G4454">
        <v>3</v>
      </c>
      <c r="H4454" s="17">
        <v>14221</v>
      </c>
      <c r="I4454">
        <v>19</v>
      </c>
      <c r="J4454" t="s">
        <v>18</v>
      </c>
      <c r="K4454">
        <v>2</v>
      </c>
      <c r="L4454">
        <v>23</v>
      </c>
      <c r="M4454" s="17">
        <v>34557</v>
      </c>
      <c r="N4454" s="17">
        <f>E_Commerce_Sales_Analytics[[#This Row],[unit_price]]*E_Commerce_Sales_Analytics[[#This Row],[quantity]]</f>
        <v>42663</v>
      </c>
      <c r="O4454">
        <f>100-E_Commerce_Sales_Analytics[[#This Row],[discount]]</f>
        <v>81</v>
      </c>
    </row>
    <row r="4455" spans="1:15" x14ac:dyDescent="0.2">
      <c r="A4455">
        <v>14454</v>
      </c>
      <c r="B4455" s="7">
        <v>49281</v>
      </c>
      <c r="C4455">
        <v>1752</v>
      </c>
      <c r="E4455" t="s">
        <v>12</v>
      </c>
      <c r="F4455" t="s">
        <v>20</v>
      </c>
      <c r="G4455">
        <v>3</v>
      </c>
      <c r="H4455" s="17">
        <v>13423</v>
      </c>
      <c r="I4455">
        <v>1</v>
      </c>
      <c r="J4455" t="s">
        <v>16</v>
      </c>
      <c r="K4455">
        <v>11</v>
      </c>
      <c r="L4455">
        <v>46</v>
      </c>
      <c r="M4455" s="17">
        <v>39866</v>
      </c>
      <c r="N4455" s="17">
        <f>E_Commerce_Sales_Analytics[[#This Row],[unit_price]]*E_Commerce_Sales_Analytics[[#This Row],[quantity]]</f>
        <v>40269</v>
      </c>
      <c r="O4455">
        <f>100-E_Commerce_Sales_Analytics[[#This Row],[discount]]</f>
        <v>99</v>
      </c>
    </row>
    <row r="4456" spans="1:15" x14ac:dyDescent="0.2">
      <c r="A4456">
        <v>14455</v>
      </c>
      <c r="B4456" s="7">
        <v>49016</v>
      </c>
      <c r="C4456">
        <v>1866</v>
      </c>
      <c r="E4456" t="s">
        <v>22</v>
      </c>
      <c r="F4456" t="s">
        <v>21</v>
      </c>
      <c r="G4456">
        <v>3</v>
      </c>
      <c r="H4456" s="17">
        <v>20487</v>
      </c>
      <c r="I4456">
        <v>32</v>
      </c>
      <c r="J4456" t="s">
        <v>18</v>
      </c>
      <c r="K4456">
        <v>1</v>
      </c>
      <c r="L4456">
        <v>16</v>
      </c>
      <c r="M4456" s="17">
        <v>41793</v>
      </c>
      <c r="N4456" s="17">
        <f>E_Commerce_Sales_Analytics[[#This Row],[unit_price]]*E_Commerce_Sales_Analytics[[#This Row],[quantity]]</f>
        <v>61461</v>
      </c>
      <c r="O4456">
        <f>100-E_Commerce_Sales_Analytics[[#This Row],[discount]]</f>
        <v>68</v>
      </c>
    </row>
    <row r="4457" spans="1:15" x14ac:dyDescent="0.2">
      <c r="A4457">
        <v>14456</v>
      </c>
      <c r="B4457" s="7">
        <v>49017</v>
      </c>
      <c r="C4457">
        <v>1423</v>
      </c>
      <c r="E4457" t="s">
        <v>15</v>
      </c>
      <c r="F4457" t="s">
        <v>20</v>
      </c>
      <c r="G4457">
        <v>6</v>
      </c>
      <c r="H4457" s="17">
        <v>1917</v>
      </c>
      <c r="I4457">
        <v>17</v>
      </c>
      <c r="J4457" t="s">
        <v>16</v>
      </c>
      <c r="K4457">
        <v>6</v>
      </c>
      <c r="L4457">
        <v>33</v>
      </c>
      <c r="M4457" s="17">
        <v>9547</v>
      </c>
      <c r="N4457" s="17">
        <f>E_Commerce_Sales_Analytics[[#This Row],[unit_price]]*E_Commerce_Sales_Analytics[[#This Row],[quantity]]</f>
        <v>11502</v>
      </c>
      <c r="O4457">
        <f>100-E_Commerce_Sales_Analytics[[#This Row],[discount]]</f>
        <v>83</v>
      </c>
    </row>
    <row r="4458" spans="1:15" x14ac:dyDescent="0.2">
      <c r="A4458">
        <v>14457</v>
      </c>
      <c r="B4458" s="7">
        <v>49018</v>
      </c>
      <c r="C4458">
        <v>1141</v>
      </c>
      <c r="E4458" t="s">
        <v>15</v>
      </c>
      <c r="F4458" t="s">
        <v>21</v>
      </c>
      <c r="G4458">
        <v>6</v>
      </c>
      <c r="H4458" s="17">
        <v>41379</v>
      </c>
      <c r="I4458">
        <v>3</v>
      </c>
      <c r="J4458" t="s">
        <v>16</v>
      </c>
      <c r="K4458">
        <v>1</v>
      </c>
      <c r="L4458">
        <v>41</v>
      </c>
      <c r="M4458" s="17">
        <v>173792</v>
      </c>
      <c r="N4458" s="17">
        <f>E_Commerce_Sales_Analytics[[#This Row],[unit_price]]*E_Commerce_Sales_Analytics[[#This Row],[quantity]]</f>
        <v>248274</v>
      </c>
      <c r="O4458">
        <f>100-E_Commerce_Sales_Analytics[[#This Row],[discount]]</f>
        <v>97</v>
      </c>
    </row>
    <row r="4459" spans="1:15" x14ac:dyDescent="0.2">
      <c r="A4459">
        <v>14458</v>
      </c>
      <c r="B4459" s="7">
        <v>49019</v>
      </c>
      <c r="C4459">
        <v>1290</v>
      </c>
      <c r="E4459" t="s">
        <v>19</v>
      </c>
      <c r="F4459" t="s">
        <v>21</v>
      </c>
      <c r="G4459">
        <v>1</v>
      </c>
      <c r="H4459" s="17">
        <v>17217</v>
      </c>
      <c r="I4459">
        <v>3</v>
      </c>
      <c r="J4459" t="s">
        <v>16</v>
      </c>
      <c r="K4459">
        <v>6</v>
      </c>
      <c r="L4459">
        <v>21</v>
      </c>
      <c r="M4459" s="17">
        <v>12052</v>
      </c>
      <c r="N4459" s="17">
        <f>E_Commerce_Sales_Analytics[[#This Row],[unit_price]]*E_Commerce_Sales_Analytics[[#This Row],[quantity]]</f>
        <v>17217</v>
      </c>
      <c r="O4459">
        <f>100-E_Commerce_Sales_Analytics[[#This Row],[discount]]</f>
        <v>97</v>
      </c>
    </row>
    <row r="4460" spans="1:15" x14ac:dyDescent="0.2">
      <c r="A4460">
        <v>14459</v>
      </c>
      <c r="B4460" s="7">
        <v>49020</v>
      </c>
      <c r="C4460">
        <v>1431</v>
      </c>
      <c r="E4460" t="s">
        <v>12</v>
      </c>
      <c r="F4460" t="s">
        <v>17</v>
      </c>
      <c r="G4460">
        <v>4</v>
      </c>
      <c r="H4460" s="17">
        <v>49188</v>
      </c>
      <c r="I4460">
        <v>29</v>
      </c>
      <c r="J4460" t="s">
        <v>16</v>
      </c>
      <c r="K4460">
        <v>2</v>
      </c>
      <c r="L4460">
        <v>44</v>
      </c>
      <c r="M4460" s="17">
        <v>139694</v>
      </c>
      <c r="N4460" s="17">
        <f>E_Commerce_Sales_Analytics[[#This Row],[unit_price]]*E_Commerce_Sales_Analytics[[#This Row],[quantity]]</f>
        <v>196752</v>
      </c>
      <c r="O4460">
        <f>100-E_Commerce_Sales_Analytics[[#This Row],[discount]]</f>
        <v>71</v>
      </c>
    </row>
    <row r="4461" spans="1:15" x14ac:dyDescent="0.2">
      <c r="A4461">
        <v>14460</v>
      </c>
      <c r="B4461" s="7">
        <v>49021</v>
      </c>
      <c r="C4461">
        <v>1748</v>
      </c>
      <c r="E4461" t="s">
        <v>15</v>
      </c>
      <c r="F4461" t="s">
        <v>17</v>
      </c>
      <c r="G4461">
        <v>2</v>
      </c>
      <c r="H4461" s="17">
        <v>22512</v>
      </c>
      <c r="I4461">
        <v>2</v>
      </c>
      <c r="J4461" t="s">
        <v>16</v>
      </c>
      <c r="K4461">
        <v>11</v>
      </c>
      <c r="L4461">
        <v>41</v>
      </c>
      <c r="M4461" s="17">
        <v>44124</v>
      </c>
      <c r="N4461" s="17">
        <f>E_Commerce_Sales_Analytics[[#This Row],[unit_price]]*E_Commerce_Sales_Analytics[[#This Row],[quantity]]</f>
        <v>45024</v>
      </c>
      <c r="O4461">
        <f>100-E_Commerce_Sales_Analytics[[#This Row],[discount]]</f>
        <v>98</v>
      </c>
    </row>
    <row r="4462" spans="1:15" x14ac:dyDescent="0.2">
      <c r="A4462">
        <v>14461</v>
      </c>
      <c r="B4462" s="7">
        <v>49022</v>
      </c>
      <c r="C4462">
        <v>1851</v>
      </c>
      <c r="E4462" t="s">
        <v>19</v>
      </c>
      <c r="F4462" t="s">
        <v>20</v>
      </c>
      <c r="G4462">
        <v>1</v>
      </c>
      <c r="H4462" s="17">
        <v>29577</v>
      </c>
      <c r="I4462">
        <v>9</v>
      </c>
      <c r="J4462" t="s">
        <v>16</v>
      </c>
      <c r="K4462">
        <v>7</v>
      </c>
      <c r="L4462">
        <v>29</v>
      </c>
      <c r="M4462" s="17">
        <v>26915</v>
      </c>
      <c r="N4462" s="17">
        <f>E_Commerce_Sales_Analytics[[#This Row],[unit_price]]*E_Commerce_Sales_Analytics[[#This Row],[quantity]]</f>
        <v>29577</v>
      </c>
      <c r="O4462">
        <f>100-E_Commerce_Sales_Analytics[[#This Row],[discount]]</f>
        <v>91</v>
      </c>
    </row>
    <row r="4463" spans="1:15" x14ac:dyDescent="0.2">
      <c r="A4463">
        <v>14462</v>
      </c>
      <c r="B4463" s="7">
        <v>49023</v>
      </c>
      <c r="C4463">
        <v>1823</v>
      </c>
      <c r="E4463" t="s">
        <v>22</v>
      </c>
      <c r="F4463" t="s">
        <v>21</v>
      </c>
      <c r="G4463">
        <v>5</v>
      </c>
      <c r="H4463" s="17">
        <v>57993</v>
      </c>
      <c r="I4463">
        <v>31</v>
      </c>
      <c r="J4463" t="s">
        <v>14</v>
      </c>
      <c r="K4463">
        <v>7</v>
      </c>
      <c r="L4463">
        <v>15</v>
      </c>
      <c r="M4463" s="17">
        <v>200076</v>
      </c>
      <c r="N4463" s="17">
        <f>E_Commerce_Sales_Analytics[[#This Row],[unit_price]]*E_Commerce_Sales_Analytics[[#This Row],[quantity]]</f>
        <v>289965</v>
      </c>
      <c r="O4463">
        <f>100-E_Commerce_Sales_Analytics[[#This Row],[discount]]</f>
        <v>69</v>
      </c>
    </row>
    <row r="4464" spans="1:15" x14ac:dyDescent="0.2">
      <c r="A4464">
        <v>14463</v>
      </c>
      <c r="B4464" s="7">
        <v>49024</v>
      </c>
      <c r="C4464">
        <v>1688</v>
      </c>
      <c r="E4464" t="s">
        <v>19</v>
      </c>
      <c r="F4464" t="s">
        <v>13</v>
      </c>
      <c r="G4464">
        <v>6</v>
      </c>
      <c r="H4464" s="17">
        <v>15667</v>
      </c>
      <c r="I4464">
        <v>31</v>
      </c>
      <c r="J4464" t="s">
        <v>16</v>
      </c>
      <c r="K4464">
        <v>4</v>
      </c>
      <c r="L4464">
        <v>49</v>
      </c>
      <c r="M4464" s="17">
        <v>64861</v>
      </c>
      <c r="N4464" s="17">
        <f>E_Commerce_Sales_Analytics[[#This Row],[unit_price]]*E_Commerce_Sales_Analytics[[#This Row],[quantity]]</f>
        <v>94002</v>
      </c>
      <c r="O4464">
        <f>100-E_Commerce_Sales_Analytics[[#This Row],[discount]]</f>
        <v>69</v>
      </c>
    </row>
    <row r="4465" spans="1:15" x14ac:dyDescent="0.2">
      <c r="A4465">
        <v>14464</v>
      </c>
      <c r="B4465" s="7">
        <v>49025</v>
      </c>
      <c r="C4465">
        <v>1652</v>
      </c>
      <c r="E4465" t="s">
        <v>15</v>
      </c>
      <c r="F4465" t="s">
        <v>21</v>
      </c>
      <c r="G4465">
        <v>1</v>
      </c>
      <c r="H4465" s="17">
        <v>43693</v>
      </c>
      <c r="I4465">
        <v>16</v>
      </c>
      <c r="J4465" t="s">
        <v>14</v>
      </c>
      <c r="K4465">
        <v>2</v>
      </c>
      <c r="L4465">
        <v>35</v>
      </c>
      <c r="M4465" s="17">
        <v>36702</v>
      </c>
      <c r="N4465" s="17">
        <f>E_Commerce_Sales_Analytics[[#This Row],[unit_price]]*E_Commerce_Sales_Analytics[[#This Row],[quantity]]</f>
        <v>43693</v>
      </c>
      <c r="O4465">
        <f>100-E_Commerce_Sales_Analytics[[#This Row],[discount]]</f>
        <v>84</v>
      </c>
    </row>
    <row r="4466" spans="1:15" x14ac:dyDescent="0.2">
      <c r="A4466">
        <v>14465</v>
      </c>
      <c r="B4466" s="7">
        <v>49026</v>
      </c>
      <c r="C4466">
        <v>1700</v>
      </c>
      <c r="E4466" t="s">
        <v>15</v>
      </c>
      <c r="F4466" t="s">
        <v>13</v>
      </c>
      <c r="G4466">
        <v>4</v>
      </c>
      <c r="H4466" s="17">
        <v>45674</v>
      </c>
      <c r="I4466">
        <v>15</v>
      </c>
      <c r="J4466" t="s">
        <v>18</v>
      </c>
      <c r="K4466">
        <v>11</v>
      </c>
      <c r="L4466">
        <v>31</v>
      </c>
      <c r="M4466" s="17">
        <v>155292</v>
      </c>
      <c r="N4466" s="17">
        <f>E_Commerce_Sales_Analytics[[#This Row],[unit_price]]*E_Commerce_Sales_Analytics[[#This Row],[quantity]]</f>
        <v>182696</v>
      </c>
      <c r="O4466">
        <f>100-E_Commerce_Sales_Analytics[[#This Row],[discount]]</f>
        <v>85</v>
      </c>
    </row>
    <row r="4467" spans="1:15" x14ac:dyDescent="0.2">
      <c r="A4467">
        <v>14466</v>
      </c>
      <c r="B4467" s="7">
        <v>49027</v>
      </c>
      <c r="C4467">
        <v>1997</v>
      </c>
      <c r="E4467" t="s">
        <v>15</v>
      </c>
      <c r="F4467" t="s">
        <v>20</v>
      </c>
      <c r="G4467">
        <v>5</v>
      </c>
      <c r="H4467" s="17">
        <v>14428</v>
      </c>
      <c r="I4467">
        <v>6</v>
      </c>
      <c r="J4467" t="s">
        <v>18</v>
      </c>
      <c r="K4467">
        <v>7</v>
      </c>
      <c r="L4467">
        <v>45</v>
      </c>
      <c r="M4467" s="17">
        <v>67812</v>
      </c>
      <c r="N4467" s="17">
        <f>E_Commerce_Sales_Analytics[[#This Row],[unit_price]]*E_Commerce_Sales_Analytics[[#This Row],[quantity]]</f>
        <v>72140</v>
      </c>
      <c r="O4467">
        <f>100-E_Commerce_Sales_Analytics[[#This Row],[discount]]</f>
        <v>94</v>
      </c>
    </row>
    <row r="4468" spans="1:15" x14ac:dyDescent="0.2">
      <c r="A4468">
        <v>14467</v>
      </c>
      <c r="B4468" s="7">
        <v>49028</v>
      </c>
      <c r="C4468">
        <v>1048</v>
      </c>
      <c r="E4468" t="s">
        <v>22</v>
      </c>
      <c r="F4468" t="s">
        <v>20</v>
      </c>
      <c r="G4468">
        <v>7</v>
      </c>
      <c r="H4468" s="17">
        <v>30808</v>
      </c>
      <c r="I4468">
        <v>34</v>
      </c>
      <c r="J4468" t="s">
        <v>16</v>
      </c>
      <c r="K4468">
        <v>1</v>
      </c>
      <c r="L4468">
        <v>27</v>
      </c>
      <c r="M4468" s="17">
        <v>142333</v>
      </c>
      <c r="N4468" s="17">
        <f>E_Commerce_Sales_Analytics[[#This Row],[unit_price]]*E_Commerce_Sales_Analytics[[#This Row],[quantity]]</f>
        <v>215656</v>
      </c>
      <c r="O4468">
        <f>100-E_Commerce_Sales_Analytics[[#This Row],[discount]]</f>
        <v>66</v>
      </c>
    </row>
    <row r="4469" spans="1:15" x14ac:dyDescent="0.2">
      <c r="A4469">
        <v>14468</v>
      </c>
      <c r="B4469" s="7">
        <v>49029</v>
      </c>
      <c r="C4469">
        <v>1301</v>
      </c>
      <c r="E4469" t="s">
        <v>19</v>
      </c>
      <c r="F4469" t="s">
        <v>13</v>
      </c>
      <c r="G4469">
        <v>1</v>
      </c>
      <c r="H4469" s="17">
        <v>21987</v>
      </c>
      <c r="I4469">
        <v>7</v>
      </c>
      <c r="J4469" t="s">
        <v>14</v>
      </c>
      <c r="K4469">
        <v>11</v>
      </c>
      <c r="L4469">
        <v>33</v>
      </c>
      <c r="M4469" s="17">
        <v>20448</v>
      </c>
      <c r="N4469" s="17">
        <f>E_Commerce_Sales_Analytics[[#This Row],[unit_price]]*E_Commerce_Sales_Analytics[[#This Row],[quantity]]</f>
        <v>21987</v>
      </c>
      <c r="O4469">
        <f>100-E_Commerce_Sales_Analytics[[#This Row],[discount]]</f>
        <v>93</v>
      </c>
    </row>
    <row r="4470" spans="1:15" x14ac:dyDescent="0.2">
      <c r="A4470">
        <v>14469</v>
      </c>
      <c r="B4470" s="7">
        <v>49030</v>
      </c>
      <c r="C4470">
        <v>1880</v>
      </c>
      <c r="E4470" t="s">
        <v>15</v>
      </c>
      <c r="F4470" t="s">
        <v>13</v>
      </c>
      <c r="G4470">
        <v>4</v>
      </c>
      <c r="H4470" s="17">
        <v>46657</v>
      </c>
      <c r="I4470">
        <v>7</v>
      </c>
      <c r="J4470" t="s">
        <v>16</v>
      </c>
      <c r="K4470">
        <v>11</v>
      </c>
      <c r="L4470">
        <v>44</v>
      </c>
      <c r="M4470" s="17">
        <v>173564</v>
      </c>
      <c r="N4470" s="17">
        <f>E_Commerce_Sales_Analytics[[#This Row],[unit_price]]*E_Commerce_Sales_Analytics[[#This Row],[quantity]]</f>
        <v>186628</v>
      </c>
      <c r="O4470">
        <f>100-E_Commerce_Sales_Analytics[[#This Row],[discount]]</f>
        <v>93</v>
      </c>
    </row>
    <row r="4471" spans="1:15" x14ac:dyDescent="0.2">
      <c r="A4471">
        <v>14470</v>
      </c>
      <c r="B4471" s="7">
        <v>49031</v>
      </c>
      <c r="C4471">
        <v>1189</v>
      </c>
      <c r="E4471" t="s">
        <v>15</v>
      </c>
      <c r="F4471" t="s">
        <v>21</v>
      </c>
      <c r="G4471">
        <v>4</v>
      </c>
      <c r="H4471" s="17">
        <v>37915</v>
      </c>
      <c r="I4471">
        <v>23</v>
      </c>
      <c r="J4471" t="s">
        <v>18</v>
      </c>
      <c r="K4471">
        <v>2</v>
      </c>
      <c r="L4471">
        <v>26</v>
      </c>
      <c r="M4471" s="17">
        <v>116778</v>
      </c>
      <c r="N4471" s="17">
        <f>E_Commerce_Sales_Analytics[[#This Row],[unit_price]]*E_Commerce_Sales_Analytics[[#This Row],[quantity]]</f>
        <v>151660</v>
      </c>
      <c r="O4471">
        <f>100-E_Commerce_Sales_Analytics[[#This Row],[discount]]</f>
        <v>77</v>
      </c>
    </row>
    <row r="4472" spans="1:15" x14ac:dyDescent="0.2">
      <c r="A4472">
        <v>14471</v>
      </c>
      <c r="B4472" s="7">
        <v>49032</v>
      </c>
      <c r="C4472">
        <v>1135</v>
      </c>
      <c r="E4472" t="s">
        <v>22</v>
      </c>
      <c r="F4472" t="s">
        <v>20</v>
      </c>
      <c r="G4472">
        <v>6</v>
      </c>
      <c r="H4472" s="17">
        <v>29345</v>
      </c>
      <c r="I4472">
        <v>8</v>
      </c>
      <c r="J4472" t="s">
        <v>18</v>
      </c>
      <c r="K4472">
        <v>2</v>
      </c>
      <c r="L4472">
        <v>41</v>
      </c>
      <c r="M4472" s="17">
        <v>161984</v>
      </c>
      <c r="N4472" s="17">
        <f>E_Commerce_Sales_Analytics[[#This Row],[unit_price]]*E_Commerce_Sales_Analytics[[#This Row],[quantity]]</f>
        <v>176070</v>
      </c>
      <c r="O4472">
        <f>100-E_Commerce_Sales_Analytics[[#This Row],[discount]]</f>
        <v>92</v>
      </c>
    </row>
    <row r="4473" spans="1:15" x14ac:dyDescent="0.2">
      <c r="A4473">
        <v>14472</v>
      </c>
      <c r="B4473" s="7">
        <v>49033</v>
      </c>
      <c r="C4473">
        <v>1554</v>
      </c>
      <c r="E4473" t="s">
        <v>22</v>
      </c>
      <c r="F4473" t="s">
        <v>21</v>
      </c>
      <c r="G4473">
        <v>2</v>
      </c>
      <c r="H4473" s="17">
        <v>47093</v>
      </c>
      <c r="I4473">
        <v>33</v>
      </c>
      <c r="J4473" t="s">
        <v>16</v>
      </c>
      <c r="K4473">
        <v>1</v>
      </c>
      <c r="L4473">
        <v>2</v>
      </c>
      <c r="M4473" s="17">
        <v>63105</v>
      </c>
      <c r="N4473" s="17">
        <f>E_Commerce_Sales_Analytics[[#This Row],[unit_price]]*E_Commerce_Sales_Analytics[[#This Row],[quantity]]</f>
        <v>94186</v>
      </c>
      <c r="O4473">
        <f>100-E_Commerce_Sales_Analytics[[#This Row],[discount]]</f>
        <v>67</v>
      </c>
    </row>
    <row r="4474" spans="1:15" x14ac:dyDescent="0.2">
      <c r="A4474">
        <v>14473</v>
      </c>
      <c r="B4474" s="7">
        <v>49034</v>
      </c>
      <c r="C4474">
        <v>1403</v>
      </c>
      <c r="E4474" t="s">
        <v>15</v>
      </c>
      <c r="F4474" t="s">
        <v>13</v>
      </c>
      <c r="G4474">
        <v>1</v>
      </c>
      <c r="H4474" s="17">
        <v>15257</v>
      </c>
      <c r="I4474">
        <v>0</v>
      </c>
      <c r="J4474" t="s">
        <v>16</v>
      </c>
      <c r="K4474">
        <v>9</v>
      </c>
      <c r="L4474">
        <v>38</v>
      </c>
      <c r="M4474" s="17">
        <v>15257</v>
      </c>
      <c r="N4474" s="17">
        <f>E_Commerce_Sales_Analytics[[#This Row],[unit_price]]*E_Commerce_Sales_Analytics[[#This Row],[quantity]]</f>
        <v>15257</v>
      </c>
      <c r="O4474">
        <f>100-E_Commerce_Sales_Analytics[[#This Row],[discount]]</f>
        <v>100</v>
      </c>
    </row>
    <row r="4475" spans="1:15" x14ac:dyDescent="0.2">
      <c r="A4475">
        <v>14474</v>
      </c>
      <c r="B4475" s="7">
        <v>48948</v>
      </c>
      <c r="C4475">
        <v>1891</v>
      </c>
      <c r="E4475" t="s">
        <v>15</v>
      </c>
      <c r="F4475" t="s">
        <v>17</v>
      </c>
      <c r="G4475">
        <v>4</v>
      </c>
      <c r="H4475" s="17">
        <v>45587</v>
      </c>
      <c r="I4475">
        <v>0</v>
      </c>
      <c r="J4475" t="s">
        <v>16</v>
      </c>
      <c r="K4475">
        <v>6</v>
      </c>
      <c r="L4475">
        <v>3</v>
      </c>
      <c r="M4475" s="17">
        <v>182348</v>
      </c>
      <c r="N4475" s="17">
        <f>E_Commerce_Sales_Analytics[[#This Row],[unit_price]]*E_Commerce_Sales_Analytics[[#This Row],[quantity]]</f>
        <v>182348</v>
      </c>
      <c r="O4475">
        <f>100-E_Commerce_Sales_Analytics[[#This Row],[discount]]</f>
        <v>100</v>
      </c>
    </row>
    <row r="4476" spans="1:15" x14ac:dyDescent="0.2">
      <c r="A4476">
        <v>14475</v>
      </c>
      <c r="B4476" s="7">
        <v>48979</v>
      </c>
      <c r="C4476">
        <v>1864</v>
      </c>
      <c r="E4476" t="s">
        <v>19</v>
      </c>
      <c r="F4476" t="s">
        <v>17</v>
      </c>
      <c r="G4476">
        <v>3</v>
      </c>
      <c r="H4476" s="17">
        <v>52124</v>
      </c>
      <c r="I4476">
        <v>18</v>
      </c>
      <c r="J4476" t="s">
        <v>14</v>
      </c>
      <c r="K4476">
        <v>3</v>
      </c>
      <c r="L4476">
        <v>17</v>
      </c>
      <c r="M4476" s="17">
        <v>128225</v>
      </c>
      <c r="N4476" s="17">
        <f>E_Commerce_Sales_Analytics[[#This Row],[unit_price]]*E_Commerce_Sales_Analytics[[#This Row],[quantity]]</f>
        <v>156372</v>
      </c>
      <c r="O4476">
        <f>100-E_Commerce_Sales_Analytics[[#This Row],[discount]]</f>
        <v>82</v>
      </c>
    </row>
    <row r="4477" spans="1:15" x14ac:dyDescent="0.2">
      <c r="A4477">
        <v>14476</v>
      </c>
      <c r="B4477" s="7">
        <v>49007</v>
      </c>
      <c r="C4477">
        <v>1601</v>
      </c>
      <c r="E4477" t="s">
        <v>12</v>
      </c>
      <c r="F4477" t="s">
        <v>17</v>
      </c>
      <c r="G4477">
        <v>4</v>
      </c>
      <c r="H4477" s="17">
        <v>52899</v>
      </c>
      <c r="I4477">
        <v>17</v>
      </c>
      <c r="J4477" t="s">
        <v>14</v>
      </c>
      <c r="K4477">
        <v>6</v>
      </c>
      <c r="L4477">
        <v>15</v>
      </c>
      <c r="M4477" s="17">
        <v>175625</v>
      </c>
      <c r="N4477" s="17">
        <f>E_Commerce_Sales_Analytics[[#This Row],[unit_price]]*E_Commerce_Sales_Analytics[[#This Row],[quantity]]</f>
        <v>211596</v>
      </c>
      <c r="O4477">
        <f>100-E_Commerce_Sales_Analytics[[#This Row],[discount]]</f>
        <v>83</v>
      </c>
    </row>
    <row r="4478" spans="1:15" x14ac:dyDescent="0.2">
      <c r="A4478">
        <v>14477</v>
      </c>
      <c r="B4478" s="7">
        <v>49038</v>
      </c>
      <c r="C4478">
        <v>1806</v>
      </c>
      <c r="E4478" t="s">
        <v>15</v>
      </c>
      <c r="F4478" t="s">
        <v>13</v>
      </c>
      <c r="G4478">
        <v>2</v>
      </c>
      <c r="H4478" s="17">
        <v>47345</v>
      </c>
      <c r="I4478">
        <v>6</v>
      </c>
      <c r="J4478" t="s">
        <v>14</v>
      </c>
      <c r="K4478">
        <v>7</v>
      </c>
      <c r="L4478">
        <v>28</v>
      </c>
      <c r="M4478" s="17">
        <v>89009</v>
      </c>
      <c r="N4478" s="17">
        <f>E_Commerce_Sales_Analytics[[#This Row],[unit_price]]*E_Commerce_Sales_Analytics[[#This Row],[quantity]]</f>
        <v>94690</v>
      </c>
      <c r="O4478">
        <f>100-E_Commerce_Sales_Analytics[[#This Row],[discount]]</f>
        <v>94</v>
      </c>
    </row>
    <row r="4479" spans="1:15" x14ac:dyDescent="0.2">
      <c r="A4479">
        <v>14478</v>
      </c>
      <c r="B4479" s="7">
        <v>49068</v>
      </c>
      <c r="C4479">
        <v>1340</v>
      </c>
      <c r="E4479" t="s">
        <v>22</v>
      </c>
      <c r="F4479" t="s">
        <v>21</v>
      </c>
      <c r="G4479">
        <v>4</v>
      </c>
      <c r="H4479" s="17">
        <v>25369</v>
      </c>
      <c r="I4479">
        <v>17</v>
      </c>
      <c r="J4479" t="s">
        <v>16</v>
      </c>
      <c r="K4479">
        <v>3</v>
      </c>
      <c r="L4479">
        <v>38</v>
      </c>
      <c r="M4479" s="17">
        <v>84225</v>
      </c>
      <c r="N4479" s="17">
        <f>E_Commerce_Sales_Analytics[[#This Row],[unit_price]]*E_Commerce_Sales_Analytics[[#This Row],[quantity]]</f>
        <v>101476</v>
      </c>
      <c r="O4479">
        <f>100-E_Commerce_Sales_Analytics[[#This Row],[discount]]</f>
        <v>83</v>
      </c>
    </row>
    <row r="4480" spans="1:15" x14ac:dyDescent="0.2">
      <c r="A4480">
        <v>14479</v>
      </c>
      <c r="B4480" s="7">
        <v>49099</v>
      </c>
      <c r="C4480">
        <v>1756</v>
      </c>
      <c r="E4480" t="s">
        <v>19</v>
      </c>
      <c r="F4480" t="s">
        <v>20</v>
      </c>
      <c r="G4480">
        <v>6</v>
      </c>
      <c r="H4480" s="17">
        <v>58936</v>
      </c>
      <c r="I4480">
        <v>14</v>
      </c>
      <c r="J4480" t="s">
        <v>16</v>
      </c>
      <c r="K4480">
        <v>4</v>
      </c>
      <c r="L4480">
        <v>34</v>
      </c>
      <c r="M4480" s="17">
        <v>30411</v>
      </c>
      <c r="N4480" s="17">
        <f>E_Commerce_Sales_Analytics[[#This Row],[unit_price]]*E_Commerce_Sales_Analytics[[#This Row],[quantity]]</f>
        <v>353616</v>
      </c>
      <c r="O4480">
        <f>100-E_Commerce_Sales_Analytics[[#This Row],[discount]]</f>
        <v>86</v>
      </c>
    </row>
    <row r="4481" spans="1:15" x14ac:dyDescent="0.2">
      <c r="A4481">
        <v>14480</v>
      </c>
      <c r="B4481" s="7">
        <v>49129</v>
      </c>
      <c r="C4481">
        <v>1944</v>
      </c>
      <c r="E4481" t="s">
        <v>19</v>
      </c>
      <c r="F4481" t="s">
        <v>13</v>
      </c>
      <c r="G4481">
        <v>7</v>
      </c>
      <c r="H4481" s="17">
        <v>23706</v>
      </c>
      <c r="I4481">
        <v>31</v>
      </c>
      <c r="J4481" t="s">
        <v>16</v>
      </c>
      <c r="K4481">
        <v>10</v>
      </c>
      <c r="L4481">
        <v>44</v>
      </c>
      <c r="M4481" s="17">
        <v>1145</v>
      </c>
      <c r="N4481" s="17">
        <f>E_Commerce_Sales_Analytics[[#This Row],[unit_price]]*E_Commerce_Sales_Analytics[[#This Row],[quantity]]</f>
        <v>165942</v>
      </c>
      <c r="O4481">
        <f>100-E_Commerce_Sales_Analytics[[#This Row],[discount]]</f>
        <v>69</v>
      </c>
    </row>
    <row r="4482" spans="1:15" x14ac:dyDescent="0.2">
      <c r="A4482">
        <v>14481</v>
      </c>
      <c r="B4482" s="7">
        <v>49160</v>
      </c>
      <c r="C4482">
        <v>1703</v>
      </c>
      <c r="E4482" t="s">
        <v>15</v>
      </c>
      <c r="F4482" t="s">
        <v>17</v>
      </c>
      <c r="G4482">
        <v>1</v>
      </c>
      <c r="H4482" s="17">
        <v>3886</v>
      </c>
      <c r="I4482">
        <v>0</v>
      </c>
      <c r="J4482" t="s">
        <v>14</v>
      </c>
      <c r="K4482">
        <v>1</v>
      </c>
      <c r="L4482">
        <v>26</v>
      </c>
      <c r="M4482" s="17">
        <v>3886</v>
      </c>
      <c r="N4482" s="17">
        <f>E_Commerce_Sales_Analytics[[#This Row],[unit_price]]*E_Commerce_Sales_Analytics[[#This Row],[quantity]]</f>
        <v>3886</v>
      </c>
      <c r="O4482">
        <f>100-E_Commerce_Sales_Analytics[[#This Row],[discount]]</f>
        <v>100</v>
      </c>
    </row>
    <row r="4483" spans="1:15" x14ac:dyDescent="0.2">
      <c r="A4483">
        <v>14482</v>
      </c>
      <c r="B4483" s="7">
        <v>49191</v>
      </c>
      <c r="C4483">
        <v>1317</v>
      </c>
      <c r="E4483" t="s">
        <v>12</v>
      </c>
      <c r="F4483" t="s">
        <v>21</v>
      </c>
      <c r="G4483">
        <v>6</v>
      </c>
      <c r="H4483" s="17">
        <v>10923</v>
      </c>
      <c r="I4483">
        <v>34</v>
      </c>
      <c r="J4483" t="s">
        <v>16</v>
      </c>
      <c r="K4483">
        <v>6</v>
      </c>
      <c r="L4483">
        <v>44</v>
      </c>
      <c r="M4483" s="17">
        <v>43255</v>
      </c>
      <c r="N4483" s="17">
        <f>E_Commerce_Sales_Analytics[[#This Row],[unit_price]]*E_Commerce_Sales_Analytics[[#This Row],[quantity]]</f>
        <v>65538</v>
      </c>
      <c r="O4483">
        <f>100-E_Commerce_Sales_Analytics[[#This Row],[discount]]</f>
        <v>66</v>
      </c>
    </row>
    <row r="4484" spans="1:15" x14ac:dyDescent="0.2">
      <c r="A4484">
        <v>14483</v>
      </c>
      <c r="B4484" s="7">
        <v>49221</v>
      </c>
      <c r="C4484">
        <v>1617</v>
      </c>
      <c r="E4484" t="s">
        <v>15</v>
      </c>
      <c r="F4484" t="s">
        <v>20</v>
      </c>
      <c r="G4484">
        <v>1</v>
      </c>
      <c r="H4484" s="17">
        <v>58856</v>
      </c>
      <c r="I4484">
        <v>22</v>
      </c>
      <c r="J4484" t="s">
        <v>16</v>
      </c>
      <c r="K4484">
        <v>6</v>
      </c>
      <c r="L4484">
        <v>11</v>
      </c>
      <c r="M4484" s="17">
        <v>45908</v>
      </c>
      <c r="N4484" s="17">
        <f>E_Commerce_Sales_Analytics[[#This Row],[unit_price]]*E_Commerce_Sales_Analytics[[#This Row],[quantity]]</f>
        <v>58856</v>
      </c>
      <c r="O4484">
        <f>100-E_Commerce_Sales_Analytics[[#This Row],[discount]]</f>
        <v>78</v>
      </c>
    </row>
    <row r="4485" spans="1:15" x14ac:dyDescent="0.2">
      <c r="A4485">
        <v>14484</v>
      </c>
      <c r="B4485" s="7">
        <v>49252</v>
      </c>
      <c r="C4485">
        <v>1362</v>
      </c>
      <c r="E4485" t="s">
        <v>12</v>
      </c>
      <c r="F4485" t="s">
        <v>20</v>
      </c>
      <c r="G4485">
        <v>5</v>
      </c>
      <c r="H4485" s="17">
        <v>42683</v>
      </c>
      <c r="I4485">
        <v>5</v>
      </c>
      <c r="J4485" t="s">
        <v>14</v>
      </c>
      <c r="K4485">
        <v>9</v>
      </c>
      <c r="L4485">
        <v>25</v>
      </c>
      <c r="M4485" s="17">
        <v>202744</v>
      </c>
      <c r="N4485" s="17">
        <f>E_Commerce_Sales_Analytics[[#This Row],[unit_price]]*E_Commerce_Sales_Analytics[[#This Row],[quantity]]</f>
        <v>213415</v>
      </c>
      <c r="O4485">
        <f>100-E_Commerce_Sales_Analytics[[#This Row],[discount]]</f>
        <v>95</v>
      </c>
    </row>
    <row r="4486" spans="1:15" x14ac:dyDescent="0.2">
      <c r="A4486">
        <v>14485</v>
      </c>
      <c r="B4486" s="7">
        <v>49282</v>
      </c>
      <c r="C4486">
        <v>1821</v>
      </c>
      <c r="E4486" t="s">
        <v>15</v>
      </c>
      <c r="F4486" t="s">
        <v>13</v>
      </c>
      <c r="G4486">
        <v>1</v>
      </c>
      <c r="H4486" s="17">
        <v>45573</v>
      </c>
      <c r="I4486">
        <v>2</v>
      </c>
      <c r="J4486" t="s">
        <v>18</v>
      </c>
      <c r="K4486">
        <v>2</v>
      </c>
      <c r="L4486">
        <v>13</v>
      </c>
      <c r="M4486" s="17">
        <v>44662</v>
      </c>
      <c r="N4486" s="17">
        <f>E_Commerce_Sales_Analytics[[#This Row],[unit_price]]*E_Commerce_Sales_Analytics[[#This Row],[quantity]]</f>
        <v>45573</v>
      </c>
      <c r="O4486">
        <f>100-E_Commerce_Sales_Analytics[[#This Row],[discount]]</f>
        <v>98</v>
      </c>
    </row>
    <row r="4487" spans="1:15" x14ac:dyDescent="0.2">
      <c r="A4487">
        <v>14486</v>
      </c>
      <c r="B4487" s="7">
        <v>49047</v>
      </c>
      <c r="C4487">
        <v>1381</v>
      </c>
      <c r="E4487" t="s">
        <v>15</v>
      </c>
      <c r="F4487" t="s">
        <v>13</v>
      </c>
      <c r="G4487">
        <v>5</v>
      </c>
      <c r="H4487" s="17">
        <v>5348</v>
      </c>
      <c r="I4487">
        <v>19</v>
      </c>
      <c r="J4487" t="s">
        <v>18</v>
      </c>
      <c r="K4487">
        <v>5</v>
      </c>
      <c r="L4487">
        <v>47</v>
      </c>
      <c r="M4487" s="17">
        <v>21659</v>
      </c>
      <c r="N4487" s="17">
        <f>E_Commerce_Sales_Analytics[[#This Row],[unit_price]]*E_Commerce_Sales_Analytics[[#This Row],[quantity]]</f>
        <v>26740</v>
      </c>
      <c r="O4487">
        <f>100-E_Commerce_Sales_Analytics[[#This Row],[discount]]</f>
        <v>81</v>
      </c>
    </row>
    <row r="4488" spans="1:15" x14ac:dyDescent="0.2">
      <c r="A4488">
        <v>14487</v>
      </c>
      <c r="B4488" s="7">
        <v>49048</v>
      </c>
      <c r="C4488">
        <v>1232</v>
      </c>
      <c r="E4488" t="s">
        <v>19</v>
      </c>
      <c r="F4488" t="s">
        <v>20</v>
      </c>
      <c r="G4488">
        <v>6</v>
      </c>
      <c r="H4488" s="17">
        <v>4616</v>
      </c>
      <c r="I4488">
        <v>8</v>
      </c>
      <c r="J4488" t="s">
        <v>16</v>
      </c>
      <c r="K4488">
        <v>5</v>
      </c>
      <c r="L4488">
        <v>29</v>
      </c>
      <c r="M4488" s="17">
        <v>254803</v>
      </c>
      <c r="N4488" s="17">
        <f>E_Commerce_Sales_Analytics[[#This Row],[unit_price]]*E_Commerce_Sales_Analytics[[#This Row],[quantity]]</f>
        <v>27696</v>
      </c>
      <c r="O4488">
        <f>100-E_Commerce_Sales_Analytics[[#This Row],[discount]]</f>
        <v>92</v>
      </c>
    </row>
    <row r="4489" spans="1:15" x14ac:dyDescent="0.2">
      <c r="A4489">
        <v>14488</v>
      </c>
      <c r="B4489" s="7">
        <v>49049</v>
      </c>
      <c r="C4489">
        <v>1776</v>
      </c>
      <c r="E4489" t="s">
        <v>22</v>
      </c>
      <c r="F4489" t="s">
        <v>20</v>
      </c>
      <c r="G4489">
        <v>3</v>
      </c>
      <c r="H4489" s="17">
        <v>46821</v>
      </c>
      <c r="I4489">
        <v>11</v>
      </c>
      <c r="J4489" t="s">
        <v>18</v>
      </c>
      <c r="K4489">
        <v>7</v>
      </c>
      <c r="L4489">
        <v>23</v>
      </c>
      <c r="M4489" s="17">
        <v>125012</v>
      </c>
      <c r="N4489" s="17">
        <f>E_Commerce_Sales_Analytics[[#This Row],[unit_price]]*E_Commerce_Sales_Analytics[[#This Row],[quantity]]</f>
        <v>140463</v>
      </c>
      <c r="O4489">
        <f>100-E_Commerce_Sales_Analytics[[#This Row],[discount]]</f>
        <v>89</v>
      </c>
    </row>
    <row r="4490" spans="1:15" x14ac:dyDescent="0.2">
      <c r="A4490">
        <v>14489</v>
      </c>
      <c r="B4490" s="7">
        <v>49050</v>
      </c>
      <c r="C4490">
        <v>1343</v>
      </c>
      <c r="E4490" t="s">
        <v>19</v>
      </c>
      <c r="F4490" t="s">
        <v>17</v>
      </c>
      <c r="G4490">
        <v>2</v>
      </c>
      <c r="H4490" s="17">
        <v>40799</v>
      </c>
      <c r="I4490">
        <v>9</v>
      </c>
      <c r="J4490" t="s">
        <v>14</v>
      </c>
      <c r="K4490">
        <v>5</v>
      </c>
      <c r="L4490">
        <v>3</v>
      </c>
      <c r="M4490" s="17">
        <v>74254</v>
      </c>
      <c r="N4490" s="17">
        <f>E_Commerce_Sales_Analytics[[#This Row],[unit_price]]*E_Commerce_Sales_Analytics[[#This Row],[quantity]]</f>
        <v>81598</v>
      </c>
      <c r="O4490">
        <f>100-E_Commerce_Sales_Analytics[[#This Row],[discount]]</f>
        <v>91</v>
      </c>
    </row>
    <row r="4491" spans="1:15" x14ac:dyDescent="0.2">
      <c r="A4491">
        <v>14490</v>
      </c>
      <c r="B4491" s="7">
        <v>49051</v>
      </c>
      <c r="C4491">
        <v>1548</v>
      </c>
      <c r="E4491" t="s">
        <v>12</v>
      </c>
      <c r="F4491" t="s">
        <v>20</v>
      </c>
      <c r="G4491">
        <v>3</v>
      </c>
      <c r="H4491" s="17">
        <v>18577</v>
      </c>
      <c r="I4491">
        <v>23</v>
      </c>
      <c r="J4491" t="s">
        <v>18</v>
      </c>
      <c r="K4491">
        <v>10</v>
      </c>
      <c r="L4491">
        <v>31</v>
      </c>
      <c r="M4491" s="17">
        <v>42913</v>
      </c>
      <c r="N4491" s="17">
        <f>E_Commerce_Sales_Analytics[[#This Row],[unit_price]]*E_Commerce_Sales_Analytics[[#This Row],[quantity]]</f>
        <v>55731</v>
      </c>
      <c r="O4491">
        <f>100-E_Commerce_Sales_Analytics[[#This Row],[discount]]</f>
        <v>77</v>
      </c>
    </row>
    <row r="4492" spans="1:15" x14ac:dyDescent="0.2">
      <c r="A4492">
        <v>14491</v>
      </c>
      <c r="B4492" s="7">
        <v>49052</v>
      </c>
      <c r="C4492">
        <v>1816</v>
      </c>
      <c r="E4492" t="s">
        <v>12</v>
      </c>
      <c r="F4492" t="s">
        <v>13</v>
      </c>
      <c r="G4492">
        <v>5</v>
      </c>
      <c r="H4492" s="17">
        <v>30147</v>
      </c>
      <c r="I4492">
        <v>19</v>
      </c>
      <c r="J4492" t="s">
        <v>16</v>
      </c>
      <c r="K4492">
        <v>4</v>
      </c>
      <c r="L4492">
        <v>44</v>
      </c>
      <c r="M4492" s="17">
        <v>122095</v>
      </c>
      <c r="N4492" s="17">
        <f>E_Commerce_Sales_Analytics[[#This Row],[unit_price]]*E_Commerce_Sales_Analytics[[#This Row],[quantity]]</f>
        <v>150735</v>
      </c>
      <c r="O4492">
        <f>100-E_Commerce_Sales_Analytics[[#This Row],[discount]]</f>
        <v>81</v>
      </c>
    </row>
    <row r="4493" spans="1:15" x14ac:dyDescent="0.2">
      <c r="A4493">
        <v>14492</v>
      </c>
      <c r="B4493" s="7">
        <v>49053</v>
      </c>
      <c r="C4493">
        <v>1552</v>
      </c>
      <c r="E4493" t="s">
        <v>12</v>
      </c>
      <c r="F4493" t="s">
        <v>21</v>
      </c>
      <c r="G4493">
        <v>4</v>
      </c>
      <c r="H4493" s="17">
        <v>796</v>
      </c>
      <c r="I4493">
        <v>3</v>
      </c>
      <c r="J4493" t="s">
        <v>16</v>
      </c>
      <c r="K4493">
        <v>10</v>
      </c>
      <c r="L4493">
        <v>32</v>
      </c>
      <c r="M4493" s="17">
        <v>30885</v>
      </c>
      <c r="N4493" s="17">
        <f>E_Commerce_Sales_Analytics[[#This Row],[unit_price]]*E_Commerce_Sales_Analytics[[#This Row],[quantity]]</f>
        <v>3184</v>
      </c>
      <c r="O4493">
        <f>100-E_Commerce_Sales_Analytics[[#This Row],[discount]]</f>
        <v>97</v>
      </c>
    </row>
    <row r="4494" spans="1:15" x14ac:dyDescent="0.2">
      <c r="A4494">
        <v>14493</v>
      </c>
      <c r="B4494" s="7">
        <v>49054</v>
      </c>
      <c r="C4494">
        <v>1528</v>
      </c>
      <c r="E4494" t="s">
        <v>15</v>
      </c>
      <c r="F4494" t="s">
        <v>17</v>
      </c>
      <c r="G4494">
        <v>4</v>
      </c>
      <c r="H4494" s="17">
        <v>29088</v>
      </c>
      <c r="I4494">
        <v>18</v>
      </c>
      <c r="J4494" t="s">
        <v>16</v>
      </c>
      <c r="K4494">
        <v>2</v>
      </c>
      <c r="L4494">
        <v>27</v>
      </c>
      <c r="M4494" s="17">
        <v>95409</v>
      </c>
      <c r="N4494" s="17">
        <f>E_Commerce_Sales_Analytics[[#This Row],[unit_price]]*E_Commerce_Sales_Analytics[[#This Row],[quantity]]</f>
        <v>116352</v>
      </c>
      <c r="O4494">
        <f>100-E_Commerce_Sales_Analytics[[#This Row],[discount]]</f>
        <v>82</v>
      </c>
    </row>
    <row r="4495" spans="1:15" x14ac:dyDescent="0.2">
      <c r="A4495">
        <v>14494</v>
      </c>
      <c r="B4495" s="7">
        <v>49055</v>
      </c>
      <c r="C4495">
        <v>1855</v>
      </c>
      <c r="E4495" t="s">
        <v>22</v>
      </c>
      <c r="F4495" t="s">
        <v>17</v>
      </c>
      <c r="G4495">
        <v>3</v>
      </c>
      <c r="H4495" s="17">
        <v>15764</v>
      </c>
      <c r="I4495">
        <v>28</v>
      </c>
      <c r="J4495" t="s">
        <v>18</v>
      </c>
      <c r="K4495">
        <v>8</v>
      </c>
      <c r="L4495">
        <v>48</v>
      </c>
      <c r="M4495" s="17">
        <v>3405</v>
      </c>
      <c r="N4495" s="17">
        <f>E_Commerce_Sales_Analytics[[#This Row],[unit_price]]*E_Commerce_Sales_Analytics[[#This Row],[quantity]]</f>
        <v>47292</v>
      </c>
      <c r="O4495">
        <f>100-E_Commerce_Sales_Analytics[[#This Row],[discount]]</f>
        <v>72</v>
      </c>
    </row>
    <row r="4496" spans="1:15" x14ac:dyDescent="0.2">
      <c r="A4496">
        <v>14495</v>
      </c>
      <c r="B4496" s="7">
        <v>49056</v>
      </c>
      <c r="C4496">
        <v>1788</v>
      </c>
      <c r="E4496" t="s">
        <v>22</v>
      </c>
      <c r="F4496" t="s">
        <v>20</v>
      </c>
      <c r="G4496">
        <v>4</v>
      </c>
      <c r="H4496" s="17">
        <v>21922</v>
      </c>
      <c r="I4496">
        <v>3</v>
      </c>
      <c r="J4496" t="s">
        <v>16</v>
      </c>
      <c r="K4496">
        <v>5</v>
      </c>
      <c r="L4496">
        <v>49</v>
      </c>
      <c r="M4496" s="17">
        <v>85057</v>
      </c>
      <c r="N4496" s="17">
        <f>E_Commerce_Sales_Analytics[[#This Row],[unit_price]]*E_Commerce_Sales_Analytics[[#This Row],[quantity]]</f>
        <v>87688</v>
      </c>
      <c r="O4496">
        <f>100-E_Commerce_Sales_Analytics[[#This Row],[discount]]</f>
        <v>97</v>
      </c>
    </row>
    <row r="4497" spans="1:15" x14ac:dyDescent="0.2">
      <c r="A4497">
        <v>14496</v>
      </c>
      <c r="B4497" s="7">
        <v>49057</v>
      </c>
      <c r="C4497">
        <v>1818</v>
      </c>
      <c r="E4497" t="s">
        <v>19</v>
      </c>
      <c r="F4497" t="s">
        <v>21</v>
      </c>
      <c r="G4497">
        <v>5</v>
      </c>
      <c r="H4497" s="17">
        <v>11012</v>
      </c>
      <c r="I4497">
        <v>31</v>
      </c>
      <c r="J4497" t="s">
        <v>18</v>
      </c>
      <c r="K4497">
        <v>4</v>
      </c>
      <c r="L4497">
        <v>12</v>
      </c>
      <c r="M4497" s="17">
        <v>37991</v>
      </c>
      <c r="N4497" s="17">
        <f>E_Commerce_Sales_Analytics[[#This Row],[unit_price]]*E_Commerce_Sales_Analytics[[#This Row],[quantity]]</f>
        <v>55060</v>
      </c>
      <c r="O4497">
        <f>100-E_Commerce_Sales_Analytics[[#This Row],[discount]]</f>
        <v>69</v>
      </c>
    </row>
    <row r="4498" spans="1:15" x14ac:dyDescent="0.2">
      <c r="A4498">
        <v>14497</v>
      </c>
      <c r="B4498" s="7">
        <v>49058</v>
      </c>
      <c r="C4498">
        <v>1570</v>
      </c>
      <c r="E4498" t="s">
        <v>15</v>
      </c>
      <c r="F4498" t="s">
        <v>17</v>
      </c>
      <c r="G4498">
        <v>6</v>
      </c>
      <c r="H4498" s="17">
        <v>14958</v>
      </c>
      <c r="I4498">
        <v>2</v>
      </c>
      <c r="J4498" t="s">
        <v>18</v>
      </c>
      <c r="K4498">
        <v>9</v>
      </c>
      <c r="L4498">
        <v>38</v>
      </c>
      <c r="M4498" s="17">
        <v>71798</v>
      </c>
      <c r="N4498" s="17">
        <f>E_Commerce_Sales_Analytics[[#This Row],[unit_price]]*E_Commerce_Sales_Analytics[[#This Row],[quantity]]</f>
        <v>89748</v>
      </c>
      <c r="O4498">
        <f>100-E_Commerce_Sales_Analytics[[#This Row],[discount]]</f>
        <v>98</v>
      </c>
    </row>
    <row r="4499" spans="1:15" x14ac:dyDescent="0.2">
      <c r="A4499">
        <v>14498</v>
      </c>
      <c r="B4499" s="7">
        <v>49059</v>
      </c>
      <c r="C4499">
        <v>1934</v>
      </c>
      <c r="E4499" t="s">
        <v>19</v>
      </c>
      <c r="F4499" t="s">
        <v>13</v>
      </c>
      <c r="G4499">
        <v>2</v>
      </c>
      <c r="H4499" s="17">
        <v>5979</v>
      </c>
      <c r="I4499">
        <v>33</v>
      </c>
      <c r="J4499" t="s">
        <v>18</v>
      </c>
      <c r="K4499">
        <v>2</v>
      </c>
      <c r="L4499">
        <v>25</v>
      </c>
      <c r="M4499" s="17">
        <v>8012</v>
      </c>
      <c r="N4499" s="17">
        <f>E_Commerce_Sales_Analytics[[#This Row],[unit_price]]*E_Commerce_Sales_Analytics[[#This Row],[quantity]]</f>
        <v>11958</v>
      </c>
      <c r="O4499">
        <f>100-E_Commerce_Sales_Analytics[[#This Row],[discount]]</f>
        <v>67</v>
      </c>
    </row>
    <row r="4500" spans="1:15" x14ac:dyDescent="0.2">
      <c r="A4500">
        <v>14499</v>
      </c>
      <c r="B4500" s="7">
        <v>49060</v>
      </c>
      <c r="C4500">
        <v>1182</v>
      </c>
      <c r="E4500" t="s">
        <v>15</v>
      </c>
      <c r="F4500" t="s">
        <v>20</v>
      </c>
      <c r="G4500">
        <v>7</v>
      </c>
      <c r="H4500" s="17">
        <v>55314</v>
      </c>
      <c r="I4500">
        <v>5</v>
      </c>
      <c r="J4500" t="s">
        <v>16</v>
      </c>
      <c r="K4500">
        <v>3</v>
      </c>
      <c r="L4500">
        <v>37</v>
      </c>
      <c r="M4500" s="17">
        <v>367838</v>
      </c>
      <c r="N4500" s="17">
        <f>E_Commerce_Sales_Analytics[[#This Row],[unit_price]]*E_Commerce_Sales_Analytics[[#This Row],[quantity]]</f>
        <v>387198</v>
      </c>
      <c r="O4500">
        <f>100-E_Commerce_Sales_Analytics[[#This Row],[discount]]</f>
        <v>95</v>
      </c>
    </row>
    <row r="4501" spans="1:15" x14ac:dyDescent="0.2">
      <c r="A4501">
        <v>14500</v>
      </c>
      <c r="B4501" s="7">
        <v>49061</v>
      </c>
      <c r="C4501">
        <v>1040</v>
      </c>
      <c r="E4501" t="s">
        <v>19</v>
      </c>
      <c r="F4501" t="s">
        <v>13</v>
      </c>
      <c r="G4501">
        <v>1</v>
      </c>
      <c r="H4501" s="17">
        <v>32529</v>
      </c>
      <c r="I4501">
        <v>35</v>
      </c>
      <c r="J4501" t="s">
        <v>18</v>
      </c>
      <c r="K4501">
        <v>8</v>
      </c>
      <c r="L4501">
        <v>35</v>
      </c>
      <c r="M4501" s="17">
        <v>21144</v>
      </c>
      <c r="N4501" s="17">
        <f>E_Commerce_Sales_Analytics[[#This Row],[unit_price]]*E_Commerce_Sales_Analytics[[#This Row],[quantity]]</f>
        <v>32529</v>
      </c>
      <c r="O4501">
        <f>100-E_Commerce_Sales_Analytics[[#This Row],[discount]]</f>
        <v>65</v>
      </c>
    </row>
    <row r="4502" spans="1:15" x14ac:dyDescent="0.2">
      <c r="A4502">
        <v>14501</v>
      </c>
      <c r="B4502" s="7">
        <v>49062</v>
      </c>
      <c r="C4502">
        <v>1550</v>
      </c>
      <c r="E4502" t="s">
        <v>19</v>
      </c>
      <c r="F4502" t="s">
        <v>20</v>
      </c>
      <c r="G4502">
        <v>5</v>
      </c>
      <c r="H4502" s="17">
        <v>24709</v>
      </c>
      <c r="I4502">
        <v>23</v>
      </c>
      <c r="J4502" t="s">
        <v>18</v>
      </c>
      <c r="K4502">
        <v>11</v>
      </c>
      <c r="L4502">
        <v>23</v>
      </c>
      <c r="M4502" s="17">
        <v>9513</v>
      </c>
      <c r="N4502" s="17">
        <f>E_Commerce_Sales_Analytics[[#This Row],[unit_price]]*E_Commerce_Sales_Analytics[[#This Row],[quantity]]</f>
        <v>123545</v>
      </c>
      <c r="O4502">
        <f>100-E_Commerce_Sales_Analytics[[#This Row],[discount]]</f>
        <v>77</v>
      </c>
    </row>
    <row r="4503" spans="1:15" x14ac:dyDescent="0.2">
      <c r="A4503">
        <v>14502</v>
      </c>
      <c r="B4503" s="7">
        <v>49063</v>
      </c>
      <c r="C4503">
        <v>1396</v>
      </c>
      <c r="E4503" t="s">
        <v>15</v>
      </c>
      <c r="F4503" t="s">
        <v>17</v>
      </c>
      <c r="G4503">
        <v>7</v>
      </c>
      <c r="H4503" s="17">
        <v>32799</v>
      </c>
      <c r="I4503">
        <v>2</v>
      </c>
      <c r="J4503" t="s">
        <v>16</v>
      </c>
      <c r="K4503">
        <v>4</v>
      </c>
      <c r="L4503">
        <v>49</v>
      </c>
      <c r="M4503" s="17">
        <v>183674</v>
      </c>
      <c r="N4503" s="17">
        <f>E_Commerce_Sales_Analytics[[#This Row],[unit_price]]*E_Commerce_Sales_Analytics[[#This Row],[quantity]]</f>
        <v>229593</v>
      </c>
      <c r="O4503">
        <f>100-E_Commerce_Sales_Analytics[[#This Row],[discount]]</f>
        <v>98</v>
      </c>
    </row>
    <row r="4504" spans="1:15" x14ac:dyDescent="0.2">
      <c r="A4504">
        <v>14503</v>
      </c>
      <c r="B4504" s="7">
        <v>49064</v>
      </c>
      <c r="C4504">
        <v>1703</v>
      </c>
      <c r="E4504" t="s">
        <v>15</v>
      </c>
      <c r="F4504" t="s">
        <v>20</v>
      </c>
      <c r="G4504">
        <v>5</v>
      </c>
      <c r="H4504" s="17">
        <v>38255</v>
      </c>
      <c r="I4504">
        <v>18</v>
      </c>
      <c r="J4504" t="s">
        <v>14</v>
      </c>
      <c r="K4504">
        <v>9</v>
      </c>
      <c r="L4504">
        <v>24</v>
      </c>
      <c r="M4504" s="17">
        <v>156846</v>
      </c>
      <c r="N4504" s="17">
        <f>E_Commerce_Sales_Analytics[[#This Row],[unit_price]]*E_Commerce_Sales_Analytics[[#This Row],[quantity]]</f>
        <v>191275</v>
      </c>
      <c r="O4504">
        <f>100-E_Commerce_Sales_Analytics[[#This Row],[discount]]</f>
        <v>82</v>
      </c>
    </row>
    <row r="4505" spans="1:15" x14ac:dyDescent="0.2">
      <c r="A4505">
        <v>14504</v>
      </c>
      <c r="B4505" s="7">
        <v>48949</v>
      </c>
      <c r="C4505">
        <v>1778</v>
      </c>
      <c r="E4505" t="s">
        <v>15</v>
      </c>
      <c r="F4505" t="s">
        <v>21</v>
      </c>
      <c r="G4505">
        <v>1</v>
      </c>
      <c r="H4505" s="17">
        <v>5543</v>
      </c>
      <c r="I4505">
        <v>1</v>
      </c>
      <c r="J4505" t="s">
        <v>16</v>
      </c>
      <c r="K4505">
        <v>10</v>
      </c>
      <c r="L4505">
        <v>35</v>
      </c>
      <c r="M4505" s="17">
        <v>54876</v>
      </c>
      <c r="N4505" s="17">
        <f>E_Commerce_Sales_Analytics[[#This Row],[unit_price]]*E_Commerce_Sales_Analytics[[#This Row],[quantity]]</f>
        <v>5543</v>
      </c>
      <c r="O4505">
        <f>100-E_Commerce_Sales_Analytics[[#This Row],[discount]]</f>
        <v>99</v>
      </c>
    </row>
    <row r="4506" spans="1:15" x14ac:dyDescent="0.2">
      <c r="A4506">
        <v>14505</v>
      </c>
      <c r="B4506" s="7">
        <v>48980</v>
      </c>
      <c r="C4506">
        <v>1493</v>
      </c>
      <c r="E4506" t="s">
        <v>19</v>
      </c>
      <c r="F4506" t="s">
        <v>13</v>
      </c>
      <c r="G4506">
        <v>1</v>
      </c>
      <c r="H4506" s="17">
        <v>11954</v>
      </c>
      <c r="I4506">
        <v>33</v>
      </c>
      <c r="J4506" t="s">
        <v>18</v>
      </c>
      <c r="K4506">
        <v>10</v>
      </c>
      <c r="L4506">
        <v>43</v>
      </c>
      <c r="M4506" s="17">
        <v>8009</v>
      </c>
      <c r="N4506" s="17">
        <f>E_Commerce_Sales_Analytics[[#This Row],[unit_price]]*E_Commerce_Sales_Analytics[[#This Row],[quantity]]</f>
        <v>11954</v>
      </c>
      <c r="O4506">
        <f>100-E_Commerce_Sales_Analytics[[#This Row],[discount]]</f>
        <v>67</v>
      </c>
    </row>
    <row r="4507" spans="1:15" x14ac:dyDescent="0.2">
      <c r="A4507">
        <v>14506</v>
      </c>
      <c r="B4507" s="7">
        <v>49008</v>
      </c>
      <c r="C4507">
        <v>1658</v>
      </c>
      <c r="E4507" t="s">
        <v>15</v>
      </c>
      <c r="F4507" t="s">
        <v>21</v>
      </c>
      <c r="G4507">
        <v>2</v>
      </c>
      <c r="H4507" s="17">
        <v>1879</v>
      </c>
      <c r="I4507">
        <v>23</v>
      </c>
      <c r="J4507" t="s">
        <v>16</v>
      </c>
      <c r="K4507">
        <v>10</v>
      </c>
      <c r="L4507">
        <v>16</v>
      </c>
      <c r="M4507" s="17">
        <v>28937</v>
      </c>
      <c r="N4507" s="17">
        <f>E_Commerce_Sales_Analytics[[#This Row],[unit_price]]*E_Commerce_Sales_Analytics[[#This Row],[quantity]]</f>
        <v>3758</v>
      </c>
      <c r="O4507">
        <f>100-E_Commerce_Sales_Analytics[[#This Row],[discount]]</f>
        <v>77</v>
      </c>
    </row>
    <row r="4508" spans="1:15" x14ac:dyDescent="0.2">
      <c r="A4508">
        <v>14507</v>
      </c>
      <c r="B4508" s="7">
        <v>49039</v>
      </c>
      <c r="C4508">
        <v>1906</v>
      </c>
      <c r="E4508" t="s">
        <v>19</v>
      </c>
      <c r="F4508" t="s">
        <v>13</v>
      </c>
      <c r="G4508">
        <v>2</v>
      </c>
      <c r="H4508" s="17">
        <v>58584</v>
      </c>
      <c r="I4508">
        <v>3</v>
      </c>
      <c r="J4508" t="s">
        <v>18</v>
      </c>
      <c r="K4508">
        <v>10</v>
      </c>
      <c r="L4508">
        <v>22</v>
      </c>
      <c r="M4508" s="17">
        <v>113653</v>
      </c>
      <c r="N4508" s="17">
        <f>E_Commerce_Sales_Analytics[[#This Row],[unit_price]]*E_Commerce_Sales_Analytics[[#This Row],[quantity]]</f>
        <v>117168</v>
      </c>
      <c r="O4508">
        <f>100-E_Commerce_Sales_Analytics[[#This Row],[discount]]</f>
        <v>97</v>
      </c>
    </row>
    <row r="4509" spans="1:15" x14ac:dyDescent="0.2">
      <c r="A4509">
        <v>14508</v>
      </c>
      <c r="B4509" s="7">
        <v>49069</v>
      </c>
      <c r="C4509">
        <v>1332</v>
      </c>
      <c r="E4509" t="s">
        <v>15</v>
      </c>
      <c r="F4509" t="s">
        <v>13</v>
      </c>
      <c r="G4509">
        <v>2</v>
      </c>
      <c r="H4509" s="17">
        <v>23215</v>
      </c>
      <c r="I4509">
        <v>1</v>
      </c>
      <c r="J4509" t="s">
        <v>18</v>
      </c>
      <c r="K4509">
        <v>9</v>
      </c>
      <c r="L4509">
        <v>18</v>
      </c>
      <c r="M4509" s="17">
        <v>45966</v>
      </c>
      <c r="N4509" s="17">
        <f>E_Commerce_Sales_Analytics[[#This Row],[unit_price]]*E_Commerce_Sales_Analytics[[#This Row],[quantity]]</f>
        <v>46430</v>
      </c>
      <c r="O4509">
        <f>100-E_Commerce_Sales_Analytics[[#This Row],[discount]]</f>
        <v>99</v>
      </c>
    </row>
    <row r="4510" spans="1:15" x14ac:dyDescent="0.2">
      <c r="A4510">
        <v>14509</v>
      </c>
      <c r="B4510" s="7">
        <v>49100</v>
      </c>
      <c r="C4510">
        <v>1126</v>
      </c>
      <c r="E4510" t="s">
        <v>15</v>
      </c>
      <c r="F4510" t="s">
        <v>20</v>
      </c>
      <c r="G4510">
        <v>4</v>
      </c>
      <c r="H4510" s="17">
        <v>282</v>
      </c>
      <c r="I4510">
        <v>2</v>
      </c>
      <c r="J4510" t="s">
        <v>16</v>
      </c>
      <c r="K4510">
        <v>10</v>
      </c>
      <c r="L4510">
        <v>41</v>
      </c>
      <c r="M4510" s="17">
        <v>11054</v>
      </c>
      <c r="N4510" s="17">
        <f>E_Commerce_Sales_Analytics[[#This Row],[unit_price]]*E_Commerce_Sales_Analytics[[#This Row],[quantity]]</f>
        <v>1128</v>
      </c>
      <c r="O4510">
        <f>100-E_Commerce_Sales_Analytics[[#This Row],[discount]]</f>
        <v>98</v>
      </c>
    </row>
    <row r="4511" spans="1:15" x14ac:dyDescent="0.2">
      <c r="A4511">
        <v>14510</v>
      </c>
      <c r="B4511" s="7">
        <v>49130</v>
      </c>
      <c r="C4511">
        <v>1557</v>
      </c>
      <c r="E4511" t="s">
        <v>15</v>
      </c>
      <c r="F4511" t="s">
        <v>17</v>
      </c>
      <c r="G4511">
        <v>5</v>
      </c>
      <c r="H4511" s="17">
        <v>10137</v>
      </c>
      <c r="I4511">
        <v>21</v>
      </c>
      <c r="J4511" t="s">
        <v>18</v>
      </c>
      <c r="K4511">
        <v>9</v>
      </c>
      <c r="L4511">
        <v>42</v>
      </c>
      <c r="M4511" s="17">
        <v>40041</v>
      </c>
      <c r="N4511" s="17">
        <f>E_Commerce_Sales_Analytics[[#This Row],[unit_price]]*E_Commerce_Sales_Analytics[[#This Row],[quantity]]</f>
        <v>50685</v>
      </c>
      <c r="O4511">
        <f>100-E_Commerce_Sales_Analytics[[#This Row],[discount]]</f>
        <v>79</v>
      </c>
    </row>
    <row r="4512" spans="1:15" x14ac:dyDescent="0.2">
      <c r="A4512">
        <v>14511</v>
      </c>
      <c r="B4512" s="7">
        <v>49161</v>
      </c>
      <c r="C4512">
        <v>1556</v>
      </c>
      <c r="E4512" t="s">
        <v>22</v>
      </c>
      <c r="F4512" t="s">
        <v>17</v>
      </c>
      <c r="G4512">
        <v>6</v>
      </c>
      <c r="H4512" s="17">
        <v>3041</v>
      </c>
      <c r="I4512">
        <v>21</v>
      </c>
      <c r="J4512" t="s">
        <v>18</v>
      </c>
      <c r="K4512">
        <v>1</v>
      </c>
      <c r="L4512">
        <v>2</v>
      </c>
      <c r="M4512" s="17">
        <v>14414</v>
      </c>
      <c r="N4512" s="17">
        <f>E_Commerce_Sales_Analytics[[#This Row],[unit_price]]*E_Commerce_Sales_Analytics[[#This Row],[quantity]]</f>
        <v>18246</v>
      </c>
      <c r="O4512">
        <f>100-E_Commerce_Sales_Analytics[[#This Row],[discount]]</f>
        <v>79</v>
      </c>
    </row>
    <row r="4513" spans="1:15" x14ac:dyDescent="0.2">
      <c r="A4513">
        <v>14512</v>
      </c>
      <c r="B4513" s="7">
        <v>49192</v>
      </c>
      <c r="C4513">
        <v>1000</v>
      </c>
      <c r="E4513" t="s">
        <v>19</v>
      </c>
      <c r="F4513" t="s">
        <v>21</v>
      </c>
      <c r="G4513">
        <v>1</v>
      </c>
      <c r="H4513" s="17">
        <v>59411</v>
      </c>
      <c r="I4513">
        <v>17</v>
      </c>
      <c r="J4513" t="s">
        <v>18</v>
      </c>
      <c r="K4513">
        <v>6</v>
      </c>
      <c r="L4513">
        <v>1</v>
      </c>
      <c r="M4513" s="17">
        <v>49311</v>
      </c>
      <c r="N4513" s="17">
        <f>E_Commerce_Sales_Analytics[[#This Row],[unit_price]]*E_Commerce_Sales_Analytics[[#This Row],[quantity]]</f>
        <v>59411</v>
      </c>
      <c r="O4513">
        <f>100-E_Commerce_Sales_Analytics[[#This Row],[discount]]</f>
        <v>83</v>
      </c>
    </row>
    <row r="4514" spans="1:15" x14ac:dyDescent="0.2">
      <c r="A4514">
        <v>14513</v>
      </c>
      <c r="B4514" s="7">
        <v>49222</v>
      </c>
      <c r="C4514">
        <v>1167</v>
      </c>
      <c r="E4514" t="s">
        <v>22</v>
      </c>
      <c r="F4514" t="s">
        <v>20</v>
      </c>
      <c r="G4514">
        <v>5</v>
      </c>
      <c r="H4514" s="17">
        <v>17814</v>
      </c>
      <c r="I4514">
        <v>11</v>
      </c>
      <c r="J4514" t="s">
        <v>16</v>
      </c>
      <c r="K4514">
        <v>10</v>
      </c>
      <c r="L4514">
        <v>27</v>
      </c>
      <c r="M4514" s="17">
        <v>79272</v>
      </c>
      <c r="N4514" s="17">
        <f>E_Commerce_Sales_Analytics[[#This Row],[unit_price]]*E_Commerce_Sales_Analytics[[#This Row],[quantity]]</f>
        <v>89070</v>
      </c>
      <c r="O4514">
        <f>100-E_Commerce_Sales_Analytics[[#This Row],[discount]]</f>
        <v>89</v>
      </c>
    </row>
    <row r="4515" spans="1:15" x14ac:dyDescent="0.2">
      <c r="A4515">
        <v>14514</v>
      </c>
      <c r="B4515" s="7">
        <v>49253</v>
      </c>
      <c r="C4515">
        <v>1619</v>
      </c>
      <c r="E4515" t="s">
        <v>15</v>
      </c>
      <c r="F4515" t="s">
        <v>17</v>
      </c>
      <c r="G4515">
        <v>7</v>
      </c>
      <c r="H4515" s="17">
        <v>55527</v>
      </c>
      <c r="I4515">
        <v>19</v>
      </c>
      <c r="J4515" t="s">
        <v>16</v>
      </c>
      <c r="K4515">
        <v>6</v>
      </c>
      <c r="L4515">
        <v>37</v>
      </c>
      <c r="M4515" s="17">
        <v>314838</v>
      </c>
      <c r="N4515" s="17">
        <f>E_Commerce_Sales_Analytics[[#This Row],[unit_price]]*E_Commerce_Sales_Analytics[[#This Row],[quantity]]</f>
        <v>388689</v>
      </c>
      <c r="O4515">
        <f>100-E_Commerce_Sales_Analytics[[#This Row],[discount]]</f>
        <v>81</v>
      </c>
    </row>
    <row r="4516" spans="1:15" x14ac:dyDescent="0.2">
      <c r="A4516">
        <v>14515</v>
      </c>
      <c r="B4516" s="7">
        <v>49283</v>
      </c>
      <c r="C4516">
        <v>1018</v>
      </c>
      <c r="E4516" t="s">
        <v>15</v>
      </c>
      <c r="F4516" t="s">
        <v>13</v>
      </c>
      <c r="G4516">
        <v>5</v>
      </c>
      <c r="H4516" s="17">
        <v>59759</v>
      </c>
      <c r="I4516">
        <v>18</v>
      </c>
      <c r="J4516" t="s">
        <v>18</v>
      </c>
      <c r="K4516">
        <v>8</v>
      </c>
      <c r="L4516">
        <v>35</v>
      </c>
      <c r="M4516" s="17">
        <v>245012</v>
      </c>
      <c r="N4516" s="17">
        <f>E_Commerce_Sales_Analytics[[#This Row],[unit_price]]*E_Commerce_Sales_Analytics[[#This Row],[quantity]]</f>
        <v>298795</v>
      </c>
      <c r="O4516">
        <f>100-E_Commerce_Sales_Analytics[[#This Row],[discount]]</f>
        <v>82</v>
      </c>
    </row>
    <row r="4517" spans="1:15" x14ac:dyDescent="0.2">
      <c r="A4517">
        <v>14516</v>
      </c>
      <c r="B4517" s="7">
        <v>49077</v>
      </c>
      <c r="C4517">
        <v>1331</v>
      </c>
      <c r="E4517" t="s">
        <v>15</v>
      </c>
      <c r="F4517" t="s">
        <v>13</v>
      </c>
      <c r="G4517">
        <v>2</v>
      </c>
      <c r="H4517" s="17">
        <v>36591</v>
      </c>
      <c r="I4517">
        <v>1</v>
      </c>
      <c r="J4517" t="s">
        <v>16</v>
      </c>
      <c r="K4517">
        <v>7</v>
      </c>
      <c r="L4517">
        <v>28</v>
      </c>
      <c r="M4517" s="17">
        <v>7245</v>
      </c>
      <c r="N4517" s="17">
        <f>E_Commerce_Sales_Analytics[[#This Row],[unit_price]]*E_Commerce_Sales_Analytics[[#This Row],[quantity]]</f>
        <v>73182</v>
      </c>
      <c r="O4517">
        <f>100-E_Commerce_Sales_Analytics[[#This Row],[discount]]</f>
        <v>99</v>
      </c>
    </row>
    <row r="4518" spans="1:15" x14ac:dyDescent="0.2">
      <c r="A4518">
        <v>14517</v>
      </c>
      <c r="B4518" s="7">
        <v>49078</v>
      </c>
      <c r="C4518">
        <v>1583</v>
      </c>
      <c r="E4518" t="s">
        <v>19</v>
      </c>
      <c r="F4518" t="s">
        <v>20</v>
      </c>
      <c r="G4518">
        <v>2</v>
      </c>
      <c r="H4518" s="17">
        <v>3442</v>
      </c>
      <c r="I4518">
        <v>1</v>
      </c>
      <c r="J4518" t="s">
        <v>18</v>
      </c>
      <c r="K4518">
        <v>7</v>
      </c>
      <c r="L4518">
        <v>22</v>
      </c>
      <c r="M4518" s="17">
        <v>6196</v>
      </c>
      <c r="N4518" s="17">
        <f>E_Commerce_Sales_Analytics[[#This Row],[unit_price]]*E_Commerce_Sales_Analytics[[#This Row],[quantity]]</f>
        <v>6884</v>
      </c>
      <c r="O4518">
        <f>100-E_Commerce_Sales_Analytics[[#This Row],[discount]]</f>
        <v>99</v>
      </c>
    </row>
    <row r="4519" spans="1:15" x14ac:dyDescent="0.2">
      <c r="A4519">
        <v>14518</v>
      </c>
      <c r="B4519" s="7">
        <v>49079</v>
      </c>
      <c r="C4519">
        <v>1455</v>
      </c>
      <c r="E4519" t="s">
        <v>22</v>
      </c>
      <c r="F4519" t="s">
        <v>21</v>
      </c>
      <c r="G4519">
        <v>5</v>
      </c>
      <c r="H4519" s="17">
        <v>6273</v>
      </c>
      <c r="I4519">
        <v>2</v>
      </c>
      <c r="J4519" t="s">
        <v>16</v>
      </c>
      <c r="K4519">
        <v>2</v>
      </c>
      <c r="L4519">
        <v>29</v>
      </c>
      <c r="M4519" s="17">
        <v>30738</v>
      </c>
      <c r="N4519" s="17">
        <f>E_Commerce_Sales_Analytics[[#This Row],[unit_price]]*E_Commerce_Sales_Analytics[[#This Row],[quantity]]</f>
        <v>31365</v>
      </c>
      <c r="O4519">
        <f>100-E_Commerce_Sales_Analytics[[#This Row],[discount]]</f>
        <v>98</v>
      </c>
    </row>
    <row r="4520" spans="1:15" x14ac:dyDescent="0.2">
      <c r="A4520">
        <v>14519</v>
      </c>
      <c r="B4520" s="7">
        <v>49080</v>
      </c>
      <c r="C4520">
        <v>1956</v>
      </c>
      <c r="E4520" t="s">
        <v>15</v>
      </c>
      <c r="F4520" t="s">
        <v>20</v>
      </c>
      <c r="G4520">
        <v>2</v>
      </c>
      <c r="H4520" s="17">
        <v>29673</v>
      </c>
      <c r="I4520">
        <v>32</v>
      </c>
      <c r="J4520" t="s">
        <v>16</v>
      </c>
      <c r="K4520">
        <v>11</v>
      </c>
      <c r="L4520">
        <v>11</v>
      </c>
      <c r="M4520" s="17">
        <v>40355</v>
      </c>
      <c r="N4520" s="17">
        <f>E_Commerce_Sales_Analytics[[#This Row],[unit_price]]*E_Commerce_Sales_Analytics[[#This Row],[quantity]]</f>
        <v>59346</v>
      </c>
      <c r="O4520">
        <f>100-E_Commerce_Sales_Analytics[[#This Row],[discount]]</f>
        <v>68</v>
      </c>
    </row>
    <row r="4521" spans="1:15" x14ac:dyDescent="0.2">
      <c r="A4521">
        <v>14520</v>
      </c>
      <c r="B4521" s="7">
        <v>49081</v>
      </c>
      <c r="C4521">
        <v>1108</v>
      </c>
      <c r="E4521" t="s">
        <v>19</v>
      </c>
      <c r="F4521" t="s">
        <v>21</v>
      </c>
      <c r="G4521">
        <v>4</v>
      </c>
      <c r="H4521" s="17">
        <v>25261</v>
      </c>
      <c r="I4521">
        <v>25</v>
      </c>
      <c r="J4521" t="s">
        <v>14</v>
      </c>
      <c r="K4521">
        <v>4</v>
      </c>
      <c r="L4521">
        <v>13</v>
      </c>
      <c r="M4521" s="17">
        <v>75783</v>
      </c>
      <c r="N4521" s="17">
        <f>E_Commerce_Sales_Analytics[[#This Row],[unit_price]]*E_Commerce_Sales_Analytics[[#This Row],[quantity]]</f>
        <v>101044</v>
      </c>
      <c r="O4521">
        <f>100-E_Commerce_Sales_Analytics[[#This Row],[discount]]</f>
        <v>75</v>
      </c>
    </row>
    <row r="4522" spans="1:15" x14ac:dyDescent="0.2">
      <c r="A4522">
        <v>14521</v>
      </c>
      <c r="B4522" s="7">
        <v>49082</v>
      </c>
      <c r="C4522">
        <v>1267</v>
      </c>
      <c r="E4522" t="s">
        <v>19</v>
      </c>
      <c r="F4522" t="s">
        <v>20</v>
      </c>
      <c r="G4522">
        <v>1</v>
      </c>
      <c r="H4522" s="17">
        <v>36961</v>
      </c>
      <c r="I4522">
        <v>35</v>
      </c>
      <c r="J4522" t="s">
        <v>18</v>
      </c>
      <c r="K4522">
        <v>1</v>
      </c>
      <c r="L4522">
        <v>17</v>
      </c>
      <c r="M4522" s="17">
        <v>24025</v>
      </c>
      <c r="N4522" s="17">
        <f>E_Commerce_Sales_Analytics[[#This Row],[unit_price]]*E_Commerce_Sales_Analytics[[#This Row],[quantity]]</f>
        <v>36961</v>
      </c>
      <c r="O4522">
        <f>100-E_Commerce_Sales_Analytics[[#This Row],[discount]]</f>
        <v>65</v>
      </c>
    </row>
    <row r="4523" spans="1:15" x14ac:dyDescent="0.2">
      <c r="A4523">
        <v>14522</v>
      </c>
      <c r="B4523" s="7">
        <v>49083</v>
      </c>
      <c r="C4523">
        <v>1444</v>
      </c>
      <c r="E4523" t="s">
        <v>19</v>
      </c>
      <c r="F4523" t="s">
        <v>13</v>
      </c>
      <c r="G4523">
        <v>7</v>
      </c>
      <c r="H4523" s="17">
        <v>27173</v>
      </c>
      <c r="I4523">
        <v>11</v>
      </c>
      <c r="J4523" t="s">
        <v>18</v>
      </c>
      <c r="K4523">
        <v>11</v>
      </c>
      <c r="L4523">
        <v>35</v>
      </c>
      <c r="M4523" s="17">
        <v>169288</v>
      </c>
      <c r="N4523" s="17">
        <f>E_Commerce_Sales_Analytics[[#This Row],[unit_price]]*E_Commerce_Sales_Analytics[[#This Row],[quantity]]</f>
        <v>190211</v>
      </c>
      <c r="O4523">
        <f>100-E_Commerce_Sales_Analytics[[#This Row],[discount]]</f>
        <v>89</v>
      </c>
    </row>
    <row r="4524" spans="1:15" x14ac:dyDescent="0.2">
      <c r="A4524">
        <v>14523</v>
      </c>
      <c r="B4524" s="7">
        <v>49084</v>
      </c>
      <c r="C4524">
        <v>1239</v>
      </c>
      <c r="E4524" t="s">
        <v>12</v>
      </c>
      <c r="F4524" t="s">
        <v>20</v>
      </c>
      <c r="G4524">
        <v>5</v>
      </c>
      <c r="H4524" s="17">
        <v>56143</v>
      </c>
      <c r="I4524">
        <v>31</v>
      </c>
      <c r="J4524" t="s">
        <v>14</v>
      </c>
      <c r="K4524">
        <v>11</v>
      </c>
      <c r="L4524">
        <v>19</v>
      </c>
      <c r="M4524" s="17">
        <v>193693</v>
      </c>
      <c r="N4524" s="17">
        <f>E_Commerce_Sales_Analytics[[#This Row],[unit_price]]*E_Commerce_Sales_Analytics[[#This Row],[quantity]]</f>
        <v>280715</v>
      </c>
      <c r="O4524">
        <f>100-E_Commerce_Sales_Analytics[[#This Row],[discount]]</f>
        <v>69</v>
      </c>
    </row>
    <row r="4525" spans="1:15" x14ac:dyDescent="0.2">
      <c r="A4525">
        <v>14524</v>
      </c>
      <c r="B4525" s="7">
        <v>49085</v>
      </c>
      <c r="C4525">
        <v>1928</v>
      </c>
      <c r="E4525" t="s">
        <v>22</v>
      </c>
      <c r="F4525" t="s">
        <v>17</v>
      </c>
      <c r="G4525">
        <v>1</v>
      </c>
      <c r="H4525" s="17">
        <v>32782</v>
      </c>
      <c r="I4525">
        <v>21</v>
      </c>
      <c r="J4525" t="s">
        <v>18</v>
      </c>
      <c r="K4525">
        <v>7</v>
      </c>
      <c r="L4525">
        <v>27</v>
      </c>
      <c r="M4525" s="17">
        <v>25898</v>
      </c>
      <c r="N4525" s="17">
        <f>E_Commerce_Sales_Analytics[[#This Row],[unit_price]]*E_Commerce_Sales_Analytics[[#This Row],[quantity]]</f>
        <v>32782</v>
      </c>
      <c r="O4525">
        <f>100-E_Commerce_Sales_Analytics[[#This Row],[discount]]</f>
        <v>79</v>
      </c>
    </row>
    <row r="4526" spans="1:15" x14ac:dyDescent="0.2">
      <c r="A4526">
        <v>14525</v>
      </c>
      <c r="B4526" s="7">
        <v>49086</v>
      </c>
      <c r="C4526">
        <v>1300</v>
      </c>
      <c r="E4526" t="s">
        <v>19</v>
      </c>
      <c r="F4526" t="s">
        <v>17</v>
      </c>
      <c r="G4526">
        <v>4</v>
      </c>
      <c r="H4526" s="17">
        <v>42083</v>
      </c>
      <c r="I4526">
        <v>16</v>
      </c>
      <c r="J4526" t="s">
        <v>18</v>
      </c>
      <c r="K4526">
        <v>4</v>
      </c>
      <c r="L4526">
        <v>35</v>
      </c>
      <c r="M4526" s="17">
        <v>141399</v>
      </c>
      <c r="N4526" s="17">
        <f>E_Commerce_Sales_Analytics[[#This Row],[unit_price]]*E_Commerce_Sales_Analytics[[#This Row],[quantity]]</f>
        <v>168332</v>
      </c>
      <c r="O4526">
        <f>100-E_Commerce_Sales_Analytics[[#This Row],[discount]]</f>
        <v>84</v>
      </c>
    </row>
    <row r="4527" spans="1:15" x14ac:dyDescent="0.2">
      <c r="A4527">
        <v>14526</v>
      </c>
      <c r="B4527" s="7">
        <v>49087</v>
      </c>
      <c r="C4527">
        <v>1601</v>
      </c>
      <c r="E4527" t="s">
        <v>15</v>
      </c>
      <c r="F4527" t="s">
        <v>20</v>
      </c>
      <c r="G4527">
        <v>7</v>
      </c>
      <c r="H4527" s="17">
        <v>53944</v>
      </c>
      <c r="I4527">
        <v>8</v>
      </c>
      <c r="J4527" t="s">
        <v>14</v>
      </c>
      <c r="K4527">
        <v>9</v>
      </c>
      <c r="L4527">
        <v>43</v>
      </c>
      <c r="M4527" s="17">
        <v>347399</v>
      </c>
      <c r="N4527" s="17">
        <f>E_Commerce_Sales_Analytics[[#This Row],[unit_price]]*E_Commerce_Sales_Analytics[[#This Row],[quantity]]</f>
        <v>377608</v>
      </c>
      <c r="O4527">
        <f>100-E_Commerce_Sales_Analytics[[#This Row],[discount]]</f>
        <v>92</v>
      </c>
    </row>
    <row r="4528" spans="1:15" x14ac:dyDescent="0.2">
      <c r="A4528">
        <v>14527</v>
      </c>
      <c r="B4528" s="7">
        <v>49088</v>
      </c>
      <c r="C4528">
        <v>1102</v>
      </c>
      <c r="E4528" t="s">
        <v>15</v>
      </c>
      <c r="F4528" t="s">
        <v>21</v>
      </c>
      <c r="G4528">
        <v>2</v>
      </c>
      <c r="H4528" s="17">
        <v>10092</v>
      </c>
      <c r="I4528">
        <v>26</v>
      </c>
      <c r="J4528" t="s">
        <v>18</v>
      </c>
      <c r="K4528">
        <v>6</v>
      </c>
      <c r="L4528">
        <v>32</v>
      </c>
      <c r="M4528" s="17">
        <v>14936</v>
      </c>
      <c r="N4528" s="17">
        <f>E_Commerce_Sales_Analytics[[#This Row],[unit_price]]*E_Commerce_Sales_Analytics[[#This Row],[quantity]]</f>
        <v>20184</v>
      </c>
      <c r="O4528">
        <f>100-E_Commerce_Sales_Analytics[[#This Row],[discount]]</f>
        <v>74</v>
      </c>
    </row>
    <row r="4529" spans="1:15" x14ac:dyDescent="0.2">
      <c r="A4529">
        <v>14528</v>
      </c>
      <c r="B4529" s="7">
        <v>49089</v>
      </c>
      <c r="C4529">
        <v>1987</v>
      </c>
      <c r="E4529" t="s">
        <v>22</v>
      </c>
      <c r="F4529" t="s">
        <v>21</v>
      </c>
      <c r="G4529">
        <v>3</v>
      </c>
      <c r="H4529" s="17">
        <v>14939</v>
      </c>
      <c r="I4529">
        <v>32</v>
      </c>
      <c r="J4529" t="s">
        <v>18</v>
      </c>
      <c r="K4529">
        <v>6</v>
      </c>
      <c r="L4529">
        <v>17</v>
      </c>
      <c r="M4529" s="17">
        <v>30476</v>
      </c>
      <c r="N4529" s="17">
        <f>E_Commerce_Sales_Analytics[[#This Row],[unit_price]]*E_Commerce_Sales_Analytics[[#This Row],[quantity]]</f>
        <v>44817</v>
      </c>
      <c r="O4529">
        <f>100-E_Commerce_Sales_Analytics[[#This Row],[discount]]</f>
        <v>68</v>
      </c>
    </row>
    <row r="4530" spans="1:15" x14ac:dyDescent="0.2">
      <c r="A4530">
        <v>14529</v>
      </c>
      <c r="B4530" s="7">
        <v>49090</v>
      </c>
      <c r="C4530">
        <v>1249</v>
      </c>
      <c r="E4530" t="s">
        <v>19</v>
      </c>
      <c r="F4530" t="s">
        <v>13</v>
      </c>
      <c r="G4530">
        <v>4</v>
      </c>
      <c r="H4530" s="17">
        <v>7778</v>
      </c>
      <c r="I4530">
        <v>8</v>
      </c>
      <c r="J4530" t="s">
        <v>16</v>
      </c>
      <c r="K4530">
        <v>9</v>
      </c>
      <c r="L4530">
        <v>48</v>
      </c>
      <c r="M4530" s="17">
        <v>28623</v>
      </c>
      <c r="N4530" s="17">
        <f>E_Commerce_Sales_Analytics[[#This Row],[unit_price]]*E_Commerce_Sales_Analytics[[#This Row],[quantity]]</f>
        <v>31112</v>
      </c>
      <c r="O4530">
        <f>100-E_Commerce_Sales_Analytics[[#This Row],[discount]]</f>
        <v>92</v>
      </c>
    </row>
    <row r="4531" spans="1:15" x14ac:dyDescent="0.2">
      <c r="A4531">
        <v>14530</v>
      </c>
      <c r="B4531" s="7">
        <v>49091</v>
      </c>
      <c r="C4531">
        <v>1452</v>
      </c>
      <c r="E4531" t="s">
        <v>19</v>
      </c>
      <c r="F4531" t="s">
        <v>13</v>
      </c>
      <c r="G4531">
        <v>3</v>
      </c>
      <c r="H4531" s="17">
        <v>9669</v>
      </c>
      <c r="I4531">
        <v>6</v>
      </c>
      <c r="J4531" t="s">
        <v>14</v>
      </c>
      <c r="K4531">
        <v>8</v>
      </c>
      <c r="L4531">
        <v>14</v>
      </c>
      <c r="M4531" s="17">
        <v>27267</v>
      </c>
      <c r="N4531" s="17">
        <f>E_Commerce_Sales_Analytics[[#This Row],[unit_price]]*E_Commerce_Sales_Analytics[[#This Row],[quantity]]</f>
        <v>29007</v>
      </c>
      <c r="O4531">
        <f>100-E_Commerce_Sales_Analytics[[#This Row],[discount]]</f>
        <v>94</v>
      </c>
    </row>
    <row r="4532" spans="1:15" x14ac:dyDescent="0.2">
      <c r="A4532">
        <v>14531</v>
      </c>
      <c r="B4532" s="7">
        <v>49092</v>
      </c>
      <c r="C4532">
        <v>1519</v>
      </c>
      <c r="E4532" t="s">
        <v>12</v>
      </c>
      <c r="F4532" t="s">
        <v>21</v>
      </c>
      <c r="G4532">
        <v>1</v>
      </c>
      <c r="H4532" s="17">
        <v>31486</v>
      </c>
      <c r="I4532">
        <v>24</v>
      </c>
      <c r="J4532" t="s">
        <v>16</v>
      </c>
      <c r="K4532">
        <v>6</v>
      </c>
      <c r="L4532">
        <v>25</v>
      </c>
      <c r="M4532" s="17">
        <v>23929</v>
      </c>
      <c r="N4532" s="17">
        <f>E_Commerce_Sales_Analytics[[#This Row],[unit_price]]*E_Commerce_Sales_Analytics[[#This Row],[quantity]]</f>
        <v>31486</v>
      </c>
      <c r="O4532">
        <f>100-E_Commerce_Sales_Analytics[[#This Row],[discount]]</f>
        <v>76</v>
      </c>
    </row>
    <row r="4533" spans="1:15" x14ac:dyDescent="0.2">
      <c r="A4533">
        <v>14532</v>
      </c>
      <c r="B4533" s="7">
        <v>49093</v>
      </c>
      <c r="C4533">
        <v>1152</v>
      </c>
      <c r="E4533" t="s">
        <v>19</v>
      </c>
      <c r="F4533" t="s">
        <v>20</v>
      </c>
      <c r="G4533">
        <v>5</v>
      </c>
      <c r="H4533" s="17">
        <v>20289</v>
      </c>
      <c r="I4533">
        <v>34</v>
      </c>
      <c r="J4533" t="s">
        <v>16</v>
      </c>
      <c r="K4533">
        <v>6</v>
      </c>
      <c r="L4533">
        <v>47</v>
      </c>
      <c r="M4533" s="17">
        <v>66954</v>
      </c>
      <c r="N4533" s="17">
        <f>E_Commerce_Sales_Analytics[[#This Row],[unit_price]]*E_Commerce_Sales_Analytics[[#This Row],[quantity]]</f>
        <v>101445</v>
      </c>
      <c r="O4533">
        <f>100-E_Commerce_Sales_Analytics[[#This Row],[discount]]</f>
        <v>66</v>
      </c>
    </row>
    <row r="4534" spans="1:15" x14ac:dyDescent="0.2">
      <c r="A4534">
        <v>14533</v>
      </c>
      <c r="B4534" s="7">
        <v>49094</v>
      </c>
      <c r="C4534">
        <v>1858</v>
      </c>
      <c r="E4534" t="s">
        <v>19</v>
      </c>
      <c r="F4534" t="s">
        <v>13</v>
      </c>
      <c r="G4534">
        <v>7</v>
      </c>
      <c r="H4534" s="17">
        <v>26256</v>
      </c>
      <c r="I4534">
        <v>26</v>
      </c>
      <c r="J4534" t="s">
        <v>16</v>
      </c>
      <c r="K4534">
        <v>6</v>
      </c>
      <c r="L4534">
        <v>34</v>
      </c>
      <c r="M4534" s="17">
        <v>136006</v>
      </c>
      <c r="N4534" s="17">
        <f>E_Commerce_Sales_Analytics[[#This Row],[unit_price]]*E_Commerce_Sales_Analytics[[#This Row],[quantity]]</f>
        <v>183792</v>
      </c>
      <c r="O4534">
        <f>100-E_Commerce_Sales_Analytics[[#This Row],[discount]]</f>
        <v>74</v>
      </c>
    </row>
    <row r="4535" spans="1:15" x14ac:dyDescent="0.2">
      <c r="A4535">
        <v>14534</v>
      </c>
      <c r="B4535" s="7">
        <v>49095</v>
      </c>
      <c r="C4535">
        <v>1173</v>
      </c>
      <c r="E4535" t="s">
        <v>12</v>
      </c>
      <c r="F4535" t="s">
        <v>21</v>
      </c>
      <c r="G4535">
        <v>2</v>
      </c>
      <c r="H4535" s="17">
        <v>58976</v>
      </c>
      <c r="I4535">
        <v>1</v>
      </c>
      <c r="J4535" t="s">
        <v>16</v>
      </c>
      <c r="K4535">
        <v>4</v>
      </c>
      <c r="L4535">
        <v>37</v>
      </c>
      <c r="M4535" s="17">
        <v>106157</v>
      </c>
      <c r="N4535" s="17">
        <f>E_Commerce_Sales_Analytics[[#This Row],[unit_price]]*E_Commerce_Sales_Analytics[[#This Row],[quantity]]</f>
        <v>117952</v>
      </c>
      <c r="O4535">
        <f>100-E_Commerce_Sales_Analytics[[#This Row],[discount]]</f>
        <v>99</v>
      </c>
    </row>
    <row r="4536" spans="1:15" x14ac:dyDescent="0.2">
      <c r="A4536">
        <v>14535</v>
      </c>
      <c r="B4536" s="7">
        <v>48950</v>
      </c>
      <c r="C4536">
        <v>1342</v>
      </c>
      <c r="E4536" t="s">
        <v>15</v>
      </c>
      <c r="F4536" t="s">
        <v>21</v>
      </c>
      <c r="G4536">
        <v>7</v>
      </c>
      <c r="H4536" s="17">
        <v>10667</v>
      </c>
      <c r="I4536">
        <v>15</v>
      </c>
      <c r="J4536" t="s">
        <v>16</v>
      </c>
      <c r="K4536">
        <v>5</v>
      </c>
      <c r="L4536">
        <v>22</v>
      </c>
      <c r="M4536" s="17">
        <v>63469</v>
      </c>
      <c r="N4536" s="17">
        <f>E_Commerce_Sales_Analytics[[#This Row],[unit_price]]*E_Commerce_Sales_Analytics[[#This Row],[quantity]]</f>
        <v>74669</v>
      </c>
      <c r="O4536">
        <f>100-E_Commerce_Sales_Analytics[[#This Row],[discount]]</f>
        <v>85</v>
      </c>
    </row>
    <row r="4537" spans="1:15" x14ac:dyDescent="0.2">
      <c r="A4537">
        <v>14536</v>
      </c>
      <c r="B4537" s="7">
        <v>48981</v>
      </c>
      <c r="C4537">
        <v>1669</v>
      </c>
      <c r="E4537" t="s">
        <v>19</v>
      </c>
      <c r="F4537" t="s">
        <v>20</v>
      </c>
      <c r="G4537">
        <v>4</v>
      </c>
      <c r="H4537" s="17">
        <v>33138</v>
      </c>
      <c r="I4537">
        <v>13</v>
      </c>
      <c r="J4537" t="s">
        <v>14</v>
      </c>
      <c r="K4537">
        <v>3</v>
      </c>
      <c r="L4537">
        <v>13</v>
      </c>
      <c r="M4537" s="17">
        <v>11532</v>
      </c>
      <c r="N4537" s="17">
        <f>E_Commerce_Sales_Analytics[[#This Row],[unit_price]]*E_Commerce_Sales_Analytics[[#This Row],[quantity]]</f>
        <v>132552</v>
      </c>
      <c r="O4537">
        <f>100-E_Commerce_Sales_Analytics[[#This Row],[discount]]</f>
        <v>87</v>
      </c>
    </row>
    <row r="4538" spans="1:15" x14ac:dyDescent="0.2">
      <c r="A4538">
        <v>14537</v>
      </c>
      <c r="B4538" s="7">
        <v>49009</v>
      </c>
      <c r="C4538">
        <v>1430</v>
      </c>
      <c r="E4538" t="s">
        <v>19</v>
      </c>
      <c r="F4538" t="s">
        <v>17</v>
      </c>
      <c r="G4538">
        <v>2</v>
      </c>
      <c r="H4538" s="17">
        <v>7284</v>
      </c>
      <c r="I4538">
        <v>3</v>
      </c>
      <c r="J4538" t="s">
        <v>18</v>
      </c>
      <c r="K4538">
        <v>9</v>
      </c>
      <c r="L4538">
        <v>25</v>
      </c>
      <c r="M4538" s="17">
        <v>10198</v>
      </c>
      <c r="N4538" s="17">
        <f>E_Commerce_Sales_Analytics[[#This Row],[unit_price]]*E_Commerce_Sales_Analytics[[#This Row],[quantity]]</f>
        <v>14568</v>
      </c>
      <c r="O4538">
        <f>100-E_Commerce_Sales_Analytics[[#This Row],[discount]]</f>
        <v>97</v>
      </c>
    </row>
    <row r="4539" spans="1:15" x14ac:dyDescent="0.2">
      <c r="A4539">
        <v>14538</v>
      </c>
      <c r="B4539" s="7">
        <v>49040</v>
      </c>
      <c r="C4539">
        <v>1726</v>
      </c>
      <c r="E4539" t="s">
        <v>19</v>
      </c>
      <c r="F4539" t="s">
        <v>21</v>
      </c>
      <c r="G4539">
        <v>3</v>
      </c>
      <c r="H4539" s="17">
        <v>20132</v>
      </c>
      <c r="I4539">
        <v>27</v>
      </c>
      <c r="J4539" t="s">
        <v>16</v>
      </c>
      <c r="K4539">
        <v>11</v>
      </c>
      <c r="L4539">
        <v>26</v>
      </c>
      <c r="M4539" s="17">
        <v>44089</v>
      </c>
      <c r="N4539" s="17">
        <f>E_Commerce_Sales_Analytics[[#This Row],[unit_price]]*E_Commerce_Sales_Analytics[[#This Row],[quantity]]</f>
        <v>60396</v>
      </c>
      <c r="O4539">
        <f>100-E_Commerce_Sales_Analytics[[#This Row],[discount]]</f>
        <v>73</v>
      </c>
    </row>
    <row r="4540" spans="1:15" x14ac:dyDescent="0.2">
      <c r="A4540">
        <v>14539</v>
      </c>
      <c r="B4540" s="7">
        <v>49070</v>
      </c>
      <c r="C4540">
        <v>1688</v>
      </c>
      <c r="E4540" t="s">
        <v>19</v>
      </c>
      <c r="F4540" t="s">
        <v>13</v>
      </c>
      <c r="G4540">
        <v>3</v>
      </c>
      <c r="H4540" s="17">
        <v>3236</v>
      </c>
      <c r="I4540">
        <v>21</v>
      </c>
      <c r="J4540" t="s">
        <v>18</v>
      </c>
      <c r="K4540">
        <v>2</v>
      </c>
      <c r="L4540">
        <v>21</v>
      </c>
      <c r="M4540" s="17">
        <v>76693</v>
      </c>
      <c r="N4540" s="17">
        <f>E_Commerce_Sales_Analytics[[#This Row],[unit_price]]*E_Commerce_Sales_Analytics[[#This Row],[quantity]]</f>
        <v>9708</v>
      </c>
      <c r="O4540">
        <f>100-E_Commerce_Sales_Analytics[[#This Row],[discount]]</f>
        <v>79</v>
      </c>
    </row>
    <row r="4541" spans="1:15" x14ac:dyDescent="0.2">
      <c r="A4541">
        <v>14540</v>
      </c>
      <c r="B4541" s="7">
        <v>49101</v>
      </c>
      <c r="C4541">
        <v>1686</v>
      </c>
      <c r="E4541" t="s">
        <v>12</v>
      </c>
      <c r="F4541" t="s">
        <v>20</v>
      </c>
      <c r="G4541">
        <v>6</v>
      </c>
      <c r="H4541" s="17">
        <v>56878</v>
      </c>
      <c r="I4541">
        <v>1</v>
      </c>
      <c r="J4541" t="s">
        <v>18</v>
      </c>
      <c r="K4541">
        <v>11</v>
      </c>
      <c r="L4541">
        <v>19</v>
      </c>
      <c r="M4541" s="17">
        <v>307141</v>
      </c>
      <c r="N4541" s="17">
        <f>E_Commerce_Sales_Analytics[[#This Row],[unit_price]]*E_Commerce_Sales_Analytics[[#This Row],[quantity]]</f>
        <v>341268</v>
      </c>
      <c r="O4541">
        <f>100-E_Commerce_Sales_Analytics[[#This Row],[discount]]</f>
        <v>99</v>
      </c>
    </row>
    <row r="4542" spans="1:15" x14ac:dyDescent="0.2">
      <c r="A4542">
        <v>14541</v>
      </c>
      <c r="B4542" s="7">
        <v>49131</v>
      </c>
      <c r="C4542">
        <v>1851</v>
      </c>
      <c r="E4542" t="s">
        <v>15</v>
      </c>
      <c r="F4542" t="s">
        <v>20</v>
      </c>
      <c r="G4542">
        <v>7</v>
      </c>
      <c r="H4542" s="17">
        <v>24387</v>
      </c>
      <c r="I4542">
        <v>33</v>
      </c>
      <c r="J4542" t="s">
        <v>18</v>
      </c>
      <c r="K4542">
        <v>7</v>
      </c>
      <c r="L4542">
        <v>24</v>
      </c>
      <c r="M4542" s="17">
        <v>114375</v>
      </c>
      <c r="N4542" s="17">
        <f>E_Commerce_Sales_Analytics[[#This Row],[unit_price]]*E_Commerce_Sales_Analytics[[#This Row],[quantity]]</f>
        <v>170709</v>
      </c>
      <c r="O4542">
        <f>100-E_Commerce_Sales_Analytics[[#This Row],[discount]]</f>
        <v>67</v>
      </c>
    </row>
    <row r="4543" spans="1:15" x14ac:dyDescent="0.2">
      <c r="A4543">
        <v>14542</v>
      </c>
      <c r="B4543" s="7">
        <v>49162</v>
      </c>
      <c r="C4543">
        <v>1849</v>
      </c>
      <c r="E4543" t="s">
        <v>22</v>
      </c>
      <c r="F4543" t="s">
        <v>20</v>
      </c>
      <c r="G4543">
        <v>5</v>
      </c>
      <c r="H4543" s="17">
        <v>5297</v>
      </c>
      <c r="I4543">
        <v>23</v>
      </c>
      <c r="J4543" t="s">
        <v>16</v>
      </c>
      <c r="K4543">
        <v>1</v>
      </c>
      <c r="L4543">
        <v>36</v>
      </c>
      <c r="M4543" s="17">
        <v>20393</v>
      </c>
      <c r="N4543" s="17">
        <f>E_Commerce_Sales_Analytics[[#This Row],[unit_price]]*E_Commerce_Sales_Analytics[[#This Row],[quantity]]</f>
        <v>26485</v>
      </c>
      <c r="O4543">
        <f>100-E_Commerce_Sales_Analytics[[#This Row],[discount]]</f>
        <v>77</v>
      </c>
    </row>
    <row r="4544" spans="1:15" x14ac:dyDescent="0.2">
      <c r="A4544">
        <v>14543</v>
      </c>
      <c r="B4544" s="7">
        <v>49193</v>
      </c>
      <c r="C4544">
        <v>1657</v>
      </c>
      <c r="E4544" t="s">
        <v>12</v>
      </c>
      <c r="F4544" t="s">
        <v>17</v>
      </c>
      <c r="G4544">
        <v>3</v>
      </c>
      <c r="H4544" s="17">
        <v>24207</v>
      </c>
      <c r="I4544">
        <v>34</v>
      </c>
      <c r="J4544" t="s">
        <v>14</v>
      </c>
      <c r="K4544">
        <v>10</v>
      </c>
      <c r="L4544">
        <v>48</v>
      </c>
      <c r="M4544" s="17">
        <v>4793</v>
      </c>
      <c r="N4544" s="17">
        <f>E_Commerce_Sales_Analytics[[#This Row],[unit_price]]*E_Commerce_Sales_Analytics[[#This Row],[quantity]]</f>
        <v>72621</v>
      </c>
      <c r="O4544">
        <f>100-E_Commerce_Sales_Analytics[[#This Row],[discount]]</f>
        <v>66</v>
      </c>
    </row>
    <row r="4545" spans="1:15" x14ac:dyDescent="0.2">
      <c r="A4545">
        <v>14544</v>
      </c>
      <c r="B4545" s="7">
        <v>49223</v>
      </c>
      <c r="C4545">
        <v>1961</v>
      </c>
      <c r="E4545" t="s">
        <v>15</v>
      </c>
      <c r="F4545" t="s">
        <v>17</v>
      </c>
      <c r="G4545">
        <v>5</v>
      </c>
      <c r="H4545" s="17">
        <v>10026</v>
      </c>
      <c r="I4545">
        <v>2</v>
      </c>
      <c r="J4545" t="s">
        <v>16</v>
      </c>
      <c r="K4545">
        <v>7</v>
      </c>
      <c r="L4545">
        <v>38</v>
      </c>
      <c r="M4545" s="17">
        <v>40104</v>
      </c>
      <c r="N4545" s="17">
        <f>E_Commerce_Sales_Analytics[[#This Row],[unit_price]]*E_Commerce_Sales_Analytics[[#This Row],[quantity]]</f>
        <v>50130</v>
      </c>
      <c r="O4545">
        <f>100-E_Commerce_Sales_Analytics[[#This Row],[discount]]</f>
        <v>98</v>
      </c>
    </row>
    <row r="4546" spans="1:15" x14ac:dyDescent="0.2">
      <c r="A4546">
        <v>14545</v>
      </c>
      <c r="B4546" s="7">
        <v>49254</v>
      </c>
      <c r="C4546">
        <v>1323</v>
      </c>
      <c r="E4546" t="s">
        <v>19</v>
      </c>
      <c r="F4546" t="s">
        <v>13</v>
      </c>
      <c r="G4546">
        <v>6</v>
      </c>
      <c r="H4546" s="17">
        <v>14954</v>
      </c>
      <c r="I4546">
        <v>29</v>
      </c>
      <c r="J4546" t="s">
        <v>16</v>
      </c>
      <c r="K4546">
        <v>2</v>
      </c>
      <c r="L4546">
        <v>41</v>
      </c>
      <c r="M4546" s="17">
        <v>63704</v>
      </c>
      <c r="N4546" s="17">
        <f>E_Commerce_Sales_Analytics[[#This Row],[unit_price]]*E_Commerce_Sales_Analytics[[#This Row],[quantity]]</f>
        <v>89724</v>
      </c>
      <c r="O4546">
        <f>100-E_Commerce_Sales_Analytics[[#This Row],[discount]]</f>
        <v>71</v>
      </c>
    </row>
    <row r="4547" spans="1:15" x14ac:dyDescent="0.2">
      <c r="A4547">
        <v>14546</v>
      </c>
      <c r="B4547" s="7">
        <v>49284</v>
      </c>
      <c r="C4547">
        <v>1989</v>
      </c>
      <c r="E4547" t="s">
        <v>15</v>
      </c>
      <c r="F4547" t="s">
        <v>13</v>
      </c>
      <c r="G4547">
        <v>4</v>
      </c>
      <c r="H4547" s="17">
        <v>37658</v>
      </c>
      <c r="I4547">
        <v>28</v>
      </c>
      <c r="J4547" t="s">
        <v>16</v>
      </c>
      <c r="K4547">
        <v>5</v>
      </c>
      <c r="L4547">
        <v>22</v>
      </c>
      <c r="M4547" s="17">
        <v>108455</v>
      </c>
      <c r="N4547" s="17">
        <f>E_Commerce_Sales_Analytics[[#This Row],[unit_price]]*E_Commerce_Sales_Analytics[[#This Row],[quantity]]</f>
        <v>150632</v>
      </c>
      <c r="O4547">
        <f>100-E_Commerce_Sales_Analytics[[#This Row],[discount]]</f>
        <v>72</v>
      </c>
    </row>
    <row r="4548" spans="1:15" x14ac:dyDescent="0.2">
      <c r="A4548">
        <v>14547</v>
      </c>
      <c r="B4548" s="7">
        <v>49108</v>
      </c>
      <c r="C4548">
        <v>1672</v>
      </c>
      <c r="E4548" t="s">
        <v>12</v>
      </c>
      <c r="F4548" t="s">
        <v>20</v>
      </c>
      <c r="G4548">
        <v>6</v>
      </c>
      <c r="H4548" s="17">
        <v>5444</v>
      </c>
      <c r="I4548">
        <v>12</v>
      </c>
      <c r="J4548" t="s">
        <v>18</v>
      </c>
      <c r="K4548">
        <v>1</v>
      </c>
      <c r="L4548">
        <v>14</v>
      </c>
      <c r="M4548" s="17">
        <v>28744</v>
      </c>
      <c r="N4548" s="17">
        <f>E_Commerce_Sales_Analytics[[#This Row],[unit_price]]*E_Commerce_Sales_Analytics[[#This Row],[quantity]]</f>
        <v>32664</v>
      </c>
      <c r="O4548">
        <f>100-E_Commerce_Sales_Analytics[[#This Row],[discount]]</f>
        <v>88</v>
      </c>
    </row>
    <row r="4549" spans="1:15" x14ac:dyDescent="0.2">
      <c r="A4549">
        <v>14548</v>
      </c>
      <c r="B4549" s="7">
        <v>49109</v>
      </c>
      <c r="C4549">
        <v>1638</v>
      </c>
      <c r="E4549" t="s">
        <v>22</v>
      </c>
      <c r="F4549" t="s">
        <v>13</v>
      </c>
      <c r="G4549">
        <v>5</v>
      </c>
      <c r="H4549" s="17">
        <v>28686</v>
      </c>
      <c r="I4549">
        <v>34</v>
      </c>
      <c r="J4549" t="s">
        <v>18</v>
      </c>
      <c r="K4549">
        <v>5</v>
      </c>
      <c r="L4549">
        <v>22</v>
      </c>
      <c r="M4549" s="17">
        <v>94664</v>
      </c>
      <c r="N4549" s="17">
        <f>E_Commerce_Sales_Analytics[[#This Row],[unit_price]]*E_Commerce_Sales_Analytics[[#This Row],[quantity]]</f>
        <v>143430</v>
      </c>
      <c r="O4549">
        <f>100-E_Commerce_Sales_Analytics[[#This Row],[discount]]</f>
        <v>66</v>
      </c>
    </row>
    <row r="4550" spans="1:15" x14ac:dyDescent="0.2">
      <c r="A4550">
        <v>14549</v>
      </c>
      <c r="B4550" s="7">
        <v>49110</v>
      </c>
      <c r="C4550">
        <v>1419</v>
      </c>
      <c r="E4550" t="s">
        <v>19</v>
      </c>
      <c r="F4550" t="s">
        <v>21</v>
      </c>
      <c r="G4550">
        <v>3</v>
      </c>
      <c r="H4550" s="17">
        <v>37154</v>
      </c>
      <c r="I4550">
        <v>1</v>
      </c>
      <c r="J4550" t="s">
        <v>16</v>
      </c>
      <c r="K4550">
        <v>11</v>
      </c>
      <c r="L4550">
        <v>26</v>
      </c>
      <c r="M4550" s="17">
        <v>110347</v>
      </c>
      <c r="N4550" s="17">
        <f>E_Commerce_Sales_Analytics[[#This Row],[unit_price]]*E_Commerce_Sales_Analytics[[#This Row],[quantity]]</f>
        <v>111462</v>
      </c>
      <c r="O4550">
        <f>100-E_Commerce_Sales_Analytics[[#This Row],[discount]]</f>
        <v>99</v>
      </c>
    </row>
    <row r="4551" spans="1:15" x14ac:dyDescent="0.2">
      <c r="A4551">
        <v>14550</v>
      </c>
      <c r="B4551" s="7">
        <v>49111</v>
      </c>
      <c r="C4551">
        <v>1593</v>
      </c>
      <c r="E4551" t="s">
        <v>22</v>
      </c>
      <c r="F4551" t="s">
        <v>17</v>
      </c>
      <c r="G4551">
        <v>1</v>
      </c>
      <c r="H4551" s="17">
        <v>26179</v>
      </c>
      <c r="I4551">
        <v>27</v>
      </c>
      <c r="J4551" t="s">
        <v>16</v>
      </c>
      <c r="K4551">
        <v>4</v>
      </c>
      <c r="L4551">
        <v>38</v>
      </c>
      <c r="M4551" s="17">
        <v>19111</v>
      </c>
      <c r="N4551" s="17">
        <f>E_Commerce_Sales_Analytics[[#This Row],[unit_price]]*E_Commerce_Sales_Analytics[[#This Row],[quantity]]</f>
        <v>26179</v>
      </c>
      <c r="O4551">
        <f>100-E_Commerce_Sales_Analytics[[#This Row],[discount]]</f>
        <v>73</v>
      </c>
    </row>
    <row r="4552" spans="1:15" x14ac:dyDescent="0.2">
      <c r="A4552">
        <v>14551</v>
      </c>
      <c r="B4552" s="7">
        <v>49112</v>
      </c>
      <c r="C4552">
        <v>1484</v>
      </c>
      <c r="E4552" t="s">
        <v>15</v>
      </c>
      <c r="F4552" t="s">
        <v>20</v>
      </c>
      <c r="G4552">
        <v>5</v>
      </c>
      <c r="H4552" s="17">
        <v>2619</v>
      </c>
      <c r="I4552">
        <v>34</v>
      </c>
      <c r="J4552" t="s">
        <v>18</v>
      </c>
      <c r="K4552">
        <v>1</v>
      </c>
      <c r="L4552">
        <v>48</v>
      </c>
      <c r="M4552" s="17">
        <v>8643</v>
      </c>
      <c r="N4552" s="17">
        <f>E_Commerce_Sales_Analytics[[#This Row],[unit_price]]*E_Commerce_Sales_Analytics[[#This Row],[quantity]]</f>
        <v>13095</v>
      </c>
      <c r="O4552">
        <f>100-E_Commerce_Sales_Analytics[[#This Row],[discount]]</f>
        <v>66</v>
      </c>
    </row>
    <row r="4553" spans="1:15" x14ac:dyDescent="0.2">
      <c r="A4553">
        <v>14552</v>
      </c>
      <c r="B4553" s="7">
        <v>49113</v>
      </c>
      <c r="C4553">
        <v>1658</v>
      </c>
      <c r="E4553" t="s">
        <v>12</v>
      </c>
      <c r="F4553" t="s">
        <v>20</v>
      </c>
      <c r="G4553">
        <v>2</v>
      </c>
      <c r="H4553" s="17">
        <v>59153</v>
      </c>
      <c r="I4553">
        <v>12</v>
      </c>
      <c r="J4553" t="s">
        <v>18</v>
      </c>
      <c r="K4553">
        <v>1</v>
      </c>
      <c r="L4553">
        <v>42</v>
      </c>
      <c r="M4553" s="17">
        <v>104109</v>
      </c>
      <c r="N4553" s="17">
        <f>E_Commerce_Sales_Analytics[[#This Row],[unit_price]]*E_Commerce_Sales_Analytics[[#This Row],[quantity]]</f>
        <v>118306</v>
      </c>
      <c r="O4553">
        <f>100-E_Commerce_Sales_Analytics[[#This Row],[discount]]</f>
        <v>88</v>
      </c>
    </row>
    <row r="4554" spans="1:15" x14ac:dyDescent="0.2">
      <c r="A4554">
        <v>14553</v>
      </c>
      <c r="B4554" s="7">
        <v>49114</v>
      </c>
      <c r="C4554">
        <v>1750</v>
      </c>
      <c r="E4554" t="s">
        <v>19</v>
      </c>
      <c r="F4554" t="s">
        <v>21</v>
      </c>
      <c r="G4554">
        <v>1</v>
      </c>
      <c r="H4554" s="17">
        <v>22976</v>
      </c>
      <c r="I4554">
        <v>23</v>
      </c>
      <c r="J4554" t="s">
        <v>16</v>
      </c>
      <c r="K4554">
        <v>7</v>
      </c>
      <c r="L4554">
        <v>21</v>
      </c>
      <c r="M4554" s="17">
        <v>17692</v>
      </c>
      <c r="N4554" s="17">
        <f>E_Commerce_Sales_Analytics[[#This Row],[unit_price]]*E_Commerce_Sales_Analytics[[#This Row],[quantity]]</f>
        <v>22976</v>
      </c>
      <c r="O4554">
        <f>100-E_Commerce_Sales_Analytics[[#This Row],[discount]]</f>
        <v>77</v>
      </c>
    </row>
    <row r="4555" spans="1:15" x14ac:dyDescent="0.2">
      <c r="A4555">
        <v>14554</v>
      </c>
      <c r="B4555" s="7">
        <v>49115</v>
      </c>
      <c r="C4555">
        <v>1411</v>
      </c>
      <c r="E4555" t="s">
        <v>15</v>
      </c>
      <c r="F4555" t="s">
        <v>21</v>
      </c>
      <c r="G4555">
        <v>7</v>
      </c>
      <c r="H4555" s="17">
        <v>47047</v>
      </c>
      <c r="I4555">
        <v>2</v>
      </c>
      <c r="J4555" t="s">
        <v>14</v>
      </c>
      <c r="K4555">
        <v>3</v>
      </c>
      <c r="L4555">
        <v>43</v>
      </c>
      <c r="M4555" s="17">
        <v>263463</v>
      </c>
      <c r="N4555" s="17">
        <f>E_Commerce_Sales_Analytics[[#This Row],[unit_price]]*E_Commerce_Sales_Analytics[[#This Row],[quantity]]</f>
        <v>329329</v>
      </c>
      <c r="O4555">
        <f>100-E_Commerce_Sales_Analytics[[#This Row],[discount]]</f>
        <v>98</v>
      </c>
    </row>
    <row r="4556" spans="1:15" x14ac:dyDescent="0.2">
      <c r="A4556">
        <v>14555</v>
      </c>
      <c r="B4556" s="7">
        <v>49116</v>
      </c>
      <c r="C4556">
        <v>1935</v>
      </c>
      <c r="E4556" t="s">
        <v>12</v>
      </c>
      <c r="F4556" t="s">
        <v>21</v>
      </c>
      <c r="G4556">
        <v>5</v>
      </c>
      <c r="H4556" s="17">
        <v>2055</v>
      </c>
      <c r="I4556">
        <v>27</v>
      </c>
      <c r="J4556" t="s">
        <v>14</v>
      </c>
      <c r="K4556">
        <v>10</v>
      </c>
      <c r="L4556">
        <v>26</v>
      </c>
      <c r="M4556" s="17">
        <v>75008</v>
      </c>
      <c r="N4556" s="17">
        <f>E_Commerce_Sales_Analytics[[#This Row],[unit_price]]*E_Commerce_Sales_Analytics[[#This Row],[quantity]]</f>
        <v>10275</v>
      </c>
      <c r="O4556">
        <f>100-E_Commerce_Sales_Analytics[[#This Row],[discount]]</f>
        <v>73</v>
      </c>
    </row>
    <row r="4557" spans="1:15" x14ac:dyDescent="0.2">
      <c r="A4557">
        <v>14556</v>
      </c>
      <c r="B4557" s="7">
        <v>49117</v>
      </c>
      <c r="C4557">
        <v>1083</v>
      </c>
      <c r="E4557" t="s">
        <v>15</v>
      </c>
      <c r="F4557" t="s">
        <v>21</v>
      </c>
      <c r="G4557">
        <v>2</v>
      </c>
      <c r="H4557" s="17">
        <v>29288</v>
      </c>
      <c r="I4557">
        <v>3</v>
      </c>
      <c r="J4557" t="s">
        <v>16</v>
      </c>
      <c r="K4557">
        <v>9</v>
      </c>
      <c r="L4557">
        <v>17</v>
      </c>
      <c r="M4557" s="17">
        <v>41003</v>
      </c>
      <c r="N4557" s="17">
        <f>E_Commerce_Sales_Analytics[[#This Row],[unit_price]]*E_Commerce_Sales_Analytics[[#This Row],[quantity]]</f>
        <v>58576</v>
      </c>
      <c r="O4557">
        <f>100-E_Commerce_Sales_Analytics[[#This Row],[discount]]</f>
        <v>97</v>
      </c>
    </row>
    <row r="4558" spans="1:15" x14ac:dyDescent="0.2">
      <c r="A4558">
        <v>14557</v>
      </c>
      <c r="B4558" s="7">
        <v>49118</v>
      </c>
      <c r="C4558">
        <v>1112</v>
      </c>
      <c r="E4558" t="s">
        <v>15</v>
      </c>
      <c r="F4558" t="s">
        <v>20</v>
      </c>
      <c r="G4558">
        <v>7</v>
      </c>
      <c r="H4558" s="17">
        <v>24225</v>
      </c>
      <c r="I4558">
        <v>21</v>
      </c>
      <c r="J4558" t="s">
        <v>18</v>
      </c>
      <c r="K4558">
        <v>9</v>
      </c>
      <c r="L4558">
        <v>28</v>
      </c>
      <c r="M4558" s="17">
        <v>133964</v>
      </c>
      <c r="N4558" s="17">
        <f>E_Commerce_Sales_Analytics[[#This Row],[unit_price]]*E_Commerce_Sales_Analytics[[#This Row],[quantity]]</f>
        <v>169575</v>
      </c>
      <c r="O4558">
        <f>100-E_Commerce_Sales_Analytics[[#This Row],[discount]]</f>
        <v>79</v>
      </c>
    </row>
    <row r="4559" spans="1:15" x14ac:dyDescent="0.2">
      <c r="A4559">
        <v>14558</v>
      </c>
      <c r="B4559" s="7">
        <v>49119</v>
      </c>
      <c r="C4559">
        <v>1736</v>
      </c>
      <c r="E4559" t="s">
        <v>19</v>
      </c>
      <c r="F4559" t="s">
        <v>17</v>
      </c>
      <c r="G4559">
        <v>6</v>
      </c>
      <c r="H4559" s="17">
        <v>21539</v>
      </c>
      <c r="I4559">
        <v>29</v>
      </c>
      <c r="J4559" t="s">
        <v>16</v>
      </c>
      <c r="K4559">
        <v>10</v>
      </c>
      <c r="L4559">
        <v>33</v>
      </c>
      <c r="M4559" s="17">
        <v>91756</v>
      </c>
      <c r="N4559" s="17">
        <f>E_Commerce_Sales_Analytics[[#This Row],[unit_price]]*E_Commerce_Sales_Analytics[[#This Row],[quantity]]</f>
        <v>129234</v>
      </c>
      <c r="O4559">
        <f>100-E_Commerce_Sales_Analytics[[#This Row],[discount]]</f>
        <v>71</v>
      </c>
    </row>
    <row r="4560" spans="1:15" x14ac:dyDescent="0.2">
      <c r="A4560">
        <v>14559</v>
      </c>
      <c r="B4560" s="7">
        <v>49120</v>
      </c>
      <c r="C4560">
        <v>1331</v>
      </c>
      <c r="E4560" t="s">
        <v>19</v>
      </c>
      <c r="F4560" t="s">
        <v>17</v>
      </c>
      <c r="G4560">
        <v>1</v>
      </c>
      <c r="H4560" s="17">
        <v>2778</v>
      </c>
      <c r="I4560">
        <v>11</v>
      </c>
      <c r="J4560" t="s">
        <v>18</v>
      </c>
      <c r="K4560">
        <v>11</v>
      </c>
      <c r="L4560">
        <v>41</v>
      </c>
      <c r="M4560" s="17">
        <v>2472</v>
      </c>
      <c r="N4560" s="17">
        <f>E_Commerce_Sales_Analytics[[#This Row],[unit_price]]*E_Commerce_Sales_Analytics[[#This Row],[quantity]]</f>
        <v>2778</v>
      </c>
      <c r="O4560">
        <f>100-E_Commerce_Sales_Analytics[[#This Row],[discount]]</f>
        <v>89</v>
      </c>
    </row>
    <row r="4561" spans="1:15" x14ac:dyDescent="0.2">
      <c r="A4561">
        <v>14560</v>
      </c>
      <c r="B4561" s="7">
        <v>49121</v>
      </c>
      <c r="C4561">
        <v>1377</v>
      </c>
      <c r="E4561" t="s">
        <v>19</v>
      </c>
      <c r="F4561" t="s">
        <v>21</v>
      </c>
      <c r="G4561">
        <v>5</v>
      </c>
      <c r="H4561" s="17">
        <v>22561</v>
      </c>
      <c r="I4561">
        <v>8</v>
      </c>
      <c r="J4561" t="s">
        <v>16</v>
      </c>
      <c r="K4561">
        <v>9</v>
      </c>
      <c r="L4561">
        <v>24</v>
      </c>
      <c r="M4561" s="17">
        <v>103781</v>
      </c>
      <c r="N4561" s="17">
        <f>E_Commerce_Sales_Analytics[[#This Row],[unit_price]]*E_Commerce_Sales_Analytics[[#This Row],[quantity]]</f>
        <v>112805</v>
      </c>
      <c r="O4561">
        <f>100-E_Commerce_Sales_Analytics[[#This Row],[discount]]</f>
        <v>92</v>
      </c>
    </row>
    <row r="4562" spans="1:15" x14ac:dyDescent="0.2">
      <c r="A4562">
        <v>14561</v>
      </c>
      <c r="B4562" s="7">
        <v>49122</v>
      </c>
      <c r="C4562">
        <v>1754</v>
      </c>
      <c r="E4562" t="s">
        <v>12</v>
      </c>
      <c r="F4562" t="s">
        <v>13</v>
      </c>
      <c r="G4562">
        <v>4</v>
      </c>
      <c r="H4562" s="17">
        <v>53535</v>
      </c>
      <c r="I4562">
        <v>15</v>
      </c>
      <c r="J4562" t="s">
        <v>16</v>
      </c>
      <c r="K4562">
        <v>1</v>
      </c>
      <c r="L4562">
        <v>16</v>
      </c>
      <c r="M4562" s="17">
        <v>182019</v>
      </c>
      <c r="N4562" s="17">
        <f>E_Commerce_Sales_Analytics[[#This Row],[unit_price]]*E_Commerce_Sales_Analytics[[#This Row],[quantity]]</f>
        <v>214140</v>
      </c>
      <c r="O4562">
        <f>100-E_Commerce_Sales_Analytics[[#This Row],[discount]]</f>
        <v>85</v>
      </c>
    </row>
    <row r="4563" spans="1:15" x14ac:dyDescent="0.2">
      <c r="A4563">
        <v>14562</v>
      </c>
      <c r="B4563" s="7">
        <v>49123</v>
      </c>
      <c r="C4563">
        <v>1654</v>
      </c>
      <c r="E4563" t="s">
        <v>19</v>
      </c>
      <c r="F4563" t="s">
        <v>20</v>
      </c>
      <c r="G4563">
        <v>6</v>
      </c>
      <c r="H4563" s="17">
        <v>41888</v>
      </c>
      <c r="I4563">
        <v>24</v>
      </c>
      <c r="J4563" t="s">
        <v>18</v>
      </c>
      <c r="K4563">
        <v>4</v>
      </c>
      <c r="L4563">
        <v>14</v>
      </c>
      <c r="M4563" s="17">
        <v>191009</v>
      </c>
      <c r="N4563" s="17">
        <f>E_Commerce_Sales_Analytics[[#This Row],[unit_price]]*E_Commerce_Sales_Analytics[[#This Row],[quantity]]</f>
        <v>251328</v>
      </c>
      <c r="O4563">
        <f>100-E_Commerce_Sales_Analytics[[#This Row],[discount]]</f>
        <v>76</v>
      </c>
    </row>
    <row r="4564" spans="1:15" x14ac:dyDescent="0.2">
      <c r="A4564">
        <v>14563</v>
      </c>
      <c r="B4564" s="7">
        <v>49124</v>
      </c>
      <c r="C4564">
        <v>1040</v>
      </c>
      <c r="E4564" t="s">
        <v>15</v>
      </c>
      <c r="F4564" t="s">
        <v>17</v>
      </c>
      <c r="G4564">
        <v>2</v>
      </c>
      <c r="H4564" s="17">
        <v>10007</v>
      </c>
      <c r="I4564">
        <v>7</v>
      </c>
      <c r="J4564" t="s">
        <v>14</v>
      </c>
      <c r="K4564">
        <v>1</v>
      </c>
      <c r="L4564">
        <v>14</v>
      </c>
      <c r="M4564" s="17">
        <v>18613</v>
      </c>
      <c r="N4564" s="17">
        <f>E_Commerce_Sales_Analytics[[#This Row],[unit_price]]*E_Commerce_Sales_Analytics[[#This Row],[quantity]]</f>
        <v>20014</v>
      </c>
      <c r="O4564">
        <f>100-E_Commerce_Sales_Analytics[[#This Row],[discount]]</f>
        <v>93</v>
      </c>
    </row>
    <row r="4565" spans="1:15" x14ac:dyDescent="0.2">
      <c r="A4565">
        <v>14564</v>
      </c>
      <c r="B4565" s="7">
        <v>49125</v>
      </c>
      <c r="C4565">
        <v>1934</v>
      </c>
      <c r="E4565" t="s">
        <v>22</v>
      </c>
      <c r="F4565" t="s">
        <v>21</v>
      </c>
      <c r="G4565">
        <v>4</v>
      </c>
      <c r="H4565" s="17">
        <v>36083</v>
      </c>
      <c r="I4565">
        <v>24</v>
      </c>
      <c r="J4565" t="s">
        <v>16</v>
      </c>
      <c r="K4565">
        <v>1</v>
      </c>
      <c r="L4565">
        <v>48</v>
      </c>
      <c r="M4565" s="17">
        <v>109692</v>
      </c>
      <c r="N4565" s="17">
        <f>E_Commerce_Sales_Analytics[[#This Row],[unit_price]]*E_Commerce_Sales_Analytics[[#This Row],[quantity]]</f>
        <v>144332</v>
      </c>
      <c r="O4565">
        <f>100-E_Commerce_Sales_Analytics[[#This Row],[discount]]</f>
        <v>76</v>
      </c>
    </row>
    <row r="4566" spans="1:15" x14ac:dyDescent="0.2">
      <c r="A4566">
        <v>14565</v>
      </c>
      <c r="B4566" s="7">
        <v>48951</v>
      </c>
      <c r="C4566">
        <v>1769</v>
      </c>
      <c r="E4566" t="s">
        <v>19</v>
      </c>
      <c r="F4566" t="s">
        <v>13</v>
      </c>
      <c r="G4566">
        <v>3</v>
      </c>
      <c r="H4566" s="17">
        <v>53696</v>
      </c>
      <c r="I4566">
        <v>14</v>
      </c>
      <c r="J4566" t="s">
        <v>16</v>
      </c>
      <c r="K4566">
        <v>9</v>
      </c>
      <c r="L4566">
        <v>48</v>
      </c>
      <c r="M4566" s="17">
        <v>138536</v>
      </c>
      <c r="N4566" s="17">
        <f>E_Commerce_Sales_Analytics[[#This Row],[unit_price]]*E_Commerce_Sales_Analytics[[#This Row],[quantity]]</f>
        <v>161088</v>
      </c>
      <c r="O4566">
        <f>100-E_Commerce_Sales_Analytics[[#This Row],[discount]]</f>
        <v>86</v>
      </c>
    </row>
    <row r="4567" spans="1:15" x14ac:dyDescent="0.2">
      <c r="A4567">
        <v>14566</v>
      </c>
      <c r="B4567" s="7">
        <v>48982</v>
      </c>
      <c r="C4567">
        <v>1958</v>
      </c>
      <c r="E4567" t="s">
        <v>15</v>
      </c>
      <c r="F4567" t="s">
        <v>13</v>
      </c>
      <c r="G4567">
        <v>6</v>
      </c>
      <c r="H4567" s="17">
        <v>42452</v>
      </c>
      <c r="I4567">
        <v>28</v>
      </c>
      <c r="J4567" t="s">
        <v>16</v>
      </c>
      <c r="K4567">
        <v>5</v>
      </c>
      <c r="L4567">
        <v>49</v>
      </c>
      <c r="M4567" s="17">
        <v>183393</v>
      </c>
      <c r="N4567" s="17">
        <f>E_Commerce_Sales_Analytics[[#This Row],[unit_price]]*E_Commerce_Sales_Analytics[[#This Row],[quantity]]</f>
        <v>254712</v>
      </c>
      <c r="O4567">
        <f>100-E_Commerce_Sales_Analytics[[#This Row],[discount]]</f>
        <v>72</v>
      </c>
    </row>
    <row r="4568" spans="1:15" x14ac:dyDescent="0.2">
      <c r="A4568">
        <v>14567</v>
      </c>
      <c r="B4568" s="7">
        <v>49010</v>
      </c>
      <c r="C4568">
        <v>1796</v>
      </c>
      <c r="E4568" t="s">
        <v>22</v>
      </c>
      <c r="F4568" t="s">
        <v>21</v>
      </c>
      <c r="G4568">
        <v>6</v>
      </c>
      <c r="H4568" s="17">
        <v>10198</v>
      </c>
      <c r="I4568">
        <v>1</v>
      </c>
      <c r="J4568" t="s">
        <v>18</v>
      </c>
      <c r="K4568">
        <v>1</v>
      </c>
      <c r="L4568">
        <v>22</v>
      </c>
      <c r="M4568" s="17">
        <v>60576</v>
      </c>
      <c r="N4568" s="17">
        <f>E_Commerce_Sales_Analytics[[#This Row],[unit_price]]*E_Commerce_Sales_Analytics[[#This Row],[quantity]]</f>
        <v>61188</v>
      </c>
      <c r="O4568">
        <f>100-E_Commerce_Sales_Analytics[[#This Row],[discount]]</f>
        <v>99</v>
      </c>
    </row>
    <row r="4569" spans="1:15" x14ac:dyDescent="0.2">
      <c r="A4569">
        <v>14568</v>
      </c>
      <c r="B4569" s="7">
        <v>49041</v>
      </c>
      <c r="C4569">
        <v>1104</v>
      </c>
      <c r="E4569" t="s">
        <v>12</v>
      </c>
      <c r="F4569" t="s">
        <v>20</v>
      </c>
      <c r="G4569">
        <v>5</v>
      </c>
      <c r="H4569" s="17">
        <v>52268</v>
      </c>
      <c r="I4569">
        <v>23</v>
      </c>
      <c r="J4569" t="s">
        <v>18</v>
      </c>
      <c r="K4569">
        <v>11</v>
      </c>
      <c r="L4569">
        <v>18</v>
      </c>
      <c r="M4569" s="17">
        <v>201232</v>
      </c>
      <c r="N4569" s="17">
        <f>E_Commerce_Sales_Analytics[[#This Row],[unit_price]]*E_Commerce_Sales_Analytics[[#This Row],[quantity]]</f>
        <v>261340</v>
      </c>
      <c r="O4569">
        <f>100-E_Commerce_Sales_Analytics[[#This Row],[discount]]</f>
        <v>77</v>
      </c>
    </row>
    <row r="4570" spans="1:15" x14ac:dyDescent="0.2">
      <c r="A4570">
        <v>14569</v>
      </c>
      <c r="B4570" s="7">
        <v>49071</v>
      </c>
      <c r="C4570">
        <v>1201</v>
      </c>
      <c r="E4570" t="s">
        <v>15</v>
      </c>
      <c r="F4570" t="s">
        <v>17</v>
      </c>
      <c r="G4570">
        <v>5</v>
      </c>
      <c r="H4570" s="17">
        <v>1914</v>
      </c>
      <c r="I4570">
        <v>23</v>
      </c>
      <c r="J4570" t="s">
        <v>18</v>
      </c>
      <c r="K4570">
        <v>3</v>
      </c>
      <c r="L4570">
        <v>49</v>
      </c>
      <c r="M4570" s="17">
        <v>73689</v>
      </c>
      <c r="N4570" s="17">
        <f>E_Commerce_Sales_Analytics[[#This Row],[unit_price]]*E_Commerce_Sales_Analytics[[#This Row],[quantity]]</f>
        <v>9570</v>
      </c>
      <c r="O4570">
        <f>100-E_Commerce_Sales_Analytics[[#This Row],[discount]]</f>
        <v>77</v>
      </c>
    </row>
    <row r="4571" spans="1:15" x14ac:dyDescent="0.2">
      <c r="A4571">
        <v>14570</v>
      </c>
      <c r="B4571" s="7">
        <v>49102</v>
      </c>
      <c r="C4571">
        <v>1449</v>
      </c>
      <c r="E4571" t="s">
        <v>22</v>
      </c>
      <c r="F4571" t="s">
        <v>13</v>
      </c>
      <c r="G4571">
        <v>2</v>
      </c>
      <c r="H4571" s="17">
        <v>28063</v>
      </c>
      <c r="I4571">
        <v>33</v>
      </c>
      <c r="J4571" t="s">
        <v>18</v>
      </c>
      <c r="K4571">
        <v>7</v>
      </c>
      <c r="L4571">
        <v>5</v>
      </c>
      <c r="M4571" s="17">
        <v>37604</v>
      </c>
      <c r="N4571" s="17">
        <f>E_Commerce_Sales_Analytics[[#This Row],[unit_price]]*E_Commerce_Sales_Analytics[[#This Row],[quantity]]</f>
        <v>56126</v>
      </c>
      <c r="O4571">
        <f>100-E_Commerce_Sales_Analytics[[#This Row],[discount]]</f>
        <v>67</v>
      </c>
    </row>
    <row r="4572" spans="1:15" x14ac:dyDescent="0.2">
      <c r="A4572">
        <v>14571</v>
      </c>
      <c r="B4572" s="7">
        <v>49132</v>
      </c>
      <c r="C4572">
        <v>1818</v>
      </c>
      <c r="E4572" t="s">
        <v>19</v>
      </c>
      <c r="F4572" t="s">
        <v>17</v>
      </c>
      <c r="G4572">
        <v>6</v>
      </c>
      <c r="H4572" s="17">
        <v>32279</v>
      </c>
      <c r="I4572">
        <v>25</v>
      </c>
      <c r="J4572" t="s">
        <v>18</v>
      </c>
      <c r="K4572">
        <v>2</v>
      </c>
      <c r="L4572">
        <v>13</v>
      </c>
      <c r="M4572" s="17">
        <v>145256</v>
      </c>
      <c r="N4572" s="17">
        <f>E_Commerce_Sales_Analytics[[#This Row],[unit_price]]*E_Commerce_Sales_Analytics[[#This Row],[quantity]]</f>
        <v>193674</v>
      </c>
      <c r="O4572">
        <f>100-E_Commerce_Sales_Analytics[[#This Row],[discount]]</f>
        <v>75</v>
      </c>
    </row>
    <row r="4573" spans="1:15" x14ac:dyDescent="0.2">
      <c r="A4573">
        <v>14572</v>
      </c>
      <c r="B4573" s="7">
        <v>49163</v>
      </c>
      <c r="C4573">
        <v>1842</v>
      </c>
      <c r="E4573" t="s">
        <v>12</v>
      </c>
      <c r="F4573" t="s">
        <v>17</v>
      </c>
      <c r="G4573">
        <v>5</v>
      </c>
      <c r="H4573" s="17">
        <v>51255</v>
      </c>
      <c r="I4573">
        <v>28</v>
      </c>
      <c r="J4573" t="s">
        <v>18</v>
      </c>
      <c r="K4573">
        <v>4</v>
      </c>
      <c r="L4573">
        <v>4</v>
      </c>
      <c r="M4573" s="17">
        <v>184518</v>
      </c>
      <c r="N4573" s="17">
        <f>E_Commerce_Sales_Analytics[[#This Row],[unit_price]]*E_Commerce_Sales_Analytics[[#This Row],[quantity]]</f>
        <v>256275</v>
      </c>
      <c r="O4573">
        <f>100-E_Commerce_Sales_Analytics[[#This Row],[discount]]</f>
        <v>72</v>
      </c>
    </row>
    <row r="4574" spans="1:15" x14ac:dyDescent="0.2">
      <c r="A4574">
        <v>14573</v>
      </c>
      <c r="B4574" s="7">
        <v>49194</v>
      </c>
      <c r="C4574">
        <v>1972</v>
      </c>
      <c r="E4574" t="s">
        <v>19</v>
      </c>
      <c r="F4574" t="s">
        <v>13</v>
      </c>
      <c r="G4574">
        <v>3</v>
      </c>
      <c r="H4574" s="17">
        <v>55999</v>
      </c>
      <c r="I4574">
        <v>32</v>
      </c>
      <c r="J4574" t="s">
        <v>18</v>
      </c>
      <c r="K4574">
        <v>2</v>
      </c>
      <c r="L4574">
        <v>22</v>
      </c>
      <c r="M4574" s="17">
        <v>114238</v>
      </c>
      <c r="N4574" s="17">
        <f>E_Commerce_Sales_Analytics[[#This Row],[unit_price]]*E_Commerce_Sales_Analytics[[#This Row],[quantity]]</f>
        <v>167997</v>
      </c>
      <c r="O4574">
        <f>100-E_Commerce_Sales_Analytics[[#This Row],[discount]]</f>
        <v>68</v>
      </c>
    </row>
    <row r="4575" spans="1:15" x14ac:dyDescent="0.2">
      <c r="A4575">
        <v>14574</v>
      </c>
      <c r="B4575" s="7">
        <v>49224</v>
      </c>
      <c r="C4575">
        <v>1265</v>
      </c>
      <c r="E4575" t="s">
        <v>22</v>
      </c>
      <c r="F4575" t="s">
        <v>21</v>
      </c>
      <c r="G4575">
        <v>7</v>
      </c>
      <c r="H4575" s="17">
        <v>55885</v>
      </c>
      <c r="I4575">
        <v>24</v>
      </c>
      <c r="J4575" t="s">
        <v>18</v>
      </c>
      <c r="K4575">
        <v>9</v>
      </c>
      <c r="L4575">
        <v>46</v>
      </c>
      <c r="M4575" s="17">
        <v>297308</v>
      </c>
      <c r="N4575" s="17">
        <f>E_Commerce_Sales_Analytics[[#This Row],[unit_price]]*E_Commerce_Sales_Analytics[[#This Row],[quantity]]</f>
        <v>391195</v>
      </c>
      <c r="O4575">
        <f>100-E_Commerce_Sales_Analytics[[#This Row],[discount]]</f>
        <v>76</v>
      </c>
    </row>
    <row r="4576" spans="1:15" x14ac:dyDescent="0.2">
      <c r="A4576">
        <v>14575</v>
      </c>
      <c r="B4576" s="7">
        <v>49255</v>
      </c>
      <c r="C4576">
        <v>1909</v>
      </c>
      <c r="E4576" t="s">
        <v>19</v>
      </c>
      <c r="F4576" t="s">
        <v>13</v>
      </c>
      <c r="G4576">
        <v>7</v>
      </c>
      <c r="H4576" s="17">
        <v>1965</v>
      </c>
      <c r="I4576">
        <v>1</v>
      </c>
      <c r="J4576" t="s">
        <v>14</v>
      </c>
      <c r="K4576">
        <v>9</v>
      </c>
      <c r="L4576">
        <v>14</v>
      </c>
      <c r="M4576" s="17">
        <v>12379</v>
      </c>
      <c r="N4576" s="17">
        <f>E_Commerce_Sales_Analytics[[#This Row],[unit_price]]*E_Commerce_Sales_Analytics[[#This Row],[quantity]]</f>
        <v>13755</v>
      </c>
      <c r="O4576">
        <f>100-E_Commerce_Sales_Analytics[[#This Row],[discount]]</f>
        <v>99</v>
      </c>
    </row>
    <row r="4577" spans="1:15" x14ac:dyDescent="0.2">
      <c r="A4577">
        <v>14576</v>
      </c>
      <c r="B4577" s="7">
        <v>49285</v>
      </c>
      <c r="C4577">
        <v>1209</v>
      </c>
      <c r="E4577" t="s">
        <v>12</v>
      </c>
      <c r="F4577" t="s">
        <v>13</v>
      </c>
      <c r="G4577">
        <v>7</v>
      </c>
      <c r="H4577" s="17">
        <v>5543</v>
      </c>
      <c r="I4577">
        <v>3</v>
      </c>
      <c r="J4577" t="s">
        <v>16</v>
      </c>
      <c r="K4577">
        <v>7</v>
      </c>
      <c r="L4577">
        <v>46</v>
      </c>
      <c r="M4577" s="17">
        <v>271607</v>
      </c>
      <c r="N4577" s="17">
        <f>E_Commerce_Sales_Analytics[[#This Row],[unit_price]]*E_Commerce_Sales_Analytics[[#This Row],[quantity]]</f>
        <v>38801</v>
      </c>
      <c r="O4577">
        <f>100-E_Commerce_Sales_Analytics[[#This Row],[discount]]</f>
        <v>97</v>
      </c>
    </row>
    <row r="4578" spans="1:15" x14ac:dyDescent="0.2">
      <c r="A4578">
        <v>14577</v>
      </c>
      <c r="B4578" s="7">
        <v>49138</v>
      </c>
      <c r="C4578">
        <v>1562</v>
      </c>
      <c r="E4578" t="s">
        <v>22</v>
      </c>
      <c r="F4578" t="s">
        <v>20</v>
      </c>
      <c r="G4578">
        <v>5</v>
      </c>
      <c r="H4578" s="17">
        <v>4682</v>
      </c>
      <c r="I4578">
        <v>26</v>
      </c>
      <c r="J4578" t="s">
        <v>16</v>
      </c>
      <c r="K4578">
        <v>7</v>
      </c>
      <c r="L4578">
        <v>1</v>
      </c>
      <c r="M4578" s="17">
        <v>17323</v>
      </c>
      <c r="N4578" s="17">
        <f>E_Commerce_Sales_Analytics[[#This Row],[unit_price]]*E_Commerce_Sales_Analytics[[#This Row],[quantity]]</f>
        <v>23410</v>
      </c>
      <c r="O4578">
        <f>100-E_Commerce_Sales_Analytics[[#This Row],[discount]]</f>
        <v>74</v>
      </c>
    </row>
    <row r="4579" spans="1:15" x14ac:dyDescent="0.2">
      <c r="A4579">
        <v>14578</v>
      </c>
      <c r="B4579" s="7">
        <v>49139</v>
      </c>
      <c r="C4579">
        <v>1117</v>
      </c>
      <c r="E4579" t="s">
        <v>22</v>
      </c>
      <c r="F4579" t="s">
        <v>17</v>
      </c>
      <c r="G4579">
        <v>6</v>
      </c>
      <c r="H4579" s="17">
        <v>17048</v>
      </c>
      <c r="I4579">
        <v>15</v>
      </c>
      <c r="J4579" t="s">
        <v>16</v>
      </c>
      <c r="K4579">
        <v>2</v>
      </c>
      <c r="L4579">
        <v>31</v>
      </c>
      <c r="M4579" s="17">
        <v>86945</v>
      </c>
      <c r="N4579" s="17">
        <f>E_Commerce_Sales_Analytics[[#This Row],[unit_price]]*E_Commerce_Sales_Analytics[[#This Row],[quantity]]</f>
        <v>102288</v>
      </c>
      <c r="O4579">
        <f>100-E_Commerce_Sales_Analytics[[#This Row],[discount]]</f>
        <v>85</v>
      </c>
    </row>
    <row r="4580" spans="1:15" x14ac:dyDescent="0.2">
      <c r="A4580">
        <v>14579</v>
      </c>
      <c r="B4580" s="7">
        <v>49140</v>
      </c>
      <c r="C4580">
        <v>1712</v>
      </c>
      <c r="E4580" t="s">
        <v>19</v>
      </c>
      <c r="F4580" t="s">
        <v>21</v>
      </c>
      <c r="G4580">
        <v>7</v>
      </c>
      <c r="H4580" s="17">
        <v>31627</v>
      </c>
      <c r="I4580">
        <v>25</v>
      </c>
      <c r="J4580" t="s">
        <v>14</v>
      </c>
      <c r="K4580">
        <v>10</v>
      </c>
      <c r="L4580">
        <v>23</v>
      </c>
      <c r="M4580" s="17">
        <v>166042</v>
      </c>
      <c r="N4580" s="17">
        <f>E_Commerce_Sales_Analytics[[#This Row],[unit_price]]*E_Commerce_Sales_Analytics[[#This Row],[quantity]]</f>
        <v>221389</v>
      </c>
      <c r="O4580">
        <f>100-E_Commerce_Sales_Analytics[[#This Row],[discount]]</f>
        <v>75</v>
      </c>
    </row>
    <row r="4581" spans="1:15" x14ac:dyDescent="0.2">
      <c r="A4581">
        <v>14580</v>
      </c>
      <c r="B4581" s="7">
        <v>49141</v>
      </c>
      <c r="C4581">
        <v>1376</v>
      </c>
      <c r="E4581" t="s">
        <v>15</v>
      </c>
      <c r="F4581" t="s">
        <v>17</v>
      </c>
      <c r="G4581">
        <v>1</v>
      </c>
      <c r="H4581" s="17">
        <v>29576</v>
      </c>
      <c r="I4581">
        <v>3</v>
      </c>
      <c r="J4581" t="s">
        <v>16</v>
      </c>
      <c r="K4581">
        <v>8</v>
      </c>
      <c r="L4581">
        <v>27</v>
      </c>
      <c r="M4581" s="17">
        <v>20703</v>
      </c>
      <c r="N4581" s="17">
        <f>E_Commerce_Sales_Analytics[[#This Row],[unit_price]]*E_Commerce_Sales_Analytics[[#This Row],[quantity]]</f>
        <v>29576</v>
      </c>
      <c r="O4581">
        <f>100-E_Commerce_Sales_Analytics[[#This Row],[discount]]</f>
        <v>97</v>
      </c>
    </row>
    <row r="4582" spans="1:15" x14ac:dyDescent="0.2">
      <c r="A4582">
        <v>14581</v>
      </c>
      <c r="B4582" s="7">
        <v>49142</v>
      </c>
      <c r="C4582">
        <v>1550</v>
      </c>
      <c r="E4582" t="s">
        <v>15</v>
      </c>
      <c r="F4582" t="s">
        <v>13</v>
      </c>
      <c r="G4582">
        <v>4</v>
      </c>
      <c r="H4582" s="17">
        <v>36876</v>
      </c>
      <c r="I4582">
        <v>34</v>
      </c>
      <c r="J4582" t="s">
        <v>16</v>
      </c>
      <c r="K4582">
        <v>1</v>
      </c>
      <c r="L4582">
        <v>27</v>
      </c>
      <c r="M4582" s="17">
        <v>97353</v>
      </c>
      <c r="N4582" s="17">
        <f>E_Commerce_Sales_Analytics[[#This Row],[unit_price]]*E_Commerce_Sales_Analytics[[#This Row],[quantity]]</f>
        <v>147504</v>
      </c>
      <c r="O4582">
        <f>100-E_Commerce_Sales_Analytics[[#This Row],[discount]]</f>
        <v>66</v>
      </c>
    </row>
    <row r="4583" spans="1:15" x14ac:dyDescent="0.2">
      <c r="A4583">
        <v>14582</v>
      </c>
      <c r="B4583" s="7">
        <v>49143</v>
      </c>
      <c r="C4583">
        <v>1539</v>
      </c>
      <c r="E4583" t="s">
        <v>22</v>
      </c>
      <c r="F4583" t="s">
        <v>21</v>
      </c>
      <c r="G4583">
        <v>6</v>
      </c>
      <c r="H4583" s="17">
        <v>29548</v>
      </c>
      <c r="I4583">
        <v>33</v>
      </c>
      <c r="J4583" t="s">
        <v>14</v>
      </c>
      <c r="K4583">
        <v>8</v>
      </c>
      <c r="L4583">
        <v>36</v>
      </c>
      <c r="M4583" s="17">
        <v>118783</v>
      </c>
      <c r="N4583" s="17">
        <f>E_Commerce_Sales_Analytics[[#This Row],[unit_price]]*E_Commerce_Sales_Analytics[[#This Row],[quantity]]</f>
        <v>177288</v>
      </c>
      <c r="O4583">
        <f>100-E_Commerce_Sales_Analytics[[#This Row],[discount]]</f>
        <v>67</v>
      </c>
    </row>
    <row r="4584" spans="1:15" x14ac:dyDescent="0.2">
      <c r="A4584">
        <v>14583</v>
      </c>
      <c r="B4584" s="7">
        <v>49144</v>
      </c>
      <c r="C4584">
        <v>1770</v>
      </c>
      <c r="E4584" t="s">
        <v>19</v>
      </c>
      <c r="F4584" t="s">
        <v>21</v>
      </c>
      <c r="G4584">
        <v>3</v>
      </c>
      <c r="H4584" s="17">
        <v>56161</v>
      </c>
      <c r="I4584">
        <v>11</v>
      </c>
      <c r="J4584" t="s">
        <v>14</v>
      </c>
      <c r="K4584">
        <v>5</v>
      </c>
      <c r="L4584">
        <v>11</v>
      </c>
      <c r="M4584" s="17">
        <v>14995</v>
      </c>
      <c r="N4584" s="17">
        <f>E_Commerce_Sales_Analytics[[#This Row],[unit_price]]*E_Commerce_Sales_Analytics[[#This Row],[quantity]]</f>
        <v>168483</v>
      </c>
      <c r="O4584">
        <f>100-E_Commerce_Sales_Analytics[[#This Row],[discount]]</f>
        <v>89</v>
      </c>
    </row>
    <row r="4585" spans="1:15" x14ac:dyDescent="0.2">
      <c r="A4585">
        <v>14584</v>
      </c>
      <c r="B4585" s="7">
        <v>49145</v>
      </c>
      <c r="C4585">
        <v>1083</v>
      </c>
      <c r="E4585" t="s">
        <v>12</v>
      </c>
      <c r="F4585" t="s">
        <v>21</v>
      </c>
      <c r="G4585">
        <v>6</v>
      </c>
      <c r="H4585" s="17">
        <v>15572</v>
      </c>
      <c r="I4585">
        <v>15</v>
      </c>
      <c r="J4585" t="s">
        <v>14</v>
      </c>
      <c r="K4585">
        <v>4</v>
      </c>
      <c r="L4585">
        <v>38</v>
      </c>
      <c r="M4585" s="17">
        <v>79417</v>
      </c>
      <c r="N4585" s="17">
        <f>E_Commerce_Sales_Analytics[[#This Row],[unit_price]]*E_Commerce_Sales_Analytics[[#This Row],[quantity]]</f>
        <v>93432</v>
      </c>
      <c r="O4585">
        <f>100-E_Commerce_Sales_Analytics[[#This Row],[discount]]</f>
        <v>85</v>
      </c>
    </row>
    <row r="4586" spans="1:15" x14ac:dyDescent="0.2">
      <c r="A4586">
        <v>14585</v>
      </c>
      <c r="B4586" s="7">
        <v>49146</v>
      </c>
      <c r="C4586">
        <v>1453</v>
      </c>
      <c r="E4586" t="s">
        <v>12</v>
      </c>
      <c r="F4586" t="s">
        <v>21</v>
      </c>
      <c r="G4586">
        <v>3</v>
      </c>
      <c r="H4586" s="17">
        <v>1753</v>
      </c>
      <c r="I4586">
        <v>4</v>
      </c>
      <c r="J4586" t="s">
        <v>16</v>
      </c>
      <c r="K4586">
        <v>10</v>
      </c>
      <c r="L4586">
        <v>11</v>
      </c>
      <c r="M4586" s="17">
        <v>50486</v>
      </c>
      <c r="N4586" s="17">
        <f>E_Commerce_Sales_Analytics[[#This Row],[unit_price]]*E_Commerce_Sales_Analytics[[#This Row],[quantity]]</f>
        <v>5259</v>
      </c>
      <c r="O4586">
        <f>100-E_Commerce_Sales_Analytics[[#This Row],[discount]]</f>
        <v>96</v>
      </c>
    </row>
    <row r="4587" spans="1:15" x14ac:dyDescent="0.2">
      <c r="A4587">
        <v>14586</v>
      </c>
      <c r="B4587" s="7">
        <v>49147</v>
      </c>
      <c r="C4587">
        <v>1666</v>
      </c>
      <c r="E4587" t="s">
        <v>19</v>
      </c>
      <c r="F4587" t="s">
        <v>20</v>
      </c>
      <c r="G4587">
        <v>6</v>
      </c>
      <c r="H4587" s="17">
        <v>55363</v>
      </c>
      <c r="I4587">
        <v>9</v>
      </c>
      <c r="J4587" t="s">
        <v>14</v>
      </c>
      <c r="K4587">
        <v>2</v>
      </c>
      <c r="L4587">
        <v>17</v>
      </c>
      <c r="M4587" s="17">
        <v>302282</v>
      </c>
      <c r="N4587" s="17">
        <f>E_Commerce_Sales_Analytics[[#This Row],[unit_price]]*E_Commerce_Sales_Analytics[[#This Row],[quantity]]</f>
        <v>332178</v>
      </c>
      <c r="O4587">
        <f>100-E_Commerce_Sales_Analytics[[#This Row],[discount]]</f>
        <v>91</v>
      </c>
    </row>
    <row r="4588" spans="1:15" x14ac:dyDescent="0.2">
      <c r="A4588">
        <v>14587</v>
      </c>
      <c r="B4588" s="7">
        <v>49148</v>
      </c>
      <c r="C4588">
        <v>1628</v>
      </c>
      <c r="E4588" t="s">
        <v>22</v>
      </c>
      <c r="F4588" t="s">
        <v>21</v>
      </c>
      <c r="G4588">
        <v>7</v>
      </c>
      <c r="H4588" s="17">
        <v>5989</v>
      </c>
      <c r="I4588">
        <v>31</v>
      </c>
      <c r="J4588" t="s">
        <v>16</v>
      </c>
      <c r="K4588">
        <v>3</v>
      </c>
      <c r="L4588">
        <v>34</v>
      </c>
      <c r="M4588" s="17">
        <v>28927</v>
      </c>
      <c r="N4588" s="17">
        <f>E_Commerce_Sales_Analytics[[#This Row],[unit_price]]*E_Commerce_Sales_Analytics[[#This Row],[quantity]]</f>
        <v>41923</v>
      </c>
      <c r="O4588">
        <f>100-E_Commerce_Sales_Analytics[[#This Row],[discount]]</f>
        <v>69</v>
      </c>
    </row>
    <row r="4589" spans="1:15" x14ac:dyDescent="0.2">
      <c r="A4589">
        <v>14588</v>
      </c>
      <c r="B4589" s="7">
        <v>49149</v>
      </c>
      <c r="C4589">
        <v>1513</v>
      </c>
      <c r="E4589" t="s">
        <v>15</v>
      </c>
      <c r="F4589" t="s">
        <v>13</v>
      </c>
      <c r="G4589">
        <v>4</v>
      </c>
      <c r="H4589" s="17">
        <v>37159</v>
      </c>
      <c r="I4589">
        <v>13</v>
      </c>
      <c r="J4589" t="s">
        <v>16</v>
      </c>
      <c r="K4589">
        <v>10</v>
      </c>
      <c r="L4589">
        <v>13</v>
      </c>
      <c r="M4589" s="17">
        <v>129313</v>
      </c>
      <c r="N4589" s="17">
        <f>E_Commerce_Sales_Analytics[[#This Row],[unit_price]]*E_Commerce_Sales_Analytics[[#This Row],[quantity]]</f>
        <v>148636</v>
      </c>
      <c r="O4589">
        <f>100-E_Commerce_Sales_Analytics[[#This Row],[discount]]</f>
        <v>87</v>
      </c>
    </row>
    <row r="4590" spans="1:15" x14ac:dyDescent="0.2">
      <c r="A4590">
        <v>14589</v>
      </c>
      <c r="B4590" s="7">
        <v>49150</v>
      </c>
      <c r="C4590">
        <v>1604</v>
      </c>
      <c r="E4590" t="s">
        <v>15</v>
      </c>
      <c r="F4590" t="s">
        <v>20</v>
      </c>
      <c r="G4590">
        <v>4</v>
      </c>
      <c r="H4590" s="17">
        <v>41382</v>
      </c>
      <c r="I4590">
        <v>22</v>
      </c>
      <c r="J4590" t="s">
        <v>16</v>
      </c>
      <c r="K4590">
        <v>2</v>
      </c>
      <c r="L4590">
        <v>5</v>
      </c>
      <c r="M4590" s="17">
        <v>129112</v>
      </c>
      <c r="N4590" s="17">
        <f>E_Commerce_Sales_Analytics[[#This Row],[unit_price]]*E_Commerce_Sales_Analytics[[#This Row],[quantity]]</f>
        <v>165528</v>
      </c>
      <c r="O4590">
        <f>100-E_Commerce_Sales_Analytics[[#This Row],[discount]]</f>
        <v>78</v>
      </c>
    </row>
    <row r="4591" spans="1:15" x14ac:dyDescent="0.2">
      <c r="A4591">
        <v>14590</v>
      </c>
      <c r="B4591" s="7">
        <v>49151</v>
      </c>
      <c r="C4591">
        <v>1677</v>
      </c>
      <c r="E4591" t="s">
        <v>19</v>
      </c>
      <c r="F4591" t="s">
        <v>13</v>
      </c>
      <c r="G4591">
        <v>3</v>
      </c>
      <c r="H4591" s="17">
        <v>31074</v>
      </c>
      <c r="I4591">
        <v>23</v>
      </c>
      <c r="J4591" t="s">
        <v>18</v>
      </c>
      <c r="K4591">
        <v>11</v>
      </c>
      <c r="L4591">
        <v>41</v>
      </c>
      <c r="M4591" s="17">
        <v>71781</v>
      </c>
      <c r="N4591" s="17">
        <f>E_Commerce_Sales_Analytics[[#This Row],[unit_price]]*E_Commerce_Sales_Analytics[[#This Row],[quantity]]</f>
        <v>93222</v>
      </c>
      <c r="O4591">
        <f>100-E_Commerce_Sales_Analytics[[#This Row],[discount]]</f>
        <v>77</v>
      </c>
    </row>
    <row r="4592" spans="1:15" x14ac:dyDescent="0.2">
      <c r="A4592">
        <v>14591</v>
      </c>
      <c r="B4592" s="7">
        <v>49152</v>
      </c>
      <c r="C4592">
        <v>1386</v>
      </c>
      <c r="E4592" t="s">
        <v>15</v>
      </c>
      <c r="F4592" t="s">
        <v>13</v>
      </c>
      <c r="G4592">
        <v>6</v>
      </c>
      <c r="H4592" s="17">
        <v>42113</v>
      </c>
      <c r="I4592">
        <v>27</v>
      </c>
      <c r="J4592" t="s">
        <v>16</v>
      </c>
      <c r="K4592">
        <v>4</v>
      </c>
      <c r="L4592">
        <v>38</v>
      </c>
      <c r="M4592" s="17">
        <v>184455</v>
      </c>
      <c r="N4592" s="17">
        <f>E_Commerce_Sales_Analytics[[#This Row],[unit_price]]*E_Commerce_Sales_Analytics[[#This Row],[quantity]]</f>
        <v>252678</v>
      </c>
      <c r="O4592">
        <f>100-E_Commerce_Sales_Analytics[[#This Row],[discount]]</f>
        <v>73</v>
      </c>
    </row>
    <row r="4593" spans="1:15" x14ac:dyDescent="0.2">
      <c r="A4593">
        <v>14592</v>
      </c>
      <c r="B4593" s="7">
        <v>49153</v>
      </c>
      <c r="C4593">
        <v>1911</v>
      </c>
      <c r="E4593" t="s">
        <v>22</v>
      </c>
      <c r="F4593" t="s">
        <v>17</v>
      </c>
      <c r="G4593">
        <v>4</v>
      </c>
      <c r="H4593" s="17">
        <v>11606</v>
      </c>
      <c r="I4593">
        <v>6</v>
      </c>
      <c r="J4593" t="s">
        <v>18</v>
      </c>
      <c r="K4593">
        <v>3</v>
      </c>
      <c r="L4593">
        <v>21</v>
      </c>
      <c r="M4593" s="17">
        <v>43639</v>
      </c>
      <c r="N4593" s="17">
        <f>E_Commerce_Sales_Analytics[[#This Row],[unit_price]]*E_Commerce_Sales_Analytics[[#This Row],[quantity]]</f>
        <v>46424</v>
      </c>
      <c r="O4593">
        <f>100-E_Commerce_Sales_Analytics[[#This Row],[discount]]</f>
        <v>94</v>
      </c>
    </row>
    <row r="4594" spans="1:15" x14ac:dyDescent="0.2">
      <c r="A4594">
        <v>14593</v>
      </c>
      <c r="B4594" s="7">
        <v>49154</v>
      </c>
      <c r="C4594">
        <v>1349</v>
      </c>
      <c r="E4594" t="s">
        <v>15</v>
      </c>
      <c r="F4594" t="s">
        <v>21</v>
      </c>
      <c r="G4594">
        <v>2</v>
      </c>
      <c r="H4594" s="17">
        <v>51379</v>
      </c>
      <c r="I4594">
        <v>11</v>
      </c>
      <c r="J4594" t="s">
        <v>14</v>
      </c>
      <c r="K4594">
        <v>5</v>
      </c>
      <c r="L4594">
        <v>12</v>
      </c>
      <c r="M4594" s="17">
        <v>91455</v>
      </c>
      <c r="N4594" s="17">
        <f>E_Commerce_Sales_Analytics[[#This Row],[unit_price]]*E_Commerce_Sales_Analytics[[#This Row],[quantity]]</f>
        <v>102758</v>
      </c>
      <c r="O4594">
        <f>100-E_Commerce_Sales_Analytics[[#This Row],[discount]]</f>
        <v>89</v>
      </c>
    </row>
    <row r="4595" spans="1:15" x14ac:dyDescent="0.2">
      <c r="A4595">
        <v>14594</v>
      </c>
      <c r="B4595" s="7">
        <v>49155</v>
      </c>
      <c r="C4595">
        <v>1295</v>
      </c>
      <c r="E4595" t="s">
        <v>15</v>
      </c>
      <c r="F4595" t="s">
        <v>21</v>
      </c>
      <c r="G4595">
        <v>6</v>
      </c>
      <c r="H4595" s="17">
        <v>9692</v>
      </c>
      <c r="I4595">
        <v>16</v>
      </c>
      <c r="J4595" t="s">
        <v>16</v>
      </c>
      <c r="K4595">
        <v>7</v>
      </c>
      <c r="L4595">
        <v>49</v>
      </c>
      <c r="M4595" s="17">
        <v>48848</v>
      </c>
      <c r="N4595" s="17">
        <f>E_Commerce_Sales_Analytics[[#This Row],[unit_price]]*E_Commerce_Sales_Analytics[[#This Row],[quantity]]</f>
        <v>58152</v>
      </c>
      <c r="O4595">
        <f>100-E_Commerce_Sales_Analytics[[#This Row],[discount]]</f>
        <v>84</v>
      </c>
    </row>
    <row r="4596" spans="1:15" x14ac:dyDescent="0.2">
      <c r="A4596">
        <v>14595</v>
      </c>
      <c r="B4596" s="7">
        <v>49156</v>
      </c>
      <c r="C4596">
        <v>1257</v>
      </c>
      <c r="E4596" t="s">
        <v>22</v>
      </c>
      <c r="F4596" t="s">
        <v>13</v>
      </c>
      <c r="G4596">
        <v>4</v>
      </c>
      <c r="H4596" s="17">
        <v>24948</v>
      </c>
      <c r="I4596">
        <v>13</v>
      </c>
      <c r="J4596" t="s">
        <v>16</v>
      </c>
      <c r="K4596">
        <v>9</v>
      </c>
      <c r="L4596">
        <v>16</v>
      </c>
      <c r="M4596" s="17">
        <v>86819</v>
      </c>
      <c r="N4596" s="17">
        <f>E_Commerce_Sales_Analytics[[#This Row],[unit_price]]*E_Commerce_Sales_Analytics[[#This Row],[quantity]]</f>
        <v>99792</v>
      </c>
      <c r="O4596">
        <f>100-E_Commerce_Sales_Analytics[[#This Row],[discount]]</f>
        <v>87</v>
      </c>
    </row>
    <row r="4597" spans="1:15" x14ac:dyDescent="0.2">
      <c r="A4597">
        <v>14596</v>
      </c>
      <c r="B4597" s="7">
        <v>48952</v>
      </c>
      <c r="C4597">
        <v>1080</v>
      </c>
      <c r="E4597" t="s">
        <v>22</v>
      </c>
      <c r="F4597" t="s">
        <v>21</v>
      </c>
      <c r="G4597">
        <v>1</v>
      </c>
      <c r="H4597" s="17">
        <v>5903</v>
      </c>
      <c r="I4597">
        <v>34</v>
      </c>
      <c r="J4597" t="s">
        <v>16</v>
      </c>
      <c r="K4597">
        <v>5</v>
      </c>
      <c r="L4597">
        <v>43</v>
      </c>
      <c r="M4597" s="17">
        <v>3896</v>
      </c>
      <c r="N4597" s="17">
        <f>E_Commerce_Sales_Analytics[[#This Row],[unit_price]]*E_Commerce_Sales_Analytics[[#This Row],[quantity]]</f>
        <v>5903</v>
      </c>
      <c r="O4597">
        <f>100-E_Commerce_Sales_Analytics[[#This Row],[discount]]</f>
        <v>66</v>
      </c>
    </row>
    <row r="4598" spans="1:15" x14ac:dyDescent="0.2">
      <c r="A4598">
        <v>14597</v>
      </c>
      <c r="B4598" s="7">
        <v>48983</v>
      </c>
      <c r="C4598">
        <v>1936</v>
      </c>
      <c r="E4598" t="s">
        <v>19</v>
      </c>
      <c r="F4598" t="s">
        <v>20</v>
      </c>
      <c r="G4598">
        <v>1</v>
      </c>
      <c r="H4598" s="17">
        <v>33395</v>
      </c>
      <c r="I4598">
        <v>29</v>
      </c>
      <c r="J4598" t="s">
        <v>14</v>
      </c>
      <c r="K4598">
        <v>8</v>
      </c>
      <c r="L4598">
        <v>18</v>
      </c>
      <c r="M4598" s="17">
        <v>2371</v>
      </c>
      <c r="N4598" s="17">
        <f>E_Commerce_Sales_Analytics[[#This Row],[unit_price]]*E_Commerce_Sales_Analytics[[#This Row],[quantity]]</f>
        <v>33395</v>
      </c>
      <c r="O4598">
        <f>100-E_Commerce_Sales_Analytics[[#This Row],[discount]]</f>
        <v>71</v>
      </c>
    </row>
    <row r="4599" spans="1:15" x14ac:dyDescent="0.2">
      <c r="A4599">
        <v>14598</v>
      </c>
      <c r="B4599" s="7">
        <v>49011</v>
      </c>
      <c r="C4599">
        <v>1267</v>
      </c>
      <c r="E4599" t="s">
        <v>12</v>
      </c>
      <c r="F4599" t="s">
        <v>17</v>
      </c>
      <c r="G4599">
        <v>2</v>
      </c>
      <c r="H4599" s="17">
        <v>4068</v>
      </c>
      <c r="I4599">
        <v>17</v>
      </c>
      <c r="J4599" t="s">
        <v>16</v>
      </c>
      <c r="K4599">
        <v>2</v>
      </c>
      <c r="L4599">
        <v>25</v>
      </c>
      <c r="M4599" s="17">
        <v>67529</v>
      </c>
      <c r="N4599" s="17">
        <f>E_Commerce_Sales_Analytics[[#This Row],[unit_price]]*E_Commerce_Sales_Analytics[[#This Row],[quantity]]</f>
        <v>8136</v>
      </c>
      <c r="O4599">
        <f>100-E_Commerce_Sales_Analytics[[#This Row],[discount]]</f>
        <v>83</v>
      </c>
    </row>
    <row r="4600" spans="1:15" x14ac:dyDescent="0.2">
      <c r="A4600">
        <v>14599</v>
      </c>
      <c r="B4600" s="7">
        <v>49042</v>
      </c>
      <c r="C4600">
        <v>1418</v>
      </c>
      <c r="E4600" t="s">
        <v>15</v>
      </c>
      <c r="F4600" t="s">
        <v>21</v>
      </c>
      <c r="G4600">
        <v>4</v>
      </c>
      <c r="H4600" s="17">
        <v>56561</v>
      </c>
      <c r="I4600">
        <v>31</v>
      </c>
      <c r="J4600" t="s">
        <v>16</v>
      </c>
      <c r="K4600">
        <v>6</v>
      </c>
      <c r="L4600">
        <v>38</v>
      </c>
      <c r="M4600" s="17">
        <v>156108</v>
      </c>
      <c r="N4600" s="17">
        <f>E_Commerce_Sales_Analytics[[#This Row],[unit_price]]*E_Commerce_Sales_Analytics[[#This Row],[quantity]]</f>
        <v>226244</v>
      </c>
      <c r="O4600">
        <f>100-E_Commerce_Sales_Analytics[[#This Row],[discount]]</f>
        <v>69</v>
      </c>
    </row>
    <row r="4601" spans="1:15" x14ac:dyDescent="0.2">
      <c r="A4601">
        <v>14600</v>
      </c>
      <c r="B4601" s="7">
        <v>49072</v>
      </c>
      <c r="C4601">
        <v>1234</v>
      </c>
      <c r="E4601" t="s">
        <v>19</v>
      </c>
      <c r="F4601" t="s">
        <v>21</v>
      </c>
      <c r="G4601">
        <v>1</v>
      </c>
      <c r="H4601" s="17">
        <v>44751</v>
      </c>
      <c r="I4601">
        <v>12</v>
      </c>
      <c r="J4601" t="s">
        <v>16</v>
      </c>
      <c r="K4601">
        <v>8</v>
      </c>
      <c r="L4601">
        <v>48</v>
      </c>
      <c r="M4601" s="17">
        <v>39381</v>
      </c>
      <c r="N4601" s="17">
        <f>E_Commerce_Sales_Analytics[[#This Row],[unit_price]]*E_Commerce_Sales_Analytics[[#This Row],[quantity]]</f>
        <v>44751</v>
      </c>
      <c r="O4601">
        <f>100-E_Commerce_Sales_Analytics[[#This Row],[discount]]</f>
        <v>88</v>
      </c>
    </row>
    <row r="4602" spans="1:15" x14ac:dyDescent="0.2">
      <c r="A4602">
        <v>14601</v>
      </c>
      <c r="B4602" s="7">
        <v>49103</v>
      </c>
      <c r="C4602">
        <v>1832</v>
      </c>
      <c r="E4602" t="s">
        <v>19</v>
      </c>
      <c r="F4602" t="s">
        <v>20</v>
      </c>
      <c r="G4602">
        <v>7</v>
      </c>
      <c r="H4602" s="17">
        <v>33155</v>
      </c>
      <c r="I4602">
        <v>28</v>
      </c>
      <c r="J4602" t="s">
        <v>14</v>
      </c>
      <c r="K4602">
        <v>9</v>
      </c>
      <c r="L4602">
        <v>11</v>
      </c>
      <c r="M4602" s="17">
        <v>167101</v>
      </c>
      <c r="N4602" s="17">
        <f>E_Commerce_Sales_Analytics[[#This Row],[unit_price]]*E_Commerce_Sales_Analytics[[#This Row],[quantity]]</f>
        <v>232085</v>
      </c>
      <c r="O4602">
        <f>100-E_Commerce_Sales_Analytics[[#This Row],[discount]]</f>
        <v>72</v>
      </c>
    </row>
    <row r="4603" spans="1:15" x14ac:dyDescent="0.2">
      <c r="A4603">
        <v>14602</v>
      </c>
      <c r="B4603" s="7">
        <v>49133</v>
      </c>
      <c r="C4603">
        <v>1310</v>
      </c>
      <c r="E4603" t="s">
        <v>15</v>
      </c>
      <c r="F4603" t="s">
        <v>17</v>
      </c>
      <c r="G4603">
        <v>6</v>
      </c>
      <c r="H4603" s="17">
        <v>56058</v>
      </c>
      <c r="I4603">
        <v>8</v>
      </c>
      <c r="J4603" t="s">
        <v>16</v>
      </c>
      <c r="K4603">
        <v>11</v>
      </c>
      <c r="L4603">
        <v>2</v>
      </c>
      <c r="M4603" s="17">
        <v>30944</v>
      </c>
      <c r="N4603" s="17">
        <f>E_Commerce_Sales_Analytics[[#This Row],[unit_price]]*E_Commerce_Sales_Analytics[[#This Row],[quantity]]</f>
        <v>336348</v>
      </c>
      <c r="O4603">
        <f>100-E_Commerce_Sales_Analytics[[#This Row],[discount]]</f>
        <v>92</v>
      </c>
    </row>
    <row r="4604" spans="1:15" x14ac:dyDescent="0.2">
      <c r="A4604">
        <v>14603</v>
      </c>
      <c r="B4604" s="7">
        <v>49164</v>
      </c>
      <c r="C4604">
        <v>1812</v>
      </c>
      <c r="E4604" t="s">
        <v>12</v>
      </c>
      <c r="F4604" t="s">
        <v>20</v>
      </c>
      <c r="G4604">
        <v>5</v>
      </c>
      <c r="H4604" s="17">
        <v>29489</v>
      </c>
      <c r="I4604">
        <v>27</v>
      </c>
      <c r="J4604" t="s">
        <v>16</v>
      </c>
      <c r="K4604">
        <v>4</v>
      </c>
      <c r="L4604">
        <v>41</v>
      </c>
      <c r="M4604" s="17">
        <v>107635</v>
      </c>
      <c r="N4604" s="17">
        <f>E_Commerce_Sales_Analytics[[#This Row],[unit_price]]*E_Commerce_Sales_Analytics[[#This Row],[quantity]]</f>
        <v>147445</v>
      </c>
      <c r="O4604">
        <f>100-E_Commerce_Sales_Analytics[[#This Row],[discount]]</f>
        <v>73</v>
      </c>
    </row>
    <row r="4605" spans="1:15" x14ac:dyDescent="0.2">
      <c r="A4605">
        <v>14604</v>
      </c>
      <c r="B4605" s="7">
        <v>49195</v>
      </c>
      <c r="C4605">
        <v>1974</v>
      </c>
      <c r="E4605" t="s">
        <v>15</v>
      </c>
      <c r="F4605" t="s">
        <v>13</v>
      </c>
      <c r="G4605">
        <v>4</v>
      </c>
      <c r="H4605" s="17">
        <v>34331</v>
      </c>
      <c r="I4605">
        <v>16</v>
      </c>
      <c r="J4605" t="s">
        <v>16</v>
      </c>
      <c r="K4605">
        <v>4</v>
      </c>
      <c r="L4605">
        <v>17</v>
      </c>
      <c r="M4605" s="17">
        <v>115352</v>
      </c>
      <c r="N4605" s="17">
        <f>E_Commerce_Sales_Analytics[[#This Row],[unit_price]]*E_Commerce_Sales_Analytics[[#This Row],[quantity]]</f>
        <v>137324</v>
      </c>
      <c r="O4605">
        <f>100-E_Commerce_Sales_Analytics[[#This Row],[discount]]</f>
        <v>84</v>
      </c>
    </row>
    <row r="4606" spans="1:15" x14ac:dyDescent="0.2">
      <c r="A4606">
        <v>14605</v>
      </c>
      <c r="B4606" s="7">
        <v>49225</v>
      </c>
      <c r="C4606">
        <v>1985</v>
      </c>
      <c r="E4606" t="s">
        <v>22</v>
      </c>
      <c r="F4606" t="s">
        <v>13</v>
      </c>
      <c r="G4606">
        <v>2</v>
      </c>
      <c r="H4606" s="17">
        <v>36372</v>
      </c>
      <c r="I4606">
        <v>4</v>
      </c>
      <c r="J4606" t="s">
        <v>14</v>
      </c>
      <c r="K4606">
        <v>7</v>
      </c>
      <c r="L4606">
        <v>14</v>
      </c>
      <c r="M4606" s="17">
        <v>69834</v>
      </c>
      <c r="N4606" s="17">
        <f>E_Commerce_Sales_Analytics[[#This Row],[unit_price]]*E_Commerce_Sales_Analytics[[#This Row],[quantity]]</f>
        <v>72744</v>
      </c>
      <c r="O4606">
        <f>100-E_Commerce_Sales_Analytics[[#This Row],[discount]]</f>
        <v>96</v>
      </c>
    </row>
    <row r="4607" spans="1:15" x14ac:dyDescent="0.2">
      <c r="A4607">
        <v>14606</v>
      </c>
      <c r="B4607" s="7">
        <v>49256</v>
      </c>
      <c r="C4607">
        <v>1356</v>
      </c>
      <c r="E4607" t="s">
        <v>19</v>
      </c>
      <c r="F4607" t="s">
        <v>21</v>
      </c>
      <c r="G4607">
        <v>4</v>
      </c>
      <c r="H4607" s="17">
        <v>25484</v>
      </c>
      <c r="I4607">
        <v>1</v>
      </c>
      <c r="J4607" t="s">
        <v>16</v>
      </c>
      <c r="K4607">
        <v>4</v>
      </c>
      <c r="L4607">
        <v>12</v>
      </c>
      <c r="M4607" s="17">
        <v>91742</v>
      </c>
      <c r="N4607" s="17">
        <f>E_Commerce_Sales_Analytics[[#This Row],[unit_price]]*E_Commerce_Sales_Analytics[[#This Row],[quantity]]</f>
        <v>101936</v>
      </c>
      <c r="O4607">
        <f>100-E_Commerce_Sales_Analytics[[#This Row],[discount]]</f>
        <v>99</v>
      </c>
    </row>
    <row r="4608" spans="1:15" x14ac:dyDescent="0.2">
      <c r="A4608">
        <v>14607</v>
      </c>
      <c r="B4608" s="7">
        <v>49286</v>
      </c>
      <c r="C4608">
        <v>1212</v>
      </c>
      <c r="E4608" t="s">
        <v>15</v>
      </c>
      <c r="F4608" t="s">
        <v>17</v>
      </c>
      <c r="G4608">
        <v>3</v>
      </c>
      <c r="H4608" s="17">
        <v>50551</v>
      </c>
      <c r="I4608">
        <v>14</v>
      </c>
      <c r="J4608" t="s">
        <v>18</v>
      </c>
      <c r="K4608">
        <v>5</v>
      </c>
      <c r="L4608">
        <v>3</v>
      </c>
      <c r="M4608" s="17">
        <v>130422</v>
      </c>
      <c r="N4608" s="17">
        <f>E_Commerce_Sales_Analytics[[#This Row],[unit_price]]*E_Commerce_Sales_Analytics[[#This Row],[quantity]]</f>
        <v>151653</v>
      </c>
      <c r="O4608">
        <f>100-E_Commerce_Sales_Analytics[[#This Row],[discount]]</f>
        <v>86</v>
      </c>
    </row>
    <row r="4609" spans="1:15" x14ac:dyDescent="0.2">
      <c r="A4609">
        <v>14608</v>
      </c>
      <c r="B4609" s="7">
        <v>49169</v>
      </c>
      <c r="C4609">
        <v>1573</v>
      </c>
      <c r="E4609" t="s">
        <v>12</v>
      </c>
      <c r="F4609" t="s">
        <v>13</v>
      </c>
      <c r="G4609">
        <v>3</v>
      </c>
      <c r="H4609" s="17">
        <v>12333</v>
      </c>
      <c r="I4609">
        <v>26</v>
      </c>
      <c r="J4609" t="s">
        <v>16</v>
      </c>
      <c r="K4609">
        <v>2</v>
      </c>
      <c r="L4609">
        <v>41</v>
      </c>
      <c r="M4609" s="17">
        <v>27379</v>
      </c>
      <c r="N4609" s="17">
        <f>E_Commerce_Sales_Analytics[[#This Row],[unit_price]]*E_Commerce_Sales_Analytics[[#This Row],[quantity]]</f>
        <v>36999</v>
      </c>
      <c r="O4609">
        <f>100-E_Commerce_Sales_Analytics[[#This Row],[discount]]</f>
        <v>74</v>
      </c>
    </row>
    <row r="4610" spans="1:15" x14ac:dyDescent="0.2">
      <c r="A4610">
        <v>14609</v>
      </c>
      <c r="B4610" s="7">
        <v>49170</v>
      </c>
      <c r="C4610">
        <v>1048</v>
      </c>
      <c r="E4610" t="s">
        <v>22</v>
      </c>
      <c r="F4610" t="s">
        <v>20</v>
      </c>
      <c r="G4610">
        <v>1</v>
      </c>
      <c r="H4610" s="17">
        <v>33958</v>
      </c>
      <c r="I4610">
        <v>3</v>
      </c>
      <c r="J4610" t="s">
        <v>14</v>
      </c>
      <c r="K4610">
        <v>2</v>
      </c>
      <c r="L4610">
        <v>48</v>
      </c>
      <c r="M4610" s="17">
        <v>32939</v>
      </c>
      <c r="N4610" s="17">
        <f>E_Commerce_Sales_Analytics[[#This Row],[unit_price]]*E_Commerce_Sales_Analytics[[#This Row],[quantity]]</f>
        <v>33958</v>
      </c>
      <c r="O4610">
        <f>100-E_Commerce_Sales_Analytics[[#This Row],[discount]]</f>
        <v>97</v>
      </c>
    </row>
    <row r="4611" spans="1:15" x14ac:dyDescent="0.2">
      <c r="A4611">
        <v>14610</v>
      </c>
      <c r="B4611" s="7">
        <v>49171</v>
      </c>
      <c r="C4611">
        <v>1126</v>
      </c>
      <c r="E4611" t="s">
        <v>19</v>
      </c>
      <c r="F4611" t="s">
        <v>13</v>
      </c>
      <c r="G4611">
        <v>3</v>
      </c>
      <c r="H4611" s="17">
        <v>43751</v>
      </c>
      <c r="I4611">
        <v>23</v>
      </c>
      <c r="J4611" t="s">
        <v>18</v>
      </c>
      <c r="K4611">
        <v>11</v>
      </c>
      <c r="L4611">
        <v>21</v>
      </c>
      <c r="M4611" s="17">
        <v>101065</v>
      </c>
      <c r="N4611" s="17">
        <f>E_Commerce_Sales_Analytics[[#This Row],[unit_price]]*E_Commerce_Sales_Analytics[[#This Row],[quantity]]</f>
        <v>131253</v>
      </c>
      <c r="O4611">
        <f>100-E_Commerce_Sales_Analytics[[#This Row],[discount]]</f>
        <v>77</v>
      </c>
    </row>
    <row r="4612" spans="1:15" x14ac:dyDescent="0.2">
      <c r="A4612">
        <v>14611</v>
      </c>
      <c r="B4612" s="7">
        <v>49172</v>
      </c>
      <c r="C4612">
        <v>1222</v>
      </c>
      <c r="E4612" t="s">
        <v>15</v>
      </c>
      <c r="F4612" t="s">
        <v>13</v>
      </c>
      <c r="G4612">
        <v>2</v>
      </c>
      <c r="H4612" s="17">
        <v>54383</v>
      </c>
      <c r="I4612">
        <v>25</v>
      </c>
      <c r="J4612" t="s">
        <v>18</v>
      </c>
      <c r="K4612">
        <v>10</v>
      </c>
      <c r="L4612">
        <v>15</v>
      </c>
      <c r="M4612" s="17">
        <v>81575</v>
      </c>
      <c r="N4612" s="17">
        <f>E_Commerce_Sales_Analytics[[#This Row],[unit_price]]*E_Commerce_Sales_Analytics[[#This Row],[quantity]]</f>
        <v>108766</v>
      </c>
      <c r="O4612">
        <f>100-E_Commerce_Sales_Analytics[[#This Row],[discount]]</f>
        <v>75</v>
      </c>
    </row>
    <row r="4613" spans="1:15" x14ac:dyDescent="0.2">
      <c r="A4613">
        <v>14612</v>
      </c>
      <c r="B4613" s="7">
        <v>49173</v>
      </c>
      <c r="C4613">
        <v>1920</v>
      </c>
      <c r="E4613" t="s">
        <v>19</v>
      </c>
      <c r="F4613" t="s">
        <v>20</v>
      </c>
      <c r="G4613">
        <v>1</v>
      </c>
      <c r="H4613" s="17">
        <v>53209</v>
      </c>
      <c r="I4613">
        <v>23</v>
      </c>
      <c r="J4613" t="s">
        <v>16</v>
      </c>
      <c r="K4613">
        <v>5</v>
      </c>
      <c r="L4613">
        <v>26</v>
      </c>
      <c r="M4613" s="17">
        <v>40971</v>
      </c>
      <c r="N4613" s="17">
        <f>E_Commerce_Sales_Analytics[[#This Row],[unit_price]]*E_Commerce_Sales_Analytics[[#This Row],[quantity]]</f>
        <v>53209</v>
      </c>
      <c r="O4613">
        <f>100-E_Commerce_Sales_Analytics[[#This Row],[discount]]</f>
        <v>77</v>
      </c>
    </row>
    <row r="4614" spans="1:15" x14ac:dyDescent="0.2">
      <c r="A4614">
        <v>14613</v>
      </c>
      <c r="B4614" s="7">
        <v>49174</v>
      </c>
      <c r="C4614">
        <v>1278</v>
      </c>
      <c r="E4614" t="s">
        <v>15</v>
      </c>
      <c r="F4614" t="s">
        <v>21</v>
      </c>
      <c r="G4614">
        <v>2</v>
      </c>
      <c r="H4614" s="17">
        <v>31261</v>
      </c>
      <c r="I4614">
        <v>27</v>
      </c>
      <c r="J4614" t="s">
        <v>16</v>
      </c>
      <c r="K4614">
        <v>10</v>
      </c>
      <c r="L4614">
        <v>12</v>
      </c>
      <c r="M4614" s="17">
        <v>45641</v>
      </c>
      <c r="N4614" s="17">
        <f>E_Commerce_Sales_Analytics[[#This Row],[unit_price]]*E_Commerce_Sales_Analytics[[#This Row],[quantity]]</f>
        <v>62522</v>
      </c>
      <c r="O4614">
        <f>100-E_Commerce_Sales_Analytics[[#This Row],[discount]]</f>
        <v>73</v>
      </c>
    </row>
    <row r="4615" spans="1:15" x14ac:dyDescent="0.2">
      <c r="A4615">
        <v>14614</v>
      </c>
      <c r="B4615" s="7">
        <v>49175</v>
      </c>
      <c r="C4615">
        <v>1407</v>
      </c>
      <c r="E4615" t="s">
        <v>22</v>
      </c>
      <c r="F4615" t="s">
        <v>17</v>
      </c>
      <c r="G4615">
        <v>6</v>
      </c>
      <c r="H4615" s="17">
        <v>39125</v>
      </c>
      <c r="I4615">
        <v>6</v>
      </c>
      <c r="J4615" t="s">
        <v>16</v>
      </c>
      <c r="K4615">
        <v>10</v>
      </c>
      <c r="L4615">
        <v>23</v>
      </c>
      <c r="M4615" s="17">
        <v>220665</v>
      </c>
      <c r="N4615" s="17">
        <f>E_Commerce_Sales_Analytics[[#This Row],[unit_price]]*E_Commerce_Sales_Analytics[[#This Row],[quantity]]</f>
        <v>234750</v>
      </c>
      <c r="O4615">
        <f>100-E_Commerce_Sales_Analytics[[#This Row],[discount]]</f>
        <v>94</v>
      </c>
    </row>
    <row r="4616" spans="1:15" x14ac:dyDescent="0.2">
      <c r="A4616">
        <v>14615</v>
      </c>
      <c r="B4616" s="7">
        <v>49176</v>
      </c>
      <c r="C4616">
        <v>1504</v>
      </c>
      <c r="E4616" t="s">
        <v>22</v>
      </c>
      <c r="F4616" t="s">
        <v>21</v>
      </c>
      <c r="G4616">
        <v>2</v>
      </c>
      <c r="H4616" s="17">
        <v>24563</v>
      </c>
      <c r="I4616">
        <v>21</v>
      </c>
      <c r="J4616" t="s">
        <v>18</v>
      </c>
      <c r="K4616">
        <v>2</v>
      </c>
      <c r="L4616">
        <v>36</v>
      </c>
      <c r="M4616" s="17">
        <v>3881</v>
      </c>
      <c r="N4616" s="17">
        <f>E_Commerce_Sales_Analytics[[#This Row],[unit_price]]*E_Commerce_Sales_Analytics[[#This Row],[quantity]]</f>
        <v>49126</v>
      </c>
      <c r="O4616">
        <f>100-E_Commerce_Sales_Analytics[[#This Row],[discount]]</f>
        <v>79</v>
      </c>
    </row>
    <row r="4617" spans="1:15" x14ac:dyDescent="0.2">
      <c r="A4617">
        <v>14616</v>
      </c>
      <c r="B4617" s="7">
        <v>49177</v>
      </c>
      <c r="C4617">
        <v>1293</v>
      </c>
      <c r="E4617" t="s">
        <v>19</v>
      </c>
      <c r="F4617" t="s">
        <v>20</v>
      </c>
      <c r="G4617">
        <v>3</v>
      </c>
      <c r="H4617" s="17">
        <v>28888</v>
      </c>
      <c r="I4617">
        <v>33</v>
      </c>
      <c r="J4617" t="s">
        <v>14</v>
      </c>
      <c r="K4617">
        <v>6</v>
      </c>
      <c r="L4617">
        <v>17</v>
      </c>
      <c r="M4617" s="17">
        <v>58065</v>
      </c>
      <c r="N4617" s="17">
        <f>E_Commerce_Sales_Analytics[[#This Row],[unit_price]]*E_Commerce_Sales_Analytics[[#This Row],[quantity]]</f>
        <v>86664</v>
      </c>
      <c r="O4617">
        <f>100-E_Commerce_Sales_Analytics[[#This Row],[discount]]</f>
        <v>67</v>
      </c>
    </row>
    <row r="4618" spans="1:15" x14ac:dyDescent="0.2">
      <c r="A4618">
        <v>14617</v>
      </c>
      <c r="B4618" s="7">
        <v>49178</v>
      </c>
      <c r="C4618">
        <v>1795</v>
      </c>
      <c r="E4618" t="s">
        <v>12</v>
      </c>
      <c r="F4618" t="s">
        <v>13</v>
      </c>
      <c r="G4618">
        <v>6</v>
      </c>
      <c r="H4618" s="17">
        <v>54517</v>
      </c>
      <c r="I4618">
        <v>21</v>
      </c>
      <c r="J4618" t="s">
        <v>16</v>
      </c>
      <c r="K4618">
        <v>6</v>
      </c>
      <c r="L4618">
        <v>35</v>
      </c>
      <c r="M4618" s="17">
        <v>258411</v>
      </c>
      <c r="N4618" s="17">
        <f>E_Commerce_Sales_Analytics[[#This Row],[unit_price]]*E_Commerce_Sales_Analytics[[#This Row],[quantity]]</f>
        <v>327102</v>
      </c>
      <c r="O4618">
        <f>100-E_Commerce_Sales_Analytics[[#This Row],[discount]]</f>
        <v>79</v>
      </c>
    </row>
    <row r="4619" spans="1:15" x14ac:dyDescent="0.2">
      <c r="A4619">
        <v>14618</v>
      </c>
      <c r="B4619" s="7">
        <v>49179</v>
      </c>
      <c r="C4619">
        <v>1276</v>
      </c>
      <c r="E4619" t="s">
        <v>15</v>
      </c>
      <c r="F4619" t="s">
        <v>17</v>
      </c>
      <c r="G4619">
        <v>3</v>
      </c>
      <c r="H4619" s="17">
        <v>55946</v>
      </c>
      <c r="I4619">
        <v>21</v>
      </c>
      <c r="J4619" t="s">
        <v>14</v>
      </c>
      <c r="K4619">
        <v>8</v>
      </c>
      <c r="L4619">
        <v>49</v>
      </c>
      <c r="M4619" s="17">
        <v>132592</v>
      </c>
      <c r="N4619" s="17">
        <f>E_Commerce_Sales_Analytics[[#This Row],[unit_price]]*E_Commerce_Sales_Analytics[[#This Row],[quantity]]</f>
        <v>167838</v>
      </c>
      <c r="O4619">
        <f>100-E_Commerce_Sales_Analytics[[#This Row],[discount]]</f>
        <v>79</v>
      </c>
    </row>
    <row r="4620" spans="1:15" x14ac:dyDescent="0.2">
      <c r="A4620">
        <v>14619</v>
      </c>
      <c r="B4620" s="7">
        <v>49180</v>
      </c>
      <c r="C4620">
        <v>1437</v>
      </c>
      <c r="E4620" t="s">
        <v>15</v>
      </c>
      <c r="F4620" t="s">
        <v>21</v>
      </c>
      <c r="G4620">
        <v>2</v>
      </c>
      <c r="H4620" s="17">
        <v>53882</v>
      </c>
      <c r="I4620">
        <v>26</v>
      </c>
      <c r="J4620" t="s">
        <v>16</v>
      </c>
      <c r="K4620">
        <v>1</v>
      </c>
      <c r="L4620">
        <v>45</v>
      </c>
      <c r="M4620" s="17">
        <v>79745</v>
      </c>
      <c r="N4620" s="17">
        <f>E_Commerce_Sales_Analytics[[#This Row],[unit_price]]*E_Commerce_Sales_Analytics[[#This Row],[quantity]]</f>
        <v>107764</v>
      </c>
      <c r="O4620">
        <f>100-E_Commerce_Sales_Analytics[[#This Row],[discount]]</f>
        <v>74</v>
      </c>
    </row>
    <row r="4621" spans="1:15" x14ac:dyDescent="0.2">
      <c r="A4621">
        <v>14620</v>
      </c>
      <c r="B4621" s="7">
        <v>49181</v>
      </c>
      <c r="C4621">
        <v>1106</v>
      </c>
      <c r="E4621" t="s">
        <v>15</v>
      </c>
      <c r="F4621" t="s">
        <v>20</v>
      </c>
      <c r="G4621">
        <v>3</v>
      </c>
      <c r="H4621" s="17">
        <v>9595</v>
      </c>
      <c r="I4621">
        <v>12</v>
      </c>
      <c r="J4621" t="s">
        <v>14</v>
      </c>
      <c r="K4621">
        <v>7</v>
      </c>
      <c r="L4621">
        <v>24</v>
      </c>
      <c r="M4621" s="17">
        <v>25331</v>
      </c>
      <c r="N4621" s="17">
        <f>E_Commerce_Sales_Analytics[[#This Row],[unit_price]]*E_Commerce_Sales_Analytics[[#This Row],[quantity]]</f>
        <v>28785</v>
      </c>
      <c r="O4621">
        <f>100-E_Commerce_Sales_Analytics[[#This Row],[discount]]</f>
        <v>88</v>
      </c>
    </row>
    <row r="4622" spans="1:15" x14ac:dyDescent="0.2">
      <c r="A4622">
        <v>14621</v>
      </c>
      <c r="B4622" s="7">
        <v>49182</v>
      </c>
      <c r="C4622">
        <v>1657</v>
      </c>
      <c r="E4622" t="s">
        <v>15</v>
      </c>
      <c r="F4622" t="s">
        <v>13</v>
      </c>
      <c r="G4622">
        <v>3</v>
      </c>
      <c r="H4622" s="17">
        <v>5123</v>
      </c>
      <c r="I4622">
        <v>25</v>
      </c>
      <c r="J4622" t="s">
        <v>16</v>
      </c>
      <c r="K4622">
        <v>7</v>
      </c>
      <c r="L4622">
        <v>27</v>
      </c>
      <c r="M4622" s="17">
        <v>115268</v>
      </c>
      <c r="N4622" s="17">
        <f>E_Commerce_Sales_Analytics[[#This Row],[unit_price]]*E_Commerce_Sales_Analytics[[#This Row],[quantity]]</f>
        <v>15369</v>
      </c>
      <c r="O4622">
        <f>100-E_Commerce_Sales_Analytics[[#This Row],[discount]]</f>
        <v>75</v>
      </c>
    </row>
    <row r="4623" spans="1:15" x14ac:dyDescent="0.2">
      <c r="A4623">
        <v>14622</v>
      </c>
      <c r="B4623" s="7">
        <v>49183</v>
      </c>
      <c r="C4623">
        <v>1419</v>
      </c>
      <c r="E4623" t="s">
        <v>15</v>
      </c>
      <c r="F4623" t="s">
        <v>13</v>
      </c>
      <c r="G4623">
        <v>3</v>
      </c>
      <c r="H4623" s="17">
        <v>56979</v>
      </c>
      <c r="I4623">
        <v>32</v>
      </c>
      <c r="J4623" t="s">
        <v>16</v>
      </c>
      <c r="K4623">
        <v>9</v>
      </c>
      <c r="L4623">
        <v>27</v>
      </c>
      <c r="M4623" s="17">
        <v>116237</v>
      </c>
      <c r="N4623" s="17">
        <f>E_Commerce_Sales_Analytics[[#This Row],[unit_price]]*E_Commerce_Sales_Analytics[[#This Row],[quantity]]</f>
        <v>170937</v>
      </c>
      <c r="O4623">
        <f>100-E_Commerce_Sales_Analytics[[#This Row],[discount]]</f>
        <v>68</v>
      </c>
    </row>
    <row r="4624" spans="1:15" x14ac:dyDescent="0.2">
      <c r="A4624">
        <v>14623</v>
      </c>
      <c r="B4624" s="7">
        <v>49184</v>
      </c>
      <c r="C4624">
        <v>1610</v>
      </c>
      <c r="E4624" t="s">
        <v>15</v>
      </c>
      <c r="F4624" t="s">
        <v>21</v>
      </c>
      <c r="G4624">
        <v>4</v>
      </c>
      <c r="H4624" s="17">
        <v>22633</v>
      </c>
      <c r="I4624">
        <v>0</v>
      </c>
      <c r="J4624" t="s">
        <v>18</v>
      </c>
      <c r="K4624">
        <v>4</v>
      </c>
      <c r="L4624">
        <v>44</v>
      </c>
      <c r="M4624" s="17">
        <v>90532</v>
      </c>
      <c r="N4624" s="17">
        <f>E_Commerce_Sales_Analytics[[#This Row],[unit_price]]*E_Commerce_Sales_Analytics[[#This Row],[quantity]]</f>
        <v>90532</v>
      </c>
      <c r="O4624">
        <f>100-E_Commerce_Sales_Analytics[[#This Row],[discount]]</f>
        <v>100</v>
      </c>
    </row>
    <row r="4625" spans="1:15" x14ac:dyDescent="0.2">
      <c r="A4625">
        <v>14624</v>
      </c>
      <c r="B4625" s="7">
        <v>49185</v>
      </c>
      <c r="C4625">
        <v>1428</v>
      </c>
      <c r="E4625" t="s">
        <v>15</v>
      </c>
      <c r="F4625" t="s">
        <v>20</v>
      </c>
      <c r="G4625">
        <v>6</v>
      </c>
      <c r="H4625" s="17">
        <v>31841</v>
      </c>
      <c r="I4625">
        <v>3</v>
      </c>
      <c r="J4625" t="s">
        <v>18</v>
      </c>
      <c r="K4625">
        <v>7</v>
      </c>
      <c r="L4625">
        <v>5</v>
      </c>
      <c r="M4625" s="17">
        <v>133732</v>
      </c>
      <c r="N4625" s="17">
        <f>E_Commerce_Sales_Analytics[[#This Row],[unit_price]]*E_Commerce_Sales_Analytics[[#This Row],[quantity]]</f>
        <v>191046</v>
      </c>
      <c r="O4625">
        <f>100-E_Commerce_Sales_Analytics[[#This Row],[discount]]</f>
        <v>97</v>
      </c>
    </row>
    <row r="4626" spans="1:15" x14ac:dyDescent="0.2">
      <c r="A4626">
        <v>14625</v>
      </c>
      <c r="B4626" s="7">
        <v>49186</v>
      </c>
      <c r="C4626">
        <v>1374</v>
      </c>
      <c r="E4626" t="s">
        <v>19</v>
      </c>
      <c r="F4626" t="s">
        <v>13</v>
      </c>
      <c r="G4626">
        <v>6</v>
      </c>
      <c r="H4626" s="17">
        <v>47077</v>
      </c>
      <c r="I4626">
        <v>8</v>
      </c>
      <c r="J4626" t="s">
        <v>18</v>
      </c>
      <c r="K4626">
        <v>6</v>
      </c>
      <c r="L4626">
        <v>43</v>
      </c>
      <c r="M4626" s="17">
        <v>259865</v>
      </c>
      <c r="N4626" s="17">
        <f>E_Commerce_Sales_Analytics[[#This Row],[unit_price]]*E_Commerce_Sales_Analytics[[#This Row],[quantity]]</f>
        <v>282462</v>
      </c>
      <c r="O4626">
        <f>100-E_Commerce_Sales_Analytics[[#This Row],[discount]]</f>
        <v>92</v>
      </c>
    </row>
    <row r="4627" spans="1:15" x14ac:dyDescent="0.2">
      <c r="A4627">
        <v>14626</v>
      </c>
      <c r="B4627" s="7">
        <v>49187</v>
      </c>
      <c r="C4627">
        <v>1072</v>
      </c>
      <c r="E4627" t="s">
        <v>22</v>
      </c>
      <c r="F4627" t="s">
        <v>13</v>
      </c>
      <c r="G4627">
        <v>7</v>
      </c>
      <c r="H4627" s="17">
        <v>34382</v>
      </c>
      <c r="I4627">
        <v>16</v>
      </c>
      <c r="J4627" t="s">
        <v>18</v>
      </c>
      <c r="K4627">
        <v>4</v>
      </c>
      <c r="L4627">
        <v>32</v>
      </c>
      <c r="M4627" s="17">
        <v>202166</v>
      </c>
      <c r="N4627" s="17">
        <f>E_Commerce_Sales_Analytics[[#This Row],[unit_price]]*E_Commerce_Sales_Analytics[[#This Row],[quantity]]</f>
        <v>240674</v>
      </c>
      <c r="O4627">
        <f>100-E_Commerce_Sales_Analytics[[#This Row],[discount]]</f>
        <v>84</v>
      </c>
    </row>
    <row r="4628" spans="1:15" x14ac:dyDescent="0.2">
      <c r="A4628">
        <v>14627</v>
      </c>
      <c r="B4628" s="7">
        <v>48953</v>
      </c>
      <c r="C4628">
        <v>1948</v>
      </c>
      <c r="E4628" t="s">
        <v>15</v>
      </c>
      <c r="F4628" t="s">
        <v>17</v>
      </c>
      <c r="G4628">
        <v>6</v>
      </c>
      <c r="H4628" s="17">
        <v>59619</v>
      </c>
      <c r="I4628">
        <v>3</v>
      </c>
      <c r="J4628" t="s">
        <v>18</v>
      </c>
      <c r="K4628">
        <v>10</v>
      </c>
      <c r="L4628">
        <v>14</v>
      </c>
      <c r="M4628" s="17">
        <v>2504</v>
      </c>
      <c r="N4628" s="17">
        <f>E_Commerce_Sales_Analytics[[#This Row],[unit_price]]*E_Commerce_Sales_Analytics[[#This Row],[quantity]]</f>
        <v>357714</v>
      </c>
      <c r="O4628">
        <f>100-E_Commerce_Sales_Analytics[[#This Row],[discount]]</f>
        <v>97</v>
      </c>
    </row>
    <row r="4629" spans="1:15" x14ac:dyDescent="0.2">
      <c r="A4629">
        <v>14628</v>
      </c>
      <c r="B4629" s="7">
        <v>48984</v>
      </c>
      <c r="C4629">
        <v>1997</v>
      </c>
      <c r="E4629" t="s">
        <v>19</v>
      </c>
      <c r="F4629" t="s">
        <v>13</v>
      </c>
      <c r="G4629">
        <v>7</v>
      </c>
      <c r="H4629" s="17">
        <v>28159</v>
      </c>
      <c r="I4629">
        <v>29</v>
      </c>
      <c r="J4629" t="s">
        <v>16</v>
      </c>
      <c r="K4629">
        <v>8</v>
      </c>
      <c r="L4629">
        <v>48</v>
      </c>
      <c r="M4629" s="17">
        <v>13995</v>
      </c>
      <c r="N4629" s="17">
        <f>E_Commerce_Sales_Analytics[[#This Row],[unit_price]]*E_Commerce_Sales_Analytics[[#This Row],[quantity]]</f>
        <v>197113</v>
      </c>
      <c r="O4629">
        <f>100-E_Commerce_Sales_Analytics[[#This Row],[discount]]</f>
        <v>71</v>
      </c>
    </row>
    <row r="4630" spans="1:15" x14ac:dyDescent="0.2">
      <c r="A4630">
        <v>14629</v>
      </c>
      <c r="B4630" s="7">
        <v>49012</v>
      </c>
      <c r="C4630">
        <v>1633</v>
      </c>
      <c r="E4630" t="s">
        <v>22</v>
      </c>
      <c r="F4630" t="s">
        <v>21</v>
      </c>
      <c r="G4630">
        <v>2</v>
      </c>
      <c r="H4630" s="17">
        <v>43266</v>
      </c>
      <c r="I4630">
        <v>31</v>
      </c>
      <c r="J4630" t="s">
        <v>16</v>
      </c>
      <c r="K4630">
        <v>3</v>
      </c>
      <c r="L4630">
        <v>44</v>
      </c>
      <c r="M4630" s="17">
        <v>59707</v>
      </c>
      <c r="N4630" s="17">
        <f>E_Commerce_Sales_Analytics[[#This Row],[unit_price]]*E_Commerce_Sales_Analytics[[#This Row],[quantity]]</f>
        <v>86532</v>
      </c>
      <c r="O4630">
        <f>100-E_Commerce_Sales_Analytics[[#This Row],[discount]]</f>
        <v>69</v>
      </c>
    </row>
    <row r="4631" spans="1:15" x14ac:dyDescent="0.2">
      <c r="A4631">
        <v>14630</v>
      </c>
      <c r="B4631" s="7">
        <v>49043</v>
      </c>
      <c r="C4631">
        <v>1029</v>
      </c>
      <c r="E4631" t="s">
        <v>12</v>
      </c>
      <c r="F4631" t="s">
        <v>20</v>
      </c>
      <c r="G4631">
        <v>7</v>
      </c>
      <c r="H4631" s="17">
        <v>47867</v>
      </c>
      <c r="I4631">
        <v>33</v>
      </c>
      <c r="J4631" t="s">
        <v>16</v>
      </c>
      <c r="K4631">
        <v>8</v>
      </c>
      <c r="L4631">
        <v>44</v>
      </c>
      <c r="M4631" s="17">
        <v>224496</v>
      </c>
      <c r="N4631" s="17">
        <f>E_Commerce_Sales_Analytics[[#This Row],[unit_price]]*E_Commerce_Sales_Analytics[[#This Row],[quantity]]</f>
        <v>335069</v>
      </c>
      <c r="O4631">
        <f>100-E_Commerce_Sales_Analytics[[#This Row],[discount]]</f>
        <v>67</v>
      </c>
    </row>
    <row r="4632" spans="1:15" x14ac:dyDescent="0.2">
      <c r="A4632">
        <v>14631</v>
      </c>
      <c r="B4632" s="7">
        <v>49073</v>
      </c>
      <c r="C4632">
        <v>1187</v>
      </c>
      <c r="E4632" t="s">
        <v>12</v>
      </c>
      <c r="F4632" t="s">
        <v>20</v>
      </c>
      <c r="G4632">
        <v>7</v>
      </c>
      <c r="H4632" s="17">
        <v>30405</v>
      </c>
      <c r="I4632">
        <v>16</v>
      </c>
      <c r="J4632" t="s">
        <v>18</v>
      </c>
      <c r="K4632">
        <v>5</v>
      </c>
      <c r="L4632">
        <v>26</v>
      </c>
      <c r="M4632" s="17">
        <v>178781</v>
      </c>
      <c r="N4632" s="17">
        <f>E_Commerce_Sales_Analytics[[#This Row],[unit_price]]*E_Commerce_Sales_Analytics[[#This Row],[quantity]]</f>
        <v>212835</v>
      </c>
      <c r="O4632">
        <f>100-E_Commerce_Sales_Analytics[[#This Row],[discount]]</f>
        <v>84</v>
      </c>
    </row>
    <row r="4633" spans="1:15" x14ac:dyDescent="0.2">
      <c r="A4633">
        <v>14632</v>
      </c>
      <c r="B4633" s="7">
        <v>49104</v>
      </c>
      <c r="C4633">
        <v>1363</v>
      </c>
      <c r="E4633" t="s">
        <v>15</v>
      </c>
      <c r="F4633" t="s">
        <v>17</v>
      </c>
      <c r="G4633">
        <v>5</v>
      </c>
      <c r="H4633" s="17">
        <v>51634</v>
      </c>
      <c r="I4633">
        <v>23</v>
      </c>
      <c r="J4633" t="s">
        <v>18</v>
      </c>
      <c r="K4633">
        <v>4</v>
      </c>
      <c r="L4633">
        <v>28</v>
      </c>
      <c r="M4633" s="17">
        <v>198791</v>
      </c>
      <c r="N4633" s="17">
        <f>E_Commerce_Sales_Analytics[[#This Row],[unit_price]]*E_Commerce_Sales_Analytics[[#This Row],[quantity]]</f>
        <v>258170</v>
      </c>
      <c r="O4633">
        <f>100-E_Commerce_Sales_Analytics[[#This Row],[discount]]</f>
        <v>77</v>
      </c>
    </row>
    <row r="4634" spans="1:15" x14ac:dyDescent="0.2">
      <c r="A4634">
        <v>14633</v>
      </c>
      <c r="B4634" s="7">
        <v>49134</v>
      </c>
      <c r="C4634">
        <v>1865</v>
      </c>
      <c r="E4634" t="s">
        <v>19</v>
      </c>
      <c r="F4634" t="s">
        <v>20</v>
      </c>
      <c r="G4634">
        <v>2</v>
      </c>
      <c r="H4634" s="17">
        <v>3345</v>
      </c>
      <c r="I4634">
        <v>14</v>
      </c>
      <c r="J4634" t="s">
        <v>18</v>
      </c>
      <c r="K4634">
        <v>3</v>
      </c>
      <c r="L4634">
        <v>15</v>
      </c>
      <c r="M4634" s="17">
        <v>57534</v>
      </c>
      <c r="N4634" s="17">
        <f>E_Commerce_Sales_Analytics[[#This Row],[unit_price]]*E_Commerce_Sales_Analytics[[#This Row],[quantity]]</f>
        <v>6690</v>
      </c>
      <c r="O4634">
        <f>100-E_Commerce_Sales_Analytics[[#This Row],[discount]]</f>
        <v>86</v>
      </c>
    </row>
    <row r="4635" spans="1:15" x14ac:dyDescent="0.2">
      <c r="A4635">
        <v>14634</v>
      </c>
      <c r="B4635" s="7">
        <v>49165</v>
      </c>
      <c r="C4635">
        <v>1799</v>
      </c>
      <c r="E4635" t="s">
        <v>15</v>
      </c>
      <c r="F4635" t="s">
        <v>21</v>
      </c>
      <c r="G4635">
        <v>6</v>
      </c>
      <c r="H4635" s="17">
        <v>25582</v>
      </c>
      <c r="I4635">
        <v>12</v>
      </c>
      <c r="J4635" t="s">
        <v>18</v>
      </c>
      <c r="K4635">
        <v>10</v>
      </c>
      <c r="L4635">
        <v>48</v>
      </c>
      <c r="M4635" s="17">
        <v>135073</v>
      </c>
      <c r="N4635" s="17">
        <f>E_Commerce_Sales_Analytics[[#This Row],[unit_price]]*E_Commerce_Sales_Analytics[[#This Row],[quantity]]</f>
        <v>153492</v>
      </c>
      <c r="O4635">
        <f>100-E_Commerce_Sales_Analytics[[#This Row],[discount]]</f>
        <v>88</v>
      </c>
    </row>
    <row r="4636" spans="1:15" x14ac:dyDescent="0.2">
      <c r="A4636">
        <v>14635</v>
      </c>
      <c r="B4636" s="7">
        <v>49196</v>
      </c>
      <c r="C4636">
        <v>1450</v>
      </c>
      <c r="E4636" t="s">
        <v>19</v>
      </c>
      <c r="F4636" t="s">
        <v>13</v>
      </c>
      <c r="G4636">
        <v>1</v>
      </c>
      <c r="H4636" s="17">
        <v>7808</v>
      </c>
      <c r="I4636">
        <v>15</v>
      </c>
      <c r="J4636" t="s">
        <v>16</v>
      </c>
      <c r="K4636">
        <v>7</v>
      </c>
      <c r="L4636">
        <v>48</v>
      </c>
      <c r="M4636" s="17">
        <v>6637</v>
      </c>
      <c r="N4636" s="17">
        <f>E_Commerce_Sales_Analytics[[#This Row],[unit_price]]*E_Commerce_Sales_Analytics[[#This Row],[quantity]]</f>
        <v>7808</v>
      </c>
      <c r="O4636">
        <f>100-E_Commerce_Sales_Analytics[[#This Row],[discount]]</f>
        <v>85</v>
      </c>
    </row>
    <row r="4637" spans="1:15" x14ac:dyDescent="0.2">
      <c r="A4637">
        <v>14636</v>
      </c>
      <c r="B4637" s="7">
        <v>49226</v>
      </c>
      <c r="C4637">
        <v>1194</v>
      </c>
      <c r="E4637" t="s">
        <v>12</v>
      </c>
      <c r="F4637" t="s">
        <v>17</v>
      </c>
      <c r="G4637">
        <v>3</v>
      </c>
      <c r="H4637" s="17">
        <v>24515</v>
      </c>
      <c r="I4637">
        <v>26</v>
      </c>
      <c r="J4637" t="s">
        <v>18</v>
      </c>
      <c r="K4637">
        <v>7</v>
      </c>
      <c r="L4637">
        <v>2</v>
      </c>
      <c r="M4637" s="17">
        <v>54423</v>
      </c>
      <c r="N4637" s="17">
        <f>E_Commerce_Sales_Analytics[[#This Row],[unit_price]]*E_Commerce_Sales_Analytics[[#This Row],[quantity]]</f>
        <v>73545</v>
      </c>
      <c r="O4637">
        <f>100-E_Commerce_Sales_Analytics[[#This Row],[discount]]</f>
        <v>74</v>
      </c>
    </row>
    <row r="4638" spans="1:15" x14ac:dyDescent="0.2">
      <c r="A4638">
        <v>14637</v>
      </c>
      <c r="B4638" s="7">
        <v>49257</v>
      </c>
      <c r="C4638">
        <v>1155</v>
      </c>
      <c r="E4638" t="s">
        <v>19</v>
      </c>
      <c r="F4638" t="s">
        <v>20</v>
      </c>
      <c r="G4638">
        <v>3</v>
      </c>
      <c r="H4638" s="17">
        <v>44435</v>
      </c>
      <c r="I4638">
        <v>18</v>
      </c>
      <c r="J4638" t="s">
        <v>16</v>
      </c>
      <c r="K4638">
        <v>6</v>
      </c>
      <c r="L4638">
        <v>38</v>
      </c>
      <c r="M4638" s="17">
        <v>10931</v>
      </c>
      <c r="N4638" s="17">
        <f>E_Commerce_Sales_Analytics[[#This Row],[unit_price]]*E_Commerce_Sales_Analytics[[#This Row],[quantity]]</f>
        <v>133305</v>
      </c>
      <c r="O4638">
        <f>100-E_Commerce_Sales_Analytics[[#This Row],[discount]]</f>
        <v>82</v>
      </c>
    </row>
    <row r="4639" spans="1:15" x14ac:dyDescent="0.2">
      <c r="A4639">
        <v>14638</v>
      </c>
      <c r="B4639" s="7">
        <v>49287</v>
      </c>
      <c r="C4639">
        <v>1171</v>
      </c>
      <c r="E4639" t="s">
        <v>19</v>
      </c>
      <c r="F4639" t="s">
        <v>17</v>
      </c>
      <c r="G4639">
        <v>5</v>
      </c>
      <c r="H4639" s="17">
        <v>55395</v>
      </c>
      <c r="I4639">
        <v>28</v>
      </c>
      <c r="J4639" t="s">
        <v>18</v>
      </c>
      <c r="K4639">
        <v>3</v>
      </c>
      <c r="L4639">
        <v>18</v>
      </c>
      <c r="M4639" s="17">
        <v>199422</v>
      </c>
      <c r="N4639" s="17">
        <f>E_Commerce_Sales_Analytics[[#This Row],[unit_price]]*E_Commerce_Sales_Analytics[[#This Row],[quantity]]</f>
        <v>276975</v>
      </c>
      <c r="O4639">
        <f>100-E_Commerce_Sales_Analytics[[#This Row],[discount]]</f>
        <v>72</v>
      </c>
    </row>
    <row r="4640" spans="1:15" x14ac:dyDescent="0.2">
      <c r="A4640">
        <v>14639</v>
      </c>
      <c r="B4640" s="7">
        <v>49200</v>
      </c>
      <c r="C4640">
        <v>1846</v>
      </c>
      <c r="E4640" t="s">
        <v>15</v>
      </c>
      <c r="F4640" t="s">
        <v>17</v>
      </c>
      <c r="G4640">
        <v>1</v>
      </c>
      <c r="H4640" s="17">
        <v>16223</v>
      </c>
      <c r="I4640">
        <v>26</v>
      </c>
      <c r="J4640" t="s">
        <v>16</v>
      </c>
      <c r="K4640">
        <v>9</v>
      </c>
      <c r="L4640">
        <v>26</v>
      </c>
      <c r="M4640" s="17">
        <v>12005</v>
      </c>
      <c r="N4640" s="17">
        <f>E_Commerce_Sales_Analytics[[#This Row],[unit_price]]*E_Commerce_Sales_Analytics[[#This Row],[quantity]]</f>
        <v>16223</v>
      </c>
      <c r="O4640">
        <f>100-E_Commerce_Sales_Analytics[[#This Row],[discount]]</f>
        <v>74</v>
      </c>
    </row>
    <row r="4641" spans="1:15" x14ac:dyDescent="0.2">
      <c r="A4641">
        <v>14640</v>
      </c>
      <c r="B4641" s="7">
        <v>49201</v>
      </c>
      <c r="C4641">
        <v>1040</v>
      </c>
      <c r="E4641" t="s">
        <v>15</v>
      </c>
      <c r="F4641" t="s">
        <v>20</v>
      </c>
      <c r="G4641">
        <v>4</v>
      </c>
      <c r="H4641" s="17">
        <v>22281</v>
      </c>
      <c r="I4641">
        <v>1</v>
      </c>
      <c r="J4641" t="s">
        <v>18</v>
      </c>
      <c r="K4641">
        <v>11</v>
      </c>
      <c r="L4641">
        <v>22</v>
      </c>
      <c r="M4641" s="17">
        <v>88233</v>
      </c>
      <c r="N4641" s="17">
        <f>E_Commerce_Sales_Analytics[[#This Row],[unit_price]]*E_Commerce_Sales_Analytics[[#This Row],[quantity]]</f>
        <v>89124</v>
      </c>
      <c r="O4641">
        <f>100-E_Commerce_Sales_Analytics[[#This Row],[discount]]</f>
        <v>99</v>
      </c>
    </row>
    <row r="4642" spans="1:15" x14ac:dyDescent="0.2">
      <c r="A4642">
        <v>14641</v>
      </c>
      <c r="B4642" s="7">
        <v>49202</v>
      </c>
      <c r="C4642">
        <v>1062</v>
      </c>
      <c r="E4642" t="s">
        <v>22</v>
      </c>
      <c r="F4642" t="s">
        <v>17</v>
      </c>
      <c r="G4642">
        <v>7</v>
      </c>
      <c r="H4642" s="17">
        <v>10507</v>
      </c>
      <c r="I4642">
        <v>22</v>
      </c>
      <c r="J4642" t="s">
        <v>18</v>
      </c>
      <c r="K4642">
        <v>2</v>
      </c>
      <c r="L4642">
        <v>26</v>
      </c>
      <c r="M4642" s="17">
        <v>57368</v>
      </c>
      <c r="N4642" s="17">
        <f>E_Commerce_Sales_Analytics[[#This Row],[unit_price]]*E_Commerce_Sales_Analytics[[#This Row],[quantity]]</f>
        <v>73549</v>
      </c>
      <c r="O4642">
        <f>100-E_Commerce_Sales_Analytics[[#This Row],[discount]]</f>
        <v>78</v>
      </c>
    </row>
    <row r="4643" spans="1:15" x14ac:dyDescent="0.2">
      <c r="A4643">
        <v>14642</v>
      </c>
      <c r="B4643" s="7">
        <v>49203</v>
      </c>
      <c r="C4643">
        <v>1022</v>
      </c>
      <c r="E4643" t="s">
        <v>15</v>
      </c>
      <c r="F4643" t="s">
        <v>20</v>
      </c>
      <c r="G4643">
        <v>2</v>
      </c>
      <c r="H4643" s="17">
        <v>41907</v>
      </c>
      <c r="I4643">
        <v>15</v>
      </c>
      <c r="J4643" t="s">
        <v>16</v>
      </c>
      <c r="K4643">
        <v>3</v>
      </c>
      <c r="L4643">
        <v>22</v>
      </c>
      <c r="M4643" s="17">
        <v>71242</v>
      </c>
      <c r="N4643" s="17">
        <f>E_Commerce_Sales_Analytics[[#This Row],[unit_price]]*E_Commerce_Sales_Analytics[[#This Row],[quantity]]</f>
        <v>83814</v>
      </c>
      <c r="O4643">
        <f>100-E_Commerce_Sales_Analytics[[#This Row],[discount]]</f>
        <v>85</v>
      </c>
    </row>
    <row r="4644" spans="1:15" x14ac:dyDescent="0.2">
      <c r="A4644">
        <v>14643</v>
      </c>
      <c r="B4644" s="7">
        <v>49204</v>
      </c>
      <c r="C4644">
        <v>1359</v>
      </c>
      <c r="E4644" t="s">
        <v>19</v>
      </c>
      <c r="F4644" t="s">
        <v>21</v>
      </c>
      <c r="G4644">
        <v>4</v>
      </c>
      <c r="H4644" s="17">
        <v>57671</v>
      </c>
      <c r="I4644">
        <v>16</v>
      </c>
      <c r="J4644" t="s">
        <v>18</v>
      </c>
      <c r="K4644">
        <v>1</v>
      </c>
      <c r="L4644">
        <v>24</v>
      </c>
      <c r="M4644" s="17">
        <v>193775</v>
      </c>
      <c r="N4644" s="17">
        <f>E_Commerce_Sales_Analytics[[#This Row],[unit_price]]*E_Commerce_Sales_Analytics[[#This Row],[quantity]]</f>
        <v>230684</v>
      </c>
      <c r="O4644">
        <f>100-E_Commerce_Sales_Analytics[[#This Row],[discount]]</f>
        <v>84</v>
      </c>
    </row>
    <row r="4645" spans="1:15" x14ac:dyDescent="0.2">
      <c r="A4645">
        <v>14644</v>
      </c>
      <c r="B4645" s="7">
        <v>49205</v>
      </c>
      <c r="C4645">
        <v>1074</v>
      </c>
      <c r="E4645" t="s">
        <v>19</v>
      </c>
      <c r="F4645" t="s">
        <v>20</v>
      </c>
      <c r="G4645">
        <v>1</v>
      </c>
      <c r="H4645" s="17">
        <v>38996</v>
      </c>
      <c r="I4645">
        <v>29</v>
      </c>
      <c r="J4645" t="s">
        <v>16</v>
      </c>
      <c r="K4645">
        <v>7</v>
      </c>
      <c r="L4645">
        <v>42</v>
      </c>
      <c r="M4645" s="17">
        <v>27687</v>
      </c>
      <c r="N4645" s="17">
        <f>E_Commerce_Sales_Analytics[[#This Row],[unit_price]]*E_Commerce_Sales_Analytics[[#This Row],[quantity]]</f>
        <v>38996</v>
      </c>
      <c r="O4645">
        <f>100-E_Commerce_Sales_Analytics[[#This Row],[discount]]</f>
        <v>71</v>
      </c>
    </row>
    <row r="4646" spans="1:15" x14ac:dyDescent="0.2">
      <c r="A4646">
        <v>14645</v>
      </c>
      <c r="B4646" s="7">
        <v>49206</v>
      </c>
      <c r="C4646">
        <v>1559</v>
      </c>
      <c r="E4646" t="s">
        <v>15</v>
      </c>
      <c r="F4646" t="s">
        <v>13</v>
      </c>
      <c r="G4646">
        <v>5</v>
      </c>
      <c r="H4646" s="17">
        <v>37599</v>
      </c>
      <c r="I4646">
        <v>19</v>
      </c>
      <c r="J4646" t="s">
        <v>16</v>
      </c>
      <c r="K4646">
        <v>2</v>
      </c>
      <c r="L4646">
        <v>22</v>
      </c>
      <c r="M4646" s="17">
        <v>152276</v>
      </c>
      <c r="N4646" s="17">
        <f>E_Commerce_Sales_Analytics[[#This Row],[unit_price]]*E_Commerce_Sales_Analytics[[#This Row],[quantity]]</f>
        <v>187995</v>
      </c>
      <c r="O4646">
        <f>100-E_Commerce_Sales_Analytics[[#This Row],[discount]]</f>
        <v>81</v>
      </c>
    </row>
    <row r="4647" spans="1:15" x14ac:dyDescent="0.2">
      <c r="A4647">
        <v>14646</v>
      </c>
      <c r="B4647" s="7">
        <v>49207</v>
      </c>
      <c r="C4647">
        <v>1671</v>
      </c>
      <c r="E4647" t="s">
        <v>19</v>
      </c>
      <c r="F4647" t="s">
        <v>20</v>
      </c>
      <c r="G4647">
        <v>1</v>
      </c>
      <c r="H4647" s="17">
        <v>33879</v>
      </c>
      <c r="I4647">
        <v>31</v>
      </c>
      <c r="J4647" t="s">
        <v>18</v>
      </c>
      <c r="K4647">
        <v>10</v>
      </c>
      <c r="L4647">
        <v>43</v>
      </c>
      <c r="M4647" s="17">
        <v>23377</v>
      </c>
      <c r="N4647" s="17">
        <f>E_Commerce_Sales_Analytics[[#This Row],[unit_price]]*E_Commerce_Sales_Analytics[[#This Row],[quantity]]</f>
        <v>33879</v>
      </c>
      <c r="O4647">
        <f>100-E_Commerce_Sales_Analytics[[#This Row],[discount]]</f>
        <v>69</v>
      </c>
    </row>
    <row r="4648" spans="1:15" x14ac:dyDescent="0.2">
      <c r="A4648">
        <v>14647</v>
      </c>
      <c r="B4648" s="7">
        <v>49208</v>
      </c>
      <c r="C4648">
        <v>1824</v>
      </c>
      <c r="E4648" t="s">
        <v>15</v>
      </c>
      <c r="F4648" t="s">
        <v>13</v>
      </c>
      <c r="G4648">
        <v>5</v>
      </c>
      <c r="H4648" s="17">
        <v>6675</v>
      </c>
      <c r="I4648">
        <v>25</v>
      </c>
      <c r="J4648" t="s">
        <v>14</v>
      </c>
      <c r="K4648">
        <v>8</v>
      </c>
      <c r="L4648">
        <v>33</v>
      </c>
      <c r="M4648" s="17">
        <v>25031</v>
      </c>
      <c r="N4648" s="17">
        <f>E_Commerce_Sales_Analytics[[#This Row],[unit_price]]*E_Commerce_Sales_Analytics[[#This Row],[quantity]]</f>
        <v>33375</v>
      </c>
      <c r="O4648">
        <f>100-E_Commerce_Sales_Analytics[[#This Row],[discount]]</f>
        <v>75</v>
      </c>
    </row>
    <row r="4649" spans="1:15" x14ac:dyDescent="0.2">
      <c r="A4649">
        <v>14648</v>
      </c>
      <c r="B4649" s="7">
        <v>49209</v>
      </c>
      <c r="C4649">
        <v>1117</v>
      </c>
      <c r="E4649" t="s">
        <v>15</v>
      </c>
      <c r="F4649" t="s">
        <v>17</v>
      </c>
      <c r="G4649">
        <v>4</v>
      </c>
      <c r="H4649" s="17">
        <v>44176</v>
      </c>
      <c r="I4649">
        <v>19</v>
      </c>
      <c r="J4649" t="s">
        <v>16</v>
      </c>
      <c r="K4649">
        <v>9</v>
      </c>
      <c r="L4649">
        <v>41</v>
      </c>
      <c r="M4649" s="17">
        <v>14313</v>
      </c>
      <c r="N4649" s="17">
        <f>E_Commerce_Sales_Analytics[[#This Row],[unit_price]]*E_Commerce_Sales_Analytics[[#This Row],[quantity]]</f>
        <v>176704</v>
      </c>
      <c r="O4649">
        <f>100-E_Commerce_Sales_Analytics[[#This Row],[discount]]</f>
        <v>81</v>
      </c>
    </row>
    <row r="4650" spans="1:15" x14ac:dyDescent="0.2">
      <c r="A4650">
        <v>14649</v>
      </c>
      <c r="B4650" s="7">
        <v>49210</v>
      </c>
      <c r="C4650">
        <v>1611</v>
      </c>
      <c r="E4650" t="s">
        <v>22</v>
      </c>
      <c r="F4650" t="s">
        <v>20</v>
      </c>
      <c r="G4650">
        <v>4</v>
      </c>
      <c r="H4650" s="17">
        <v>3672</v>
      </c>
      <c r="I4650">
        <v>26</v>
      </c>
      <c r="J4650" t="s">
        <v>16</v>
      </c>
      <c r="K4650">
        <v>11</v>
      </c>
      <c r="L4650">
        <v>47</v>
      </c>
      <c r="M4650" s="17">
        <v>108691</v>
      </c>
      <c r="N4650" s="17">
        <f>E_Commerce_Sales_Analytics[[#This Row],[unit_price]]*E_Commerce_Sales_Analytics[[#This Row],[quantity]]</f>
        <v>14688</v>
      </c>
      <c r="O4650">
        <f>100-E_Commerce_Sales_Analytics[[#This Row],[discount]]</f>
        <v>74</v>
      </c>
    </row>
    <row r="4651" spans="1:15" x14ac:dyDescent="0.2">
      <c r="A4651">
        <v>14650</v>
      </c>
      <c r="B4651" s="7">
        <v>49211</v>
      </c>
      <c r="C4651">
        <v>1379</v>
      </c>
      <c r="E4651" t="s">
        <v>12</v>
      </c>
      <c r="F4651" t="s">
        <v>13</v>
      </c>
      <c r="G4651">
        <v>1</v>
      </c>
      <c r="H4651" s="17">
        <v>40196</v>
      </c>
      <c r="I4651">
        <v>1</v>
      </c>
      <c r="J4651" t="s">
        <v>18</v>
      </c>
      <c r="K4651">
        <v>2</v>
      </c>
      <c r="L4651">
        <v>16</v>
      </c>
      <c r="M4651" s="17">
        <v>39794</v>
      </c>
      <c r="N4651" s="17">
        <f>E_Commerce_Sales_Analytics[[#This Row],[unit_price]]*E_Commerce_Sales_Analytics[[#This Row],[quantity]]</f>
        <v>40196</v>
      </c>
      <c r="O4651">
        <f>100-E_Commerce_Sales_Analytics[[#This Row],[discount]]</f>
        <v>99</v>
      </c>
    </row>
    <row r="4652" spans="1:15" x14ac:dyDescent="0.2">
      <c r="A4652">
        <v>14651</v>
      </c>
      <c r="B4652" s="7">
        <v>49212</v>
      </c>
      <c r="C4652">
        <v>1928</v>
      </c>
      <c r="E4652" t="s">
        <v>12</v>
      </c>
      <c r="F4652" t="s">
        <v>20</v>
      </c>
      <c r="G4652">
        <v>1</v>
      </c>
      <c r="H4652" s="17">
        <v>5408</v>
      </c>
      <c r="I4652">
        <v>1</v>
      </c>
      <c r="J4652" t="s">
        <v>18</v>
      </c>
      <c r="K4652">
        <v>6</v>
      </c>
      <c r="L4652">
        <v>24</v>
      </c>
      <c r="M4652" s="17">
        <v>53539</v>
      </c>
      <c r="N4652" s="17">
        <f>E_Commerce_Sales_Analytics[[#This Row],[unit_price]]*E_Commerce_Sales_Analytics[[#This Row],[quantity]]</f>
        <v>5408</v>
      </c>
      <c r="O4652">
        <f>100-E_Commerce_Sales_Analytics[[#This Row],[discount]]</f>
        <v>99</v>
      </c>
    </row>
    <row r="4653" spans="1:15" x14ac:dyDescent="0.2">
      <c r="A4653">
        <v>14652</v>
      </c>
      <c r="B4653" s="7">
        <v>49213</v>
      </c>
      <c r="C4653">
        <v>1919</v>
      </c>
      <c r="E4653" t="s">
        <v>12</v>
      </c>
      <c r="F4653" t="s">
        <v>20</v>
      </c>
      <c r="G4653">
        <v>7</v>
      </c>
      <c r="H4653" s="17">
        <v>47362</v>
      </c>
      <c r="I4653">
        <v>3</v>
      </c>
      <c r="J4653" t="s">
        <v>16</v>
      </c>
      <c r="K4653">
        <v>11</v>
      </c>
      <c r="L4653">
        <v>12</v>
      </c>
      <c r="M4653" s="17">
        <v>321588</v>
      </c>
      <c r="N4653" s="17">
        <f>E_Commerce_Sales_Analytics[[#This Row],[unit_price]]*E_Commerce_Sales_Analytics[[#This Row],[quantity]]</f>
        <v>331534</v>
      </c>
      <c r="O4653">
        <f>100-E_Commerce_Sales_Analytics[[#This Row],[discount]]</f>
        <v>97</v>
      </c>
    </row>
    <row r="4654" spans="1:15" x14ac:dyDescent="0.2">
      <c r="A4654">
        <v>14653</v>
      </c>
      <c r="B4654" s="7">
        <v>49214</v>
      </c>
      <c r="C4654">
        <v>1678</v>
      </c>
      <c r="E4654" t="s">
        <v>19</v>
      </c>
      <c r="F4654" t="s">
        <v>20</v>
      </c>
      <c r="G4654">
        <v>3</v>
      </c>
      <c r="H4654" s="17">
        <v>47184</v>
      </c>
      <c r="I4654">
        <v>15</v>
      </c>
      <c r="J4654" t="s">
        <v>14</v>
      </c>
      <c r="K4654">
        <v>1</v>
      </c>
      <c r="L4654">
        <v>26</v>
      </c>
      <c r="M4654" s="17">
        <v>120319</v>
      </c>
      <c r="N4654" s="17">
        <f>E_Commerce_Sales_Analytics[[#This Row],[unit_price]]*E_Commerce_Sales_Analytics[[#This Row],[quantity]]</f>
        <v>141552</v>
      </c>
      <c r="O4654">
        <f>100-E_Commerce_Sales_Analytics[[#This Row],[discount]]</f>
        <v>85</v>
      </c>
    </row>
    <row r="4655" spans="1:15" x14ac:dyDescent="0.2">
      <c r="A4655">
        <v>14654</v>
      </c>
      <c r="B4655" s="7">
        <v>49215</v>
      </c>
      <c r="C4655">
        <v>1289</v>
      </c>
      <c r="E4655" t="s">
        <v>19</v>
      </c>
      <c r="F4655" t="s">
        <v>21</v>
      </c>
      <c r="G4655">
        <v>5</v>
      </c>
      <c r="H4655" s="17">
        <v>5574</v>
      </c>
      <c r="I4655">
        <v>8</v>
      </c>
      <c r="J4655" t="s">
        <v>18</v>
      </c>
      <c r="K4655">
        <v>8</v>
      </c>
      <c r="L4655">
        <v>19</v>
      </c>
      <c r="M4655" s="17">
        <v>256404</v>
      </c>
      <c r="N4655" s="17">
        <f>E_Commerce_Sales_Analytics[[#This Row],[unit_price]]*E_Commerce_Sales_Analytics[[#This Row],[quantity]]</f>
        <v>27870</v>
      </c>
      <c r="O4655">
        <f>100-E_Commerce_Sales_Analytics[[#This Row],[discount]]</f>
        <v>92</v>
      </c>
    </row>
    <row r="4656" spans="1:15" x14ac:dyDescent="0.2">
      <c r="A4656">
        <v>14655</v>
      </c>
      <c r="B4656" s="7">
        <v>49216</v>
      </c>
      <c r="C4656">
        <v>1439</v>
      </c>
      <c r="E4656" t="s">
        <v>19</v>
      </c>
      <c r="F4656" t="s">
        <v>13</v>
      </c>
      <c r="G4656">
        <v>3</v>
      </c>
      <c r="H4656" s="17">
        <v>59411</v>
      </c>
      <c r="I4656">
        <v>34</v>
      </c>
      <c r="J4656" t="s">
        <v>16</v>
      </c>
      <c r="K4656">
        <v>5</v>
      </c>
      <c r="L4656">
        <v>33</v>
      </c>
      <c r="M4656" s="17">
        <v>117634</v>
      </c>
      <c r="N4656" s="17">
        <f>E_Commerce_Sales_Analytics[[#This Row],[unit_price]]*E_Commerce_Sales_Analytics[[#This Row],[quantity]]</f>
        <v>178233</v>
      </c>
      <c r="O4656">
        <f>100-E_Commerce_Sales_Analytics[[#This Row],[discount]]</f>
        <v>66</v>
      </c>
    </row>
    <row r="4657" spans="1:15" x14ac:dyDescent="0.2">
      <c r="A4657">
        <v>14656</v>
      </c>
      <c r="B4657" s="7">
        <v>49217</v>
      </c>
      <c r="C4657">
        <v>1667</v>
      </c>
      <c r="E4657" t="s">
        <v>12</v>
      </c>
      <c r="F4657" t="s">
        <v>21</v>
      </c>
      <c r="G4657">
        <v>2</v>
      </c>
      <c r="H4657" s="17">
        <v>35505</v>
      </c>
      <c r="I4657">
        <v>19</v>
      </c>
      <c r="J4657" t="s">
        <v>16</v>
      </c>
      <c r="K4657">
        <v>9</v>
      </c>
      <c r="L4657">
        <v>41</v>
      </c>
      <c r="M4657" s="17">
        <v>57518</v>
      </c>
      <c r="N4657" s="17">
        <f>E_Commerce_Sales_Analytics[[#This Row],[unit_price]]*E_Commerce_Sales_Analytics[[#This Row],[quantity]]</f>
        <v>71010</v>
      </c>
      <c r="O4657">
        <f>100-E_Commerce_Sales_Analytics[[#This Row],[discount]]</f>
        <v>81</v>
      </c>
    </row>
    <row r="4658" spans="1:15" x14ac:dyDescent="0.2">
      <c r="A4658">
        <v>14657</v>
      </c>
      <c r="B4658" s="7">
        <v>48954</v>
      </c>
      <c r="C4658">
        <v>1932</v>
      </c>
      <c r="E4658" t="s">
        <v>12</v>
      </c>
      <c r="F4658" t="s">
        <v>21</v>
      </c>
      <c r="G4658">
        <v>2</v>
      </c>
      <c r="H4658" s="17">
        <v>787</v>
      </c>
      <c r="I4658">
        <v>23</v>
      </c>
      <c r="J4658" t="s">
        <v>18</v>
      </c>
      <c r="K4658">
        <v>3</v>
      </c>
      <c r="L4658">
        <v>29</v>
      </c>
      <c r="M4658" s="17">
        <v>1212</v>
      </c>
      <c r="N4658" s="17">
        <f>E_Commerce_Sales_Analytics[[#This Row],[unit_price]]*E_Commerce_Sales_Analytics[[#This Row],[quantity]]</f>
        <v>1574</v>
      </c>
      <c r="O4658">
        <f>100-E_Commerce_Sales_Analytics[[#This Row],[discount]]</f>
        <v>77</v>
      </c>
    </row>
    <row r="4659" spans="1:15" x14ac:dyDescent="0.2">
      <c r="A4659">
        <v>14658</v>
      </c>
      <c r="B4659" s="7">
        <v>48985</v>
      </c>
      <c r="C4659">
        <v>1006</v>
      </c>
      <c r="E4659" t="s">
        <v>12</v>
      </c>
      <c r="F4659" t="s">
        <v>13</v>
      </c>
      <c r="G4659">
        <v>1</v>
      </c>
      <c r="H4659" s="17">
        <v>28359</v>
      </c>
      <c r="I4659">
        <v>1</v>
      </c>
      <c r="J4659" t="s">
        <v>18</v>
      </c>
      <c r="K4659">
        <v>2</v>
      </c>
      <c r="L4659">
        <v>23</v>
      </c>
      <c r="M4659" s="17">
        <v>25523</v>
      </c>
      <c r="N4659" s="17">
        <f>E_Commerce_Sales_Analytics[[#This Row],[unit_price]]*E_Commerce_Sales_Analytics[[#This Row],[quantity]]</f>
        <v>28359</v>
      </c>
      <c r="O4659">
        <f>100-E_Commerce_Sales_Analytics[[#This Row],[discount]]</f>
        <v>99</v>
      </c>
    </row>
    <row r="4660" spans="1:15" x14ac:dyDescent="0.2">
      <c r="A4660">
        <v>14659</v>
      </c>
      <c r="B4660" s="7">
        <v>49013</v>
      </c>
      <c r="C4660">
        <v>1195</v>
      </c>
      <c r="E4660" t="s">
        <v>19</v>
      </c>
      <c r="F4660" t="s">
        <v>20</v>
      </c>
      <c r="G4660">
        <v>4</v>
      </c>
      <c r="H4660" s="17">
        <v>47575</v>
      </c>
      <c r="I4660">
        <v>11</v>
      </c>
      <c r="J4660" t="s">
        <v>16</v>
      </c>
      <c r="K4660">
        <v>7</v>
      </c>
      <c r="L4660">
        <v>16</v>
      </c>
      <c r="M4660" s="17">
        <v>169367</v>
      </c>
      <c r="N4660" s="17">
        <f>E_Commerce_Sales_Analytics[[#This Row],[unit_price]]*E_Commerce_Sales_Analytics[[#This Row],[quantity]]</f>
        <v>190300</v>
      </c>
      <c r="O4660">
        <f>100-E_Commerce_Sales_Analytics[[#This Row],[discount]]</f>
        <v>89</v>
      </c>
    </row>
    <row r="4661" spans="1:15" x14ac:dyDescent="0.2">
      <c r="A4661">
        <v>14660</v>
      </c>
      <c r="B4661" s="7">
        <v>49044</v>
      </c>
      <c r="C4661">
        <v>1420</v>
      </c>
      <c r="E4661" t="s">
        <v>12</v>
      </c>
      <c r="F4661" t="s">
        <v>21</v>
      </c>
      <c r="G4661">
        <v>2</v>
      </c>
      <c r="H4661" s="17">
        <v>3122</v>
      </c>
      <c r="I4661">
        <v>12</v>
      </c>
      <c r="J4661" t="s">
        <v>14</v>
      </c>
      <c r="K4661">
        <v>11</v>
      </c>
      <c r="L4661">
        <v>11</v>
      </c>
      <c r="M4661" s="17">
        <v>5495</v>
      </c>
      <c r="N4661" s="17">
        <f>E_Commerce_Sales_Analytics[[#This Row],[unit_price]]*E_Commerce_Sales_Analytics[[#This Row],[quantity]]</f>
        <v>6244</v>
      </c>
      <c r="O4661">
        <f>100-E_Commerce_Sales_Analytics[[#This Row],[discount]]</f>
        <v>88</v>
      </c>
    </row>
    <row r="4662" spans="1:15" x14ac:dyDescent="0.2">
      <c r="A4662">
        <v>14661</v>
      </c>
      <c r="B4662" s="7">
        <v>49074</v>
      </c>
      <c r="C4662">
        <v>1567</v>
      </c>
      <c r="E4662" t="s">
        <v>15</v>
      </c>
      <c r="F4662" t="s">
        <v>21</v>
      </c>
      <c r="G4662">
        <v>2</v>
      </c>
      <c r="H4662" s="17">
        <v>4828</v>
      </c>
      <c r="I4662">
        <v>24</v>
      </c>
      <c r="J4662" t="s">
        <v>16</v>
      </c>
      <c r="K4662">
        <v>7</v>
      </c>
      <c r="L4662">
        <v>37</v>
      </c>
      <c r="M4662" s="17">
        <v>7339</v>
      </c>
      <c r="N4662" s="17">
        <f>E_Commerce_Sales_Analytics[[#This Row],[unit_price]]*E_Commerce_Sales_Analytics[[#This Row],[quantity]]</f>
        <v>9656</v>
      </c>
      <c r="O4662">
        <f>100-E_Commerce_Sales_Analytics[[#This Row],[discount]]</f>
        <v>76</v>
      </c>
    </row>
    <row r="4663" spans="1:15" x14ac:dyDescent="0.2">
      <c r="A4663">
        <v>14662</v>
      </c>
      <c r="B4663" s="7">
        <v>49105</v>
      </c>
      <c r="C4663">
        <v>1832</v>
      </c>
      <c r="E4663" t="s">
        <v>19</v>
      </c>
      <c r="F4663" t="s">
        <v>21</v>
      </c>
      <c r="G4663">
        <v>3</v>
      </c>
      <c r="H4663" s="17">
        <v>5429</v>
      </c>
      <c r="I4663">
        <v>17</v>
      </c>
      <c r="J4663" t="s">
        <v>18</v>
      </c>
      <c r="K4663">
        <v>10</v>
      </c>
      <c r="L4663">
        <v>11</v>
      </c>
      <c r="M4663" s="17">
        <v>13518</v>
      </c>
      <c r="N4663" s="17">
        <f>E_Commerce_Sales_Analytics[[#This Row],[unit_price]]*E_Commerce_Sales_Analytics[[#This Row],[quantity]]</f>
        <v>16287</v>
      </c>
      <c r="O4663">
        <f>100-E_Commerce_Sales_Analytics[[#This Row],[discount]]</f>
        <v>83</v>
      </c>
    </row>
    <row r="4664" spans="1:15" x14ac:dyDescent="0.2">
      <c r="A4664">
        <v>14663</v>
      </c>
      <c r="B4664" s="7">
        <v>49135</v>
      </c>
      <c r="C4664">
        <v>1192</v>
      </c>
      <c r="E4664" t="s">
        <v>15</v>
      </c>
      <c r="F4664" t="s">
        <v>20</v>
      </c>
      <c r="G4664">
        <v>3</v>
      </c>
      <c r="H4664" s="17">
        <v>44266</v>
      </c>
      <c r="I4664">
        <v>18</v>
      </c>
      <c r="J4664" t="s">
        <v>16</v>
      </c>
      <c r="K4664">
        <v>5</v>
      </c>
      <c r="L4664">
        <v>47</v>
      </c>
      <c r="M4664" s="17">
        <v>108894</v>
      </c>
      <c r="N4664" s="17">
        <f>E_Commerce_Sales_Analytics[[#This Row],[unit_price]]*E_Commerce_Sales_Analytics[[#This Row],[quantity]]</f>
        <v>132798</v>
      </c>
      <c r="O4664">
        <f>100-E_Commerce_Sales_Analytics[[#This Row],[discount]]</f>
        <v>82</v>
      </c>
    </row>
    <row r="4665" spans="1:15" x14ac:dyDescent="0.2">
      <c r="A4665">
        <v>14664</v>
      </c>
      <c r="B4665" s="7">
        <v>49166</v>
      </c>
      <c r="C4665">
        <v>1558</v>
      </c>
      <c r="E4665" t="s">
        <v>19</v>
      </c>
      <c r="F4665" t="s">
        <v>21</v>
      </c>
      <c r="G4665">
        <v>7</v>
      </c>
      <c r="H4665" s="17">
        <v>30818</v>
      </c>
      <c r="I4665">
        <v>21</v>
      </c>
      <c r="J4665" t="s">
        <v>14</v>
      </c>
      <c r="K4665">
        <v>7</v>
      </c>
      <c r="L4665">
        <v>34</v>
      </c>
      <c r="M4665" s="17">
        <v>170424</v>
      </c>
      <c r="N4665" s="17">
        <f>E_Commerce_Sales_Analytics[[#This Row],[unit_price]]*E_Commerce_Sales_Analytics[[#This Row],[quantity]]</f>
        <v>215726</v>
      </c>
      <c r="O4665">
        <f>100-E_Commerce_Sales_Analytics[[#This Row],[discount]]</f>
        <v>79</v>
      </c>
    </row>
    <row r="4666" spans="1:15" x14ac:dyDescent="0.2">
      <c r="A4666">
        <v>14665</v>
      </c>
      <c r="B4666" s="7">
        <v>49197</v>
      </c>
      <c r="C4666">
        <v>1147</v>
      </c>
      <c r="E4666" t="s">
        <v>15</v>
      </c>
      <c r="F4666" t="s">
        <v>17</v>
      </c>
      <c r="G4666">
        <v>7</v>
      </c>
      <c r="H4666" s="17">
        <v>23081</v>
      </c>
      <c r="I4666">
        <v>27</v>
      </c>
      <c r="J4666" t="s">
        <v>18</v>
      </c>
      <c r="K4666">
        <v>6</v>
      </c>
      <c r="L4666">
        <v>24</v>
      </c>
      <c r="M4666" s="17">
        <v>117944</v>
      </c>
      <c r="N4666" s="17">
        <f>E_Commerce_Sales_Analytics[[#This Row],[unit_price]]*E_Commerce_Sales_Analytics[[#This Row],[quantity]]</f>
        <v>161567</v>
      </c>
      <c r="O4666">
        <f>100-E_Commerce_Sales_Analytics[[#This Row],[discount]]</f>
        <v>73</v>
      </c>
    </row>
    <row r="4667" spans="1:15" x14ac:dyDescent="0.2">
      <c r="A4667">
        <v>14666</v>
      </c>
      <c r="B4667" s="7">
        <v>49227</v>
      </c>
      <c r="C4667">
        <v>1786</v>
      </c>
      <c r="E4667" t="s">
        <v>19</v>
      </c>
      <c r="F4667" t="s">
        <v>13</v>
      </c>
      <c r="G4667">
        <v>2</v>
      </c>
      <c r="H4667" s="17">
        <v>7679</v>
      </c>
      <c r="I4667">
        <v>3</v>
      </c>
      <c r="J4667" t="s">
        <v>16</v>
      </c>
      <c r="K4667">
        <v>9</v>
      </c>
      <c r="L4667">
        <v>12</v>
      </c>
      <c r="M4667" s="17">
        <v>14897</v>
      </c>
      <c r="N4667" s="17">
        <f>E_Commerce_Sales_Analytics[[#This Row],[unit_price]]*E_Commerce_Sales_Analytics[[#This Row],[quantity]]</f>
        <v>15358</v>
      </c>
      <c r="O4667">
        <f>100-E_Commerce_Sales_Analytics[[#This Row],[discount]]</f>
        <v>97</v>
      </c>
    </row>
    <row r="4668" spans="1:15" x14ac:dyDescent="0.2">
      <c r="A4668">
        <v>14667</v>
      </c>
      <c r="B4668" s="7">
        <v>49258</v>
      </c>
      <c r="C4668">
        <v>1668</v>
      </c>
      <c r="E4668" t="s">
        <v>15</v>
      </c>
      <c r="F4668" t="s">
        <v>17</v>
      </c>
      <c r="G4668">
        <v>1</v>
      </c>
      <c r="H4668" s="17">
        <v>44336</v>
      </c>
      <c r="I4668">
        <v>27</v>
      </c>
      <c r="J4668" t="s">
        <v>14</v>
      </c>
      <c r="K4668">
        <v>3</v>
      </c>
      <c r="L4668">
        <v>27</v>
      </c>
      <c r="M4668" s="17">
        <v>32365</v>
      </c>
      <c r="N4668" s="17">
        <f>E_Commerce_Sales_Analytics[[#This Row],[unit_price]]*E_Commerce_Sales_Analytics[[#This Row],[quantity]]</f>
        <v>44336</v>
      </c>
      <c r="O4668">
        <f>100-E_Commerce_Sales_Analytics[[#This Row],[discount]]</f>
        <v>73</v>
      </c>
    </row>
    <row r="4669" spans="1:15" x14ac:dyDescent="0.2">
      <c r="A4669">
        <v>14668</v>
      </c>
      <c r="B4669" s="7">
        <v>49288</v>
      </c>
      <c r="C4669">
        <v>1201</v>
      </c>
      <c r="E4669" t="s">
        <v>15</v>
      </c>
      <c r="F4669" t="s">
        <v>20</v>
      </c>
      <c r="G4669">
        <v>3</v>
      </c>
      <c r="H4669" s="17">
        <v>2028</v>
      </c>
      <c r="I4669">
        <v>2</v>
      </c>
      <c r="J4669" t="s">
        <v>16</v>
      </c>
      <c r="K4669">
        <v>4</v>
      </c>
      <c r="L4669">
        <v>45</v>
      </c>
      <c r="M4669" s="17">
        <v>48672</v>
      </c>
      <c r="N4669" s="17">
        <f>E_Commerce_Sales_Analytics[[#This Row],[unit_price]]*E_Commerce_Sales_Analytics[[#This Row],[quantity]]</f>
        <v>6084</v>
      </c>
      <c r="O4669">
        <f>100-E_Commerce_Sales_Analytics[[#This Row],[discount]]</f>
        <v>98</v>
      </c>
    </row>
    <row r="4670" spans="1:15" x14ac:dyDescent="0.2">
      <c r="A4670">
        <v>14669</v>
      </c>
      <c r="B4670" s="7">
        <v>49230</v>
      </c>
      <c r="C4670">
        <v>1443</v>
      </c>
      <c r="E4670" t="s">
        <v>12</v>
      </c>
      <c r="F4670" t="s">
        <v>21</v>
      </c>
      <c r="G4670">
        <v>2</v>
      </c>
      <c r="H4670" s="17">
        <v>17021</v>
      </c>
      <c r="I4670">
        <v>23</v>
      </c>
      <c r="J4670" t="s">
        <v>18</v>
      </c>
      <c r="K4670">
        <v>9</v>
      </c>
      <c r="L4670">
        <v>49</v>
      </c>
      <c r="M4670" s="17">
        <v>26212</v>
      </c>
      <c r="N4670" s="17">
        <f>E_Commerce_Sales_Analytics[[#This Row],[unit_price]]*E_Commerce_Sales_Analytics[[#This Row],[quantity]]</f>
        <v>34042</v>
      </c>
      <c r="O4670">
        <f>100-E_Commerce_Sales_Analytics[[#This Row],[discount]]</f>
        <v>77</v>
      </c>
    </row>
    <row r="4671" spans="1:15" x14ac:dyDescent="0.2">
      <c r="A4671">
        <v>14670</v>
      </c>
      <c r="B4671" s="7">
        <v>49231</v>
      </c>
      <c r="C4671">
        <v>1913</v>
      </c>
      <c r="E4671" t="s">
        <v>22</v>
      </c>
      <c r="F4671" t="s">
        <v>13</v>
      </c>
      <c r="G4671">
        <v>4</v>
      </c>
      <c r="H4671" s="17">
        <v>39661</v>
      </c>
      <c r="I4671">
        <v>11</v>
      </c>
      <c r="J4671" t="s">
        <v>14</v>
      </c>
      <c r="K4671">
        <v>10</v>
      </c>
      <c r="L4671">
        <v>13</v>
      </c>
      <c r="M4671" s="17">
        <v>141193</v>
      </c>
      <c r="N4671" s="17">
        <f>E_Commerce_Sales_Analytics[[#This Row],[unit_price]]*E_Commerce_Sales_Analytics[[#This Row],[quantity]]</f>
        <v>158644</v>
      </c>
      <c r="O4671">
        <f>100-E_Commerce_Sales_Analytics[[#This Row],[discount]]</f>
        <v>89</v>
      </c>
    </row>
    <row r="4672" spans="1:15" x14ac:dyDescent="0.2">
      <c r="A4672">
        <v>14671</v>
      </c>
      <c r="B4672" s="7">
        <v>49232</v>
      </c>
      <c r="C4672">
        <v>1987</v>
      </c>
      <c r="E4672" t="s">
        <v>15</v>
      </c>
      <c r="F4672" t="s">
        <v>21</v>
      </c>
      <c r="G4672">
        <v>3</v>
      </c>
      <c r="H4672" s="17">
        <v>34202</v>
      </c>
      <c r="I4672">
        <v>14</v>
      </c>
      <c r="J4672" t="s">
        <v>18</v>
      </c>
      <c r="K4672">
        <v>8</v>
      </c>
      <c r="L4672">
        <v>41</v>
      </c>
      <c r="M4672" s="17">
        <v>88241</v>
      </c>
      <c r="N4672" s="17">
        <f>E_Commerce_Sales_Analytics[[#This Row],[unit_price]]*E_Commerce_Sales_Analytics[[#This Row],[quantity]]</f>
        <v>102606</v>
      </c>
      <c r="O4672">
        <f>100-E_Commerce_Sales_Analytics[[#This Row],[discount]]</f>
        <v>86</v>
      </c>
    </row>
    <row r="4673" spans="1:15" x14ac:dyDescent="0.2">
      <c r="A4673">
        <v>14672</v>
      </c>
      <c r="B4673" s="7">
        <v>49233</v>
      </c>
      <c r="C4673">
        <v>1418</v>
      </c>
      <c r="E4673" t="s">
        <v>22</v>
      </c>
      <c r="F4673" t="s">
        <v>20</v>
      </c>
      <c r="G4673">
        <v>2</v>
      </c>
      <c r="H4673" s="17">
        <v>22701</v>
      </c>
      <c r="I4673">
        <v>8</v>
      </c>
      <c r="J4673" t="s">
        <v>14</v>
      </c>
      <c r="K4673">
        <v>10</v>
      </c>
      <c r="L4673">
        <v>2</v>
      </c>
      <c r="M4673" s="17">
        <v>4177</v>
      </c>
      <c r="N4673" s="17">
        <f>E_Commerce_Sales_Analytics[[#This Row],[unit_price]]*E_Commerce_Sales_Analytics[[#This Row],[quantity]]</f>
        <v>45402</v>
      </c>
      <c r="O4673">
        <f>100-E_Commerce_Sales_Analytics[[#This Row],[discount]]</f>
        <v>92</v>
      </c>
    </row>
    <row r="4674" spans="1:15" x14ac:dyDescent="0.2">
      <c r="A4674">
        <v>14673</v>
      </c>
      <c r="B4674" s="7">
        <v>49234</v>
      </c>
      <c r="C4674">
        <v>1426</v>
      </c>
      <c r="E4674" t="s">
        <v>12</v>
      </c>
      <c r="F4674" t="s">
        <v>13</v>
      </c>
      <c r="G4674">
        <v>7</v>
      </c>
      <c r="H4674" s="17">
        <v>39027</v>
      </c>
      <c r="I4674">
        <v>34</v>
      </c>
      <c r="J4674" t="s">
        <v>14</v>
      </c>
      <c r="K4674">
        <v>6</v>
      </c>
      <c r="L4674">
        <v>25</v>
      </c>
      <c r="M4674" s="17">
        <v>180305</v>
      </c>
      <c r="N4674" s="17">
        <f>E_Commerce_Sales_Analytics[[#This Row],[unit_price]]*E_Commerce_Sales_Analytics[[#This Row],[quantity]]</f>
        <v>273189</v>
      </c>
      <c r="O4674">
        <f>100-E_Commerce_Sales_Analytics[[#This Row],[discount]]</f>
        <v>66</v>
      </c>
    </row>
    <row r="4675" spans="1:15" x14ac:dyDescent="0.2">
      <c r="A4675">
        <v>14674</v>
      </c>
      <c r="B4675" s="7">
        <v>49235</v>
      </c>
      <c r="C4675">
        <v>1478</v>
      </c>
      <c r="E4675" t="s">
        <v>19</v>
      </c>
      <c r="F4675" t="s">
        <v>17</v>
      </c>
      <c r="G4675">
        <v>5</v>
      </c>
      <c r="H4675" s="17">
        <v>17366</v>
      </c>
      <c r="I4675">
        <v>17</v>
      </c>
      <c r="J4675" t="s">
        <v>14</v>
      </c>
      <c r="K4675">
        <v>3</v>
      </c>
      <c r="L4675">
        <v>32</v>
      </c>
      <c r="M4675" s="17">
        <v>72069</v>
      </c>
      <c r="N4675" s="17">
        <f>E_Commerce_Sales_Analytics[[#This Row],[unit_price]]*E_Commerce_Sales_Analytics[[#This Row],[quantity]]</f>
        <v>86830</v>
      </c>
      <c r="O4675">
        <f>100-E_Commerce_Sales_Analytics[[#This Row],[discount]]</f>
        <v>83</v>
      </c>
    </row>
    <row r="4676" spans="1:15" x14ac:dyDescent="0.2">
      <c r="A4676">
        <v>14675</v>
      </c>
      <c r="B4676" s="7">
        <v>49236</v>
      </c>
      <c r="C4676">
        <v>1474</v>
      </c>
      <c r="E4676" t="s">
        <v>15</v>
      </c>
      <c r="F4676" t="s">
        <v>13</v>
      </c>
      <c r="G4676">
        <v>3</v>
      </c>
      <c r="H4676" s="17">
        <v>47998</v>
      </c>
      <c r="I4676">
        <v>35</v>
      </c>
      <c r="J4676" t="s">
        <v>16</v>
      </c>
      <c r="K4676">
        <v>9</v>
      </c>
      <c r="L4676">
        <v>5</v>
      </c>
      <c r="M4676" s="17">
        <v>93596</v>
      </c>
      <c r="N4676" s="17">
        <f>E_Commerce_Sales_Analytics[[#This Row],[unit_price]]*E_Commerce_Sales_Analytics[[#This Row],[quantity]]</f>
        <v>143994</v>
      </c>
      <c r="O4676">
        <f>100-E_Commerce_Sales_Analytics[[#This Row],[discount]]</f>
        <v>65</v>
      </c>
    </row>
    <row r="4677" spans="1:15" x14ac:dyDescent="0.2">
      <c r="A4677">
        <v>14676</v>
      </c>
      <c r="B4677" s="7">
        <v>49237</v>
      </c>
      <c r="C4677">
        <v>1125</v>
      </c>
      <c r="E4677" t="s">
        <v>19</v>
      </c>
      <c r="F4677" t="s">
        <v>21</v>
      </c>
      <c r="G4677">
        <v>5</v>
      </c>
      <c r="H4677" s="17">
        <v>14915</v>
      </c>
      <c r="I4677">
        <v>17</v>
      </c>
      <c r="J4677" t="s">
        <v>16</v>
      </c>
      <c r="K4677">
        <v>9</v>
      </c>
      <c r="L4677">
        <v>18</v>
      </c>
      <c r="M4677" s="17">
        <v>61897</v>
      </c>
      <c r="N4677" s="17">
        <f>E_Commerce_Sales_Analytics[[#This Row],[unit_price]]*E_Commerce_Sales_Analytics[[#This Row],[quantity]]</f>
        <v>74575</v>
      </c>
      <c r="O4677">
        <f>100-E_Commerce_Sales_Analytics[[#This Row],[discount]]</f>
        <v>83</v>
      </c>
    </row>
    <row r="4678" spans="1:15" x14ac:dyDescent="0.2">
      <c r="A4678">
        <v>14677</v>
      </c>
      <c r="B4678" s="7">
        <v>49238</v>
      </c>
      <c r="C4678">
        <v>1394</v>
      </c>
      <c r="E4678" t="s">
        <v>19</v>
      </c>
      <c r="F4678" t="s">
        <v>13</v>
      </c>
      <c r="G4678">
        <v>3</v>
      </c>
      <c r="H4678" s="17">
        <v>10792</v>
      </c>
      <c r="I4678">
        <v>8</v>
      </c>
      <c r="J4678" t="s">
        <v>18</v>
      </c>
      <c r="K4678">
        <v>11</v>
      </c>
      <c r="L4678">
        <v>15</v>
      </c>
      <c r="M4678" s="17">
        <v>29786</v>
      </c>
      <c r="N4678" s="17">
        <f>E_Commerce_Sales_Analytics[[#This Row],[unit_price]]*E_Commerce_Sales_Analytics[[#This Row],[quantity]]</f>
        <v>32376</v>
      </c>
      <c r="O4678">
        <f>100-E_Commerce_Sales_Analytics[[#This Row],[discount]]</f>
        <v>92</v>
      </c>
    </row>
    <row r="4679" spans="1:15" x14ac:dyDescent="0.2">
      <c r="A4679">
        <v>14678</v>
      </c>
      <c r="B4679" s="7">
        <v>49239</v>
      </c>
      <c r="C4679">
        <v>1816</v>
      </c>
      <c r="E4679" t="s">
        <v>22</v>
      </c>
      <c r="F4679" t="s">
        <v>20</v>
      </c>
      <c r="G4679">
        <v>3</v>
      </c>
      <c r="H4679" s="17">
        <v>47273</v>
      </c>
      <c r="I4679">
        <v>18</v>
      </c>
      <c r="J4679" t="s">
        <v>18</v>
      </c>
      <c r="K4679">
        <v>6</v>
      </c>
      <c r="L4679">
        <v>34</v>
      </c>
      <c r="M4679" s="17">
        <v>116292</v>
      </c>
      <c r="N4679" s="17">
        <f>E_Commerce_Sales_Analytics[[#This Row],[unit_price]]*E_Commerce_Sales_Analytics[[#This Row],[quantity]]</f>
        <v>141819</v>
      </c>
      <c r="O4679">
        <f>100-E_Commerce_Sales_Analytics[[#This Row],[discount]]</f>
        <v>82</v>
      </c>
    </row>
    <row r="4680" spans="1:15" x14ac:dyDescent="0.2">
      <c r="A4680">
        <v>14679</v>
      </c>
      <c r="B4680" s="7">
        <v>49240</v>
      </c>
      <c r="C4680">
        <v>1880</v>
      </c>
      <c r="E4680" t="s">
        <v>12</v>
      </c>
      <c r="F4680" t="s">
        <v>20</v>
      </c>
      <c r="G4680">
        <v>7</v>
      </c>
      <c r="H4680" s="17">
        <v>42912</v>
      </c>
      <c r="I4680">
        <v>1</v>
      </c>
      <c r="J4680" t="s">
        <v>18</v>
      </c>
      <c r="K4680">
        <v>2</v>
      </c>
      <c r="L4680">
        <v>44</v>
      </c>
      <c r="M4680" s="17">
        <v>29738</v>
      </c>
      <c r="N4680" s="17">
        <f>E_Commerce_Sales_Analytics[[#This Row],[unit_price]]*E_Commerce_Sales_Analytics[[#This Row],[quantity]]</f>
        <v>300384</v>
      </c>
      <c r="O4680">
        <f>100-E_Commerce_Sales_Analytics[[#This Row],[discount]]</f>
        <v>99</v>
      </c>
    </row>
    <row r="4681" spans="1:15" x14ac:dyDescent="0.2">
      <c r="A4681">
        <v>14680</v>
      </c>
      <c r="B4681" s="7">
        <v>49241</v>
      </c>
      <c r="C4681">
        <v>1805</v>
      </c>
      <c r="E4681" t="s">
        <v>19</v>
      </c>
      <c r="F4681" t="s">
        <v>13</v>
      </c>
      <c r="G4681">
        <v>6</v>
      </c>
      <c r="H4681" s="17">
        <v>12184</v>
      </c>
      <c r="I4681">
        <v>32</v>
      </c>
      <c r="J4681" t="s">
        <v>16</v>
      </c>
      <c r="K4681">
        <v>7</v>
      </c>
      <c r="L4681">
        <v>36</v>
      </c>
      <c r="M4681" s="17">
        <v>49711</v>
      </c>
      <c r="N4681" s="17">
        <f>E_Commerce_Sales_Analytics[[#This Row],[unit_price]]*E_Commerce_Sales_Analytics[[#This Row],[quantity]]</f>
        <v>73104</v>
      </c>
      <c r="O4681">
        <f>100-E_Commerce_Sales_Analytics[[#This Row],[discount]]</f>
        <v>68</v>
      </c>
    </row>
    <row r="4682" spans="1:15" x14ac:dyDescent="0.2">
      <c r="A4682">
        <v>14681</v>
      </c>
      <c r="B4682" s="7">
        <v>49242</v>
      </c>
      <c r="C4682">
        <v>1575</v>
      </c>
      <c r="E4682" t="s">
        <v>22</v>
      </c>
      <c r="F4682" t="s">
        <v>20</v>
      </c>
      <c r="G4682">
        <v>6</v>
      </c>
      <c r="H4682" s="17">
        <v>83</v>
      </c>
      <c r="I4682">
        <v>29</v>
      </c>
      <c r="J4682" t="s">
        <v>14</v>
      </c>
      <c r="K4682">
        <v>9</v>
      </c>
      <c r="L4682">
        <v>24</v>
      </c>
      <c r="M4682" s="17">
        <v>35358</v>
      </c>
      <c r="N4682" s="17">
        <f>E_Commerce_Sales_Analytics[[#This Row],[unit_price]]*E_Commerce_Sales_Analytics[[#This Row],[quantity]]</f>
        <v>498</v>
      </c>
      <c r="O4682">
        <f>100-E_Commerce_Sales_Analytics[[#This Row],[discount]]</f>
        <v>71</v>
      </c>
    </row>
    <row r="4683" spans="1:15" x14ac:dyDescent="0.2">
      <c r="A4683">
        <v>14682</v>
      </c>
      <c r="B4683" s="7">
        <v>49243</v>
      </c>
      <c r="C4683">
        <v>1324</v>
      </c>
      <c r="E4683" t="s">
        <v>12</v>
      </c>
      <c r="F4683" t="s">
        <v>20</v>
      </c>
      <c r="G4683">
        <v>5</v>
      </c>
      <c r="H4683" s="17">
        <v>50546</v>
      </c>
      <c r="I4683">
        <v>25</v>
      </c>
      <c r="J4683" t="s">
        <v>14</v>
      </c>
      <c r="K4683">
        <v>9</v>
      </c>
      <c r="L4683">
        <v>49</v>
      </c>
      <c r="M4683" s="17">
        <v>189548</v>
      </c>
      <c r="N4683" s="17">
        <f>E_Commerce_Sales_Analytics[[#This Row],[unit_price]]*E_Commerce_Sales_Analytics[[#This Row],[quantity]]</f>
        <v>252730</v>
      </c>
      <c r="O4683">
        <f>100-E_Commerce_Sales_Analytics[[#This Row],[discount]]</f>
        <v>75</v>
      </c>
    </row>
    <row r="4684" spans="1:15" x14ac:dyDescent="0.2">
      <c r="A4684">
        <v>14683</v>
      </c>
      <c r="B4684" s="7">
        <v>49244</v>
      </c>
      <c r="C4684">
        <v>1391</v>
      </c>
      <c r="E4684" t="s">
        <v>12</v>
      </c>
      <c r="F4684" t="s">
        <v>20</v>
      </c>
      <c r="G4684">
        <v>1</v>
      </c>
      <c r="H4684" s="17">
        <v>46931</v>
      </c>
      <c r="I4684">
        <v>21</v>
      </c>
      <c r="J4684" t="s">
        <v>16</v>
      </c>
      <c r="K4684">
        <v>3</v>
      </c>
      <c r="L4684">
        <v>5</v>
      </c>
      <c r="M4684" s="17">
        <v>37075</v>
      </c>
      <c r="N4684" s="17">
        <f>E_Commerce_Sales_Analytics[[#This Row],[unit_price]]*E_Commerce_Sales_Analytics[[#This Row],[quantity]]</f>
        <v>46931</v>
      </c>
      <c r="O4684">
        <f>100-E_Commerce_Sales_Analytics[[#This Row],[discount]]</f>
        <v>79</v>
      </c>
    </row>
    <row r="4685" spans="1:15" x14ac:dyDescent="0.2">
      <c r="A4685">
        <v>14684</v>
      </c>
      <c r="B4685" s="7">
        <v>49245</v>
      </c>
      <c r="C4685">
        <v>1929</v>
      </c>
      <c r="E4685" t="s">
        <v>19</v>
      </c>
      <c r="F4685" t="s">
        <v>17</v>
      </c>
      <c r="G4685">
        <v>2</v>
      </c>
      <c r="H4685" s="17">
        <v>20645</v>
      </c>
      <c r="I4685">
        <v>2</v>
      </c>
      <c r="J4685" t="s">
        <v>16</v>
      </c>
      <c r="K4685">
        <v>2</v>
      </c>
      <c r="L4685">
        <v>41</v>
      </c>
      <c r="M4685" s="17">
        <v>33032</v>
      </c>
      <c r="N4685" s="17">
        <f>E_Commerce_Sales_Analytics[[#This Row],[unit_price]]*E_Commerce_Sales_Analytics[[#This Row],[quantity]]</f>
        <v>41290</v>
      </c>
      <c r="O4685">
        <f>100-E_Commerce_Sales_Analytics[[#This Row],[discount]]</f>
        <v>98</v>
      </c>
    </row>
    <row r="4686" spans="1:15" x14ac:dyDescent="0.2">
      <c r="A4686">
        <v>14685</v>
      </c>
      <c r="B4686" s="7">
        <v>49246</v>
      </c>
      <c r="C4686">
        <v>1687</v>
      </c>
      <c r="E4686" t="s">
        <v>12</v>
      </c>
      <c r="F4686" t="s">
        <v>21</v>
      </c>
      <c r="G4686">
        <v>1</v>
      </c>
      <c r="H4686" s="17">
        <v>40005</v>
      </c>
      <c r="I4686">
        <v>35</v>
      </c>
      <c r="J4686" t="s">
        <v>16</v>
      </c>
      <c r="K4686">
        <v>5</v>
      </c>
      <c r="L4686">
        <v>42</v>
      </c>
      <c r="M4686" s="17">
        <v>26003</v>
      </c>
      <c r="N4686" s="17">
        <f>E_Commerce_Sales_Analytics[[#This Row],[unit_price]]*E_Commerce_Sales_Analytics[[#This Row],[quantity]]</f>
        <v>40005</v>
      </c>
      <c r="O4686">
        <f>100-E_Commerce_Sales_Analytics[[#This Row],[discount]]</f>
        <v>65</v>
      </c>
    </row>
    <row r="4687" spans="1:15" x14ac:dyDescent="0.2">
      <c r="A4687">
        <v>14686</v>
      </c>
      <c r="B4687" s="7">
        <v>49247</v>
      </c>
      <c r="C4687">
        <v>1627</v>
      </c>
      <c r="E4687" t="s">
        <v>19</v>
      </c>
      <c r="F4687" t="s">
        <v>20</v>
      </c>
      <c r="G4687">
        <v>1</v>
      </c>
      <c r="H4687" s="17">
        <v>8763</v>
      </c>
      <c r="I4687">
        <v>1</v>
      </c>
      <c r="J4687" t="s">
        <v>16</v>
      </c>
      <c r="K4687">
        <v>11</v>
      </c>
      <c r="L4687">
        <v>4</v>
      </c>
      <c r="M4687" s="17">
        <v>7887</v>
      </c>
      <c r="N4687" s="17">
        <f>E_Commerce_Sales_Analytics[[#This Row],[unit_price]]*E_Commerce_Sales_Analytics[[#This Row],[quantity]]</f>
        <v>8763</v>
      </c>
      <c r="O4687">
        <f>100-E_Commerce_Sales_Analytics[[#This Row],[discount]]</f>
        <v>99</v>
      </c>
    </row>
    <row r="4688" spans="1:15" x14ac:dyDescent="0.2">
      <c r="A4688">
        <v>14687</v>
      </c>
      <c r="B4688" s="7">
        <v>49248</v>
      </c>
      <c r="C4688">
        <v>1439</v>
      </c>
      <c r="E4688" t="s">
        <v>15</v>
      </c>
      <c r="F4688" t="s">
        <v>13</v>
      </c>
      <c r="G4688">
        <v>6</v>
      </c>
      <c r="H4688" s="17">
        <v>31162</v>
      </c>
      <c r="I4688">
        <v>27</v>
      </c>
      <c r="J4688" t="s">
        <v>18</v>
      </c>
      <c r="K4688">
        <v>10</v>
      </c>
      <c r="L4688">
        <v>2</v>
      </c>
      <c r="M4688" s="17">
        <v>13649</v>
      </c>
      <c r="N4688" s="17">
        <f>E_Commerce_Sales_Analytics[[#This Row],[unit_price]]*E_Commerce_Sales_Analytics[[#This Row],[quantity]]</f>
        <v>186972</v>
      </c>
      <c r="O4688">
        <f>100-E_Commerce_Sales_Analytics[[#This Row],[discount]]</f>
        <v>73</v>
      </c>
    </row>
    <row r="4689" spans="1:15" x14ac:dyDescent="0.2">
      <c r="A4689">
        <v>14688</v>
      </c>
      <c r="B4689" s="7">
        <v>48955</v>
      </c>
      <c r="C4689">
        <v>1203</v>
      </c>
      <c r="E4689" t="s">
        <v>19</v>
      </c>
      <c r="F4689" t="s">
        <v>20</v>
      </c>
      <c r="G4689">
        <v>2</v>
      </c>
      <c r="H4689" s="17">
        <v>2596</v>
      </c>
      <c r="I4689">
        <v>2</v>
      </c>
      <c r="J4689" t="s">
        <v>14</v>
      </c>
      <c r="K4689">
        <v>7</v>
      </c>
      <c r="L4689">
        <v>16</v>
      </c>
      <c r="M4689" s="17">
        <v>4154</v>
      </c>
      <c r="N4689" s="17">
        <f>E_Commerce_Sales_Analytics[[#This Row],[unit_price]]*E_Commerce_Sales_Analytics[[#This Row],[quantity]]</f>
        <v>5192</v>
      </c>
      <c r="O4689">
        <f>100-E_Commerce_Sales_Analytics[[#This Row],[discount]]</f>
        <v>98</v>
      </c>
    </row>
    <row r="4690" spans="1:15" x14ac:dyDescent="0.2">
      <c r="A4690">
        <v>14689</v>
      </c>
      <c r="B4690" s="7">
        <v>48986</v>
      </c>
      <c r="C4690">
        <v>1485</v>
      </c>
      <c r="E4690" t="s">
        <v>19</v>
      </c>
      <c r="F4690" t="s">
        <v>17</v>
      </c>
      <c r="G4690">
        <v>6</v>
      </c>
      <c r="H4690" s="17">
        <v>24409</v>
      </c>
      <c r="I4690">
        <v>34</v>
      </c>
      <c r="J4690" t="s">
        <v>16</v>
      </c>
      <c r="K4690">
        <v>3</v>
      </c>
      <c r="L4690">
        <v>32</v>
      </c>
      <c r="M4690" s="17">
        <v>9666</v>
      </c>
      <c r="N4690" s="17">
        <f>E_Commerce_Sales_Analytics[[#This Row],[unit_price]]*E_Commerce_Sales_Analytics[[#This Row],[quantity]]</f>
        <v>146454</v>
      </c>
      <c r="O4690">
        <f>100-E_Commerce_Sales_Analytics[[#This Row],[discount]]</f>
        <v>66</v>
      </c>
    </row>
    <row r="4691" spans="1:15" x14ac:dyDescent="0.2">
      <c r="A4691">
        <v>14690</v>
      </c>
      <c r="B4691" s="7">
        <v>49014</v>
      </c>
      <c r="C4691">
        <v>1832</v>
      </c>
      <c r="E4691" t="s">
        <v>22</v>
      </c>
      <c r="F4691" t="s">
        <v>13</v>
      </c>
      <c r="G4691">
        <v>6</v>
      </c>
      <c r="H4691" s="17">
        <v>5878</v>
      </c>
      <c r="I4691">
        <v>29</v>
      </c>
      <c r="J4691" t="s">
        <v>18</v>
      </c>
      <c r="K4691">
        <v>4</v>
      </c>
      <c r="L4691">
        <v>48</v>
      </c>
      <c r="M4691" s="17">
        <v>2504</v>
      </c>
      <c r="N4691" s="17">
        <f>E_Commerce_Sales_Analytics[[#This Row],[unit_price]]*E_Commerce_Sales_Analytics[[#This Row],[quantity]]</f>
        <v>35268</v>
      </c>
      <c r="O4691">
        <f>100-E_Commerce_Sales_Analytics[[#This Row],[discount]]</f>
        <v>71</v>
      </c>
    </row>
    <row r="4692" spans="1:15" x14ac:dyDescent="0.2">
      <c r="A4692">
        <v>14691</v>
      </c>
      <c r="B4692" s="7">
        <v>49045</v>
      </c>
      <c r="C4692">
        <v>1030</v>
      </c>
      <c r="E4692" t="s">
        <v>15</v>
      </c>
      <c r="F4692" t="s">
        <v>21</v>
      </c>
      <c r="G4692">
        <v>7</v>
      </c>
      <c r="H4692" s="17">
        <v>29296</v>
      </c>
      <c r="I4692">
        <v>35</v>
      </c>
      <c r="J4692" t="s">
        <v>18</v>
      </c>
      <c r="K4692">
        <v>10</v>
      </c>
      <c r="L4692">
        <v>45</v>
      </c>
      <c r="M4692" s="17">
        <v>133297</v>
      </c>
      <c r="N4692" s="17">
        <f>E_Commerce_Sales_Analytics[[#This Row],[unit_price]]*E_Commerce_Sales_Analytics[[#This Row],[quantity]]</f>
        <v>205072</v>
      </c>
      <c r="O4692">
        <f>100-E_Commerce_Sales_Analytics[[#This Row],[discount]]</f>
        <v>65</v>
      </c>
    </row>
    <row r="4693" spans="1:15" x14ac:dyDescent="0.2">
      <c r="A4693">
        <v>14692</v>
      </c>
      <c r="B4693" s="7">
        <v>49075</v>
      </c>
      <c r="C4693">
        <v>1387</v>
      </c>
      <c r="E4693" t="s">
        <v>19</v>
      </c>
      <c r="F4693" t="s">
        <v>13</v>
      </c>
      <c r="G4693">
        <v>6</v>
      </c>
      <c r="H4693" s="17">
        <v>26168</v>
      </c>
      <c r="I4693">
        <v>21</v>
      </c>
      <c r="J4693" t="s">
        <v>16</v>
      </c>
      <c r="K4693">
        <v>2</v>
      </c>
      <c r="L4693">
        <v>14</v>
      </c>
      <c r="M4693" s="17">
        <v>124036</v>
      </c>
      <c r="N4693" s="17">
        <f>E_Commerce_Sales_Analytics[[#This Row],[unit_price]]*E_Commerce_Sales_Analytics[[#This Row],[quantity]]</f>
        <v>157008</v>
      </c>
      <c r="O4693">
        <f>100-E_Commerce_Sales_Analytics[[#This Row],[discount]]</f>
        <v>79</v>
      </c>
    </row>
    <row r="4694" spans="1:15" x14ac:dyDescent="0.2">
      <c r="A4694">
        <v>14693</v>
      </c>
      <c r="B4694" s="7">
        <v>49106</v>
      </c>
      <c r="C4694">
        <v>1624</v>
      </c>
      <c r="E4694" t="s">
        <v>19</v>
      </c>
      <c r="F4694" t="s">
        <v>13</v>
      </c>
      <c r="G4694">
        <v>4</v>
      </c>
      <c r="H4694" s="17">
        <v>27497</v>
      </c>
      <c r="I4694">
        <v>7</v>
      </c>
      <c r="J4694" t="s">
        <v>18</v>
      </c>
      <c r="K4694">
        <v>11</v>
      </c>
      <c r="L4694">
        <v>12</v>
      </c>
      <c r="M4694" s="17">
        <v>102289</v>
      </c>
      <c r="N4694" s="17">
        <f>E_Commerce_Sales_Analytics[[#This Row],[unit_price]]*E_Commerce_Sales_Analytics[[#This Row],[quantity]]</f>
        <v>109988</v>
      </c>
      <c r="O4694">
        <f>100-E_Commerce_Sales_Analytics[[#This Row],[discount]]</f>
        <v>93</v>
      </c>
    </row>
    <row r="4695" spans="1:15" x14ac:dyDescent="0.2">
      <c r="A4695">
        <v>14694</v>
      </c>
      <c r="B4695" s="7">
        <v>49136</v>
      </c>
      <c r="C4695">
        <v>1876</v>
      </c>
      <c r="E4695" t="s">
        <v>22</v>
      </c>
      <c r="F4695" t="s">
        <v>13</v>
      </c>
      <c r="G4695">
        <v>1</v>
      </c>
      <c r="H4695" s="17">
        <v>4152</v>
      </c>
      <c r="I4695">
        <v>18</v>
      </c>
      <c r="J4695" t="s">
        <v>18</v>
      </c>
      <c r="K4695">
        <v>10</v>
      </c>
      <c r="L4695">
        <v>45</v>
      </c>
      <c r="M4695" s="17">
        <v>3405</v>
      </c>
      <c r="N4695" s="17">
        <f>E_Commerce_Sales_Analytics[[#This Row],[unit_price]]*E_Commerce_Sales_Analytics[[#This Row],[quantity]]</f>
        <v>4152</v>
      </c>
      <c r="O4695">
        <f>100-E_Commerce_Sales_Analytics[[#This Row],[discount]]</f>
        <v>82</v>
      </c>
    </row>
    <row r="4696" spans="1:15" x14ac:dyDescent="0.2">
      <c r="A4696">
        <v>14695</v>
      </c>
      <c r="B4696" s="7">
        <v>49167</v>
      </c>
      <c r="C4696">
        <v>1433</v>
      </c>
      <c r="E4696" t="s">
        <v>19</v>
      </c>
      <c r="F4696" t="s">
        <v>13</v>
      </c>
      <c r="G4696">
        <v>7</v>
      </c>
      <c r="H4696" s="17">
        <v>22655</v>
      </c>
      <c r="I4696">
        <v>25</v>
      </c>
      <c r="J4696" t="s">
        <v>14</v>
      </c>
      <c r="K4696">
        <v>2</v>
      </c>
      <c r="L4696">
        <v>35</v>
      </c>
      <c r="M4696" s="17">
        <v>118939</v>
      </c>
      <c r="N4696" s="17">
        <f>E_Commerce_Sales_Analytics[[#This Row],[unit_price]]*E_Commerce_Sales_Analytics[[#This Row],[quantity]]</f>
        <v>158585</v>
      </c>
      <c r="O4696">
        <f>100-E_Commerce_Sales_Analytics[[#This Row],[discount]]</f>
        <v>75</v>
      </c>
    </row>
    <row r="4697" spans="1:15" x14ac:dyDescent="0.2">
      <c r="A4697">
        <v>14696</v>
      </c>
      <c r="B4697" s="7">
        <v>49198</v>
      </c>
      <c r="C4697">
        <v>1836</v>
      </c>
      <c r="E4697" t="s">
        <v>22</v>
      </c>
      <c r="F4697" t="s">
        <v>20</v>
      </c>
      <c r="G4697">
        <v>7</v>
      </c>
      <c r="H4697" s="17">
        <v>45754</v>
      </c>
      <c r="I4697">
        <v>27</v>
      </c>
      <c r="J4697" t="s">
        <v>18</v>
      </c>
      <c r="K4697">
        <v>7</v>
      </c>
      <c r="L4697">
        <v>22</v>
      </c>
      <c r="M4697" s="17">
        <v>233803</v>
      </c>
      <c r="N4697" s="17">
        <f>E_Commerce_Sales_Analytics[[#This Row],[unit_price]]*E_Commerce_Sales_Analytics[[#This Row],[quantity]]</f>
        <v>320278</v>
      </c>
      <c r="O4697">
        <f>100-E_Commerce_Sales_Analytics[[#This Row],[discount]]</f>
        <v>73</v>
      </c>
    </row>
    <row r="4698" spans="1:15" x14ac:dyDescent="0.2">
      <c r="A4698">
        <v>14697</v>
      </c>
      <c r="B4698" s="7">
        <v>49228</v>
      </c>
      <c r="C4698">
        <v>1925</v>
      </c>
      <c r="E4698" t="s">
        <v>19</v>
      </c>
      <c r="F4698" t="s">
        <v>21</v>
      </c>
      <c r="G4698">
        <v>1</v>
      </c>
      <c r="H4698" s="17">
        <v>23081</v>
      </c>
      <c r="I4698">
        <v>0</v>
      </c>
      <c r="J4698" t="s">
        <v>18</v>
      </c>
      <c r="K4698">
        <v>2</v>
      </c>
      <c r="L4698">
        <v>32</v>
      </c>
      <c r="M4698" s="17">
        <v>23081</v>
      </c>
      <c r="N4698" s="17">
        <f>E_Commerce_Sales_Analytics[[#This Row],[unit_price]]*E_Commerce_Sales_Analytics[[#This Row],[quantity]]</f>
        <v>23081</v>
      </c>
      <c r="O4698">
        <f>100-E_Commerce_Sales_Analytics[[#This Row],[discount]]</f>
        <v>100</v>
      </c>
    </row>
    <row r="4699" spans="1:15" x14ac:dyDescent="0.2">
      <c r="A4699">
        <v>14698</v>
      </c>
      <c r="B4699" s="7">
        <v>49259</v>
      </c>
      <c r="C4699">
        <v>1375</v>
      </c>
      <c r="E4699" t="s">
        <v>19</v>
      </c>
      <c r="F4699" t="s">
        <v>20</v>
      </c>
      <c r="G4699">
        <v>7</v>
      </c>
      <c r="H4699" s="17">
        <v>43338</v>
      </c>
      <c r="I4699">
        <v>18</v>
      </c>
      <c r="J4699" t="s">
        <v>16</v>
      </c>
      <c r="K4699">
        <v>1</v>
      </c>
      <c r="L4699">
        <v>19</v>
      </c>
      <c r="M4699" s="17">
        <v>24876</v>
      </c>
      <c r="N4699" s="17">
        <f>E_Commerce_Sales_Analytics[[#This Row],[unit_price]]*E_Commerce_Sales_Analytics[[#This Row],[quantity]]</f>
        <v>303366</v>
      </c>
      <c r="O4699">
        <f>100-E_Commerce_Sales_Analytics[[#This Row],[discount]]</f>
        <v>82</v>
      </c>
    </row>
    <row r="4700" spans="1:15" x14ac:dyDescent="0.2">
      <c r="A4700">
        <v>14699</v>
      </c>
      <c r="B4700" s="7">
        <v>49289</v>
      </c>
      <c r="C4700">
        <v>1343</v>
      </c>
      <c r="E4700" t="s">
        <v>15</v>
      </c>
      <c r="F4700" t="s">
        <v>17</v>
      </c>
      <c r="G4700">
        <v>1</v>
      </c>
      <c r="H4700" s="17">
        <v>23115</v>
      </c>
      <c r="I4700">
        <v>8</v>
      </c>
      <c r="J4700" t="s">
        <v>16</v>
      </c>
      <c r="K4700">
        <v>4</v>
      </c>
      <c r="L4700">
        <v>48</v>
      </c>
      <c r="M4700" s="17">
        <v>21266</v>
      </c>
      <c r="N4700" s="17">
        <f>E_Commerce_Sales_Analytics[[#This Row],[unit_price]]*E_Commerce_Sales_Analytics[[#This Row],[quantity]]</f>
        <v>23115</v>
      </c>
      <c r="O4700">
        <f>100-E_Commerce_Sales_Analytics[[#This Row],[discount]]</f>
        <v>92</v>
      </c>
    </row>
    <row r="4701" spans="1:15" x14ac:dyDescent="0.2">
      <c r="A4701">
        <v>14700</v>
      </c>
      <c r="B4701" s="7">
        <v>49261</v>
      </c>
      <c r="C4701">
        <v>1442</v>
      </c>
      <c r="E4701" t="s">
        <v>15</v>
      </c>
      <c r="F4701" t="s">
        <v>17</v>
      </c>
      <c r="G4701">
        <v>4</v>
      </c>
      <c r="H4701" s="17">
        <v>2626</v>
      </c>
      <c r="I4701">
        <v>31</v>
      </c>
      <c r="J4701" t="s">
        <v>16</v>
      </c>
      <c r="K4701">
        <v>6</v>
      </c>
      <c r="L4701">
        <v>43</v>
      </c>
      <c r="M4701" s="17">
        <v>72478</v>
      </c>
      <c r="N4701" s="17">
        <f>E_Commerce_Sales_Analytics[[#This Row],[unit_price]]*E_Commerce_Sales_Analytics[[#This Row],[quantity]]</f>
        <v>10504</v>
      </c>
      <c r="O4701">
        <f>100-E_Commerce_Sales_Analytics[[#This Row],[discount]]</f>
        <v>69</v>
      </c>
    </row>
    <row r="4702" spans="1:15" x14ac:dyDescent="0.2">
      <c r="A4702">
        <v>14701</v>
      </c>
      <c r="B4702" s="7">
        <v>49262</v>
      </c>
      <c r="C4702">
        <v>1578</v>
      </c>
      <c r="E4702" t="s">
        <v>15</v>
      </c>
      <c r="F4702" t="s">
        <v>13</v>
      </c>
      <c r="G4702">
        <v>3</v>
      </c>
      <c r="H4702" s="17">
        <v>34488</v>
      </c>
      <c r="I4702">
        <v>5</v>
      </c>
      <c r="J4702" t="s">
        <v>16</v>
      </c>
      <c r="K4702">
        <v>10</v>
      </c>
      <c r="L4702">
        <v>48</v>
      </c>
      <c r="M4702" s="17">
        <v>98291</v>
      </c>
      <c r="N4702" s="17">
        <f>E_Commerce_Sales_Analytics[[#This Row],[unit_price]]*E_Commerce_Sales_Analytics[[#This Row],[quantity]]</f>
        <v>103464</v>
      </c>
      <c r="O4702">
        <f>100-E_Commerce_Sales_Analytics[[#This Row],[discount]]</f>
        <v>95</v>
      </c>
    </row>
    <row r="4703" spans="1:15" x14ac:dyDescent="0.2">
      <c r="A4703">
        <v>14702</v>
      </c>
      <c r="B4703" s="7">
        <v>49263</v>
      </c>
      <c r="C4703">
        <v>1074</v>
      </c>
      <c r="E4703" t="s">
        <v>19</v>
      </c>
      <c r="F4703" t="s">
        <v>20</v>
      </c>
      <c r="G4703">
        <v>7</v>
      </c>
      <c r="H4703" s="17">
        <v>57115</v>
      </c>
      <c r="I4703">
        <v>23</v>
      </c>
      <c r="J4703" t="s">
        <v>16</v>
      </c>
      <c r="K4703">
        <v>10</v>
      </c>
      <c r="L4703">
        <v>17</v>
      </c>
      <c r="M4703" s="17">
        <v>30785</v>
      </c>
      <c r="N4703" s="17">
        <f>E_Commerce_Sales_Analytics[[#This Row],[unit_price]]*E_Commerce_Sales_Analytics[[#This Row],[quantity]]</f>
        <v>399805</v>
      </c>
      <c r="O4703">
        <f>100-E_Commerce_Sales_Analytics[[#This Row],[discount]]</f>
        <v>77</v>
      </c>
    </row>
    <row r="4704" spans="1:15" x14ac:dyDescent="0.2">
      <c r="A4704">
        <v>14703</v>
      </c>
      <c r="B4704" s="7">
        <v>49264</v>
      </c>
      <c r="C4704">
        <v>1556</v>
      </c>
      <c r="E4704" t="s">
        <v>12</v>
      </c>
      <c r="F4704" t="s">
        <v>20</v>
      </c>
      <c r="G4704">
        <v>5</v>
      </c>
      <c r="H4704" s="17">
        <v>7868</v>
      </c>
      <c r="I4704">
        <v>9</v>
      </c>
      <c r="J4704" t="s">
        <v>16</v>
      </c>
      <c r="K4704">
        <v>4</v>
      </c>
      <c r="L4704">
        <v>44</v>
      </c>
      <c r="M4704" s="17">
        <v>35799</v>
      </c>
      <c r="N4704" s="17">
        <f>E_Commerce_Sales_Analytics[[#This Row],[unit_price]]*E_Commerce_Sales_Analytics[[#This Row],[quantity]]</f>
        <v>39340</v>
      </c>
      <c r="O4704">
        <f>100-E_Commerce_Sales_Analytics[[#This Row],[discount]]</f>
        <v>91</v>
      </c>
    </row>
    <row r="4705" spans="1:15" x14ac:dyDescent="0.2">
      <c r="A4705">
        <v>14704</v>
      </c>
      <c r="B4705" s="7">
        <v>49265</v>
      </c>
      <c r="C4705">
        <v>1771</v>
      </c>
      <c r="E4705" t="s">
        <v>15</v>
      </c>
      <c r="F4705" t="s">
        <v>21</v>
      </c>
      <c r="G4705">
        <v>5</v>
      </c>
      <c r="H4705" s="17">
        <v>3425</v>
      </c>
      <c r="I4705">
        <v>12</v>
      </c>
      <c r="J4705" t="s">
        <v>18</v>
      </c>
      <c r="K4705">
        <v>1</v>
      </c>
      <c r="L4705">
        <v>32</v>
      </c>
      <c r="M4705" s="17">
        <v>1507</v>
      </c>
      <c r="N4705" s="17">
        <f>E_Commerce_Sales_Analytics[[#This Row],[unit_price]]*E_Commerce_Sales_Analytics[[#This Row],[quantity]]</f>
        <v>17125</v>
      </c>
      <c r="O4705">
        <f>100-E_Commerce_Sales_Analytics[[#This Row],[discount]]</f>
        <v>88</v>
      </c>
    </row>
    <row r="4706" spans="1:15" x14ac:dyDescent="0.2">
      <c r="A4706">
        <v>14705</v>
      </c>
      <c r="B4706" s="7">
        <v>49266</v>
      </c>
      <c r="C4706">
        <v>1665</v>
      </c>
      <c r="E4706" t="s">
        <v>19</v>
      </c>
      <c r="F4706" t="s">
        <v>21</v>
      </c>
      <c r="G4706">
        <v>4</v>
      </c>
      <c r="H4706" s="17">
        <v>37065</v>
      </c>
      <c r="I4706">
        <v>33</v>
      </c>
      <c r="J4706" t="s">
        <v>18</v>
      </c>
      <c r="K4706">
        <v>1</v>
      </c>
      <c r="L4706">
        <v>23</v>
      </c>
      <c r="M4706" s="17">
        <v>99334</v>
      </c>
      <c r="N4706" s="17">
        <f>E_Commerce_Sales_Analytics[[#This Row],[unit_price]]*E_Commerce_Sales_Analytics[[#This Row],[quantity]]</f>
        <v>148260</v>
      </c>
      <c r="O4706">
        <f>100-E_Commerce_Sales_Analytics[[#This Row],[discount]]</f>
        <v>67</v>
      </c>
    </row>
    <row r="4707" spans="1:15" x14ac:dyDescent="0.2">
      <c r="A4707">
        <v>14706</v>
      </c>
      <c r="B4707" s="7">
        <v>49267</v>
      </c>
      <c r="C4707">
        <v>1154</v>
      </c>
      <c r="E4707" t="s">
        <v>15</v>
      </c>
      <c r="F4707" t="s">
        <v>21</v>
      </c>
      <c r="G4707">
        <v>1</v>
      </c>
      <c r="H4707" s="17">
        <v>57022</v>
      </c>
      <c r="I4707">
        <v>8</v>
      </c>
      <c r="J4707" t="s">
        <v>16</v>
      </c>
      <c r="K4707">
        <v>9</v>
      </c>
      <c r="L4707">
        <v>29</v>
      </c>
      <c r="M4707" s="17">
        <v>5246</v>
      </c>
      <c r="N4707" s="17">
        <f>E_Commerce_Sales_Analytics[[#This Row],[unit_price]]*E_Commerce_Sales_Analytics[[#This Row],[quantity]]</f>
        <v>57022</v>
      </c>
      <c r="O4707">
        <f>100-E_Commerce_Sales_Analytics[[#This Row],[discount]]</f>
        <v>92</v>
      </c>
    </row>
    <row r="4708" spans="1:15" x14ac:dyDescent="0.2">
      <c r="A4708">
        <v>14707</v>
      </c>
      <c r="B4708" s="7">
        <v>49268</v>
      </c>
      <c r="C4708">
        <v>1429</v>
      </c>
      <c r="E4708" t="s">
        <v>12</v>
      </c>
      <c r="F4708" t="s">
        <v>20</v>
      </c>
      <c r="G4708">
        <v>5</v>
      </c>
      <c r="H4708" s="17">
        <v>59399</v>
      </c>
      <c r="I4708">
        <v>3</v>
      </c>
      <c r="J4708" t="s">
        <v>16</v>
      </c>
      <c r="K4708">
        <v>1</v>
      </c>
      <c r="L4708">
        <v>48</v>
      </c>
      <c r="M4708" s="17">
        <v>288085</v>
      </c>
      <c r="N4708" s="17">
        <f>E_Commerce_Sales_Analytics[[#This Row],[unit_price]]*E_Commerce_Sales_Analytics[[#This Row],[quantity]]</f>
        <v>296995</v>
      </c>
      <c r="O4708">
        <f>100-E_Commerce_Sales_Analytics[[#This Row],[discount]]</f>
        <v>97</v>
      </c>
    </row>
    <row r="4709" spans="1:15" x14ac:dyDescent="0.2">
      <c r="A4709">
        <v>14708</v>
      </c>
      <c r="B4709" s="7">
        <v>49269</v>
      </c>
      <c r="C4709">
        <v>1362</v>
      </c>
      <c r="E4709" t="s">
        <v>19</v>
      </c>
      <c r="F4709" t="s">
        <v>21</v>
      </c>
      <c r="G4709">
        <v>4</v>
      </c>
      <c r="H4709" s="17">
        <v>29824</v>
      </c>
      <c r="I4709">
        <v>2</v>
      </c>
      <c r="J4709" t="s">
        <v>18</v>
      </c>
      <c r="K4709">
        <v>7</v>
      </c>
      <c r="L4709">
        <v>38</v>
      </c>
      <c r="M4709" s="17">
        <v>11691</v>
      </c>
      <c r="N4709" s="17">
        <f>E_Commerce_Sales_Analytics[[#This Row],[unit_price]]*E_Commerce_Sales_Analytics[[#This Row],[quantity]]</f>
        <v>119296</v>
      </c>
      <c r="O4709">
        <f>100-E_Commerce_Sales_Analytics[[#This Row],[discount]]</f>
        <v>98</v>
      </c>
    </row>
    <row r="4710" spans="1:15" x14ac:dyDescent="0.2">
      <c r="A4710">
        <v>14709</v>
      </c>
      <c r="B4710" s="7">
        <v>49270</v>
      </c>
      <c r="C4710">
        <v>1447</v>
      </c>
      <c r="E4710" t="s">
        <v>19</v>
      </c>
      <c r="F4710" t="s">
        <v>21</v>
      </c>
      <c r="G4710">
        <v>6</v>
      </c>
      <c r="H4710" s="17">
        <v>28883</v>
      </c>
      <c r="I4710">
        <v>18</v>
      </c>
      <c r="J4710" t="s">
        <v>16</v>
      </c>
      <c r="K4710">
        <v>11</v>
      </c>
      <c r="L4710">
        <v>24</v>
      </c>
      <c r="M4710" s="17">
        <v>142104</v>
      </c>
      <c r="N4710" s="17">
        <f>E_Commerce_Sales_Analytics[[#This Row],[unit_price]]*E_Commerce_Sales_Analytics[[#This Row],[quantity]]</f>
        <v>173298</v>
      </c>
      <c r="O4710">
        <f>100-E_Commerce_Sales_Analytics[[#This Row],[discount]]</f>
        <v>82</v>
      </c>
    </row>
    <row r="4711" spans="1:15" x14ac:dyDescent="0.2">
      <c r="A4711">
        <v>14710</v>
      </c>
      <c r="B4711" s="7">
        <v>49271</v>
      </c>
      <c r="C4711">
        <v>1986</v>
      </c>
      <c r="E4711" t="s">
        <v>22</v>
      </c>
      <c r="F4711" t="s">
        <v>21</v>
      </c>
      <c r="G4711">
        <v>2</v>
      </c>
      <c r="H4711" s="17">
        <v>3923</v>
      </c>
      <c r="I4711">
        <v>22</v>
      </c>
      <c r="J4711" t="s">
        <v>16</v>
      </c>
      <c r="K4711">
        <v>7</v>
      </c>
      <c r="L4711">
        <v>5</v>
      </c>
      <c r="M4711" s="17">
        <v>61199</v>
      </c>
      <c r="N4711" s="17">
        <f>E_Commerce_Sales_Analytics[[#This Row],[unit_price]]*E_Commerce_Sales_Analytics[[#This Row],[quantity]]</f>
        <v>7846</v>
      </c>
      <c r="O4711">
        <f>100-E_Commerce_Sales_Analytics[[#This Row],[discount]]</f>
        <v>78</v>
      </c>
    </row>
    <row r="4712" spans="1:15" x14ac:dyDescent="0.2">
      <c r="A4712">
        <v>14711</v>
      </c>
      <c r="B4712" s="7">
        <v>49272</v>
      </c>
      <c r="C4712">
        <v>1233</v>
      </c>
      <c r="E4712" t="s">
        <v>15</v>
      </c>
      <c r="F4712" t="s">
        <v>13</v>
      </c>
      <c r="G4712">
        <v>5</v>
      </c>
      <c r="H4712" s="17">
        <v>34005</v>
      </c>
      <c r="I4712">
        <v>11</v>
      </c>
      <c r="J4712" t="s">
        <v>18</v>
      </c>
      <c r="K4712">
        <v>1</v>
      </c>
      <c r="L4712">
        <v>24</v>
      </c>
      <c r="M4712" s="17">
        <v>151322</v>
      </c>
      <c r="N4712" s="17">
        <f>E_Commerce_Sales_Analytics[[#This Row],[unit_price]]*E_Commerce_Sales_Analytics[[#This Row],[quantity]]</f>
        <v>170025</v>
      </c>
      <c r="O4712">
        <f>100-E_Commerce_Sales_Analytics[[#This Row],[discount]]</f>
        <v>89</v>
      </c>
    </row>
    <row r="4713" spans="1:15" x14ac:dyDescent="0.2">
      <c r="A4713">
        <v>14712</v>
      </c>
      <c r="B4713" s="7">
        <v>49273</v>
      </c>
      <c r="C4713">
        <v>1562</v>
      </c>
      <c r="E4713" t="s">
        <v>15</v>
      </c>
      <c r="F4713" t="s">
        <v>17</v>
      </c>
      <c r="G4713">
        <v>2</v>
      </c>
      <c r="H4713" s="17">
        <v>38594</v>
      </c>
      <c r="I4713">
        <v>24</v>
      </c>
      <c r="J4713" t="s">
        <v>16</v>
      </c>
      <c r="K4713">
        <v>1</v>
      </c>
      <c r="L4713">
        <v>43</v>
      </c>
      <c r="M4713" s="17">
        <v>58663</v>
      </c>
      <c r="N4713" s="17">
        <f>E_Commerce_Sales_Analytics[[#This Row],[unit_price]]*E_Commerce_Sales_Analytics[[#This Row],[quantity]]</f>
        <v>77188</v>
      </c>
      <c r="O4713">
        <f>100-E_Commerce_Sales_Analytics[[#This Row],[discount]]</f>
        <v>76</v>
      </c>
    </row>
    <row r="4714" spans="1:15" x14ac:dyDescent="0.2">
      <c r="A4714">
        <v>14713</v>
      </c>
      <c r="B4714" s="7">
        <v>49274</v>
      </c>
      <c r="C4714">
        <v>1817</v>
      </c>
      <c r="E4714" t="s">
        <v>19</v>
      </c>
      <c r="F4714" t="s">
        <v>17</v>
      </c>
      <c r="G4714">
        <v>1</v>
      </c>
      <c r="H4714" s="17">
        <v>52629</v>
      </c>
      <c r="I4714">
        <v>2</v>
      </c>
      <c r="J4714" t="s">
        <v>16</v>
      </c>
      <c r="K4714">
        <v>6</v>
      </c>
      <c r="L4714">
        <v>41</v>
      </c>
      <c r="M4714" s="17">
        <v>51576</v>
      </c>
      <c r="N4714" s="17">
        <f>E_Commerce_Sales_Analytics[[#This Row],[unit_price]]*E_Commerce_Sales_Analytics[[#This Row],[quantity]]</f>
        <v>52629</v>
      </c>
      <c r="O4714">
        <f>100-E_Commerce_Sales_Analytics[[#This Row],[discount]]</f>
        <v>98</v>
      </c>
    </row>
    <row r="4715" spans="1:15" x14ac:dyDescent="0.2">
      <c r="A4715">
        <v>14714</v>
      </c>
      <c r="B4715" s="7">
        <v>49275</v>
      </c>
      <c r="C4715">
        <v>1261</v>
      </c>
      <c r="E4715" t="s">
        <v>19</v>
      </c>
      <c r="F4715" t="s">
        <v>20</v>
      </c>
      <c r="G4715">
        <v>5</v>
      </c>
      <c r="H4715" s="17">
        <v>45159</v>
      </c>
      <c r="I4715">
        <v>3</v>
      </c>
      <c r="J4715" t="s">
        <v>16</v>
      </c>
      <c r="K4715">
        <v>8</v>
      </c>
      <c r="L4715">
        <v>39</v>
      </c>
      <c r="M4715" s="17">
        <v>158056</v>
      </c>
      <c r="N4715" s="17">
        <f>E_Commerce_Sales_Analytics[[#This Row],[unit_price]]*E_Commerce_Sales_Analytics[[#This Row],[quantity]]</f>
        <v>225795</v>
      </c>
      <c r="O4715">
        <f>100-E_Commerce_Sales_Analytics[[#This Row],[discount]]</f>
        <v>97</v>
      </c>
    </row>
    <row r="4716" spans="1:15" x14ac:dyDescent="0.2">
      <c r="A4716">
        <v>14715</v>
      </c>
      <c r="B4716" s="7">
        <v>49276</v>
      </c>
      <c r="C4716">
        <v>1826</v>
      </c>
      <c r="E4716" t="s">
        <v>15</v>
      </c>
      <c r="F4716" t="s">
        <v>20</v>
      </c>
      <c r="G4716">
        <v>4</v>
      </c>
      <c r="H4716" s="17">
        <v>30567</v>
      </c>
      <c r="I4716">
        <v>29</v>
      </c>
      <c r="J4716" t="s">
        <v>16</v>
      </c>
      <c r="K4716">
        <v>7</v>
      </c>
      <c r="L4716">
        <v>37</v>
      </c>
      <c r="M4716" s="17">
        <v>8681</v>
      </c>
      <c r="N4716" s="17">
        <f>E_Commerce_Sales_Analytics[[#This Row],[unit_price]]*E_Commerce_Sales_Analytics[[#This Row],[quantity]]</f>
        <v>122268</v>
      </c>
      <c r="O4716">
        <f>100-E_Commerce_Sales_Analytics[[#This Row],[discount]]</f>
        <v>71</v>
      </c>
    </row>
    <row r="4717" spans="1:15" x14ac:dyDescent="0.2">
      <c r="A4717">
        <v>14716</v>
      </c>
      <c r="B4717" s="7">
        <v>49277</v>
      </c>
      <c r="C4717">
        <v>1124</v>
      </c>
      <c r="E4717" t="s">
        <v>19</v>
      </c>
      <c r="F4717" t="s">
        <v>13</v>
      </c>
      <c r="G4717">
        <v>3</v>
      </c>
      <c r="H4717" s="17">
        <v>28519</v>
      </c>
      <c r="I4717">
        <v>34</v>
      </c>
      <c r="J4717" t="s">
        <v>14</v>
      </c>
      <c r="K4717">
        <v>6</v>
      </c>
      <c r="L4717">
        <v>14</v>
      </c>
      <c r="M4717" s="17">
        <v>56468</v>
      </c>
      <c r="N4717" s="17">
        <f>E_Commerce_Sales_Analytics[[#This Row],[unit_price]]*E_Commerce_Sales_Analytics[[#This Row],[quantity]]</f>
        <v>85557</v>
      </c>
      <c r="O4717">
        <f>100-E_Commerce_Sales_Analytics[[#This Row],[discount]]</f>
        <v>66</v>
      </c>
    </row>
    <row r="4718" spans="1:15" x14ac:dyDescent="0.2">
      <c r="A4718">
        <v>14717</v>
      </c>
      <c r="B4718" s="7">
        <v>49278</v>
      </c>
      <c r="C4718">
        <v>1910</v>
      </c>
      <c r="E4718" t="s">
        <v>15</v>
      </c>
      <c r="F4718" t="s">
        <v>17</v>
      </c>
      <c r="G4718">
        <v>5</v>
      </c>
      <c r="H4718" s="17">
        <v>38917</v>
      </c>
      <c r="I4718">
        <v>33</v>
      </c>
      <c r="J4718" t="s">
        <v>16</v>
      </c>
      <c r="K4718">
        <v>10</v>
      </c>
      <c r="L4718">
        <v>5</v>
      </c>
      <c r="M4718" s="17">
        <v>130372</v>
      </c>
      <c r="N4718" s="17">
        <f>E_Commerce_Sales_Analytics[[#This Row],[unit_price]]*E_Commerce_Sales_Analytics[[#This Row],[quantity]]</f>
        <v>194585</v>
      </c>
      <c r="O4718">
        <f>100-E_Commerce_Sales_Analytics[[#This Row],[discount]]</f>
        <v>67</v>
      </c>
    </row>
    <row r="4719" spans="1:15" x14ac:dyDescent="0.2">
      <c r="A4719">
        <v>14718</v>
      </c>
      <c r="B4719" s="7">
        <v>48956</v>
      </c>
      <c r="C4719">
        <v>1244</v>
      </c>
      <c r="E4719" t="s">
        <v>15</v>
      </c>
      <c r="F4719" t="s">
        <v>21</v>
      </c>
      <c r="G4719">
        <v>5</v>
      </c>
      <c r="H4719" s="17">
        <v>28159</v>
      </c>
      <c r="I4719">
        <v>12</v>
      </c>
      <c r="J4719" t="s">
        <v>18</v>
      </c>
      <c r="K4719">
        <v>3</v>
      </c>
      <c r="L4719">
        <v>16</v>
      </c>
      <c r="M4719" s="17">
        <v>1239</v>
      </c>
      <c r="N4719" s="17">
        <f>E_Commerce_Sales_Analytics[[#This Row],[unit_price]]*E_Commerce_Sales_Analytics[[#This Row],[quantity]]</f>
        <v>140795</v>
      </c>
      <c r="O4719">
        <f>100-E_Commerce_Sales_Analytics[[#This Row],[discount]]</f>
        <v>88</v>
      </c>
    </row>
    <row r="4720" spans="1:15" x14ac:dyDescent="0.2">
      <c r="A4720">
        <v>14719</v>
      </c>
      <c r="B4720" s="7">
        <v>48987</v>
      </c>
      <c r="C4720">
        <v>1541</v>
      </c>
      <c r="E4720" t="s">
        <v>19</v>
      </c>
      <c r="F4720" t="s">
        <v>21</v>
      </c>
      <c r="G4720">
        <v>5</v>
      </c>
      <c r="H4720" s="17">
        <v>2828</v>
      </c>
      <c r="I4720">
        <v>14</v>
      </c>
      <c r="J4720" t="s">
        <v>18</v>
      </c>
      <c r="K4720">
        <v>11</v>
      </c>
      <c r="L4720">
        <v>34</v>
      </c>
      <c r="M4720" s="17">
        <v>121604</v>
      </c>
      <c r="N4720" s="17">
        <f>E_Commerce_Sales_Analytics[[#This Row],[unit_price]]*E_Commerce_Sales_Analytics[[#This Row],[quantity]]</f>
        <v>14140</v>
      </c>
      <c r="O4720">
        <f>100-E_Commerce_Sales_Analytics[[#This Row],[discount]]</f>
        <v>86</v>
      </c>
    </row>
    <row r="4721" spans="1:15" x14ac:dyDescent="0.2">
      <c r="A4721">
        <v>14720</v>
      </c>
      <c r="B4721" s="7">
        <v>49015</v>
      </c>
      <c r="C4721">
        <v>1937</v>
      </c>
      <c r="E4721" t="s">
        <v>12</v>
      </c>
      <c r="F4721" t="s">
        <v>20</v>
      </c>
      <c r="G4721">
        <v>5</v>
      </c>
      <c r="H4721" s="17">
        <v>2454</v>
      </c>
      <c r="I4721">
        <v>26</v>
      </c>
      <c r="J4721" t="s">
        <v>16</v>
      </c>
      <c r="K4721">
        <v>7</v>
      </c>
      <c r="L4721">
        <v>2</v>
      </c>
      <c r="M4721" s="17">
        <v>908</v>
      </c>
      <c r="N4721" s="17">
        <f>E_Commerce_Sales_Analytics[[#This Row],[unit_price]]*E_Commerce_Sales_Analytics[[#This Row],[quantity]]</f>
        <v>12270</v>
      </c>
      <c r="O4721">
        <f>100-E_Commerce_Sales_Analytics[[#This Row],[discount]]</f>
        <v>74</v>
      </c>
    </row>
    <row r="4722" spans="1:15" x14ac:dyDescent="0.2">
      <c r="A4722">
        <v>14721</v>
      </c>
      <c r="B4722" s="7">
        <v>49046</v>
      </c>
      <c r="C4722">
        <v>1484</v>
      </c>
      <c r="E4722" t="s">
        <v>22</v>
      </c>
      <c r="F4722" t="s">
        <v>17</v>
      </c>
      <c r="G4722">
        <v>4</v>
      </c>
      <c r="H4722" s="17">
        <v>11683</v>
      </c>
      <c r="I4722">
        <v>5</v>
      </c>
      <c r="J4722" t="s">
        <v>16</v>
      </c>
      <c r="K4722">
        <v>6</v>
      </c>
      <c r="L4722">
        <v>17</v>
      </c>
      <c r="M4722" s="17">
        <v>44395</v>
      </c>
      <c r="N4722" s="17">
        <f>E_Commerce_Sales_Analytics[[#This Row],[unit_price]]*E_Commerce_Sales_Analytics[[#This Row],[quantity]]</f>
        <v>46732</v>
      </c>
      <c r="O4722">
        <f>100-E_Commerce_Sales_Analytics[[#This Row],[discount]]</f>
        <v>95</v>
      </c>
    </row>
    <row r="4723" spans="1:15" x14ac:dyDescent="0.2">
      <c r="A4723">
        <v>14722</v>
      </c>
      <c r="B4723" s="7">
        <v>49076</v>
      </c>
      <c r="C4723">
        <v>1121</v>
      </c>
      <c r="E4723" t="s">
        <v>22</v>
      </c>
      <c r="F4723" t="s">
        <v>20</v>
      </c>
      <c r="G4723">
        <v>4</v>
      </c>
      <c r="H4723" s="17">
        <v>30078</v>
      </c>
      <c r="I4723">
        <v>11</v>
      </c>
      <c r="J4723" t="s">
        <v>14</v>
      </c>
      <c r="K4723">
        <v>8</v>
      </c>
      <c r="L4723">
        <v>32</v>
      </c>
      <c r="M4723" s="17">
        <v>107078</v>
      </c>
      <c r="N4723" s="17">
        <f>E_Commerce_Sales_Analytics[[#This Row],[unit_price]]*E_Commerce_Sales_Analytics[[#This Row],[quantity]]</f>
        <v>120312</v>
      </c>
      <c r="O4723">
        <f>100-E_Commerce_Sales_Analytics[[#This Row],[discount]]</f>
        <v>89</v>
      </c>
    </row>
    <row r="4724" spans="1:15" x14ac:dyDescent="0.2">
      <c r="A4724">
        <v>14723</v>
      </c>
      <c r="B4724" s="7">
        <v>49107</v>
      </c>
      <c r="C4724">
        <v>1124</v>
      </c>
      <c r="E4724" t="s">
        <v>19</v>
      </c>
      <c r="F4724" t="s">
        <v>20</v>
      </c>
      <c r="G4724">
        <v>3</v>
      </c>
      <c r="H4724" s="17">
        <v>49625</v>
      </c>
      <c r="I4724">
        <v>4</v>
      </c>
      <c r="J4724" t="s">
        <v>14</v>
      </c>
      <c r="K4724">
        <v>4</v>
      </c>
      <c r="L4724">
        <v>43</v>
      </c>
      <c r="M4724" s="17">
        <v>14292</v>
      </c>
      <c r="N4724" s="17">
        <f>E_Commerce_Sales_Analytics[[#This Row],[unit_price]]*E_Commerce_Sales_Analytics[[#This Row],[quantity]]</f>
        <v>148875</v>
      </c>
      <c r="O4724">
        <f>100-E_Commerce_Sales_Analytics[[#This Row],[discount]]</f>
        <v>96</v>
      </c>
    </row>
    <row r="4725" spans="1:15" x14ac:dyDescent="0.2">
      <c r="A4725">
        <v>14724</v>
      </c>
      <c r="B4725" s="7">
        <v>49137</v>
      </c>
      <c r="C4725">
        <v>1548</v>
      </c>
      <c r="E4725" t="s">
        <v>19</v>
      </c>
      <c r="F4725" t="s">
        <v>21</v>
      </c>
      <c r="G4725">
        <v>4</v>
      </c>
      <c r="H4725" s="17">
        <v>17806</v>
      </c>
      <c r="I4725">
        <v>16</v>
      </c>
      <c r="J4725" t="s">
        <v>16</v>
      </c>
      <c r="K4725">
        <v>9</v>
      </c>
      <c r="L4725">
        <v>25</v>
      </c>
      <c r="M4725" s="17">
        <v>59828</v>
      </c>
      <c r="N4725" s="17">
        <f>E_Commerce_Sales_Analytics[[#This Row],[unit_price]]*E_Commerce_Sales_Analytics[[#This Row],[quantity]]</f>
        <v>71224</v>
      </c>
      <c r="O4725">
        <f>100-E_Commerce_Sales_Analytics[[#This Row],[discount]]</f>
        <v>84</v>
      </c>
    </row>
    <row r="4726" spans="1:15" x14ac:dyDescent="0.2">
      <c r="A4726">
        <v>14725</v>
      </c>
      <c r="B4726" s="7">
        <v>49168</v>
      </c>
      <c r="C4726">
        <v>1169</v>
      </c>
      <c r="E4726" t="s">
        <v>15</v>
      </c>
      <c r="F4726" t="s">
        <v>21</v>
      </c>
      <c r="G4726">
        <v>4</v>
      </c>
      <c r="H4726" s="17">
        <v>32075</v>
      </c>
      <c r="I4726">
        <v>19</v>
      </c>
      <c r="J4726" t="s">
        <v>16</v>
      </c>
      <c r="K4726">
        <v>1</v>
      </c>
      <c r="L4726">
        <v>13</v>
      </c>
      <c r="M4726" s="17">
        <v>103923</v>
      </c>
      <c r="N4726" s="17">
        <f>E_Commerce_Sales_Analytics[[#This Row],[unit_price]]*E_Commerce_Sales_Analytics[[#This Row],[quantity]]</f>
        <v>128300</v>
      </c>
      <c r="O4726">
        <f>100-E_Commerce_Sales_Analytics[[#This Row],[discount]]</f>
        <v>81</v>
      </c>
    </row>
    <row r="4727" spans="1:15" x14ac:dyDescent="0.2">
      <c r="A4727">
        <v>14726</v>
      </c>
      <c r="B4727" s="7">
        <v>49199</v>
      </c>
      <c r="C4727">
        <v>1123</v>
      </c>
      <c r="E4727" t="s">
        <v>19</v>
      </c>
      <c r="F4727" t="s">
        <v>17</v>
      </c>
      <c r="G4727">
        <v>1</v>
      </c>
      <c r="H4727" s="17">
        <v>2168</v>
      </c>
      <c r="I4727">
        <v>7</v>
      </c>
      <c r="J4727" t="s">
        <v>18</v>
      </c>
      <c r="K4727">
        <v>7</v>
      </c>
      <c r="L4727">
        <v>35</v>
      </c>
      <c r="M4727" s="17">
        <v>20162</v>
      </c>
      <c r="N4727" s="17">
        <f>E_Commerce_Sales_Analytics[[#This Row],[unit_price]]*E_Commerce_Sales_Analytics[[#This Row],[quantity]]</f>
        <v>2168</v>
      </c>
      <c r="O4727">
        <f>100-E_Commerce_Sales_Analytics[[#This Row],[discount]]</f>
        <v>93</v>
      </c>
    </row>
    <row r="4728" spans="1:15" x14ac:dyDescent="0.2">
      <c r="A4728">
        <v>14727</v>
      </c>
      <c r="B4728" s="7">
        <v>49229</v>
      </c>
      <c r="C4728">
        <v>1868</v>
      </c>
      <c r="E4728" t="s">
        <v>12</v>
      </c>
      <c r="F4728" t="s">
        <v>20</v>
      </c>
      <c r="G4728">
        <v>7</v>
      </c>
      <c r="H4728" s="17">
        <v>7631</v>
      </c>
      <c r="I4728">
        <v>1</v>
      </c>
      <c r="J4728" t="s">
        <v>16</v>
      </c>
      <c r="K4728">
        <v>9</v>
      </c>
      <c r="L4728">
        <v>41</v>
      </c>
      <c r="M4728" s="17">
        <v>52883</v>
      </c>
      <c r="N4728" s="17">
        <f>E_Commerce_Sales_Analytics[[#This Row],[unit_price]]*E_Commerce_Sales_Analytics[[#This Row],[quantity]]</f>
        <v>53417</v>
      </c>
      <c r="O4728">
        <f>100-E_Commerce_Sales_Analytics[[#This Row],[discount]]</f>
        <v>99</v>
      </c>
    </row>
    <row r="4729" spans="1:15" x14ac:dyDescent="0.2">
      <c r="A4729">
        <v>14728</v>
      </c>
      <c r="B4729" s="7">
        <v>49260</v>
      </c>
      <c r="C4729">
        <v>1034</v>
      </c>
      <c r="E4729" t="s">
        <v>19</v>
      </c>
      <c r="F4729" t="s">
        <v>13</v>
      </c>
      <c r="G4729">
        <v>1</v>
      </c>
      <c r="H4729" s="17">
        <v>5756</v>
      </c>
      <c r="I4729">
        <v>25</v>
      </c>
      <c r="J4729" t="s">
        <v>16</v>
      </c>
      <c r="K4729">
        <v>10</v>
      </c>
      <c r="L4729">
        <v>22</v>
      </c>
      <c r="M4729" s="17">
        <v>4317</v>
      </c>
      <c r="N4729" s="17">
        <f>E_Commerce_Sales_Analytics[[#This Row],[unit_price]]*E_Commerce_Sales_Analytics[[#This Row],[quantity]]</f>
        <v>5756</v>
      </c>
      <c r="O4729">
        <f>100-E_Commerce_Sales_Analytics[[#This Row],[discount]]</f>
        <v>75</v>
      </c>
    </row>
    <row r="4730" spans="1:15" x14ac:dyDescent="0.2">
      <c r="A4730">
        <v>14729</v>
      </c>
      <c r="B4730" s="7">
        <v>49290</v>
      </c>
      <c r="C4730">
        <v>1086</v>
      </c>
      <c r="E4730" t="s">
        <v>15</v>
      </c>
      <c r="F4730" t="s">
        <v>17</v>
      </c>
      <c r="G4730">
        <v>7</v>
      </c>
      <c r="H4730" s="17">
        <v>51498</v>
      </c>
      <c r="I4730">
        <v>1</v>
      </c>
      <c r="J4730" t="s">
        <v>16</v>
      </c>
      <c r="K4730">
        <v>1</v>
      </c>
      <c r="L4730">
        <v>38</v>
      </c>
      <c r="M4730" s="17">
        <v>356881</v>
      </c>
      <c r="N4730" s="17">
        <f>E_Commerce_Sales_Analytics[[#This Row],[unit_price]]*E_Commerce_Sales_Analytics[[#This Row],[quantity]]</f>
        <v>360486</v>
      </c>
      <c r="O4730">
        <f>100-E_Commerce_Sales_Analytics[[#This Row],[discount]]</f>
        <v>99</v>
      </c>
    </row>
    <row r="4731" spans="1:15" x14ac:dyDescent="0.2">
      <c r="A4731">
        <v>14730</v>
      </c>
      <c r="B4731" s="7">
        <v>49291</v>
      </c>
      <c r="C4731">
        <v>1645</v>
      </c>
      <c r="E4731" t="s">
        <v>15</v>
      </c>
      <c r="F4731" t="s">
        <v>20</v>
      </c>
      <c r="G4731">
        <v>2</v>
      </c>
      <c r="H4731" s="17">
        <v>6092</v>
      </c>
      <c r="I4731">
        <v>34</v>
      </c>
      <c r="J4731" t="s">
        <v>16</v>
      </c>
      <c r="K4731">
        <v>10</v>
      </c>
      <c r="L4731">
        <v>13</v>
      </c>
      <c r="M4731" s="17">
        <v>8041</v>
      </c>
      <c r="N4731" s="17">
        <f>E_Commerce_Sales_Analytics[[#This Row],[unit_price]]*E_Commerce_Sales_Analytics[[#This Row],[quantity]]</f>
        <v>12184</v>
      </c>
      <c r="O4731">
        <f>100-E_Commerce_Sales_Analytics[[#This Row],[discount]]</f>
        <v>66</v>
      </c>
    </row>
    <row r="4732" spans="1:15" x14ac:dyDescent="0.2">
      <c r="A4732">
        <v>14731</v>
      </c>
      <c r="B4732" s="7">
        <v>49292</v>
      </c>
      <c r="C4732">
        <v>1707</v>
      </c>
      <c r="E4732" t="s">
        <v>15</v>
      </c>
      <c r="F4732" t="s">
        <v>17</v>
      </c>
      <c r="G4732">
        <v>3</v>
      </c>
      <c r="H4732" s="17">
        <v>43608</v>
      </c>
      <c r="I4732">
        <v>8</v>
      </c>
      <c r="J4732" t="s">
        <v>16</v>
      </c>
      <c r="K4732">
        <v>3</v>
      </c>
      <c r="L4732">
        <v>24</v>
      </c>
      <c r="M4732" s="17">
        <v>120358</v>
      </c>
      <c r="N4732" s="17">
        <f>E_Commerce_Sales_Analytics[[#This Row],[unit_price]]*E_Commerce_Sales_Analytics[[#This Row],[quantity]]</f>
        <v>130824</v>
      </c>
      <c r="O4732">
        <f>100-E_Commerce_Sales_Analytics[[#This Row],[discount]]</f>
        <v>92</v>
      </c>
    </row>
    <row r="4733" spans="1:15" x14ac:dyDescent="0.2">
      <c r="A4733">
        <v>14732</v>
      </c>
      <c r="B4733" s="7">
        <v>49293</v>
      </c>
      <c r="C4733">
        <v>1785</v>
      </c>
      <c r="E4733" t="s">
        <v>19</v>
      </c>
      <c r="F4733" t="s">
        <v>17</v>
      </c>
      <c r="G4733">
        <v>7</v>
      </c>
      <c r="H4733" s="17">
        <v>21833</v>
      </c>
      <c r="I4733">
        <v>23</v>
      </c>
      <c r="J4733" t="s">
        <v>18</v>
      </c>
      <c r="K4733">
        <v>7</v>
      </c>
      <c r="L4733">
        <v>29</v>
      </c>
      <c r="M4733" s="17">
        <v>11768</v>
      </c>
      <c r="N4733" s="17">
        <f>E_Commerce_Sales_Analytics[[#This Row],[unit_price]]*E_Commerce_Sales_Analytics[[#This Row],[quantity]]</f>
        <v>152831</v>
      </c>
      <c r="O4733">
        <f>100-E_Commerce_Sales_Analytics[[#This Row],[discount]]</f>
        <v>77</v>
      </c>
    </row>
    <row r="4734" spans="1:15" x14ac:dyDescent="0.2">
      <c r="A4734">
        <v>14733</v>
      </c>
      <c r="B4734" s="7">
        <v>49294</v>
      </c>
      <c r="C4734">
        <v>1200</v>
      </c>
      <c r="E4734" t="s">
        <v>15</v>
      </c>
      <c r="F4734" t="s">
        <v>17</v>
      </c>
      <c r="G4734">
        <v>1</v>
      </c>
      <c r="H4734" s="17">
        <v>59699</v>
      </c>
      <c r="I4734">
        <v>15</v>
      </c>
      <c r="J4734" t="s">
        <v>18</v>
      </c>
      <c r="K4734">
        <v>9</v>
      </c>
      <c r="L4734">
        <v>41</v>
      </c>
      <c r="M4734" s="17">
        <v>50744</v>
      </c>
      <c r="N4734" s="17">
        <f>E_Commerce_Sales_Analytics[[#This Row],[unit_price]]*E_Commerce_Sales_Analytics[[#This Row],[quantity]]</f>
        <v>59699</v>
      </c>
      <c r="O4734">
        <f>100-E_Commerce_Sales_Analytics[[#This Row],[discount]]</f>
        <v>85</v>
      </c>
    </row>
    <row r="4735" spans="1:15" x14ac:dyDescent="0.2">
      <c r="A4735">
        <v>14734</v>
      </c>
      <c r="B4735" s="7">
        <v>49295</v>
      </c>
      <c r="C4735">
        <v>1368</v>
      </c>
      <c r="E4735" t="s">
        <v>19</v>
      </c>
      <c r="F4735" t="s">
        <v>13</v>
      </c>
      <c r="G4735">
        <v>3</v>
      </c>
      <c r="H4735" s="17">
        <v>1919</v>
      </c>
      <c r="I4735">
        <v>2</v>
      </c>
      <c r="J4735" t="s">
        <v>18</v>
      </c>
      <c r="K4735">
        <v>1</v>
      </c>
      <c r="L4735">
        <v>24</v>
      </c>
      <c r="M4735" s="17">
        <v>56419</v>
      </c>
      <c r="N4735" s="17">
        <f>E_Commerce_Sales_Analytics[[#This Row],[unit_price]]*E_Commerce_Sales_Analytics[[#This Row],[quantity]]</f>
        <v>5757</v>
      </c>
      <c r="O4735">
        <f>100-E_Commerce_Sales_Analytics[[#This Row],[discount]]</f>
        <v>98</v>
      </c>
    </row>
    <row r="4736" spans="1:15" x14ac:dyDescent="0.2">
      <c r="A4736">
        <v>14735</v>
      </c>
      <c r="B4736" s="7">
        <v>49296</v>
      </c>
      <c r="C4736">
        <v>1796</v>
      </c>
      <c r="E4736" t="s">
        <v>12</v>
      </c>
      <c r="F4736" t="s">
        <v>13</v>
      </c>
      <c r="G4736">
        <v>3</v>
      </c>
      <c r="H4736" s="17">
        <v>15466</v>
      </c>
      <c r="I4736">
        <v>17</v>
      </c>
      <c r="J4736" t="s">
        <v>16</v>
      </c>
      <c r="K4736">
        <v>6</v>
      </c>
      <c r="L4736">
        <v>28</v>
      </c>
      <c r="M4736" s="17">
        <v>3851</v>
      </c>
      <c r="N4736" s="17">
        <f>E_Commerce_Sales_Analytics[[#This Row],[unit_price]]*E_Commerce_Sales_Analytics[[#This Row],[quantity]]</f>
        <v>46398</v>
      </c>
      <c r="O4736">
        <f>100-E_Commerce_Sales_Analytics[[#This Row],[discount]]</f>
        <v>83</v>
      </c>
    </row>
    <row r="4737" spans="1:15" x14ac:dyDescent="0.2">
      <c r="A4737">
        <v>14736</v>
      </c>
      <c r="B4737" s="7">
        <v>49297</v>
      </c>
      <c r="C4737">
        <v>1076</v>
      </c>
      <c r="E4737" t="s">
        <v>19</v>
      </c>
      <c r="F4737" t="s">
        <v>21</v>
      </c>
      <c r="G4737">
        <v>5</v>
      </c>
      <c r="H4737" s="17">
        <v>34722</v>
      </c>
      <c r="I4737">
        <v>18</v>
      </c>
      <c r="J4737" t="s">
        <v>16</v>
      </c>
      <c r="K4737">
        <v>11</v>
      </c>
      <c r="L4737">
        <v>35</v>
      </c>
      <c r="M4737" s="17">
        <v>14236</v>
      </c>
      <c r="N4737" s="17">
        <f>E_Commerce_Sales_Analytics[[#This Row],[unit_price]]*E_Commerce_Sales_Analytics[[#This Row],[quantity]]</f>
        <v>173610</v>
      </c>
      <c r="O4737">
        <f>100-E_Commerce_Sales_Analytics[[#This Row],[discount]]</f>
        <v>82</v>
      </c>
    </row>
    <row r="4738" spans="1:15" x14ac:dyDescent="0.2">
      <c r="A4738">
        <v>14737</v>
      </c>
      <c r="B4738" s="7">
        <v>49298</v>
      </c>
      <c r="C4738">
        <v>1058</v>
      </c>
      <c r="E4738" t="s">
        <v>12</v>
      </c>
      <c r="F4738" t="s">
        <v>21</v>
      </c>
      <c r="G4738">
        <v>6</v>
      </c>
      <c r="H4738" s="17">
        <v>50355</v>
      </c>
      <c r="I4738">
        <v>3</v>
      </c>
      <c r="J4738" t="s">
        <v>18</v>
      </c>
      <c r="K4738">
        <v>2</v>
      </c>
      <c r="L4738">
        <v>35</v>
      </c>
      <c r="M4738" s="17">
        <v>211491</v>
      </c>
      <c r="N4738" s="17">
        <f>E_Commerce_Sales_Analytics[[#This Row],[unit_price]]*E_Commerce_Sales_Analytics[[#This Row],[quantity]]</f>
        <v>302130</v>
      </c>
      <c r="O4738">
        <f>100-E_Commerce_Sales_Analytics[[#This Row],[discount]]</f>
        <v>97</v>
      </c>
    </row>
    <row r="4739" spans="1:15" x14ac:dyDescent="0.2">
      <c r="A4739">
        <v>14738</v>
      </c>
      <c r="B4739" s="7">
        <v>49299</v>
      </c>
      <c r="C4739">
        <v>1430</v>
      </c>
      <c r="E4739" t="s">
        <v>22</v>
      </c>
      <c r="F4739" t="s">
        <v>20</v>
      </c>
      <c r="G4739">
        <v>6</v>
      </c>
      <c r="H4739" s="17">
        <v>12762</v>
      </c>
      <c r="I4739">
        <v>26</v>
      </c>
      <c r="J4739" t="s">
        <v>16</v>
      </c>
      <c r="K4739">
        <v>5</v>
      </c>
      <c r="L4739">
        <v>31</v>
      </c>
      <c r="M4739" s="17">
        <v>56663</v>
      </c>
      <c r="N4739" s="17">
        <f>E_Commerce_Sales_Analytics[[#This Row],[unit_price]]*E_Commerce_Sales_Analytics[[#This Row],[quantity]]</f>
        <v>76572</v>
      </c>
      <c r="O4739">
        <f>100-E_Commerce_Sales_Analytics[[#This Row],[discount]]</f>
        <v>74</v>
      </c>
    </row>
    <row r="4740" spans="1:15" x14ac:dyDescent="0.2">
      <c r="A4740">
        <v>14739</v>
      </c>
      <c r="B4740" s="7">
        <v>49300</v>
      </c>
      <c r="C4740">
        <v>1637</v>
      </c>
      <c r="E4740" t="s">
        <v>19</v>
      </c>
      <c r="F4740" t="s">
        <v>17</v>
      </c>
      <c r="G4740">
        <v>6</v>
      </c>
      <c r="H4740" s="17">
        <v>430</v>
      </c>
      <c r="I4740">
        <v>3</v>
      </c>
      <c r="J4740" t="s">
        <v>16</v>
      </c>
      <c r="K4740">
        <v>7</v>
      </c>
      <c r="L4740">
        <v>23</v>
      </c>
      <c r="M4740" s="17">
        <v>25026</v>
      </c>
      <c r="N4740" s="17">
        <f>E_Commerce_Sales_Analytics[[#This Row],[unit_price]]*E_Commerce_Sales_Analytics[[#This Row],[quantity]]</f>
        <v>2580</v>
      </c>
      <c r="O4740">
        <f>100-E_Commerce_Sales_Analytics[[#This Row],[discount]]</f>
        <v>97</v>
      </c>
    </row>
    <row r="4741" spans="1:15" x14ac:dyDescent="0.2">
      <c r="A4741">
        <v>14740</v>
      </c>
      <c r="B4741" s="7">
        <v>49301</v>
      </c>
      <c r="C4741">
        <v>1499</v>
      </c>
      <c r="E4741" t="s">
        <v>22</v>
      </c>
      <c r="F4741" t="s">
        <v>20</v>
      </c>
      <c r="G4741">
        <v>3</v>
      </c>
      <c r="H4741" s="17">
        <v>5092</v>
      </c>
      <c r="I4741">
        <v>7</v>
      </c>
      <c r="J4741" t="s">
        <v>16</v>
      </c>
      <c r="K4741">
        <v>7</v>
      </c>
      <c r="L4741">
        <v>37</v>
      </c>
      <c r="M4741" s="17">
        <v>14207</v>
      </c>
      <c r="N4741" s="17">
        <f>E_Commerce_Sales_Analytics[[#This Row],[unit_price]]*E_Commerce_Sales_Analytics[[#This Row],[quantity]]</f>
        <v>15276</v>
      </c>
      <c r="O4741">
        <f>100-E_Commerce_Sales_Analytics[[#This Row],[discount]]</f>
        <v>93</v>
      </c>
    </row>
    <row r="4742" spans="1:15" x14ac:dyDescent="0.2">
      <c r="A4742">
        <v>14741</v>
      </c>
      <c r="B4742" s="7">
        <v>49302</v>
      </c>
      <c r="C4742">
        <v>1912</v>
      </c>
      <c r="E4742" t="s">
        <v>19</v>
      </c>
      <c r="F4742" t="s">
        <v>21</v>
      </c>
      <c r="G4742">
        <v>5</v>
      </c>
      <c r="H4742" s="17">
        <v>55258</v>
      </c>
      <c r="I4742">
        <v>11</v>
      </c>
      <c r="J4742" t="s">
        <v>16</v>
      </c>
      <c r="K4742">
        <v>10</v>
      </c>
      <c r="L4742">
        <v>43</v>
      </c>
      <c r="M4742" s="17">
        <v>245898</v>
      </c>
      <c r="N4742" s="17">
        <f>E_Commerce_Sales_Analytics[[#This Row],[unit_price]]*E_Commerce_Sales_Analytics[[#This Row],[quantity]]</f>
        <v>276290</v>
      </c>
      <c r="O4742">
        <f>100-E_Commerce_Sales_Analytics[[#This Row],[discount]]</f>
        <v>89</v>
      </c>
    </row>
    <row r="4743" spans="1:15" x14ac:dyDescent="0.2">
      <c r="A4743">
        <v>14742</v>
      </c>
      <c r="B4743" s="7">
        <v>49303</v>
      </c>
      <c r="C4743">
        <v>1108</v>
      </c>
      <c r="E4743" t="s">
        <v>12</v>
      </c>
      <c r="F4743" t="s">
        <v>13</v>
      </c>
      <c r="G4743">
        <v>2</v>
      </c>
      <c r="H4743" s="17">
        <v>6243</v>
      </c>
      <c r="I4743">
        <v>4</v>
      </c>
      <c r="J4743" t="s">
        <v>14</v>
      </c>
      <c r="K4743">
        <v>7</v>
      </c>
      <c r="L4743">
        <v>16</v>
      </c>
      <c r="M4743" s="17">
        <v>11987</v>
      </c>
      <c r="N4743" s="17">
        <f>E_Commerce_Sales_Analytics[[#This Row],[unit_price]]*E_Commerce_Sales_Analytics[[#This Row],[quantity]]</f>
        <v>12486</v>
      </c>
      <c r="O4743">
        <f>100-E_Commerce_Sales_Analytics[[#This Row],[discount]]</f>
        <v>96</v>
      </c>
    </row>
    <row r="4744" spans="1:15" x14ac:dyDescent="0.2">
      <c r="A4744">
        <v>14743</v>
      </c>
      <c r="B4744" s="7">
        <v>49304</v>
      </c>
      <c r="C4744">
        <v>1735</v>
      </c>
      <c r="E4744" t="s">
        <v>15</v>
      </c>
      <c r="F4744" t="s">
        <v>21</v>
      </c>
      <c r="G4744">
        <v>2</v>
      </c>
      <c r="H4744" s="17">
        <v>54983</v>
      </c>
      <c r="I4744">
        <v>16</v>
      </c>
      <c r="J4744" t="s">
        <v>18</v>
      </c>
      <c r="K4744">
        <v>4</v>
      </c>
      <c r="L4744">
        <v>24</v>
      </c>
      <c r="M4744" s="17">
        <v>92371</v>
      </c>
      <c r="N4744" s="17">
        <f>E_Commerce_Sales_Analytics[[#This Row],[unit_price]]*E_Commerce_Sales_Analytics[[#This Row],[quantity]]</f>
        <v>109966</v>
      </c>
      <c r="O4744">
        <f>100-E_Commerce_Sales_Analytics[[#This Row],[discount]]</f>
        <v>84</v>
      </c>
    </row>
    <row r="4745" spans="1:15" x14ac:dyDescent="0.2">
      <c r="A4745">
        <v>14744</v>
      </c>
      <c r="B4745" s="7">
        <v>49305</v>
      </c>
      <c r="C4745">
        <v>1277</v>
      </c>
      <c r="E4745" t="s">
        <v>19</v>
      </c>
      <c r="F4745" t="s">
        <v>20</v>
      </c>
      <c r="G4745">
        <v>6</v>
      </c>
      <c r="H4745" s="17">
        <v>30212</v>
      </c>
      <c r="I4745">
        <v>34</v>
      </c>
      <c r="J4745" t="s">
        <v>16</v>
      </c>
      <c r="K4745">
        <v>6</v>
      </c>
      <c r="L4745">
        <v>37</v>
      </c>
      <c r="M4745" s="17">
        <v>11964</v>
      </c>
      <c r="N4745" s="17">
        <f>E_Commerce_Sales_Analytics[[#This Row],[unit_price]]*E_Commerce_Sales_Analytics[[#This Row],[quantity]]</f>
        <v>181272</v>
      </c>
      <c r="O4745">
        <f>100-E_Commerce_Sales_Analytics[[#This Row],[discount]]</f>
        <v>66</v>
      </c>
    </row>
    <row r="4746" spans="1:15" x14ac:dyDescent="0.2">
      <c r="A4746">
        <v>14745</v>
      </c>
      <c r="B4746" s="7">
        <v>49306</v>
      </c>
      <c r="C4746">
        <v>1067</v>
      </c>
      <c r="E4746" t="s">
        <v>15</v>
      </c>
      <c r="F4746" t="s">
        <v>21</v>
      </c>
      <c r="G4746">
        <v>2</v>
      </c>
      <c r="H4746" s="17">
        <v>27713</v>
      </c>
      <c r="I4746">
        <v>18</v>
      </c>
      <c r="J4746" t="s">
        <v>18</v>
      </c>
      <c r="K4746">
        <v>11</v>
      </c>
      <c r="L4746">
        <v>4</v>
      </c>
      <c r="M4746" s="17">
        <v>45449</v>
      </c>
      <c r="N4746" s="17">
        <f>E_Commerce_Sales_Analytics[[#This Row],[unit_price]]*E_Commerce_Sales_Analytics[[#This Row],[quantity]]</f>
        <v>55426</v>
      </c>
      <c r="O4746">
        <f>100-E_Commerce_Sales_Analytics[[#This Row],[discount]]</f>
        <v>82</v>
      </c>
    </row>
    <row r="4747" spans="1:15" x14ac:dyDescent="0.2">
      <c r="A4747">
        <v>14746</v>
      </c>
      <c r="B4747" s="7">
        <v>49307</v>
      </c>
      <c r="C4747">
        <v>1068</v>
      </c>
      <c r="E4747" t="s">
        <v>19</v>
      </c>
      <c r="F4747" t="s">
        <v>20</v>
      </c>
      <c r="G4747">
        <v>5</v>
      </c>
      <c r="H4747" s="17">
        <v>58438</v>
      </c>
      <c r="I4747">
        <v>26</v>
      </c>
      <c r="J4747" t="s">
        <v>16</v>
      </c>
      <c r="K4747">
        <v>10</v>
      </c>
      <c r="L4747">
        <v>41</v>
      </c>
      <c r="M4747" s="17">
        <v>216221</v>
      </c>
      <c r="N4747" s="17">
        <f>E_Commerce_Sales_Analytics[[#This Row],[unit_price]]*E_Commerce_Sales_Analytics[[#This Row],[quantity]]</f>
        <v>292190</v>
      </c>
      <c r="O4747">
        <f>100-E_Commerce_Sales_Analytics[[#This Row],[discount]]</f>
        <v>74</v>
      </c>
    </row>
    <row r="4748" spans="1:15" x14ac:dyDescent="0.2">
      <c r="A4748">
        <v>14747</v>
      </c>
      <c r="B4748" s="7">
        <v>49308</v>
      </c>
      <c r="C4748">
        <v>1164</v>
      </c>
      <c r="E4748" t="s">
        <v>12</v>
      </c>
      <c r="F4748" t="s">
        <v>20</v>
      </c>
      <c r="G4748">
        <v>6</v>
      </c>
      <c r="H4748" s="17">
        <v>59437</v>
      </c>
      <c r="I4748">
        <v>24</v>
      </c>
      <c r="J4748" t="s">
        <v>16</v>
      </c>
      <c r="K4748">
        <v>6</v>
      </c>
      <c r="L4748">
        <v>36</v>
      </c>
      <c r="M4748" s="17">
        <v>271033</v>
      </c>
      <c r="N4748" s="17">
        <f>E_Commerce_Sales_Analytics[[#This Row],[unit_price]]*E_Commerce_Sales_Analytics[[#This Row],[quantity]]</f>
        <v>356622</v>
      </c>
      <c r="O4748">
        <f>100-E_Commerce_Sales_Analytics[[#This Row],[discount]]</f>
        <v>76</v>
      </c>
    </row>
    <row r="4749" spans="1:15" x14ac:dyDescent="0.2">
      <c r="A4749">
        <v>14748</v>
      </c>
      <c r="B4749" s="7">
        <v>49309</v>
      </c>
      <c r="C4749">
        <v>1488</v>
      </c>
      <c r="E4749" t="s">
        <v>19</v>
      </c>
      <c r="F4749" t="s">
        <v>20</v>
      </c>
      <c r="G4749">
        <v>7</v>
      </c>
      <c r="H4749" s="17">
        <v>39535</v>
      </c>
      <c r="I4749">
        <v>3</v>
      </c>
      <c r="J4749" t="s">
        <v>16</v>
      </c>
      <c r="K4749">
        <v>7</v>
      </c>
      <c r="L4749">
        <v>29</v>
      </c>
      <c r="M4749" s="17">
        <v>193722</v>
      </c>
      <c r="N4749" s="17">
        <f>E_Commerce_Sales_Analytics[[#This Row],[unit_price]]*E_Commerce_Sales_Analytics[[#This Row],[quantity]]</f>
        <v>276745</v>
      </c>
      <c r="O4749">
        <f>100-E_Commerce_Sales_Analytics[[#This Row],[discount]]</f>
        <v>97</v>
      </c>
    </row>
    <row r="4750" spans="1:15" x14ac:dyDescent="0.2">
      <c r="A4750">
        <v>14749</v>
      </c>
      <c r="B4750" s="7">
        <v>49310</v>
      </c>
      <c r="C4750">
        <v>1304</v>
      </c>
      <c r="E4750" t="s">
        <v>22</v>
      </c>
      <c r="F4750" t="s">
        <v>20</v>
      </c>
      <c r="G4750">
        <v>7</v>
      </c>
      <c r="H4750" s="17">
        <v>8936</v>
      </c>
      <c r="I4750">
        <v>8</v>
      </c>
      <c r="J4750" t="s">
        <v>18</v>
      </c>
      <c r="K4750">
        <v>9</v>
      </c>
      <c r="L4750">
        <v>36</v>
      </c>
      <c r="M4750" s="17">
        <v>57548</v>
      </c>
      <c r="N4750" s="17">
        <f>E_Commerce_Sales_Analytics[[#This Row],[unit_price]]*E_Commerce_Sales_Analytics[[#This Row],[quantity]]</f>
        <v>62552</v>
      </c>
      <c r="O4750">
        <f>100-E_Commerce_Sales_Analytics[[#This Row],[discount]]</f>
        <v>92</v>
      </c>
    </row>
    <row r="4751" spans="1:15" x14ac:dyDescent="0.2">
      <c r="A4751">
        <v>14750</v>
      </c>
      <c r="B4751" s="7">
        <v>49341</v>
      </c>
      <c r="C4751">
        <v>1908</v>
      </c>
      <c r="E4751" t="s">
        <v>15</v>
      </c>
      <c r="F4751" t="s">
        <v>21</v>
      </c>
      <c r="G4751">
        <v>5</v>
      </c>
      <c r="H4751" s="17">
        <v>31111</v>
      </c>
      <c r="I4751">
        <v>26</v>
      </c>
      <c r="J4751" t="s">
        <v>16</v>
      </c>
      <c r="K4751">
        <v>6</v>
      </c>
      <c r="L4751">
        <v>15</v>
      </c>
      <c r="M4751" s="17">
        <v>115111</v>
      </c>
      <c r="N4751" s="17">
        <f>E_Commerce_Sales_Analytics[[#This Row],[unit_price]]*E_Commerce_Sales_Analytics[[#This Row],[quantity]]</f>
        <v>155555</v>
      </c>
      <c r="O4751">
        <f>100-E_Commerce_Sales_Analytics[[#This Row],[discount]]</f>
        <v>74</v>
      </c>
    </row>
    <row r="4752" spans="1:15" x14ac:dyDescent="0.2">
      <c r="A4752">
        <v>14751</v>
      </c>
      <c r="B4752" s="7">
        <v>49369</v>
      </c>
      <c r="C4752">
        <v>1673</v>
      </c>
      <c r="E4752" t="s">
        <v>12</v>
      </c>
      <c r="F4752" t="s">
        <v>20</v>
      </c>
      <c r="G4752">
        <v>2</v>
      </c>
      <c r="H4752" s="17">
        <v>32456</v>
      </c>
      <c r="I4752">
        <v>31</v>
      </c>
      <c r="J4752" t="s">
        <v>16</v>
      </c>
      <c r="K4752">
        <v>10</v>
      </c>
      <c r="L4752">
        <v>18</v>
      </c>
      <c r="M4752" s="17">
        <v>44789</v>
      </c>
      <c r="N4752" s="17">
        <f>E_Commerce_Sales_Analytics[[#This Row],[unit_price]]*E_Commerce_Sales_Analytics[[#This Row],[quantity]]</f>
        <v>64912</v>
      </c>
      <c r="O4752">
        <f>100-E_Commerce_Sales_Analytics[[#This Row],[discount]]</f>
        <v>69</v>
      </c>
    </row>
    <row r="4753" spans="1:15" x14ac:dyDescent="0.2">
      <c r="A4753">
        <v>14752</v>
      </c>
      <c r="B4753" s="7">
        <v>49400</v>
      </c>
      <c r="C4753">
        <v>1364</v>
      </c>
      <c r="E4753" t="s">
        <v>19</v>
      </c>
      <c r="F4753" t="s">
        <v>20</v>
      </c>
      <c r="G4753">
        <v>6</v>
      </c>
      <c r="H4753" s="17">
        <v>31595</v>
      </c>
      <c r="I4753">
        <v>6</v>
      </c>
      <c r="J4753" t="s">
        <v>16</v>
      </c>
      <c r="K4753">
        <v>1</v>
      </c>
      <c r="L4753">
        <v>47</v>
      </c>
      <c r="M4753" s="17">
        <v>178196</v>
      </c>
      <c r="N4753" s="17">
        <f>E_Commerce_Sales_Analytics[[#This Row],[unit_price]]*E_Commerce_Sales_Analytics[[#This Row],[quantity]]</f>
        <v>189570</v>
      </c>
      <c r="O4753">
        <f>100-E_Commerce_Sales_Analytics[[#This Row],[discount]]</f>
        <v>94</v>
      </c>
    </row>
    <row r="4754" spans="1:15" x14ac:dyDescent="0.2">
      <c r="A4754">
        <v>14753</v>
      </c>
      <c r="B4754" s="7">
        <v>49430</v>
      </c>
      <c r="C4754">
        <v>1853</v>
      </c>
      <c r="E4754" t="s">
        <v>15</v>
      </c>
      <c r="F4754" t="s">
        <v>17</v>
      </c>
      <c r="G4754">
        <v>7</v>
      </c>
      <c r="H4754" s="17">
        <v>34815</v>
      </c>
      <c r="I4754">
        <v>12</v>
      </c>
      <c r="J4754" t="s">
        <v>16</v>
      </c>
      <c r="K4754">
        <v>8</v>
      </c>
      <c r="L4754">
        <v>47</v>
      </c>
      <c r="M4754" s="17">
        <v>21446</v>
      </c>
      <c r="N4754" s="17">
        <f>E_Commerce_Sales_Analytics[[#This Row],[unit_price]]*E_Commerce_Sales_Analytics[[#This Row],[quantity]]</f>
        <v>243705</v>
      </c>
      <c r="O4754">
        <f>100-E_Commerce_Sales_Analytics[[#This Row],[discount]]</f>
        <v>88</v>
      </c>
    </row>
    <row r="4755" spans="1:15" x14ac:dyDescent="0.2">
      <c r="A4755">
        <v>14754</v>
      </c>
      <c r="B4755" s="7">
        <v>49461</v>
      </c>
      <c r="C4755">
        <v>1820</v>
      </c>
      <c r="E4755" t="s">
        <v>15</v>
      </c>
      <c r="F4755" t="s">
        <v>20</v>
      </c>
      <c r="G4755">
        <v>5</v>
      </c>
      <c r="H4755" s="17">
        <v>2595</v>
      </c>
      <c r="I4755">
        <v>34</v>
      </c>
      <c r="J4755" t="s">
        <v>18</v>
      </c>
      <c r="K4755">
        <v>2</v>
      </c>
      <c r="L4755">
        <v>39</v>
      </c>
      <c r="M4755" s="17">
        <v>8564</v>
      </c>
      <c r="N4755" s="17">
        <f>E_Commerce_Sales_Analytics[[#This Row],[unit_price]]*E_Commerce_Sales_Analytics[[#This Row],[quantity]]</f>
        <v>12975</v>
      </c>
      <c r="O4755">
        <f>100-E_Commerce_Sales_Analytics[[#This Row],[discount]]</f>
        <v>66</v>
      </c>
    </row>
    <row r="4756" spans="1:15" x14ac:dyDescent="0.2">
      <c r="A4756">
        <v>14755</v>
      </c>
      <c r="B4756" s="7">
        <v>49491</v>
      </c>
      <c r="C4756">
        <v>1378</v>
      </c>
      <c r="E4756" t="s">
        <v>22</v>
      </c>
      <c r="F4756" t="s">
        <v>21</v>
      </c>
      <c r="G4756">
        <v>4</v>
      </c>
      <c r="H4756" s="17">
        <v>43107</v>
      </c>
      <c r="I4756">
        <v>27</v>
      </c>
      <c r="J4756" t="s">
        <v>14</v>
      </c>
      <c r="K4756">
        <v>3</v>
      </c>
      <c r="L4756">
        <v>23</v>
      </c>
      <c r="M4756" s="17">
        <v>125872</v>
      </c>
      <c r="N4756" s="17">
        <f>E_Commerce_Sales_Analytics[[#This Row],[unit_price]]*E_Commerce_Sales_Analytics[[#This Row],[quantity]]</f>
        <v>172428</v>
      </c>
      <c r="O4756">
        <f>100-E_Commerce_Sales_Analytics[[#This Row],[discount]]</f>
        <v>73</v>
      </c>
    </row>
    <row r="4757" spans="1:15" x14ac:dyDescent="0.2">
      <c r="A4757">
        <v>14756</v>
      </c>
      <c r="B4757" s="7">
        <v>49522</v>
      </c>
      <c r="C4757">
        <v>1342</v>
      </c>
      <c r="E4757" t="s">
        <v>19</v>
      </c>
      <c r="F4757" t="s">
        <v>20</v>
      </c>
      <c r="G4757">
        <v>7</v>
      </c>
      <c r="H4757" s="17">
        <v>43175</v>
      </c>
      <c r="I4757">
        <v>1</v>
      </c>
      <c r="J4757" t="s">
        <v>18</v>
      </c>
      <c r="K4757">
        <v>5</v>
      </c>
      <c r="L4757">
        <v>36</v>
      </c>
      <c r="M4757" s="17">
        <v>272002</v>
      </c>
      <c r="N4757" s="17">
        <f>E_Commerce_Sales_Analytics[[#This Row],[unit_price]]*E_Commerce_Sales_Analytics[[#This Row],[quantity]]</f>
        <v>302225</v>
      </c>
      <c r="O4757">
        <f>100-E_Commerce_Sales_Analytics[[#This Row],[discount]]</f>
        <v>99</v>
      </c>
    </row>
    <row r="4758" spans="1:15" x14ac:dyDescent="0.2">
      <c r="A4758">
        <v>14757</v>
      </c>
      <c r="B4758" s="7">
        <v>49553</v>
      </c>
      <c r="C4758">
        <v>1946</v>
      </c>
      <c r="E4758" t="s">
        <v>19</v>
      </c>
      <c r="F4758" t="s">
        <v>13</v>
      </c>
      <c r="G4758">
        <v>4</v>
      </c>
      <c r="H4758" s="17">
        <v>8255</v>
      </c>
      <c r="I4758">
        <v>2</v>
      </c>
      <c r="J4758" t="s">
        <v>18</v>
      </c>
      <c r="K4758">
        <v>6</v>
      </c>
      <c r="L4758">
        <v>38</v>
      </c>
      <c r="M4758" s="17">
        <v>26416</v>
      </c>
      <c r="N4758" s="17">
        <f>E_Commerce_Sales_Analytics[[#This Row],[unit_price]]*E_Commerce_Sales_Analytics[[#This Row],[quantity]]</f>
        <v>33020</v>
      </c>
      <c r="O4758">
        <f>100-E_Commerce_Sales_Analytics[[#This Row],[discount]]</f>
        <v>98</v>
      </c>
    </row>
    <row r="4759" spans="1:15" x14ac:dyDescent="0.2">
      <c r="A4759">
        <v>14758</v>
      </c>
      <c r="B4759" s="7">
        <v>49583</v>
      </c>
      <c r="C4759">
        <v>1898</v>
      </c>
      <c r="E4759" t="s">
        <v>19</v>
      </c>
      <c r="F4759" t="s">
        <v>13</v>
      </c>
      <c r="G4759">
        <v>5</v>
      </c>
      <c r="H4759" s="17">
        <v>34859</v>
      </c>
      <c r="I4759">
        <v>14</v>
      </c>
      <c r="J4759" t="s">
        <v>14</v>
      </c>
      <c r="K4759">
        <v>7</v>
      </c>
      <c r="L4759">
        <v>31</v>
      </c>
      <c r="M4759" s="17">
        <v>149894</v>
      </c>
      <c r="N4759" s="17">
        <f>E_Commerce_Sales_Analytics[[#This Row],[unit_price]]*E_Commerce_Sales_Analytics[[#This Row],[quantity]]</f>
        <v>174295</v>
      </c>
      <c r="O4759">
        <f>100-E_Commerce_Sales_Analytics[[#This Row],[discount]]</f>
        <v>86</v>
      </c>
    </row>
    <row r="4760" spans="1:15" x14ac:dyDescent="0.2">
      <c r="A4760">
        <v>14759</v>
      </c>
      <c r="B4760" s="7">
        <v>49614</v>
      </c>
      <c r="C4760">
        <v>1553</v>
      </c>
      <c r="E4760" t="s">
        <v>22</v>
      </c>
      <c r="F4760" t="s">
        <v>20</v>
      </c>
      <c r="G4760">
        <v>5</v>
      </c>
      <c r="H4760" s="17">
        <v>34749</v>
      </c>
      <c r="I4760">
        <v>17</v>
      </c>
      <c r="J4760" t="s">
        <v>16</v>
      </c>
      <c r="K4760">
        <v>4</v>
      </c>
      <c r="L4760">
        <v>4</v>
      </c>
      <c r="M4760" s="17">
        <v>144208</v>
      </c>
      <c r="N4760" s="17">
        <f>E_Commerce_Sales_Analytics[[#This Row],[unit_price]]*E_Commerce_Sales_Analytics[[#This Row],[quantity]]</f>
        <v>173745</v>
      </c>
      <c r="O4760">
        <f>100-E_Commerce_Sales_Analytics[[#This Row],[discount]]</f>
        <v>83</v>
      </c>
    </row>
    <row r="4761" spans="1:15" x14ac:dyDescent="0.2">
      <c r="A4761">
        <v>14760</v>
      </c>
      <c r="B4761" s="7">
        <v>49644</v>
      </c>
      <c r="C4761">
        <v>1353</v>
      </c>
      <c r="E4761" t="s">
        <v>19</v>
      </c>
      <c r="F4761" t="s">
        <v>13</v>
      </c>
      <c r="G4761">
        <v>1</v>
      </c>
      <c r="H4761" s="17">
        <v>41423</v>
      </c>
      <c r="I4761">
        <v>12</v>
      </c>
      <c r="J4761" t="s">
        <v>16</v>
      </c>
      <c r="K4761">
        <v>3</v>
      </c>
      <c r="L4761">
        <v>11</v>
      </c>
      <c r="M4761" s="17">
        <v>36452</v>
      </c>
      <c r="N4761" s="17">
        <f>E_Commerce_Sales_Analytics[[#This Row],[unit_price]]*E_Commerce_Sales_Analytics[[#This Row],[quantity]]</f>
        <v>41423</v>
      </c>
      <c r="O4761">
        <f>100-E_Commerce_Sales_Analytics[[#This Row],[discount]]</f>
        <v>88</v>
      </c>
    </row>
    <row r="4762" spans="1:15" x14ac:dyDescent="0.2">
      <c r="A4762">
        <v>14761</v>
      </c>
      <c r="B4762" s="7">
        <v>49322</v>
      </c>
      <c r="C4762">
        <v>1415</v>
      </c>
      <c r="E4762" t="s">
        <v>15</v>
      </c>
      <c r="F4762" t="s">
        <v>13</v>
      </c>
      <c r="G4762">
        <v>7</v>
      </c>
      <c r="H4762" s="17">
        <v>6496</v>
      </c>
      <c r="I4762">
        <v>1</v>
      </c>
      <c r="J4762" t="s">
        <v>16</v>
      </c>
      <c r="K4762">
        <v>9</v>
      </c>
      <c r="L4762">
        <v>2</v>
      </c>
      <c r="M4762" s="17">
        <v>40925</v>
      </c>
      <c r="N4762" s="17">
        <f>E_Commerce_Sales_Analytics[[#This Row],[unit_price]]*E_Commerce_Sales_Analytics[[#This Row],[quantity]]</f>
        <v>45472</v>
      </c>
      <c r="O4762">
        <f>100-E_Commerce_Sales_Analytics[[#This Row],[discount]]</f>
        <v>99</v>
      </c>
    </row>
    <row r="4763" spans="1:15" x14ac:dyDescent="0.2">
      <c r="A4763">
        <v>14762</v>
      </c>
      <c r="B4763" s="7">
        <v>49323</v>
      </c>
      <c r="C4763">
        <v>1108</v>
      </c>
      <c r="E4763" t="s">
        <v>19</v>
      </c>
      <c r="F4763" t="s">
        <v>21</v>
      </c>
      <c r="G4763">
        <v>1</v>
      </c>
      <c r="H4763" s="17">
        <v>3815</v>
      </c>
      <c r="I4763">
        <v>24</v>
      </c>
      <c r="J4763" t="s">
        <v>16</v>
      </c>
      <c r="K4763">
        <v>4</v>
      </c>
      <c r="L4763">
        <v>42</v>
      </c>
      <c r="M4763" s="17">
        <v>28994</v>
      </c>
      <c r="N4763" s="17">
        <f>E_Commerce_Sales_Analytics[[#This Row],[unit_price]]*E_Commerce_Sales_Analytics[[#This Row],[quantity]]</f>
        <v>3815</v>
      </c>
      <c r="O4763">
        <f>100-E_Commerce_Sales_Analytics[[#This Row],[discount]]</f>
        <v>76</v>
      </c>
    </row>
    <row r="4764" spans="1:15" x14ac:dyDescent="0.2">
      <c r="A4764">
        <v>14763</v>
      </c>
      <c r="B4764" s="7">
        <v>49324</v>
      </c>
      <c r="C4764">
        <v>1562</v>
      </c>
      <c r="E4764" t="s">
        <v>12</v>
      </c>
      <c r="F4764" t="s">
        <v>17</v>
      </c>
      <c r="G4764">
        <v>3</v>
      </c>
      <c r="H4764" s="17">
        <v>17924</v>
      </c>
      <c r="I4764">
        <v>27</v>
      </c>
      <c r="J4764" t="s">
        <v>16</v>
      </c>
      <c r="K4764">
        <v>9</v>
      </c>
      <c r="L4764">
        <v>48</v>
      </c>
      <c r="M4764" s="17">
        <v>39254</v>
      </c>
      <c r="N4764" s="17">
        <f>E_Commerce_Sales_Analytics[[#This Row],[unit_price]]*E_Commerce_Sales_Analytics[[#This Row],[quantity]]</f>
        <v>53772</v>
      </c>
      <c r="O4764">
        <f>100-E_Commerce_Sales_Analytics[[#This Row],[discount]]</f>
        <v>73</v>
      </c>
    </row>
    <row r="4765" spans="1:15" x14ac:dyDescent="0.2">
      <c r="A4765">
        <v>14764</v>
      </c>
      <c r="B4765" s="7">
        <v>49325</v>
      </c>
      <c r="C4765">
        <v>1761</v>
      </c>
      <c r="E4765" t="s">
        <v>12</v>
      </c>
      <c r="F4765" t="s">
        <v>13</v>
      </c>
      <c r="G4765">
        <v>7</v>
      </c>
      <c r="H4765" s="17">
        <v>3116</v>
      </c>
      <c r="I4765">
        <v>31</v>
      </c>
      <c r="J4765" t="s">
        <v>16</v>
      </c>
      <c r="K4765">
        <v>9</v>
      </c>
      <c r="L4765">
        <v>45</v>
      </c>
      <c r="M4765" s="17">
        <v>150503</v>
      </c>
      <c r="N4765" s="17">
        <f>E_Commerce_Sales_Analytics[[#This Row],[unit_price]]*E_Commerce_Sales_Analytics[[#This Row],[quantity]]</f>
        <v>21812</v>
      </c>
      <c r="O4765">
        <f>100-E_Commerce_Sales_Analytics[[#This Row],[discount]]</f>
        <v>69</v>
      </c>
    </row>
    <row r="4766" spans="1:15" x14ac:dyDescent="0.2">
      <c r="A4766">
        <v>14765</v>
      </c>
      <c r="B4766" s="7">
        <v>49326</v>
      </c>
      <c r="C4766">
        <v>1496</v>
      </c>
      <c r="E4766" t="s">
        <v>15</v>
      </c>
      <c r="F4766" t="s">
        <v>13</v>
      </c>
      <c r="G4766">
        <v>6</v>
      </c>
      <c r="H4766" s="17">
        <v>46739</v>
      </c>
      <c r="I4766">
        <v>5</v>
      </c>
      <c r="J4766" t="s">
        <v>16</v>
      </c>
      <c r="K4766">
        <v>11</v>
      </c>
      <c r="L4766">
        <v>39</v>
      </c>
      <c r="M4766" s="17">
        <v>266412</v>
      </c>
      <c r="N4766" s="17">
        <f>E_Commerce_Sales_Analytics[[#This Row],[unit_price]]*E_Commerce_Sales_Analytics[[#This Row],[quantity]]</f>
        <v>280434</v>
      </c>
      <c r="O4766">
        <f>100-E_Commerce_Sales_Analytics[[#This Row],[discount]]</f>
        <v>95</v>
      </c>
    </row>
    <row r="4767" spans="1:15" x14ac:dyDescent="0.2">
      <c r="A4767">
        <v>14766</v>
      </c>
      <c r="B4767" s="7">
        <v>49327</v>
      </c>
      <c r="C4767">
        <v>1340</v>
      </c>
      <c r="E4767" t="s">
        <v>15</v>
      </c>
      <c r="F4767" t="s">
        <v>17</v>
      </c>
      <c r="G4767">
        <v>3</v>
      </c>
      <c r="H4767" s="17">
        <v>4278</v>
      </c>
      <c r="I4767">
        <v>29</v>
      </c>
      <c r="J4767" t="s">
        <v>18</v>
      </c>
      <c r="K4767">
        <v>3</v>
      </c>
      <c r="L4767">
        <v>17</v>
      </c>
      <c r="M4767" s="17">
        <v>91121</v>
      </c>
      <c r="N4767" s="17">
        <f>E_Commerce_Sales_Analytics[[#This Row],[unit_price]]*E_Commerce_Sales_Analytics[[#This Row],[quantity]]</f>
        <v>12834</v>
      </c>
      <c r="O4767">
        <f>100-E_Commerce_Sales_Analytics[[#This Row],[discount]]</f>
        <v>71</v>
      </c>
    </row>
    <row r="4768" spans="1:15" x14ac:dyDescent="0.2">
      <c r="A4768">
        <v>14767</v>
      </c>
      <c r="B4768" s="7">
        <v>49328</v>
      </c>
      <c r="C4768">
        <v>1941</v>
      </c>
      <c r="E4768" t="s">
        <v>19</v>
      </c>
      <c r="F4768" t="s">
        <v>17</v>
      </c>
      <c r="G4768">
        <v>3</v>
      </c>
      <c r="H4768" s="17">
        <v>8456</v>
      </c>
      <c r="I4768">
        <v>9</v>
      </c>
      <c r="J4768" t="s">
        <v>14</v>
      </c>
      <c r="K4768">
        <v>3</v>
      </c>
      <c r="L4768">
        <v>25</v>
      </c>
      <c r="M4768" s="17">
        <v>23085</v>
      </c>
      <c r="N4768" s="17">
        <f>E_Commerce_Sales_Analytics[[#This Row],[unit_price]]*E_Commerce_Sales_Analytics[[#This Row],[quantity]]</f>
        <v>25368</v>
      </c>
      <c r="O4768">
        <f>100-E_Commerce_Sales_Analytics[[#This Row],[discount]]</f>
        <v>91</v>
      </c>
    </row>
    <row r="4769" spans="1:15" x14ac:dyDescent="0.2">
      <c r="A4769">
        <v>14768</v>
      </c>
      <c r="B4769" s="7">
        <v>49329</v>
      </c>
      <c r="C4769">
        <v>1382</v>
      </c>
      <c r="E4769" t="s">
        <v>19</v>
      </c>
      <c r="F4769" t="s">
        <v>13</v>
      </c>
      <c r="G4769">
        <v>2</v>
      </c>
      <c r="H4769" s="17">
        <v>36084</v>
      </c>
      <c r="I4769">
        <v>15</v>
      </c>
      <c r="J4769" t="s">
        <v>16</v>
      </c>
      <c r="K4769">
        <v>11</v>
      </c>
      <c r="L4769">
        <v>12</v>
      </c>
      <c r="M4769" s="17">
        <v>61343</v>
      </c>
      <c r="N4769" s="17">
        <f>E_Commerce_Sales_Analytics[[#This Row],[unit_price]]*E_Commerce_Sales_Analytics[[#This Row],[quantity]]</f>
        <v>72168</v>
      </c>
      <c r="O4769">
        <f>100-E_Commerce_Sales_Analytics[[#This Row],[discount]]</f>
        <v>85</v>
      </c>
    </row>
    <row r="4770" spans="1:15" x14ac:dyDescent="0.2">
      <c r="A4770">
        <v>14769</v>
      </c>
      <c r="B4770" s="7">
        <v>49330</v>
      </c>
      <c r="C4770">
        <v>1532</v>
      </c>
      <c r="E4770" t="s">
        <v>19</v>
      </c>
      <c r="F4770" t="s">
        <v>20</v>
      </c>
      <c r="G4770">
        <v>4</v>
      </c>
      <c r="H4770" s="17">
        <v>58193</v>
      </c>
      <c r="I4770">
        <v>32</v>
      </c>
      <c r="J4770" t="s">
        <v>16</v>
      </c>
      <c r="K4770">
        <v>8</v>
      </c>
      <c r="L4770">
        <v>36</v>
      </c>
      <c r="M4770" s="17">
        <v>158285</v>
      </c>
      <c r="N4770" s="17">
        <f>E_Commerce_Sales_Analytics[[#This Row],[unit_price]]*E_Commerce_Sales_Analytics[[#This Row],[quantity]]</f>
        <v>232772</v>
      </c>
      <c r="O4770">
        <f>100-E_Commerce_Sales_Analytics[[#This Row],[discount]]</f>
        <v>68</v>
      </c>
    </row>
    <row r="4771" spans="1:15" x14ac:dyDescent="0.2">
      <c r="A4771">
        <v>14770</v>
      </c>
      <c r="B4771" s="7">
        <v>49331</v>
      </c>
      <c r="C4771">
        <v>1299</v>
      </c>
      <c r="E4771" t="s">
        <v>22</v>
      </c>
      <c r="F4771" t="s">
        <v>13</v>
      </c>
      <c r="G4771">
        <v>2</v>
      </c>
      <c r="H4771" s="17">
        <v>10671</v>
      </c>
      <c r="I4771">
        <v>16</v>
      </c>
      <c r="J4771" t="s">
        <v>18</v>
      </c>
      <c r="K4771">
        <v>1</v>
      </c>
      <c r="L4771">
        <v>28</v>
      </c>
      <c r="M4771" s="17">
        <v>17927</v>
      </c>
      <c r="N4771" s="17">
        <f>E_Commerce_Sales_Analytics[[#This Row],[unit_price]]*E_Commerce_Sales_Analytics[[#This Row],[quantity]]</f>
        <v>21342</v>
      </c>
      <c r="O4771">
        <f>100-E_Commerce_Sales_Analytics[[#This Row],[discount]]</f>
        <v>84</v>
      </c>
    </row>
    <row r="4772" spans="1:15" x14ac:dyDescent="0.2">
      <c r="A4772">
        <v>14771</v>
      </c>
      <c r="B4772" s="7">
        <v>49332</v>
      </c>
      <c r="C4772">
        <v>1138</v>
      </c>
      <c r="E4772" t="s">
        <v>15</v>
      </c>
      <c r="F4772" t="s">
        <v>20</v>
      </c>
      <c r="G4772">
        <v>6</v>
      </c>
      <c r="H4772" s="17">
        <v>51395</v>
      </c>
      <c r="I4772">
        <v>7</v>
      </c>
      <c r="J4772" t="s">
        <v>16</v>
      </c>
      <c r="K4772">
        <v>6</v>
      </c>
      <c r="L4772">
        <v>33</v>
      </c>
      <c r="M4772" s="17">
        <v>286784</v>
      </c>
      <c r="N4772" s="17">
        <f>E_Commerce_Sales_Analytics[[#This Row],[unit_price]]*E_Commerce_Sales_Analytics[[#This Row],[quantity]]</f>
        <v>308370</v>
      </c>
      <c r="O4772">
        <f>100-E_Commerce_Sales_Analytics[[#This Row],[discount]]</f>
        <v>93</v>
      </c>
    </row>
    <row r="4773" spans="1:15" x14ac:dyDescent="0.2">
      <c r="A4773">
        <v>14772</v>
      </c>
      <c r="B4773" s="7">
        <v>49333</v>
      </c>
      <c r="C4773">
        <v>1358</v>
      </c>
      <c r="E4773" t="s">
        <v>12</v>
      </c>
      <c r="F4773" t="s">
        <v>20</v>
      </c>
      <c r="G4773">
        <v>5</v>
      </c>
      <c r="H4773" s="17">
        <v>42599</v>
      </c>
      <c r="I4773">
        <v>6</v>
      </c>
      <c r="J4773" t="s">
        <v>16</v>
      </c>
      <c r="K4773">
        <v>6</v>
      </c>
      <c r="L4773">
        <v>49</v>
      </c>
      <c r="M4773" s="17">
        <v>200215</v>
      </c>
      <c r="N4773" s="17">
        <f>E_Commerce_Sales_Analytics[[#This Row],[unit_price]]*E_Commerce_Sales_Analytics[[#This Row],[quantity]]</f>
        <v>212995</v>
      </c>
      <c r="O4773">
        <f>100-E_Commerce_Sales_Analytics[[#This Row],[discount]]</f>
        <v>94</v>
      </c>
    </row>
    <row r="4774" spans="1:15" x14ac:dyDescent="0.2">
      <c r="A4774">
        <v>14773</v>
      </c>
      <c r="B4774" s="7">
        <v>49334</v>
      </c>
      <c r="C4774">
        <v>1835</v>
      </c>
      <c r="E4774" t="s">
        <v>15</v>
      </c>
      <c r="F4774" t="s">
        <v>20</v>
      </c>
      <c r="G4774">
        <v>1</v>
      </c>
      <c r="H4774" s="17">
        <v>46779</v>
      </c>
      <c r="I4774">
        <v>17</v>
      </c>
      <c r="J4774" t="s">
        <v>16</v>
      </c>
      <c r="K4774">
        <v>9</v>
      </c>
      <c r="L4774">
        <v>26</v>
      </c>
      <c r="M4774" s="17">
        <v>38827</v>
      </c>
      <c r="N4774" s="17">
        <f>E_Commerce_Sales_Analytics[[#This Row],[unit_price]]*E_Commerce_Sales_Analytics[[#This Row],[quantity]]</f>
        <v>46779</v>
      </c>
      <c r="O4774">
        <f>100-E_Commerce_Sales_Analytics[[#This Row],[discount]]</f>
        <v>83</v>
      </c>
    </row>
    <row r="4775" spans="1:15" x14ac:dyDescent="0.2">
      <c r="A4775">
        <v>14774</v>
      </c>
      <c r="B4775" s="7">
        <v>49335</v>
      </c>
      <c r="C4775">
        <v>1498</v>
      </c>
      <c r="E4775" t="s">
        <v>22</v>
      </c>
      <c r="F4775" t="s">
        <v>17</v>
      </c>
      <c r="G4775">
        <v>6</v>
      </c>
      <c r="H4775" s="17">
        <v>17995</v>
      </c>
      <c r="I4775">
        <v>27</v>
      </c>
      <c r="J4775" t="s">
        <v>18</v>
      </c>
      <c r="K4775">
        <v>2</v>
      </c>
      <c r="L4775">
        <v>22</v>
      </c>
      <c r="M4775" s="17">
        <v>78818</v>
      </c>
      <c r="N4775" s="17">
        <f>E_Commerce_Sales_Analytics[[#This Row],[unit_price]]*E_Commerce_Sales_Analytics[[#This Row],[quantity]]</f>
        <v>107970</v>
      </c>
      <c r="O4775">
        <f>100-E_Commerce_Sales_Analytics[[#This Row],[discount]]</f>
        <v>73</v>
      </c>
    </row>
    <row r="4776" spans="1:15" x14ac:dyDescent="0.2">
      <c r="A4776">
        <v>14775</v>
      </c>
      <c r="B4776" s="7">
        <v>49336</v>
      </c>
      <c r="C4776">
        <v>1384</v>
      </c>
      <c r="E4776" t="s">
        <v>15</v>
      </c>
      <c r="F4776" t="s">
        <v>13</v>
      </c>
      <c r="G4776">
        <v>5</v>
      </c>
      <c r="H4776" s="17">
        <v>18342</v>
      </c>
      <c r="I4776">
        <v>35</v>
      </c>
      <c r="J4776" t="s">
        <v>14</v>
      </c>
      <c r="K4776">
        <v>8</v>
      </c>
      <c r="L4776">
        <v>16</v>
      </c>
      <c r="M4776" s="17">
        <v>59612</v>
      </c>
      <c r="N4776" s="17">
        <f>E_Commerce_Sales_Analytics[[#This Row],[unit_price]]*E_Commerce_Sales_Analytics[[#This Row],[quantity]]</f>
        <v>91710</v>
      </c>
      <c r="O4776">
        <f>100-E_Commerce_Sales_Analytics[[#This Row],[discount]]</f>
        <v>65</v>
      </c>
    </row>
    <row r="4777" spans="1:15" x14ac:dyDescent="0.2">
      <c r="A4777">
        <v>14776</v>
      </c>
      <c r="B4777" s="7">
        <v>49337</v>
      </c>
      <c r="C4777">
        <v>1603</v>
      </c>
      <c r="E4777" t="s">
        <v>15</v>
      </c>
      <c r="F4777" t="s">
        <v>13</v>
      </c>
      <c r="G4777">
        <v>6</v>
      </c>
      <c r="H4777" s="17">
        <v>54502</v>
      </c>
      <c r="I4777">
        <v>28</v>
      </c>
      <c r="J4777" t="s">
        <v>18</v>
      </c>
      <c r="K4777">
        <v>7</v>
      </c>
      <c r="L4777">
        <v>16</v>
      </c>
      <c r="M4777" s="17">
        <v>235449</v>
      </c>
      <c r="N4777" s="17">
        <f>E_Commerce_Sales_Analytics[[#This Row],[unit_price]]*E_Commerce_Sales_Analytics[[#This Row],[quantity]]</f>
        <v>327012</v>
      </c>
      <c r="O4777">
        <f>100-E_Commerce_Sales_Analytics[[#This Row],[discount]]</f>
        <v>72</v>
      </c>
    </row>
    <row r="4778" spans="1:15" x14ac:dyDescent="0.2">
      <c r="A4778">
        <v>14777</v>
      </c>
      <c r="B4778" s="7">
        <v>49338</v>
      </c>
      <c r="C4778">
        <v>1958</v>
      </c>
      <c r="E4778" t="s">
        <v>19</v>
      </c>
      <c r="F4778" t="s">
        <v>21</v>
      </c>
      <c r="G4778">
        <v>5</v>
      </c>
      <c r="H4778" s="17">
        <v>2255</v>
      </c>
      <c r="I4778">
        <v>31</v>
      </c>
      <c r="J4778" t="s">
        <v>16</v>
      </c>
      <c r="K4778">
        <v>2</v>
      </c>
      <c r="L4778">
        <v>31</v>
      </c>
      <c r="M4778" s="17">
        <v>77797</v>
      </c>
      <c r="N4778" s="17">
        <f>E_Commerce_Sales_Analytics[[#This Row],[unit_price]]*E_Commerce_Sales_Analytics[[#This Row],[quantity]]</f>
        <v>11275</v>
      </c>
      <c r="O4778">
        <f>100-E_Commerce_Sales_Analytics[[#This Row],[discount]]</f>
        <v>69</v>
      </c>
    </row>
    <row r="4779" spans="1:15" x14ac:dyDescent="0.2">
      <c r="A4779">
        <v>14778</v>
      </c>
      <c r="B4779" s="7">
        <v>49339</v>
      </c>
      <c r="C4779">
        <v>1279</v>
      </c>
      <c r="E4779" t="s">
        <v>15</v>
      </c>
      <c r="F4779" t="s">
        <v>17</v>
      </c>
      <c r="G4779">
        <v>7</v>
      </c>
      <c r="H4779" s="17">
        <v>5186</v>
      </c>
      <c r="I4779">
        <v>26</v>
      </c>
      <c r="J4779" t="s">
        <v>16</v>
      </c>
      <c r="K4779">
        <v>1</v>
      </c>
      <c r="L4779">
        <v>4</v>
      </c>
      <c r="M4779" s="17">
        <v>26863</v>
      </c>
      <c r="N4779" s="17">
        <f>E_Commerce_Sales_Analytics[[#This Row],[unit_price]]*E_Commerce_Sales_Analytics[[#This Row],[quantity]]</f>
        <v>36302</v>
      </c>
      <c r="O4779">
        <f>100-E_Commerce_Sales_Analytics[[#This Row],[discount]]</f>
        <v>74</v>
      </c>
    </row>
    <row r="4780" spans="1:15" x14ac:dyDescent="0.2">
      <c r="A4780">
        <v>14779</v>
      </c>
      <c r="B4780" s="7">
        <v>49340</v>
      </c>
      <c r="C4780">
        <v>1636</v>
      </c>
      <c r="E4780" t="s">
        <v>15</v>
      </c>
      <c r="F4780" t="s">
        <v>21</v>
      </c>
      <c r="G4780">
        <v>1</v>
      </c>
      <c r="H4780" s="17">
        <v>36635</v>
      </c>
      <c r="I4780">
        <v>31</v>
      </c>
      <c r="J4780" t="s">
        <v>16</v>
      </c>
      <c r="K4780">
        <v>4</v>
      </c>
      <c r="L4780">
        <v>33</v>
      </c>
      <c r="M4780" s="17">
        <v>25278</v>
      </c>
      <c r="N4780" s="17">
        <f>E_Commerce_Sales_Analytics[[#This Row],[unit_price]]*E_Commerce_Sales_Analytics[[#This Row],[quantity]]</f>
        <v>36635</v>
      </c>
      <c r="O4780">
        <f>100-E_Commerce_Sales_Analytics[[#This Row],[discount]]</f>
        <v>69</v>
      </c>
    </row>
    <row r="4781" spans="1:15" x14ac:dyDescent="0.2">
      <c r="A4781">
        <v>14780</v>
      </c>
      <c r="B4781" s="7">
        <v>49311</v>
      </c>
      <c r="C4781">
        <v>1482</v>
      </c>
      <c r="E4781" t="s">
        <v>22</v>
      </c>
      <c r="F4781" t="s">
        <v>21</v>
      </c>
      <c r="G4781">
        <v>5</v>
      </c>
      <c r="H4781" s="17">
        <v>8802</v>
      </c>
      <c r="I4781">
        <v>3</v>
      </c>
      <c r="J4781" t="s">
        <v>14</v>
      </c>
      <c r="K4781">
        <v>2</v>
      </c>
      <c r="L4781">
        <v>45</v>
      </c>
      <c r="M4781" s="17">
        <v>4269</v>
      </c>
      <c r="N4781" s="17">
        <f>E_Commerce_Sales_Analytics[[#This Row],[unit_price]]*E_Commerce_Sales_Analytics[[#This Row],[quantity]]</f>
        <v>44010</v>
      </c>
      <c r="O4781">
        <f>100-E_Commerce_Sales_Analytics[[#This Row],[discount]]</f>
        <v>97</v>
      </c>
    </row>
    <row r="4782" spans="1:15" x14ac:dyDescent="0.2">
      <c r="A4782">
        <v>14781</v>
      </c>
      <c r="B4782" s="7">
        <v>49342</v>
      </c>
      <c r="C4782">
        <v>1908</v>
      </c>
      <c r="E4782" t="s">
        <v>12</v>
      </c>
      <c r="F4782" t="s">
        <v>20</v>
      </c>
      <c r="G4782">
        <v>3</v>
      </c>
      <c r="H4782" s="17">
        <v>48101</v>
      </c>
      <c r="I4782">
        <v>33</v>
      </c>
      <c r="J4782" t="s">
        <v>18</v>
      </c>
      <c r="K4782">
        <v>3</v>
      </c>
      <c r="L4782">
        <v>23</v>
      </c>
      <c r="M4782" s="17">
        <v>96683</v>
      </c>
      <c r="N4782" s="17">
        <f>E_Commerce_Sales_Analytics[[#This Row],[unit_price]]*E_Commerce_Sales_Analytics[[#This Row],[quantity]]</f>
        <v>144303</v>
      </c>
      <c r="O4782">
        <f>100-E_Commerce_Sales_Analytics[[#This Row],[discount]]</f>
        <v>67</v>
      </c>
    </row>
    <row r="4783" spans="1:15" x14ac:dyDescent="0.2">
      <c r="A4783">
        <v>14782</v>
      </c>
      <c r="B4783" s="7">
        <v>49370</v>
      </c>
      <c r="C4783">
        <v>1110</v>
      </c>
      <c r="E4783" t="s">
        <v>19</v>
      </c>
      <c r="F4783" t="s">
        <v>17</v>
      </c>
      <c r="G4783">
        <v>6</v>
      </c>
      <c r="H4783" s="17">
        <v>39042</v>
      </c>
      <c r="I4783">
        <v>14</v>
      </c>
      <c r="J4783" t="s">
        <v>16</v>
      </c>
      <c r="K4783">
        <v>2</v>
      </c>
      <c r="L4783">
        <v>34</v>
      </c>
      <c r="M4783" s="17">
        <v>201457</v>
      </c>
      <c r="N4783" s="17">
        <f>E_Commerce_Sales_Analytics[[#This Row],[unit_price]]*E_Commerce_Sales_Analytics[[#This Row],[quantity]]</f>
        <v>234252</v>
      </c>
      <c r="O4783">
        <f>100-E_Commerce_Sales_Analytics[[#This Row],[discount]]</f>
        <v>86</v>
      </c>
    </row>
    <row r="4784" spans="1:15" x14ac:dyDescent="0.2">
      <c r="A4784">
        <v>14783</v>
      </c>
      <c r="B4784" s="7">
        <v>49401</v>
      </c>
      <c r="C4784">
        <v>1865</v>
      </c>
      <c r="E4784" t="s">
        <v>19</v>
      </c>
      <c r="F4784" t="s">
        <v>21</v>
      </c>
      <c r="G4784">
        <v>1</v>
      </c>
      <c r="H4784" s="17">
        <v>52672</v>
      </c>
      <c r="I4784">
        <v>32</v>
      </c>
      <c r="J4784" t="s">
        <v>18</v>
      </c>
      <c r="K4784">
        <v>9</v>
      </c>
      <c r="L4784">
        <v>36</v>
      </c>
      <c r="M4784" s="17">
        <v>35817</v>
      </c>
      <c r="N4784" s="17">
        <f>E_Commerce_Sales_Analytics[[#This Row],[unit_price]]*E_Commerce_Sales_Analytics[[#This Row],[quantity]]</f>
        <v>52672</v>
      </c>
      <c r="O4784">
        <f>100-E_Commerce_Sales_Analytics[[#This Row],[discount]]</f>
        <v>68</v>
      </c>
    </row>
    <row r="4785" spans="1:15" x14ac:dyDescent="0.2">
      <c r="A4785">
        <v>14784</v>
      </c>
      <c r="B4785" s="7">
        <v>49431</v>
      </c>
      <c r="C4785">
        <v>1138</v>
      </c>
      <c r="E4785" t="s">
        <v>15</v>
      </c>
      <c r="F4785" t="s">
        <v>13</v>
      </c>
      <c r="G4785">
        <v>5</v>
      </c>
      <c r="H4785" s="17">
        <v>47413</v>
      </c>
      <c r="I4785">
        <v>3</v>
      </c>
      <c r="J4785" t="s">
        <v>16</v>
      </c>
      <c r="K4785">
        <v>4</v>
      </c>
      <c r="L4785">
        <v>21</v>
      </c>
      <c r="M4785" s="17">
        <v>229953</v>
      </c>
      <c r="N4785" s="17">
        <f>E_Commerce_Sales_Analytics[[#This Row],[unit_price]]*E_Commerce_Sales_Analytics[[#This Row],[quantity]]</f>
        <v>237065</v>
      </c>
      <c r="O4785">
        <f>100-E_Commerce_Sales_Analytics[[#This Row],[discount]]</f>
        <v>97</v>
      </c>
    </row>
    <row r="4786" spans="1:15" x14ac:dyDescent="0.2">
      <c r="A4786">
        <v>14785</v>
      </c>
      <c r="B4786" s="7">
        <v>49462</v>
      </c>
      <c r="C4786">
        <v>1995</v>
      </c>
      <c r="E4786" t="s">
        <v>15</v>
      </c>
      <c r="F4786" t="s">
        <v>21</v>
      </c>
      <c r="G4786">
        <v>3</v>
      </c>
      <c r="H4786" s="17">
        <v>8059</v>
      </c>
      <c r="I4786">
        <v>25</v>
      </c>
      <c r="J4786" t="s">
        <v>14</v>
      </c>
      <c r="K4786">
        <v>1</v>
      </c>
      <c r="L4786">
        <v>26</v>
      </c>
      <c r="M4786" s="17">
        <v>18133</v>
      </c>
      <c r="N4786" s="17">
        <f>E_Commerce_Sales_Analytics[[#This Row],[unit_price]]*E_Commerce_Sales_Analytics[[#This Row],[quantity]]</f>
        <v>24177</v>
      </c>
      <c r="O4786">
        <f>100-E_Commerce_Sales_Analytics[[#This Row],[discount]]</f>
        <v>75</v>
      </c>
    </row>
    <row r="4787" spans="1:15" x14ac:dyDescent="0.2">
      <c r="A4787">
        <v>14786</v>
      </c>
      <c r="B4787" s="7">
        <v>49492</v>
      </c>
      <c r="C4787">
        <v>1434</v>
      </c>
      <c r="E4787" t="s">
        <v>19</v>
      </c>
      <c r="F4787" t="s">
        <v>17</v>
      </c>
      <c r="G4787">
        <v>3</v>
      </c>
      <c r="H4787" s="17">
        <v>23793</v>
      </c>
      <c r="I4787">
        <v>26</v>
      </c>
      <c r="J4787" t="s">
        <v>14</v>
      </c>
      <c r="K4787">
        <v>8</v>
      </c>
      <c r="L4787">
        <v>34</v>
      </c>
      <c r="M4787" s="17">
        <v>5282</v>
      </c>
      <c r="N4787" s="17">
        <f>E_Commerce_Sales_Analytics[[#This Row],[unit_price]]*E_Commerce_Sales_Analytics[[#This Row],[quantity]]</f>
        <v>71379</v>
      </c>
      <c r="O4787">
        <f>100-E_Commerce_Sales_Analytics[[#This Row],[discount]]</f>
        <v>74</v>
      </c>
    </row>
    <row r="4788" spans="1:15" x14ac:dyDescent="0.2">
      <c r="A4788">
        <v>14787</v>
      </c>
      <c r="B4788" s="7">
        <v>49523</v>
      </c>
      <c r="C4788">
        <v>1508</v>
      </c>
      <c r="E4788" t="s">
        <v>22</v>
      </c>
      <c r="F4788" t="s">
        <v>13</v>
      </c>
      <c r="G4788">
        <v>7</v>
      </c>
      <c r="H4788" s="17">
        <v>46812</v>
      </c>
      <c r="I4788">
        <v>35</v>
      </c>
      <c r="J4788" t="s">
        <v>16</v>
      </c>
      <c r="K4788">
        <v>4</v>
      </c>
      <c r="L4788">
        <v>11</v>
      </c>
      <c r="M4788" s="17">
        <v>212995</v>
      </c>
      <c r="N4788" s="17">
        <f>E_Commerce_Sales_Analytics[[#This Row],[unit_price]]*E_Commerce_Sales_Analytics[[#This Row],[quantity]]</f>
        <v>327684</v>
      </c>
      <c r="O4788">
        <f>100-E_Commerce_Sales_Analytics[[#This Row],[discount]]</f>
        <v>65</v>
      </c>
    </row>
    <row r="4789" spans="1:15" x14ac:dyDescent="0.2">
      <c r="A4789">
        <v>14788</v>
      </c>
      <c r="B4789" s="7">
        <v>49554</v>
      </c>
      <c r="C4789">
        <v>1272</v>
      </c>
      <c r="E4789" t="s">
        <v>12</v>
      </c>
      <c r="F4789" t="s">
        <v>13</v>
      </c>
      <c r="G4789">
        <v>4</v>
      </c>
      <c r="H4789" s="17">
        <v>25914</v>
      </c>
      <c r="I4789">
        <v>27</v>
      </c>
      <c r="J4789" t="s">
        <v>18</v>
      </c>
      <c r="K4789">
        <v>10</v>
      </c>
      <c r="L4789">
        <v>45</v>
      </c>
      <c r="M4789" s="17">
        <v>75669</v>
      </c>
      <c r="N4789" s="17">
        <f>E_Commerce_Sales_Analytics[[#This Row],[unit_price]]*E_Commerce_Sales_Analytics[[#This Row],[quantity]]</f>
        <v>103656</v>
      </c>
      <c r="O4789">
        <f>100-E_Commerce_Sales_Analytics[[#This Row],[discount]]</f>
        <v>73</v>
      </c>
    </row>
    <row r="4790" spans="1:15" x14ac:dyDescent="0.2">
      <c r="A4790">
        <v>14789</v>
      </c>
      <c r="B4790" s="7">
        <v>49584</v>
      </c>
      <c r="C4790">
        <v>1098</v>
      </c>
      <c r="E4790" t="s">
        <v>12</v>
      </c>
      <c r="F4790" t="s">
        <v>13</v>
      </c>
      <c r="G4790">
        <v>3</v>
      </c>
      <c r="H4790" s="17">
        <v>58383</v>
      </c>
      <c r="I4790">
        <v>13</v>
      </c>
      <c r="J4790" t="s">
        <v>18</v>
      </c>
      <c r="K4790">
        <v>11</v>
      </c>
      <c r="L4790">
        <v>14</v>
      </c>
      <c r="M4790" s="17">
        <v>15238</v>
      </c>
      <c r="N4790" s="17">
        <f>E_Commerce_Sales_Analytics[[#This Row],[unit_price]]*E_Commerce_Sales_Analytics[[#This Row],[quantity]]</f>
        <v>175149</v>
      </c>
      <c r="O4790">
        <f>100-E_Commerce_Sales_Analytics[[#This Row],[discount]]</f>
        <v>87</v>
      </c>
    </row>
    <row r="4791" spans="1:15" x14ac:dyDescent="0.2">
      <c r="A4791">
        <v>14790</v>
      </c>
      <c r="B4791" s="7">
        <v>49615</v>
      </c>
      <c r="C4791">
        <v>1763</v>
      </c>
      <c r="E4791" t="s">
        <v>19</v>
      </c>
      <c r="F4791" t="s">
        <v>20</v>
      </c>
      <c r="G4791">
        <v>2</v>
      </c>
      <c r="H4791" s="17">
        <v>44541</v>
      </c>
      <c r="I4791">
        <v>2</v>
      </c>
      <c r="J4791" t="s">
        <v>16</v>
      </c>
      <c r="K4791">
        <v>11</v>
      </c>
      <c r="L4791">
        <v>12</v>
      </c>
      <c r="M4791" s="17">
        <v>71266</v>
      </c>
      <c r="N4791" s="17">
        <f>E_Commerce_Sales_Analytics[[#This Row],[unit_price]]*E_Commerce_Sales_Analytics[[#This Row],[quantity]]</f>
        <v>89082</v>
      </c>
      <c r="O4791">
        <f>100-E_Commerce_Sales_Analytics[[#This Row],[discount]]</f>
        <v>98</v>
      </c>
    </row>
    <row r="4792" spans="1:15" x14ac:dyDescent="0.2">
      <c r="A4792">
        <v>14791</v>
      </c>
      <c r="B4792" s="7">
        <v>49645</v>
      </c>
      <c r="C4792">
        <v>1849</v>
      </c>
      <c r="E4792" t="s">
        <v>12</v>
      </c>
      <c r="F4792" t="s">
        <v>13</v>
      </c>
      <c r="G4792">
        <v>1</v>
      </c>
      <c r="H4792" s="17">
        <v>2407</v>
      </c>
      <c r="I4792">
        <v>13</v>
      </c>
      <c r="J4792" t="s">
        <v>18</v>
      </c>
      <c r="K4792">
        <v>8</v>
      </c>
      <c r="L4792">
        <v>19</v>
      </c>
      <c r="M4792" s="17">
        <v>2094</v>
      </c>
      <c r="N4792" s="17">
        <f>E_Commerce_Sales_Analytics[[#This Row],[unit_price]]*E_Commerce_Sales_Analytics[[#This Row],[quantity]]</f>
        <v>2407</v>
      </c>
      <c r="O4792">
        <f>100-E_Commerce_Sales_Analytics[[#This Row],[discount]]</f>
        <v>87</v>
      </c>
    </row>
    <row r="4793" spans="1:15" x14ac:dyDescent="0.2">
      <c r="A4793">
        <v>14792</v>
      </c>
      <c r="B4793" s="7">
        <v>49353</v>
      </c>
      <c r="C4793">
        <v>1103</v>
      </c>
      <c r="E4793" t="s">
        <v>22</v>
      </c>
      <c r="F4793" t="s">
        <v>20</v>
      </c>
      <c r="G4793">
        <v>1</v>
      </c>
      <c r="H4793" s="17">
        <v>52979</v>
      </c>
      <c r="I4793">
        <v>7</v>
      </c>
      <c r="J4793" t="s">
        <v>18</v>
      </c>
      <c r="K4793">
        <v>8</v>
      </c>
      <c r="L4793">
        <v>3</v>
      </c>
      <c r="M4793" s="17">
        <v>4927</v>
      </c>
      <c r="N4793" s="17">
        <f>E_Commerce_Sales_Analytics[[#This Row],[unit_price]]*E_Commerce_Sales_Analytics[[#This Row],[quantity]]</f>
        <v>52979</v>
      </c>
      <c r="O4793">
        <f>100-E_Commerce_Sales_Analytics[[#This Row],[discount]]</f>
        <v>93</v>
      </c>
    </row>
    <row r="4794" spans="1:15" x14ac:dyDescent="0.2">
      <c r="A4794">
        <v>14793</v>
      </c>
      <c r="B4794" s="7">
        <v>49354</v>
      </c>
      <c r="C4794">
        <v>1213</v>
      </c>
      <c r="E4794" t="s">
        <v>15</v>
      </c>
      <c r="F4794" t="s">
        <v>20</v>
      </c>
      <c r="G4794">
        <v>1</v>
      </c>
      <c r="H4794" s="17">
        <v>7397</v>
      </c>
      <c r="I4794">
        <v>9</v>
      </c>
      <c r="J4794" t="s">
        <v>16</v>
      </c>
      <c r="K4794">
        <v>9</v>
      </c>
      <c r="L4794">
        <v>23</v>
      </c>
      <c r="M4794" s="17">
        <v>6731</v>
      </c>
      <c r="N4794" s="17">
        <f>E_Commerce_Sales_Analytics[[#This Row],[unit_price]]*E_Commerce_Sales_Analytics[[#This Row],[quantity]]</f>
        <v>7397</v>
      </c>
      <c r="O4794">
        <f>100-E_Commerce_Sales_Analytics[[#This Row],[discount]]</f>
        <v>91</v>
      </c>
    </row>
    <row r="4795" spans="1:15" x14ac:dyDescent="0.2">
      <c r="A4795">
        <v>14794</v>
      </c>
      <c r="B4795" s="7">
        <v>49355</v>
      </c>
      <c r="C4795">
        <v>1760</v>
      </c>
      <c r="E4795" t="s">
        <v>15</v>
      </c>
      <c r="F4795" t="s">
        <v>21</v>
      </c>
      <c r="G4795">
        <v>5</v>
      </c>
      <c r="H4795" s="17">
        <v>9721</v>
      </c>
      <c r="I4795">
        <v>8</v>
      </c>
      <c r="J4795" t="s">
        <v>18</v>
      </c>
      <c r="K4795">
        <v>10</v>
      </c>
      <c r="L4795">
        <v>28</v>
      </c>
      <c r="M4795" s="17">
        <v>44717</v>
      </c>
      <c r="N4795" s="17">
        <f>E_Commerce_Sales_Analytics[[#This Row],[unit_price]]*E_Commerce_Sales_Analytics[[#This Row],[quantity]]</f>
        <v>48605</v>
      </c>
      <c r="O4795">
        <f>100-E_Commerce_Sales_Analytics[[#This Row],[discount]]</f>
        <v>92</v>
      </c>
    </row>
    <row r="4796" spans="1:15" x14ac:dyDescent="0.2">
      <c r="A4796">
        <v>14795</v>
      </c>
      <c r="B4796" s="7">
        <v>49356</v>
      </c>
      <c r="C4796">
        <v>1663</v>
      </c>
      <c r="E4796" t="s">
        <v>22</v>
      </c>
      <c r="F4796" t="s">
        <v>21</v>
      </c>
      <c r="G4796">
        <v>6</v>
      </c>
      <c r="H4796" s="17">
        <v>44468</v>
      </c>
      <c r="I4796">
        <v>19</v>
      </c>
      <c r="J4796" t="s">
        <v>18</v>
      </c>
      <c r="K4796">
        <v>7</v>
      </c>
      <c r="L4796">
        <v>13</v>
      </c>
      <c r="M4796" s="17">
        <v>216114</v>
      </c>
      <c r="N4796" s="17">
        <f>E_Commerce_Sales_Analytics[[#This Row],[unit_price]]*E_Commerce_Sales_Analytics[[#This Row],[quantity]]</f>
        <v>266808</v>
      </c>
      <c r="O4796">
        <f>100-E_Commerce_Sales_Analytics[[#This Row],[discount]]</f>
        <v>81</v>
      </c>
    </row>
    <row r="4797" spans="1:15" x14ac:dyDescent="0.2">
      <c r="A4797">
        <v>14796</v>
      </c>
      <c r="B4797" s="7">
        <v>49357</v>
      </c>
      <c r="C4797">
        <v>1761</v>
      </c>
      <c r="E4797" t="s">
        <v>15</v>
      </c>
      <c r="F4797" t="s">
        <v>13</v>
      </c>
      <c r="G4797">
        <v>5</v>
      </c>
      <c r="H4797" s="17">
        <v>52101</v>
      </c>
      <c r="I4797">
        <v>32</v>
      </c>
      <c r="J4797" t="s">
        <v>16</v>
      </c>
      <c r="K4797">
        <v>4</v>
      </c>
      <c r="L4797">
        <v>19</v>
      </c>
      <c r="M4797" s="17">
        <v>177143</v>
      </c>
      <c r="N4797" s="17">
        <f>E_Commerce_Sales_Analytics[[#This Row],[unit_price]]*E_Commerce_Sales_Analytics[[#This Row],[quantity]]</f>
        <v>260505</v>
      </c>
      <c r="O4797">
        <f>100-E_Commerce_Sales_Analytics[[#This Row],[discount]]</f>
        <v>68</v>
      </c>
    </row>
    <row r="4798" spans="1:15" x14ac:dyDescent="0.2">
      <c r="A4798">
        <v>14797</v>
      </c>
      <c r="B4798" s="7">
        <v>49358</v>
      </c>
      <c r="C4798">
        <v>1786</v>
      </c>
      <c r="E4798" t="s">
        <v>15</v>
      </c>
      <c r="F4798" t="s">
        <v>17</v>
      </c>
      <c r="G4798">
        <v>2</v>
      </c>
      <c r="H4798" s="17">
        <v>32876</v>
      </c>
      <c r="I4798">
        <v>32</v>
      </c>
      <c r="J4798" t="s">
        <v>16</v>
      </c>
      <c r="K4798">
        <v>2</v>
      </c>
      <c r="L4798">
        <v>14</v>
      </c>
      <c r="M4798" s="17">
        <v>44711</v>
      </c>
      <c r="N4798" s="17">
        <f>E_Commerce_Sales_Analytics[[#This Row],[unit_price]]*E_Commerce_Sales_Analytics[[#This Row],[quantity]]</f>
        <v>65752</v>
      </c>
      <c r="O4798">
        <f>100-E_Commerce_Sales_Analytics[[#This Row],[discount]]</f>
        <v>68</v>
      </c>
    </row>
    <row r="4799" spans="1:15" x14ac:dyDescent="0.2">
      <c r="A4799">
        <v>14798</v>
      </c>
      <c r="B4799" s="7">
        <v>49359</v>
      </c>
      <c r="C4799">
        <v>1164</v>
      </c>
      <c r="E4799" t="s">
        <v>15</v>
      </c>
      <c r="F4799" t="s">
        <v>13</v>
      </c>
      <c r="G4799">
        <v>6</v>
      </c>
      <c r="H4799" s="17">
        <v>18409</v>
      </c>
      <c r="I4799">
        <v>2</v>
      </c>
      <c r="J4799" t="s">
        <v>18</v>
      </c>
      <c r="K4799">
        <v>6</v>
      </c>
      <c r="L4799">
        <v>19</v>
      </c>
      <c r="M4799" s="17">
        <v>108245</v>
      </c>
      <c r="N4799" s="17">
        <f>E_Commerce_Sales_Analytics[[#This Row],[unit_price]]*E_Commerce_Sales_Analytics[[#This Row],[quantity]]</f>
        <v>110454</v>
      </c>
      <c r="O4799">
        <f>100-E_Commerce_Sales_Analytics[[#This Row],[discount]]</f>
        <v>98</v>
      </c>
    </row>
    <row r="4800" spans="1:15" x14ac:dyDescent="0.2">
      <c r="A4800">
        <v>14799</v>
      </c>
      <c r="B4800" s="7">
        <v>49360</v>
      </c>
      <c r="C4800">
        <v>1998</v>
      </c>
      <c r="E4800" t="s">
        <v>15</v>
      </c>
      <c r="F4800" t="s">
        <v>21</v>
      </c>
      <c r="G4800">
        <v>7</v>
      </c>
      <c r="H4800" s="17">
        <v>22052</v>
      </c>
      <c r="I4800">
        <v>3</v>
      </c>
      <c r="J4800" t="s">
        <v>16</v>
      </c>
      <c r="K4800">
        <v>4</v>
      </c>
      <c r="L4800">
        <v>38</v>
      </c>
      <c r="M4800" s="17">
        <v>149733</v>
      </c>
      <c r="N4800" s="17">
        <f>E_Commerce_Sales_Analytics[[#This Row],[unit_price]]*E_Commerce_Sales_Analytics[[#This Row],[quantity]]</f>
        <v>154364</v>
      </c>
      <c r="O4800">
        <f>100-E_Commerce_Sales_Analytics[[#This Row],[discount]]</f>
        <v>97</v>
      </c>
    </row>
    <row r="4801" spans="1:15" x14ac:dyDescent="0.2">
      <c r="A4801">
        <v>14800</v>
      </c>
      <c r="B4801" s="7">
        <v>49361</v>
      </c>
      <c r="C4801">
        <v>1852</v>
      </c>
      <c r="E4801" t="s">
        <v>19</v>
      </c>
      <c r="F4801" t="s">
        <v>13</v>
      </c>
      <c r="G4801">
        <v>3</v>
      </c>
      <c r="H4801" s="17">
        <v>21559</v>
      </c>
      <c r="I4801">
        <v>9</v>
      </c>
      <c r="J4801" t="s">
        <v>14</v>
      </c>
      <c r="K4801">
        <v>6</v>
      </c>
      <c r="L4801">
        <v>33</v>
      </c>
      <c r="M4801" s="17">
        <v>58856</v>
      </c>
      <c r="N4801" s="17">
        <f>E_Commerce_Sales_Analytics[[#This Row],[unit_price]]*E_Commerce_Sales_Analytics[[#This Row],[quantity]]</f>
        <v>64677</v>
      </c>
      <c r="O4801">
        <f>100-E_Commerce_Sales_Analytics[[#This Row],[discount]]</f>
        <v>91</v>
      </c>
    </row>
    <row r="4802" spans="1:15" x14ac:dyDescent="0.2">
      <c r="A4802">
        <v>14801</v>
      </c>
      <c r="B4802" s="7">
        <v>49362</v>
      </c>
      <c r="C4802">
        <v>1519</v>
      </c>
      <c r="E4802" t="s">
        <v>12</v>
      </c>
      <c r="F4802" t="s">
        <v>21</v>
      </c>
      <c r="G4802">
        <v>5</v>
      </c>
      <c r="H4802" s="17">
        <v>20611</v>
      </c>
      <c r="I4802">
        <v>9</v>
      </c>
      <c r="J4802" t="s">
        <v>16</v>
      </c>
      <c r="K4802">
        <v>8</v>
      </c>
      <c r="L4802">
        <v>23</v>
      </c>
      <c r="M4802" s="17">
        <v>9378</v>
      </c>
      <c r="N4802" s="17">
        <f>E_Commerce_Sales_Analytics[[#This Row],[unit_price]]*E_Commerce_Sales_Analytics[[#This Row],[quantity]]</f>
        <v>103055</v>
      </c>
      <c r="O4802">
        <f>100-E_Commerce_Sales_Analytics[[#This Row],[discount]]</f>
        <v>91</v>
      </c>
    </row>
    <row r="4803" spans="1:15" x14ac:dyDescent="0.2">
      <c r="A4803">
        <v>14802</v>
      </c>
      <c r="B4803" s="7">
        <v>49363</v>
      </c>
      <c r="C4803">
        <v>1283</v>
      </c>
      <c r="E4803" t="s">
        <v>22</v>
      </c>
      <c r="F4803" t="s">
        <v>13</v>
      </c>
      <c r="G4803">
        <v>6</v>
      </c>
      <c r="H4803" s="17">
        <v>1571</v>
      </c>
      <c r="I4803">
        <v>3</v>
      </c>
      <c r="J4803" t="s">
        <v>16</v>
      </c>
      <c r="K4803">
        <v>3</v>
      </c>
      <c r="L4803">
        <v>2</v>
      </c>
      <c r="M4803" s="17">
        <v>91432</v>
      </c>
      <c r="N4803" s="17">
        <f>E_Commerce_Sales_Analytics[[#This Row],[unit_price]]*E_Commerce_Sales_Analytics[[#This Row],[quantity]]</f>
        <v>9426</v>
      </c>
      <c r="O4803">
        <f>100-E_Commerce_Sales_Analytics[[#This Row],[discount]]</f>
        <v>97</v>
      </c>
    </row>
    <row r="4804" spans="1:15" x14ac:dyDescent="0.2">
      <c r="A4804">
        <v>14803</v>
      </c>
      <c r="B4804" s="7">
        <v>49364</v>
      </c>
      <c r="C4804">
        <v>1516</v>
      </c>
      <c r="E4804" t="s">
        <v>15</v>
      </c>
      <c r="F4804" t="s">
        <v>17</v>
      </c>
      <c r="G4804">
        <v>3</v>
      </c>
      <c r="H4804" s="17">
        <v>37119</v>
      </c>
      <c r="I4804">
        <v>14</v>
      </c>
      <c r="J4804" t="s">
        <v>16</v>
      </c>
      <c r="K4804">
        <v>1</v>
      </c>
      <c r="L4804">
        <v>5</v>
      </c>
      <c r="M4804" s="17">
        <v>95767</v>
      </c>
      <c r="N4804" s="17">
        <f>E_Commerce_Sales_Analytics[[#This Row],[unit_price]]*E_Commerce_Sales_Analytics[[#This Row],[quantity]]</f>
        <v>111357</v>
      </c>
      <c r="O4804">
        <f>100-E_Commerce_Sales_Analytics[[#This Row],[discount]]</f>
        <v>86</v>
      </c>
    </row>
    <row r="4805" spans="1:15" x14ac:dyDescent="0.2">
      <c r="A4805">
        <v>14804</v>
      </c>
      <c r="B4805" s="7">
        <v>49365</v>
      </c>
      <c r="C4805">
        <v>1656</v>
      </c>
      <c r="E4805" t="s">
        <v>19</v>
      </c>
      <c r="F4805" t="s">
        <v>13</v>
      </c>
      <c r="G4805">
        <v>6</v>
      </c>
      <c r="H4805" s="17">
        <v>54174</v>
      </c>
      <c r="I4805">
        <v>21</v>
      </c>
      <c r="J4805" t="s">
        <v>18</v>
      </c>
      <c r="K4805">
        <v>5</v>
      </c>
      <c r="L4805">
        <v>41</v>
      </c>
      <c r="M4805" s="17">
        <v>256785</v>
      </c>
      <c r="N4805" s="17">
        <f>E_Commerce_Sales_Analytics[[#This Row],[unit_price]]*E_Commerce_Sales_Analytics[[#This Row],[quantity]]</f>
        <v>325044</v>
      </c>
      <c r="O4805">
        <f>100-E_Commerce_Sales_Analytics[[#This Row],[discount]]</f>
        <v>79</v>
      </c>
    </row>
    <row r="4806" spans="1:15" x14ac:dyDescent="0.2">
      <c r="A4806">
        <v>14805</v>
      </c>
      <c r="B4806" s="7">
        <v>49366</v>
      </c>
      <c r="C4806">
        <v>1612</v>
      </c>
      <c r="E4806" t="s">
        <v>15</v>
      </c>
      <c r="F4806" t="s">
        <v>17</v>
      </c>
      <c r="G4806">
        <v>3</v>
      </c>
      <c r="H4806" s="17">
        <v>19464</v>
      </c>
      <c r="I4806">
        <v>2</v>
      </c>
      <c r="J4806" t="s">
        <v>18</v>
      </c>
      <c r="K4806">
        <v>3</v>
      </c>
      <c r="L4806">
        <v>43</v>
      </c>
      <c r="M4806" s="17">
        <v>46714</v>
      </c>
      <c r="N4806" s="17">
        <f>E_Commerce_Sales_Analytics[[#This Row],[unit_price]]*E_Commerce_Sales_Analytics[[#This Row],[quantity]]</f>
        <v>58392</v>
      </c>
      <c r="O4806">
        <f>100-E_Commerce_Sales_Analytics[[#This Row],[discount]]</f>
        <v>98</v>
      </c>
    </row>
    <row r="4807" spans="1:15" x14ac:dyDescent="0.2">
      <c r="A4807">
        <v>14806</v>
      </c>
      <c r="B4807" s="7">
        <v>49367</v>
      </c>
      <c r="C4807">
        <v>1163</v>
      </c>
      <c r="E4807" t="s">
        <v>19</v>
      </c>
      <c r="F4807" t="s">
        <v>17</v>
      </c>
      <c r="G4807">
        <v>6</v>
      </c>
      <c r="H4807" s="17">
        <v>12422</v>
      </c>
      <c r="I4807">
        <v>19</v>
      </c>
      <c r="J4807" t="s">
        <v>16</v>
      </c>
      <c r="K4807">
        <v>6</v>
      </c>
      <c r="L4807">
        <v>11</v>
      </c>
      <c r="M4807" s="17">
        <v>60371</v>
      </c>
      <c r="N4807" s="17">
        <f>E_Commerce_Sales_Analytics[[#This Row],[unit_price]]*E_Commerce_Sales_Analytics[[#This Row],[quantity]]</f>
        <v>74532</v>
      </c>
      <c r="O4807">
        <f>100-E_Commerce_Sales_Analytics[[#This Row],[discount]]</f>
        <v>81</v>
      </c>
    </row>
    <row r="4808" spans="1:15" x14ac:dyDescent="0.2">
      <c r="A4808">
        <v>14807</v>
      </c>
      <c r="B4808" s="7">
        <v>49368</v>
      </c>
      <c r="C4808">
        <v>1885</v>
      </c>
      <c r="E4808" t="s">
        <v>19</v>
      </c>
      <c r="F4808" t="s">
        <v>13</v>
      </c>
      <c r="G4808">
        <v>5</v>
      </c>
      <c r="H4808" s="17">
        <v>50557</v>
      </c>
      <c r="I4808">
        <v>12</v>
      </c>
      <c r="J4808" t="s">
        <v>16</v>
      </c>
      <c r="K4808">
        <v>3</v>
      </c>
      <c r="L4808">
        <v>12</v>
      </c>
      <c r="M4808" s="17">
        <v>222451</v>
      </c>
      <c r="N4808" s="17">
        <f>E_Commerce_Sales_Analytics[[#This Row],[unit_price]]*E_Commerce_Sales_Analytics[[#This Row],[quantity]]</f>
        <v>252785</v>
      </c>
      <c r="O4808">
        <f>100-E_Commerce_Sales_Analytics[[#This Row],[discount]]</f>
        <v>88</v>
      </c>
    </row>
    <row r="4809" spans="1:15" x14ac:dyDescent="0.2">
      <c r="A4809">
        <v>14808</v>
      </c>
      <c r="B4809" s="7">
        <v>49312</v>
      </c>
      <c r="C4809">
        <v>1658</v>
      </c>
      <c r="E4809" t="s">
        <v>15</v>
      </c>
      <c r="F4809" t="s">
        <v>17</v>
      </c>
      <c r="G4809">
        <v>5</v>
      </c>
      <c r="H4809" s="17">
        <v>44894</v>
      </c>
      <c r="I4809">
        <v>25</v>
      </c>
      <c r="J4809" t="s">
        <v>14</v>
      </c>
      <c r="K4809">
        <v>1</v>
      </c>
      <c r="L4809">
        <v>39</v>
      </c>
      <c r="M4809" s="17">
        <v>168352</v>
      </c>
      <c r="N4809" s="17">
        <f>E_Commerce_Sales_Analytics[[#This Row],[unit_price]]*E_Commerce_Sales_Analytics[[#This Row],[quantity]]</f>
        <v>224470</v>
      </c>
      <c r="O4809">
        <f>100-E_Commerce_Sales_Analytics[[#This Row],[discount]]</f>
        <v>75</v>
      </c>
    </row>
    <row r="4810" spans="1:15" x14ac:dyDescent="0.2">
      <c r="A4810">
        <v>14809</v>
      </c>
      <c r="B4810" s="7">
        <v>49343</v>
      </c>
      <c r="C4810">
        <v>1063</v>
      </c>
      <c r="E4810" t="s">
        <v>15</v>
      </c>
      <c r="F4810" t="s">
        <v>17</v>
      </c>
      <c r="G4810">
        <v>2</v>
      </c>
      <c r="H4810" s="17">
        <v>55954</v>
      </c>
      <c r="I4810">
        <v>29</v>
      </c>
      <c r="J4810" t="s">
        <v>16</v>
      </c>
      <c r="K4810">
        <v>9</v>
      </c>
      <c r="L4810">
        <v>18</v>
      </c>
      <c r="M4810" s="17">
        <v>79455</v>
      </c>
      <c r="N4810" s="17">
        <f>E_Commerce_Sales_Analytics[[#This Row],[unit_price]]*E_Commerce_Sales_Analytics[[#This Row],[quantity]]</f>
        <v>111908</v>
      </c>
      <c r="O4810">
        <f>100-E_Commerce_Sales_Analytics[[#This Row],[discount]]</f>
        <v>71</v>
      </c>
    </row>
    <row r="4811" spans="1:15" x14ac:dyDescent="0.2">
      <c r="A4811">
        <v>14810</v>
      </c>
      <c r="B4811" s="7">
        <v>49371</v>
      </c>
      <c r="C4811">
        <v>1090</v>
      </c>
      <c r="E4811" t="s">
        <v>15</v>
      </c>
      <c r="F4811" t="s">
        <v>21</v>
      </c>
      <c r="G4811">
        <v>7</v>
      </c>
      <c r="H4811" s="17">
        <v>11183</v>
      </c>
      <c r="I4811">
        <v>12</v>
      </c>
      <c r="J4811" t="s">
        <v>16</v>
      </c>
      <c r="K4811">
        <v>5</v>
      </c>
      <c r="L4811">
        <v>27</v>
      </c>
      <c r="M4811" s="17">
        <v>68887</v>
      </c>
      <c r="N4811" s="17">
        <f>E_Commerce_Sales_Analytics[[#This Row],[unit_price]]*E_Commerce_Sales_Analytics[[#This Row],[quantity]]</f>
        <v>78281</v>
      </c>
      <c r="O4811">
        <f>100-E_Commerce_Sales_Analytics[[#This Row],[discount]]</f>
        <v>88</v>
      </c>
    </row>
    <row r="4812" spans="1:15" x14ac:dyDescent="0.2">
      <c r="A4812">
        <v>14811</v>
      </c>
      <c r="B4812" s="7">
        <v>49402</v>
      </c>
      <c r="C4812">
        <v>1116</v>
      </c>
      <c r="E4812" t="s">
        <v>19</v>
      </c>
      <c r="F4812" t="s">
        <v>21</v>
      </c>
      <c r="G4812">
        <v>7</v>
      </c>
      <c r="H4812" s="17">
        <v>9939</v>
      </c>
      <c r="I4812">
        <v>3</v>
      </c>
      <c r="J4812" t="s">
        <v>16</v>
      </c>
      <c r="K4812">
        <v>2</v>
      </c>
      <c r="L4812">
        <v>17</v>
      </c>
      <c r="M4812" s="17">
        <v>67486</v>
      </c>
      <c r="N4812" s="17">
        <f>E_Commerce_Sales_Analytics[[#This Row],[unit_price]]*E_Commerce_Sales_Analytics[[#This Row],[quantity]]</f>
        <v>69573</v>
      </c>
      <c r="O4812">
        <f>100-E_Commerce_Sales_Analytics[[#This Row],[discount]]</f>
        <v>97</v>
      </c>
    </row>
    <row r="4813" spans="1:15" x14ac:dyDescent="0.2">
      <c r="A4813">
        <v>14812</v>
      </c>
      <c r="B4813" s="7">
        <v>49432</v>
      </c>
      <c r="C4813">
        <v>1865</v>
      </c>
      <c r="E4813" t="s">
        <v>15</v>
      </c>
      <c r="F4813" t="s">
        <v>17</v>
      </c>
      <c r="G4813">
        <v>4</v>
      </c>
      <c r="H4813" s="17">
        <v>33174</v>
      </c>
      <c r="I4813">
        <v>1</v>
      </c>
      <c r="J4813" t="s">
        <v>16</v>
      </c>
      <c r="K4813">
        <v>2</v>
      </c>
      <c r="L4813">
        <v>17</v>
      </c>
      <c r="M4813" s="17">
        <v>119426</v>
      </c>
      <c r="N4813" s="17">
        <f>E_Commerce_Sales_Analytics[[#This Row],[unit_price]]*E_Commerce_Sales_Analytics[[#This Row],[quantity]]</f>
        <v>132696</v>
      </c>
      <c r="O4813">
        <f>100-E_Commerce_Sales_Analytics[[#This Row],[discount]]</f>
        <v>99</v>
      </c>
    </row>
    <row r="4814" spans="1:15" x14ac:dyDescent="0.2">
      <c r="A4814">
        <v>14813</v>
      </c>
      <c r="B4814" s="7">
        <v>49463</v>
      </c>
      <c r="C4814">
        <v>1266</v>
      </c>
      <c r="E4814" t="s">
        <v>19</v>
      </c>
      <c r="F4814" t="s">
        <v>20</v>
      </c>
      <c r="G4814">
        <v>1</v>
      </c>
      <c r="H4814" s="17">
        <v>37444</v>
      </c>
      <c r="I4814">
        <v>5</v>
      </c>
      <c r="J4814" t="s">
        <v>16</v>
      </c>
      <c r="K4814">
        <v>11</v>
      </c>
      <c r="L4814">
        <v>14</v>
      </c>
      <c r="M4814" s="17">
        <v>35572</v>
      </c>
      <c r="N4814" s="17">
        <f>E_Commerce_Sales_Analytics[[#This Row],[unit_price]]*E_Commerce_Sales_Analytics[[#This Row],[quantity]]</f>
        <v>37444</v>
      </c>
      <c r="O4814">
        <f>100-E_Commerce_Sales_Analytics[[#This Row],[discount]]</f>
        <v>95</v>
      </c>
    </row>
    <row r="4815" spans="1:15" x14ac:dyDescent="0.2">
      <c r="A4815">
        <v>14814</v>
      </c>
      <c r="B4815" s="7">
        <v>49493</v>
      </c>
      <c r="C4815">
        <v>1821</v>
      </c>
      <c r="E4815" t="s">
        <v>12</v>
      </c>
      <c r="F4815" t="s">
        <v>13</v>
      </c>
      <c r="G4815">
        <v>5</v>
      </c>
      <c r="H4815" s="17">
        <v>2959</v>
      </c>
      <c r="I4815">
        <v>16</v>
      </c>
      <c r="J4815" t="s">
        <v>16</v>
      </c>
      <c r="K4815">
        <v>9</v>
      </c>
      <c r="L4815">
        <v>34</v>
      </c>
      <c r="M4815" s="17">
        <v>124278</v>
      </c>
      <c r="N4815" s="17">
        <f>E_Commerce_Sales_Analytics[[#This Row],[unit_price]]*E_Commerce_Sales_Analytics[[#This Row],[quantity]]</f>
        <v>14795</v>
      </c>
      <c r="O4815">
        <f>100-E_Commerce_Sales_Analytics[[#This Row],[discount]]</f>
        <v>84</v>
      </c>
    </row>
    <row r="4816" spans="1:15" x14ac:dyDescent="0.2">
      <c r="A4816">
        <v>14815</v>
      </c>
      <c r="B4816" s="7">
        <v>49524</v>
      </c>
      <c r="C4816">
        <v>1684</v>
      </c>
      <c r="E4816" t="s">
        <v>15</v>
      </c>
      <c r="F4816" t="s">
        <v>17</v>
      </c>
      <c r="G4816">
        <v>5</v>
      </c>
      <c r="H4816" s="17">
        <v>3654</v>
      </c>
      <c r="I4816">
        <v>5</v>
      </c>
      <c r="J4816" t="s">
        <v>16</v>
      </c>
      <c r="K4816">
        <v>1</v>
      </c>
      <c r="L4816">
        <v>4</v>
      </c>
      <c r="M4816" s="17">
        <v>173565</v>
      </c>
      <c r="N4816" s="17">
        <f>E_Commerce_Sales_Analytics[[#This Row],[unit_price]]*E_Commerce_Sales_Analytics[[#This Row],[quantity]]</f>
        <v>18270</v>
      </c>
      <c r="O4816">
        <f>100-E_Commerce_Sales_Analytics[[#This Row],[discount]]</f>
        <v>95</v>
      </c>
    </row>
    <row r="4817" spans="1:15" x14ac:dyDescent="0.2">
      <c r="A4817">
        <v>14816</v>
      </c>
      <c r="B4817" s="7">
        <v>49555</v>
      </c>
      <c r="C4817">
        <v>1558</v>
      </c>
      <c r="E4817" t="s">
        <v>22</v>
      </c>
      <c r="F4817" t="s">
        <v>13</v>
      </c>
      <c r="G4817">
        <v>3</v>
      </c>
      <c r="H4817" s="17">
        <v>12052</v>
      </c>
      <c r="I4817">
        <v>16</v>
      </c>
      <c r="J4817" t="s">
        <v>14</v>
      </c>
      <c r="K4817">
        <v>10</v>
      </c>
      <c r="L4817">
        <v>12</v>
      </c>
      <c r="M4817" s="17">
        <v>30371</v>
      </c>
      <c r="N4817" s="17">
        <f>E_Commerce_Sales_Analytics[[#This Row],[unit_price]]*E_Commerce_Sales_Analytics[[#This Row],[quantity]]</f>
        <v>36156</v>
      </c>
      <c r="O4817">
        <f>100-E_Commerce_Sales_Analytics[[#This Row],[discount]]</f>
        <v>84</v>
      </c>
    </row>
    <row r="4818" spans="1:15" x14ac:dyDescent="0.2">
      <c r="A4818">
        <v>14817</v>
      </c>
      <c r="B4818" s="7">
        <v>49585</v>
      </c>
      <c r="C4818">
        <v>1139</v>
      </c>
      <c r="E4818" t="s">
        <v>19</v>
      </c>
      <c r="F4818" t="s">
        <v>21</v>
      </c>
      <c r="G4818">
        <v>4</v>
      </c>
      <c r="H4818" s="17">
        <v>29557</v>
      </c>
      <c r="I4818">
        <v>8</v>
      </c>
      <c r="J4818" t="s">
        <v>16</v>
      </c>
      <c r="K4818">
        <v>3</v>
      </c>
      <c r="L4818">
        <v>21</v>
      </c>
      <c r="M4818" s="17">
        <v>10877</v>
      </c>
      <c r="N4818" s="17">
        <f>E_Commerce_Sales_Analytics[[#This Row],[unit_price]]*E_Commerce_Sales_Analytics[[#This Row],[quantity]]</f>
        <v>118228</v>
      </c>
      <c r="O4818">
        <f>100-E_Commerce_Sales_Analytics[[#This Row],[discount]]</f>
        <v>92</v>
      </c>
    </row>
    <row r="4819" spans="1:15" x14ac:dyDescent="0.2">
      <c r="A4819">
        <v>14818</v>
      </c>
      <c r="B4819" s="7">
        <v>49616</v>
      </c>
      <c r="C4819">
        <v>1245</v>
      </c>
      <c r="E4819" t="s">
        <v>19</v>
      </c>
      <c r="F4819" t="s">
        <v>13</v>
      </c>
      <c r="G4819">
        <v>7</v>
      </c>
      <c r="H4819" s="17">
        <v>39998</v>
      </c>
      <c r="I4819">
        <v>26</v>
      </c>
      <c r="J4819" t="s">
        <v>18</v>
      </c>
      <c r="K4819">
        <v>10</v>
      </c>
      <c r="L4819">
        <v>36</v>
      </c>
      <c r="M4819" s="17">
        <v>20719</v>
      </c>
      <c r="N4819" s="17">
        <f>E_Commerce_Sales_Analytics[[#This Row],[unit_price]]*E_Commerce_Sales_Analytics[[#This Row],[quantity]]</f>
        <v>279986</v>
      </c>
      <c r="O4819">
        <f>100-E_Commerce_Sales_Analytics[[#This Row],[discount]]</f>
        <v>74</v>
      </c>
    </row>
    <row r="4820" spans="1:15" x14ac:dyDescent="0.2">
      <c r="A4820">
        <v>14819</v>
      </c>
      <c r="B4820" s="7">
        <v>49646</v>
      </c>
      <c r="C4820">
        <v>1660</v>
      </c>
      <c r="E4820" t="s">
        <v>12</v>
      </c>
      <c r="F4820" t="s">
        <v>17</v>
      </c>
      <c r="G4820">
        <v>5</v>
      </c>
      <c r="H4820" s="17">
        <v>26813</v>
      </c>
      <c r="I4820">
        <v>1</v>
      </c>
      <c r="J4820" t="s">
        <v>18</v>
      </c>
      <c r="K4820">
        <v>11</v>
      </c>
      <c r="L4820">
        <v>26</v>
      </c>
      <c r="M4820" s="17">
        <v>132724</v>
      </c>
      <c r="N4820" s="17">
        <f>E_Commerce_Sales_Analytics[[#This Row],[unit_price]]*E_Commerce_Sales_Analytics[[#This Row],[quantity]]</f>
        <v>134065</v>
      </c>
      <c r="O4820">
        <f>100-E_Commerce_Sales_Analytics[[#This Row],[discount]]</f>
        <v>99</v>
      </c>
    </row>
    <row r="4821" spans="1:15" x14ac:dyDescent="0.2">
      <c r="A4821">
        <v>14820</v>
      </c>
      <c r="B4821" s="7">
        <v>49381</v>
      </c>
      <c r="C4821">
        <v>1757</v>
      </c>
      <c r="E4821" t="s">
        <v>19</v>
      </c>
      <c r="F4821" t="s">
        <v>17</v>
      </c>
      <c r="G4821">
        <v>6</v>
      </c>
      <c r="H4821" s="17">
        <v>41248</v>
      </c>
      <c r="I4821">
        <v>19</v>
      </c>
      <c r="J4821" t="s">
        <v>16</v>
      </c>
      <c r="K4821">
        <v>7</v>
      </c>
      <c r="L4821">
        <v>38</v>
      </c>
      <c r="M4821" s="17">
        <v>200465</v>
      </c>
      <c r="N4821" s="17">
        <f>E_Commerce_Sales_Analytics[[#This Row],[unit_price]]*E_Commerce_Sales_Analytics[[#This Row],[quantity]]</f>
        <v>247488</v>
      </c>
      <c r="O4821">
        <f>100-E_Commerce_Sales_Analytics[[#This Row],[discount]]</f>
        <v>81</v>
      </c>
    </row>
    <row r="4822" spans="1:15" x14ac:dyDescent="0.2">
      <c r="A4822">
        <v>14821</v>
      </c>
      <c r="B4822" s="7">
        <v>49382</v>
      </c>
      <c r="C4822">
        <v>1394</v>
      </c>
      <c r="E4822" t="s">
        <v>15</v>
      </c>
      <c r="F4822" t="s">
        <v>17</v>
      </c>
      <c r="G4822">
        <v>7</v>
      </c>
      <c r="H4822" s="17">
        <v>27895</v>
      </c>
      <c r="I4822">
        <v>6</v>
      </c>
      <c r="J4822" t="s">
        <v>18</v>
      </c>
      <c r="K4822">
        <v>1</v>
      </c>
      <c r="L4822">
        <v>4</v>
      </c>
      <c r="M4822" s="17">
        <v>183549</v>
      </c>
      <c r="N4822" s="17">
        <f>E_Commerce_Sales_Analytics[[#This Row],[unit_price]]*E_Commerce_Sales_Analytics[[#This Row],[quantity]]</f>
        <v>195265</v>
      </c>
      <c r="O4822">
        <f>100-E_Commerce_Sales_Analytics[[#This Row],[discount]]</f>
        <v>94</v>
      </c>
    </row>
    <row r="4823" spans="1:15" x14ac:dyDescent="0.2">
      <c r="A4823">
        <v>14822</v>
      </c>
      <c r="B4823" s="7">
        <v>49383</v>
      </c>
      <c r="C4823">
        <v>1486</v>
      </c>
      <c r="E4823" t="s">
        <v>15</v>
      </c>
      <c r="F4823" t="s">
        <v>17</v>
      </c>
      <c r="G4823">
        <v>4</v>
      </c>
      <c r="H4823" s="17">
        <v>21016</v>
      </c>
      <c r="I4823">
        <v>0</v>
      </c>
      <c r="J4823" t="s">
        <v>16</v>
      </c>
      <c r="K4823">
        <v>2</v>
      </c>
      <c r="L4823">
        <v>11</v>
      </c>
      <c r="M4823" s="17">
        <v>84064</v>
      </c>
      <c r="N4823" s="17">
        <f>E_Commerce_Sales_Analytics[[#This Row],[unit_price]]*E_Commerce_Sales_Analytics[[#This Row],[quantity]]</f>
        <v>84064</v>
      </c>
      <c r="O4823">
        <f>100-E_Commerce_Sales_Analytics[[#This Row],[discount]]</f>
        <v>100</v>
      </c>
    </row>
    <row r="4824" spans="1:15" x14ac:dyDescent="0.2">
      <c r="A4824">
        <v>14823</v>
      </c>
      <c r="B4824" s="7">
        <v>49384</v>
      </c>
      <c r="C4824">
        <v>1475</v>
      </c>
      <c r="E4824" t="s">
        <v>19</v>
      </c>
      <c r="F4824" t="s">
        <v>20</v>
      </c>
      <c r="G4824">
        <v>1</v>
      </c>
      <c r="H4824" s="17">
        <v>19261</v>
      </c>
      <c r="I4824">
        <v>3</v>
      </c>
      <c r="J4824" t="s">
        <v>16</v>
      </c>
      <c r="K4824">
        <v>6</v>
      </c>
      <c r="L4824">
        <v>25</v>
      </c>
      <c r="M4824" s="17">
        <v>13483</v>
      </c>
      <c r="N4824" s="17">
        <f>E_Commerce_Sales_Analytics[[#This Row],[unit_price]]*E_Commerce_Sales_Analytics[[#This Row],[quantity]]</f>
        <v>19261</v>
      </c>
      <c r="O4824">
        <f>100-E_Commerce_Sales_Analytics[[#This Row],[discount]]</f>
        <v>97</v>
      </c>
    </row>
    <row r="4825" spans="1:15" x14ac:dyDescent="0.2">
      <c r="A4825">
        <v>14824</v>
      </c>
      <c r="B4825" s="7">
        <v>49385</v>
      </c>
      <c r="C4825">
        <v>1516</v>
      </c>
      <c r="E4825" t="s">
        <v>22</v>
      </c>
      <c r="F4825" t="s">
        <v>20</v>
      </c>
      <c r="G4825">
        <v>6</v>
      </c>
      <c r="H4825" s="17">
        <v>25538</v>
      </c>
      <c r="I4825">
        <v>24</v>
      </c>
      <c r="J4825" t="s">
        <v>14</v>
      </c>
      <c r="K4825">
        <v>9</v>
      </c>
      <c r="L4825">
        <v>39</v>
      </c>
      <c r="M4825" s="17">
        <v>116453</v>
      </c>
      <c r="N4825" s="17">
        <f>E_Commerce_Sales_Analytics[[#This Row],[unit_price]]*E_Commerce_Sales_Analytics[[#This Row],[quantity]]</f>
        <v>153228</v>
      </c>
      <c r="O4825">
        <f>100-E_Commerce_Sales_Analytics[[#This Row],[discount]]</f>
        <v>76</v>
      </c>
    </row>
    <row r="4826" spans="1:15" x14ac:dyDescent="0.2">
      <c r="A4826">
        <v>14825</v>
      </c>
      <c r="B4826" s="7">
        <v>49386</v>
      </c>
      <c r="C4826">
        <v>1976</v>
      </c>
      <c r="E4826" t="s">
        <v>15</v>
      </c>
      <c r="F4826" t="s">
        <v>20</v>
      </c>
      <c r="G4826">
        <v>3</v>
      </c>
      <c r="H4826" s="17">
        <v>2851</v>
      </c>
      <c r="I4826">
        <v>3</v>
      </c>
      <c r="J4826" t="s">
        <v>18</v>
      </c>
      <c r="K4826">
        <v>9</v>
      </c>
      <c r="L4826">
        <v>25</v>
      </c>
      <c r="M4826" s="17">
        <v>8296</v>
      </c>
      <c r="N4826" s="17">
        <f>E_Commerce_Sales_Analytics[[#This Row],[unit_price]]*E_Commerce_Sales_Analytics[[#This Row],[quantity]]</f>
        <v>8553</v>
      </c>
      <c r="O4826">
        <f>100-E_Commerce_Sales_Analytics[[#This Row],[discount]]</f>
        <v>97</v>
      </c>
    </row>
    <row r="4827" spans="1:15" x14ac:dyDescent="0.2">
      <c r="A4827">
        <v>14826</v>
      </c>
      <c r="B4827" s="7">
        <v>49387</v>
      </c>
      <c r="C4827">
        <v>1183</v>
      </c>
      <c r="E4827" t="s">
        <v>19</v>
      </c>
      <c r="F4827" t="s">
        <v>17</v>
      </c>
      <c r="G4827">
        <v>2</v>
      </c>
      <c r="H4827" s="17">
        <v>40609</v>
      </c>
      <c r="I4827">
        <v>23</v>
      </c>
      <c r="J4827" t="s">
        <v>14</v>
      </c>
      <c r="K4827">
        <v>8</v>
      </c>
      <c r="L4827">
        <v>1</v>
      </c>
      <c r="M4827" s="17">
        <v>62538</v>
      </c>
      <c r="N4827" s="17">
        <f>E_Commerce_Sales_Analytics[[#This Row],[unit_price]]*E_Commerce_Sales_Analytics[[#This Row],[quantity]]</f>
        <v>81218</v>
      </c>
      <c r="O4827">
        <f>100-E_Commerce_Sales_Analytics[[#This Row],[discount]]</f>
        <v>77</v>
      </c>
    </row>
    <row r="4828" spans="1:15" x14ac:dyDescent="0.2">
      <c r="A4828">
        <v>14827</v>
      </c>
      <c r="B4828" s="7">
        <v>49388</v>
      </c>
      <c r="C4828">
        <v>1019</v>
      </c>
      <c r="E4828" t="s">
        <v>19</v>
      </c>
      <c r="F4828" t="s">
        <v>20</v>
      </c>
      <c r="G4828">
        <v>6</v>
      </c>
      <c r="H4828" s="17">
        <v>50939</v>
      </c>
      <c r="I4828">
        <v>21</v>
      </c>
      <c r="J4828" t="s">
        <v>14</v>
      </c>
      <c r="K4828">
        <v>3</v>
      </c>
      <c r="L4828">
        <v>23</v>
      </c>
      <c r="M4828" s="17">
        <v>241451</v>
      </c>
      <c r="N4828" s="17">
        <f>E_Commerce_Sales_Analytics[[#This Row],[unit_price]]*E_Commerce_Sales_Analytics[[#This Row],[quantity]]</f>
        <v>305634</v>
      </c>
      <c r="O4828">
        <f>100-E_Commerce_Sales_Analytics[[#This Row],[discount]]</f>
        <v>79</v>
      </c>
    </row>
    <row r="4829" spans="1:15" x14ac:dyDescent="0.2">
      <c r="A4829">
        <v>14828</v>
      </c>
      <c r="B4829" s="7">
        <v>49389</v>
      </c>
      <c r="C4829">
        <v>1936</v>
      </c>
      <c r="E4829" t="s">
        <v>19</v>
      </c>
      <c r="F4829" t="s">
        <v>13</v>
      </c>
      <c r="G4829">
        <v>7</v>
      </c>
      <c r="H4829" s="17">
        <v>22246</v>
      </c>
      <c r="I4829">
        <v>17</v>
      </c>
      <c r="J4829" t="s">
        <v>16</v>
      </c>
      <c r="K4829">
        <v>2</v>
      </c>
      <c r="L4829">
        <v>45</v>
      </c>
      <c r="M4829" s="17">
        <v>129249</v>
      </c>
      <c r="N4829" s="17">
        <f>E_Commerce_Sales_Analytics[[#This Row],[unit_price]]*E_Commerce_Sales_Analytics[[#This Row],[quantity]]</f>
        <v>155722</v>
      </c>
      <c r="O4829">
        <f>100-E_Commerce_Sales_Analytics[[#This Row],[discount]]</f>
        <v>83</v>
      </c>
    </row>
    <row r="4830" spans="1:15" x14ac:dyDescent="0.2">
      <c r="A4830">
        <v>14829</v>
      </c>
      <c r="B4830" s="7">
        <v>49390</v>
      </c>
      <c r="C4830">
        <v>1557</v>
      </c>
      <c r="E4830" t="s">
        <v>12</v>
      </c>
      <c r="F4830" t="s">
        <v>17</v>
      </c>
      <c r="G4830">
        <v>1</v>
      </c>
      <c r="H4830" s="17">
        <v>4193</v>
      </c>
      <c r="I4830">
        <v>15</v>
      </c>
      <c r="J4830" t="s">
        <v>16</v>
      </c>
      <c r="K4830">
        <v>1</v>
      </c>
      <c r="L4830">
        <v>48</v>
      </c>
      <c r="M4830" s="17">
        <v>3564</v>
      </c>
      <c r="N4830" s="17">
        <f>E_Commerce_Sales_Analytics[[#This Row],[unit_price]]*E_Commerce_Sales_Analytics[[#This Row],[quantity]]</f>
        <v>4193</v>
      </c>
      <c r="O4830">
        <f>100-E_Commerce_Sales_Analytics[[#This Row],[discount]]</f>
        <v>85</v>
      </c>
    </row>
    <row r="4831" spans="1:15" x14ac:dyDescent="0.2">
      <c r="A4831">
        <v>14830</v>
      </c>
      <c r="B4831" s="7">
        <v>49391</v>
      </c>
      <c r="C4831">
        <v>1523</v>
      </c>
      <c r="E4831" t="s">
        <v>22</v>
      </c>
      <c r="F4831" t="s">
        <v>21</v>
      </c>
      <c r="G4831">
        <v>6</v>
      </c>
      <c r="H4831" s="17">
        <v>59226</v>
      </c>
      <c r="I4831">
        <v>31</v>
      </c>
      <c r="J4831" t="s">
        <v>16</v>
      </c>
      <c r="K4831">
        <v>11</v>
      </c>
      <c r="L4831">
        <v>32</v>
      </c>
      <c r="M4831" s="17">
        <v>245196</v>
      </c>
      <c r="N4831" s="17">
        <f>E_Commerce_Sales_Analytics[[#This Row],[unit_price]]*E_Commerce_Sales_Analytics[[#This Row],[quantity]]</f>
        <v>355356</v>
      </c>
      <c r="O4831">
        <f>100-E_Commerce_Sales_Analytics[[#This Row],[discount]]</f>
        <v>69</v>
      </c>
    </row>
    <row r="4832" spans="1:15" x14ac:dyDescent="0.2">
      <c r="A4832">
        <v>14831</v>
      </c>
      <c r="B4832" s="7">
        <v>49392</v>
      </c>
      <c r="C4832">
        <v>1581</v>
      </c>
      <c r="E4832" t="s">
        <v>19</v>
      </c>
      <c r="F4832" t="s">
        <v>17</v>
      </c>
      <c r="G4832">
        <v>4</v>
      </c>
      <c r="H4832" s="17">
        <v>16926</v>
      </c>
      <c r="I4832">
        <v>9</v>
      </c>
      <c r="J4832" t="s">
        <v>14</v>
      </c>
      <c r="K4832">
        <v>11</v>
      </c>
      <c r="L4832">
        <v>22</v>
      </c>
      <c r="M4832" s="17">
        <v>61611</v>
      </c>
      <c r="N4832" s="17">
        <f>E_Commerce_Sales_Analytics[[#This Row],[unit_price]]*E_Commerce_Sales_Analytics[[#This Row],[quantity]]</f>
        <v>67704</v>
      </c>
      <c r="O4832">
        <f>100-E_Commerce_Sales_Analytics[[#This Row],[discount]]</f>
        <v>91</v>
      </c>
    </row>
    <row r="4833" spans="1:15" x14ac:dyDescent="0.2">
      <c r="A4833">
        <v>14832</v>
      </c>
      <c r="B4833" s="7">
        <v>49393</v>
      </c>
      <c r="C4833">
        <v>1528</v>
      </c>
      <c r="E4833" t="s">
        <v>19</v>
      </c>
      <c r="F4833" t="s">
        <v>13</v>
      </c>
      <c r="G4833">
        <v>4</v>
      </c>
      <c r="H4833" s="17">
        <v>8907</v>
      </c>
      <c r="I4833">
        <v>14</v>
      </c>
      <c r="J4833" t="s">
        <v>14</v>
      </c>
      <c r="K4833">
        <v>9</v>
      </c>
      <c r="L4833">
        <v>29</v>
      </c>
      <c r="M4833" s="17">
        <v>3064</v>
      </c>
      <c r="N4833" s="17">
        <f>E_Commerce_Sales_Analytics[[#This Row],[unit_price]]*E_Commerce_Sales_Analytics[[#This Row],[quantity]]</f>
        <v>35628</v>
      </c>
      <c r="O4833">
        <f>100-E_Commerce_Sales_Analytics[[#This Row],[discount]]</f>
        <v>86</v>
      </c>
    </row>
    <row r="4834" spans="1:15" x14ac:dyDescent="0.2">
      <c r="A4834">
        <v>14833</v>
      </c>
      <c r="B4834" s="7">
        <v>49394</v>
      </c>
      <c r="C4834">
        <v>1882</v>
      </c>
      <c r="E4834" t="s">
        <v>22</v>
      </c>
      <c r="F4834" t="s">
        <v>20</v>
      </c>
      <c r="G4834">
        <v>1</v>
      </c>
      <c r="H4834" s="17">
        <v>23131</v>
      </c>
      <c r="I4834">
        <v>12</v>
      </c>
      <c r="J4834" t="s">
        <v>18</v>
      </c>
      <c r="K4834">
        <v>5</v>
      </c>
      <c r="L4834">
        <v>19</v>
      </c>
      <c r="M4834" s="17">
        <v>20355</v>
      </c>
      <c r="N4834" s="17">
        <f>E_Commerce_Sales_Analytics[[#This Row],[unit_price]]*E_Commerce_Sales_Analytics[[#This Row],[quantity]]</f>
        <v>23131</v>
      </c>
      <c r="O4834">
        <f>100-E_Commerce_Sales_Analytics[[#This Row],[discount]]</f>
        <v>88</v>
      </c>
    </row>
    <row r="4835" spans="1:15" x14ac:dyDescent="0.2">
      <c r="A4835">
        <v>14834</v>
      </c>
      <c r="B4835" s="7">
        <v>49395</v>
      </c>
      <c r="C4835">
        <v>1146</v>
      </c>
      <c r="E4835" t="s">
        <v>15</v>
      </c>
      <c r="F4835" t="s">
        <v>17</v>
      </c>
      <c r="G4835">
        <v>7</v>
      </c>
      <c r="H4835" s="17">
        <v>44706</v>
      </c>
      <c r="I4835">
        <v>27</v>
      </c>
      <c r="J4835" t="s">
        <v>16</v>
      </c>
      <c r="K4835">
        <v>3</v>
      </c>
      <c r="L4835">
        <v>17</v>
      </c>
      <c r="M4835" s="17">
        <v>228448</v>
      </c>
      <c r="N4835" s="17">
        <f>E_Commerce_Sales_Analytics[[#This Row],[unit_price]]*E_Commerce_Sales_Analytics[[#This Row],[quantity]]</f>
        <v>312942</v>
      </c>
      <c r="O4835">
        <f>100-E_Commerce_Sales_Analytics[[#This Row],[discount]]</f>
        <v>73</v>
      </c>
    </row>
    <row r="4836" spans="1:15" x14ac:dyDescent="0.2">
      <c r="A4836">
        <v>14835</v>
      </c>
      <c r="B4836" s="7">
        <v>49396</v>
      </c>
      <c r="C4836">
        <v>1665</v>
      </c>
      <c r="E4836" t="s">
        <v>15</v>
      </c>
      <c r="F4836" t="s">
        <v>20</v>
      </c>
      <c r="G4836">
        <v>4</v>
      </c>
      <c r="H4836" s="17">
        <v>18694</v>
      </c>
      <c r="I4836">
        <v>32</v>
      </c>
      <c r="J4836" t="s">
        <v>16</v>
      </c>
      <c r="K4836">
        <v>10</v>
      </c>
      <c r="L4836">
        <v>3</v>
      </c>
      <c r="M4836" s="17">
        <v>50848</v>
      </c>
      <c r="N4836" s="17">
        <f>E_Commerce_Sales_Analytics[[#This Row],[unit_price]]*E_Commerce_Sales_Analytics[[#This Row],[quantity]]</f>
        <v>74776</v>
      </c>
      <c r="O4836">
        <f>100-E_Commerce_Sales_Analytics[[#This Row],[discount]]</f>
        <v>68</v>
      </c>
    </row>
    <row r="4837" spans="1:15" x14ac:dyDescent="0.2">
      <c r="A4837">
        <v>14836</v>
      </c>
      <c r="B4837" s="7">
        <v>49397</v>
      </c>
      <c r="C4837">
        <v>1303</v>
      </c>
      <c r="E4837" t="s">
        <v>15</v>
      </c>
      <c r="F4837" t="s">
        <v>17</v>
      </c>
      <c r="G4837">
        <v>6</v>
      </c>
      <c r="H4837" s="17">
        <v>3512</v>
      </c>
      <c r="I4837">
        <v>3</v>
      </c>
      <c r="J4837" t="s">
        <v>14</v>
      </c>
      <c r="K4837">
        <v>10</v>
      </c>
      <c r="L4837">
        <v>39</v>
      </c>
      <c r="M4837" s="17">
        <v>147504</v>
      </c>
      <c r="N4837" s="17">
        <f>E_Commerce_Sales_Analytics[[#This Row],[unit_price]]*E_Commerce_Sales_Analytics[[#This Row],[quantity]]</f>
        <v>21072</v>
      </c>
      <c r="O4837">
        <f>100-E_Commerce_Sales_Analytics[[#This Row],[discount]]</f>
        <v>97</v>
      </c>
    </row>
    <row r="4838" spans="1:15" x14ac:dyDescent="0.2">
      <c r="A4838">
        <v>14837</v>
      </c>
      <c r="B4838" s="7">
        <v>49398</v>
      </c>
      <c r="C4838">
        <v>1619</v>
      </c>
      <c r="E4838" t="s">
        <v>19</v>
      </c>
      <c r="F4838" t="s">
        <v>13</v>
      </c>
      <c r="G4838">
        <v>2</v>
      </c>
      <c r="H4838" s="17">
        <v>2581</v>
      </c>
      <c r="I4838">
        <v>28</v>
      </c>
      <c r="J4838" t="s">
        <v>14</v>
      </c>
      <c r="K4838">
        <v>11</v>
      </c>
      <c r="L4838">
        <v>19</v>
      </c>
      <c r="M4838" s="17">
        <v>37166</v>
      </c>
      <c r="N4838" s="17">
        <f>E_Commerce_Sales_Analytics[[#This Row],[unit_price]]*E_Commerce_Sales_Analytics[[#This Row],[quantity]]</f>
        <v>5162</v>
      </c>
      <c r="O4838">
        <f>100-E_Commerce_Sales_Analytics[[#This Row],[discount]]</f>
        <v>72</v>
      </c>
    </row>
    <row r="4839" spans="1:15" x14ac:dyDescent="0.2">
      <c r="A4839">
        <v>14838</v>
      </c>
      <c r="B4839" s="7">
        <v>49399</v>
      </c>
      <c r="C4839">
        <v>1747</v>
      </c>
      <c r="E4839" t="s">
        <v>22</v>
      </c>
      <c r="F4839" t="s">
        <v>17</v>
      </c>
      <c r="G4839">
        <v>6</v>
      </c>
      <c r="H4839" s="17">
        <v>8389</v>
      </c>
      <c r="I4839">
        <v>35</v>
      </c>
      <c r="J4839" t="s">
        <v>16</v>
      </c>
      <c r="K4839">
        <v>5</v>
      </c>
      <c r="L4839">
        <v>46</v>
      </c>
      <c r="M4839" s="17">
        <v>32717</v>
      </c>
      <c r="N4839" s="17">
        <f>E_Commerce_Sales_Analytics[[#This Row],[unit_price]]*E_Commerce_Sales_Analytics[[#This Row],[quantity]]</f>
        <v>50334</v>
      </c>
      <c r="O4839">
        <f>100-E_Commerce_Sales_Analytics[[#This Row],[discount]]</f>
        <v>65</v>
      </c>
    </row>
    <row r="4840" spans="1:15" x14ac:dyDescent="0.2">
      <c r="A4840">
        <v>14839</v>
      </c>
      <c r="B4840" s="7">
        <v>49313</v>
      </c>
      <c r="C4840">
        <v>1819</v>
      </c>
      <c r="E4840" t="s">
        <v>12</v>
      </c>
      <c r="F4840" t="s">
        <v>20</v>
      </c>
      <c r="G4840">
        <v>2</v>
      </c>
      <c r="H4840" s="17">
        <v>20822</v>
      </c>
      <c r="I4840">
        <v>24</v>
      </c>
      <c r="J4840" t="s">
        <v>16</v>
      </c>
      <c r="K4840">
        <v>11</v>
      </c>
      <c r="L4840">
        <v>17</v>
      </c>
      <c r="M4840" s="17">
        <v>31649</v>
      </c>
      <c r="N4840" s="17">
        <f>E_Commerce_Sales_Analytics[[#This Row],[unit_price]]*E_Commerce_Sales_Analytics[[#This Row],[quantity]]</f>
        <v>41644</v>
      </c>
      <c r="O4840">
        <f>100-E_Commerce_Sales_Analytics[[#This Row],[discount]]</f>
        <v>76</v>
      </c>
    </row>
    <row r="4841" spans="1:15" x14ac:dyDescent="0.2">
      <c r="A4841">
        <v>14840</v>
      </c>
      <c r="B4841" s="7">
        <v>49344</v>
      </c>
      <c r="C4841">
        <v>1863</v>
      </c>
      <c r="E4841" t="s">
        <v>19</v>
      </c>
      <c r="F4841" t="s">
        <v>20</v>
      </c>
      <c r="G4841">
        <v>4</v>
      </c>
      <c r="H4841" s="17">
        <v>43905</v>
      </c>
      <c r="I4841">
        <v>26</v>
      </c>
      <c r="J4841" t="s">
        <v>16</v>
      </c>
      <c r="K4841">
        <v>3</v>
      </c>
      <c r="L4841">
        <v>32</v>
      </c>
      <c r="M4841" s="17">
        <v>129959</v>
      </c>
      <c r="N4841" s="17">
        <f>E_Commerce_Sales_Analytics[[#This Row],[unit_price]]*E_Commerce_Sales_Analytics[[#This Row],[quantity]]</f>
        <v>175620</v>
      </c>
      <c r="O4841">
        <f>100-E_Commerce_Sales_Analytics[[#This Row],[discount]]</f>
        <v>74</v>
      </c>
    </row>
    <row r="4842" spans="1:15" x14ac:dyDescent="0.2">
      <c r="A4842">
        <v>14841</v>
      </c>
      <c r="B4842" s="7">
        <v>49372</v>
      </c>
      <c r="C4842">
        <v>1581</v>
      </c>
      <c r="E4842" t="s">
        <v>15</v>
      </c>
      <c r="F4842" t="s">
        <v>13</v>
      </c>
      <c r="G4842">
        <v>6</v>
      </c>
      <c r="H4842" s="17">
        <v>37302</v>
      </c>
      <c r="I4842">
        <v>34</v>
      </c>
      <c r="J4842" t="s">
        <v>16</v>
      </c>
      <c r="K4842">
        <v>9</v>
      </c>
      <c r="L4842">
        <v>41</v>
      </c>
      <c r="M4842" s="17">
        <v>147716</v>
      </c>
      <c r="N4842" s="17">
        <f>E_Commerce_Sales_Analytics[[#This Row],[unit_price]]*E_Commerce_Sales_Analytics[[#This Row],[quantity]]</f>
        <v>223812</v>
      </c>
      <c r="O4842">
        <f>100-E_Commerce_Sales_Analytics[[#This Row],[discount]]</f>
        <v>66</v>
      </c>
    </row>
    <row r="4843" spans="1:15" x14ac:dyDescent="0.2">
      <c r="A4843">
        <v>14842</v>
      </c>
      <c r="B4843" s="7">
        <v>49403</v>
      </c>
      <c r="C4843">
        <v>1694</v>
      </c>
      <c r="E4843" t="s">
        <v>15</v>
      </c>
      <c r="F4843" t="s">
        <v>17</v>
      </c>
      <c r="G4843">
        <v>4</v>
      </c>
      <c r="H4843" s="17">
        <v>8507</v>
      </c>
      <c r="I4843">
        <v>0</v>
      </c>
      <c r="J4843" t="s">
        <v>14</v>
      </c>
      <c r="K4843">
        <v>1</v>
      </c>
      <c r="L4843">
        <v>19</v>
      </c>
      <c r="M4843" s="17">
        <v>34028</v>
      </c>
      <c r="N4843" s="17">
        <f>E_Commerce_Sales_Analytics[[#This Row],[unit_price]]*E_Commerce_Sales_Analytics[[#This Row],[quantity]]</f>
        <v>34028</v>
      </c>
      <c r="O4843">
        <f>100-E_Commerce_Sales_Analytics[[#This Row],[discount]]</f>
        <v>100</v>
      </c>
    </row>
    <row r="4844" spans="1:15" x14ac:dyDescent="0.2">
      <c r="A4844">
        <v>14843</v>
      </c>
      <c r="B4844" s="7">
        <v>49433</v>
      </c>
      <c r="C4844">
        <v>1761</v>
      </c>
      <c r="E4844" t="s">
        <v>15</v>
      </c>
      <c r="F4844" t="s">
        <v>21</v>
      </c>
      <c r="G4844">
        <v>7</v>
      </c>
      <c r="H4844" s="17">
        <v>11054</v>
      </c>
      <c r="I4844">
        <v>22</v>
      </c>
      <c r="J4844" t="s">
        <v>18</v>
      </c>
      <c r="K4844">
        <v>1</v>
      </c>
      <c r="L4844">
        <v>22</v>
      </c>
      <c r="M4844" s="17">
        <v>60355</v>
      </c>
      <c r="N4844" s="17">
        <f>E_Commerce_Sales_Analytics[[#This Row],[unit_price]]*E_Commerce_Sales_Analytics[[#This Row],[quantity]]</f>
        <v>77378</v>
      </c>
      <c r="O4844">
        <f>100-E_Commerce_Sales_Analytics[[#This Row],[discount]]</f>
        <v>78</v>
      </c>
    </row>
    <row r="4845" spans="1:15" x14ac:dyDescent="0.2">
      <c r="A4845">
        <v>14844</v>
      </c>
      <c r="B4845" s="7">
        <v>49464</v>
      </c>
      <c r="C4845">
        <v>1227</v>
      </c>
      <c r="E4845" t="s">
        <v>19</v>
      </c>
      <c r="F4845" t="s">
        <v>17</v>
      </c>
      <c r="G4845">
        <v>2</v>
      </c>
      <c r="H4845" s="17">
        <v>38983</v>
      </c>
      <c r="I4845">
        <v>26</v>
      </c>
      <c r="J4845" t="s">
        <v>18</v>
      </c>
      <c r="K4845">
        <v>3</v>
      </c>
      <c r="L4845">
        <v>12</v>
      </c>
      <c r="M4845" s="17">
        <v>57695</v>
      </c>
      <c r="N4845" s="17">
        <f>E_Commerce_Sales_Analytics[[#This Row],[unit_price]]*E_Commerce_Sales_Analytics[[#This Row],[quantity]]</f>
        <v>77966</v>
      </c>
      <c r="O4845">
        <f>100-E_Commerce_Sales_Analytics[[#This Row],[discount]]</f>
        <v>74</v>
      </c>
    </row>
    <row r="4846" spans="1:15" x14ac:dyDescent="0.2">
      <c r="A4846">
        <v>14845</v>
      </c>
      <c r="B4846" s="7">
        <v>49494</v>
      </c>
      <c r="C4846">
        <v>1101</v>
      </c>
      <c r="E4846" t="s">
        <v>22</v>
      </c>
      <c r="F4846" t="s">
        <v>13</v>
      </c>
      <c r="G4846">
        <v>7</v>
      </c>
      <c r="H4846" s="17">
        <v>49085</v>
      </c>
      <c r="I4846">
        <v>32</v>
      </c>
      <c r="J4846" t="s">
        <v>16</v>
      </c>
      <c r="K4846">
        <v>6</v>
      </c>
      <c r="L4846">
        <v>48</v>
      </c>
      <c r="M4846" s="17">
        <v>233645</v>
      </c>
      <c r="N4846" s="17">
        <f>E_Commerce_Sales_Analytics[[#This Row],[unit_price]]*E_Commerce_Sales_Analytics[[#This Row],[quantity]]</f>
        <v>343595</v>
      </c>
      <c r="O4846">
        <f>100-E_Commerce_Sales_Analytics[[#This Row],[discount]]</f>
        <v>68</v>
      </c>
    </row>
    <row r="4847" spans="1:15" x14ac:dyDescent="0.2">
      <c r="A4847">
        <v>14846</v>
      </c>
      <c r="B4847" s="7">
        <v>49525</v>
      </c>
      <c r="C4847">
        <v>1586</v>
      </c>
      <c r="E4847" t="s">
        <v>15</v>
      </c>
      <c r="F4847" t="s">
        <v>21</v>
      </c>
      <c r="G4847">
        <v>4</v>
      </c>
      <c r="H4847" s="17">
        <v>21944</v>
      </c>
      <c r="I4847">
        <v>31</v>
      </c>
      <c r="J4847" t="s">
        <v>16</v>
      </c>
      <c r="K4847">
        <v>11</v>
      </c>
      <c r="L4847">
        <v>29</v>
      </c>
      <c r="M4847" s="17">
        <v>60565</v>
      </c>
      <c r="N4847" s="17">
        <f>E_Commerce_Sales_Analytics[[#This Row],[unit_price]]*E_Commerce_Sales_Analytics[[#This Row],[quantity]]</f>
        <v>87776</v>
      </c>
      <c r="O4847">
        <f>100-E_Commerce_Sales_Analytics[[#This Row],[discount]]</f>
        <v>69</v>
      </c>
    </row>
    <row r="4848" spans="1:15" x14ac:dyDescent="0.2">
      <c r="A4848">
        <v>14847</v>
      </c>
      <c r="B4848" s="7">
        <v>49556</v>
      </c>
      <c r="C4848">
        <v>1416</v>
      </c>
      <c r="E4848" t="s">
        <v>15</v>
      </c>
      <c r="F4848" t="s">
        <v>13</v>
      </c>
      <c r="G4848">
        <v>5</v>
      </c>
      <c r="H4848" s="17">
        <v>36326</v>
      </c>
      <c r="I4848">
        <v>29</v>
      </c>
      <c r="J4848" t="s">
        <v>16</v>
      </c>
      <c r="K4848">
        <v>2</v>
      </c>
      <c r="L4848">
        <v>13</v>
      </c>
      <c r="M4848" s="17">
        <v>128957</v>
      </c>
      <c r="N4848" s="17">
        <f>E_Commerce_Sales_Analytics[[#This Row],[unit_price]]*E_Commerce_Sales_Analytics[[#This Row],[quantity]]</f>
        <v>181630</v>
      </c>
      <c r="O4848">
        <f>100-E_Commerce_Sales_Analytics[[#This Row],[discount]]</f>
        <v>71</v>
      </c>
    </row>
    <row r="4849" spans="1:15" x14ac:dyDescent="0.2">
      <c r="A4849">
        <v>14848</v>
      </c>
      <c r="B4849" s="7">
        <v>49586</v>
      </c>
      <c r="C4849">
        <v>1957</v>
      </c>
      <c r="E4849" t="s">
        <v>19</v>
      </c>
      <c r="F4849" t="s">
        <v>17</v>
      </c>
      <c r="G4849">
        <v>3</v>
      </c>
      <c r="H4849" s="17">
        <v>11483</v>
      </c>
      <c r="I4849">
        <v>33</v>
      </c>
      <c r="J4849" t="s">
        <v>18</v>
      </c>
      <c r="K4849">
        <v>1</v>
      </c>
      <c r="L4849">
        <v>43</v>
      </c>
      <c r="M4849" s="17">
        <v>23081</v>
      </c>
      <c r="N4849" s="17">
        <f>E_Commerce_Sales_Analytics[[#This Row],[unit_price]]*E_Commerce_Sales_Analytics[[#This Row],[quantity]]</f>
        <v>34449</v>
      </c>
      <c r="O4849">
        <f>100-E_Commerce_Sales_Analytics[[#This Row],[discount]]</f>
        <v>67</v>
      </c>
    </row>
    <row r="4850" spans="1:15" x14ac:dyDescent="0.2">
      <c r="A4850">
        <v>14849</v>
      </c>
      <c r="B4850" s="7">
        <v>49617</v>
      </c>
      <c r="C4850">
        <v>1215</v>
      </c>
      <c r="E4850" t="s">
        <v>19</v>
      </c>
      <c r="F4850" t="s">
        <v>21</v>
      </c>
      <c r="G4850">
        <v>6</v>
      </c>
      <c r="H4850" s="17">
        <v>19716</v>
      </c>
      <c r="I4850">
        <v>19</v>
      </c>
      <c r="J4850" t="s">
        <v>18</v>
      </c>
      <c r="K4850">
        <v>8</v>
      </c>
      <c r="L4850">
        <v>33</v>
      </c>
      <c r="M4850" s="17">
        <v>9582</v>
      </c>
      <c r="N4850" s="17">
        <f>E_Commerce_Sales_Analytics[[#This Row],[unit_price]]*E_Commerce_Sales_Analytics[[#This Row],[quantity]]</f>
        <v>118296</v>
      </c>
      <c r="O4850">
        <f>100-E_Commerce_Sales_Analytics[[#This Row],[discount]]</f>
        <v>81</v>
      </c>
    </row>
    <row r="4851" spans="1:15" x14ac:dyDescent="0.2">
      <c r="A4851">
        <v>14850</v>
      </c>
      <c r="B4851" s="7">
        <v>49647</v>
      </c>
      <c r="C4851">
        <v>1406</v>
      </c>
      <c r="E4851" t="s">
        <v>19</v>
      </c>
      <c r="F4851" t="s">
        <v>13</v>
      </c>
      <c r="G4851">
        <v>5</v>
      </c>
      <c r="H4851" s="17">
        <v>2686</v>
      </c>
      <c r="I4851">
        <v>0</v>
      </c>
      <c r="J4851" t="s">
        <v>16</v>
      </c>
      <c r="K4851">
        <v>11</v>
      </c>
      <c r="L4851">
        <v>12</v>
      </c>
      <c r="M4851" s="17">
        <v>1343</v>
      </c>
      <c r="N4851" s="17">
        <f>E_Commerce_Sales_Analytics[[#This Row],[unit_price]]*E_Commerce_Sales_Analytics[[#This Row],[quantity]]</f>
        <v>13430</v>
      </c>
      <c r="O4851">
        <f>100-E_Commerce_Sales_Analytics[[#This Row],[discount]]</f>
        <v>100</v>
      </c>
    </row>
    <row r="4852" spans="1:15" x14ac:dyDescent="0.2">
      <c r="A4852">
        <v>14851</v>
      </c>
      <c r="B4852" s="7">
        <v>49412</v>
      </c>
      <c r="C4852">
        <v>1398</v>
      </c>
      <c r="E4852" t="s">
        <v>22</v>
      </c>
      <c r="F4852" t="s">
        <v>20</v>
      </c>
      <c r="G4852">
        <v>7</v>
      </c>
      <c r="H4852" s="17">
        <v>46444</v>
      </c>
      <c r="I4852">
        <v>0</v>
      </c>
      <c r="J4852" t="s">
        <v>16</v>
      </c>
      <c r="K4852">
        <v>10</v>
      </c>
      <c r="L4852">
        <v>28</v>
      </c>
      <c r="M4852" s="17">
        <v>325108</v>
      </c>
      <c r="N4852" s="17">
        <f>E_Commerce_Sales_Analytics[[#This Row],[unit_price]]*E_Commerce_Sales_Analytics[[#This Row],[quantity]]</f>
        <v>325108</v>
      </c>
      <c r="O4852">
        <f>100-E_Commerce_Sales_Analytics[[#This Row],[discount]]</f>
        <v>100</v>
      </c>
    </row>
    <row r="4853" spans="1:15" x14ac:dyDescent="0.2">
      <c r="A4853">
        <v>14852</v>
      </c>
      <c r="B4853" s="7">
        <v>49413</v>
      </c>
      <c r="C4853">
        <v>1922</v>
      </c>
      <c r="E4853" t="s">
        <v>19</v>
      </c>
      <c r="F4853" t="s">
        <v>21</v>
      </c>
      <c r="G4853">
        <v>4</v>
      </c>
      <c r="H4853" s="17">
        <v>24959</v>
      </c>
      <c r="I4853">
        <v>19</v>
      </c>
      <c r="J4853" t="s">
        <v>16</v>
      </c>
      <c r="K4853">
        <v>9</v>
      </c>
      <c r="L4853">
        <v>27</v>
      </c>
      <c r="M4853" s="17">
        <v>80867</v>
      </c>
      <c r="N4853" s="17">
        <f>E_Commerce_Sales_Analytics[[#This Row],[unit_price]]*E_Commerce_Sales_Analytics[[#This Row],[quantity]]</f>
        <v>99836</v>
      </c>
      <c r="O4853">
        <f>100-E_Commerce_Sales_Analytics[[#This Row],[discount]]</f>
        <v>81</v>
      </c>
    </row>
    <row r="4854" spans="1:15" x14ac:dyDescent="0.2">
      <c r="A4854">
        <v>14853</v>
      </c>
      <c r="B4854" s="7">
        <v>49414</v>
      </c>
      <c r="C4854">
        <v>1714</v>
      </c>
      <c r="E4854" t="s">
        <v>22</v>
      </c>
      <c r="F4854" t="s">
        <v>21</v>
      </c>
      <c r="G4854">
        <v>4</v>
      </c>
      <c r="H4854" s="17">
        <v>49243</v>
      </c>
      <c r="I4854">
        <v>15</v>
      </c>
      <c r="J4854" t="s">
        <v>16</v>
      </c>
      <c r="K4854">
        <v>10</v>
      </c>
      <c r="L4854">
        <v>16</v>
      </c>
      <c r="M4854" s="17">
        <v>167426</v>
      </c>
      <c r="N4854" s="17">
        <f>E_Commerce_Sales_Analytics[[#This Row],[unit_price]]*E_Commerce_Sales_Analytics[[#This Row],[quantity]]</f>
        <v>196972</v>
      </c>
      <c r="O4854">
        <f>100-E_Commerce_Sales_Analytics[[#This Row],[discount]]</f>
        <v>85</v>
      </c>
    </row>
    <row r="4855" spans="1:15" x14ac:dyDescent="0.2">
      <c r="A4855">
        <v>14854</v>
      </c>
      <c r="B4855" s="7">
        <v>49415</v>
      </c>
      <c r="C4855">
        <v>1703</v>
      </c>
      <c r="E4855" t="s">
        <v>15</v>
      </c>
      <c r="F4855" t="s">
        <v>13</v>
      </c>
      <c r="G4855">
        <v>3</v>
      </c>
      <c r="H4855" s="17">
        <v>4294</v>
      </c>
      <c r="I4855">
        <v>16</v>
      </c>
      <c r="J4855" t="s">
        <v>18</v>
      </c>
      <c r="K4855">
        <v>1</v>
      </c>
      <c r="L4855">
        <v>27</v>
      </c>
      <c r="M4855" s="17">
        <v>108209</v>
      </c>
      <c r="N4855" s="17">
        <f>E_Commerce_Sales_Analytics[[#This Row],[unit_price]]*E_Commerce_Sales_Analytics[[#This Row],[quantity]]</f>
        <v>12882</v>
      </c>
      <c r="O4855">
        <f>100-E_Commerce_Sales_Analytics[[#This Row],[discount]]</f>
        <v>84</v>
      </c>
    </row>
    <row r="4856" spans="1:15" x14ac:dyDescent="0.2">
      <c r="A4856">
        <v>14855</v>
      </c>
      <c r="B4856" s="7">
        <v>49416</v>
      </c>
      <c r="C4856">
        <v>1760</v>
      </c>
      <c r="E4856" t="s">
        <v>15</v>
      </c>
      <c r="F4856" t="s">
        <v>20</v>
      </c>
      <c r="G4856">
        <v>4</v>
      </c>
      <c r="H4856" s="17">
        <v>49982</v>
      </c>
      <c r="I4856">
        <v>14</v>
      </c>
      <c r="J4856" t="s">
        <v>18</v>
      </c>
      <c r="K4856">
        <v>3</v>
      </c>
      <c r="L4856">
        <v>21</v>
      </c>
      <c r="M4856" s="17">
        <v>171938</v>
      </c>
      <c r="N4856" s="17">
        <f>E_Commerce_Sales_Analytics[[#This Row],[unit_price]]*E_Commerce_Sales_Analytics[[#This Row],[quantity]]</f>
        <v>199928</v>
      </c>
      <c r="O4856">
        <f>100-E_Commerce_Sales_Analytics[[#This Row],[discount]]</f>
        <v>86</v>
      </c>
    </row>
    <row r="4857" spans="1:15" x14ac:dyDescent="0.2">
      <c r="A4857">
        <v>14856</v>
      </c>
      <c r="B4857" s="7">
        <v>49417</v>
      </c>
      <c r="C4857">
        <v>1498</v>
      </c>
      <c r="E4857" t="s">
        <v>15</v>
      </c>
      <c r="F4857" t="s">
        <v>21</v>
      </c>
      <c r="G4857">
        <v>3</v>
      </c>
      <c r="H4857" s="17">
        <v>18211</v>
      </c>
      <c r="I4857">
        <v>32</v>
      </c>
      <c r="J4857" t="s">
        <v>16</v>
      </c>
      <c r="K4857">
        <v>5</v>
      </c>
      <c r="L4857">
        <v>38</v>
      </c>
      <c r="M4857" s="17">
        <v>3715</v>
      </c>
      <c r="N4857" s="17">
        <f>E_Commerce_Sales_Analytics[[#This Row],[unit_price]]*E_Commerce_Sales_Analytics[[#This Row],[quantity]]</f>
        <v>54633</v>
      </c>
      <c r="O4857">
        <f>100-E_Commerce_Sales_Analytics[[#This Row],[discount]]</f>
        <v>68</v>
      </c>
    </row>
    <row r="4858" spans="1:15" x14ac:dyDescent="0.2">
      <c r="A4858">
        <v>14857</v>
      </c>
      <c r="B4858" s="7">
        <v>49418</v>
      </c>
      <c r="C4858">
        <v>1753</v>
      </c>
      <c r="E4858" t="s">
        <v>15</v>
      </c>
      <c r="F4858" t="s">
        <v>13</v>
      </c>
      <c r="G4858">
        <v>6</v>
      </c>
      <c r="H4858" s="17">
        <v>12329</v>
      </c>
      <c r="I4858">
        <v>13</v>
      </c>
      <c r="J4858" t="s">
        <v>14</v>
      </c>
      <c r="K4858">
        <v>7</v>
      </c>
      <c r="L4858">
        <v>1</v>
      </c>
      <c r="M4858" s="17">
        <v>64357</v>
      </c>
      <c r="N4858" s="17">
        <f>E_Commerce_Sales_Analytics[[#This Row],[unit_price]]*E_Commerce_Sales_Analytics[[#This Row],[quantity]]</f>
        <v>73974</v>
      </c>
      <c r="O4858">
        <f>100-E_Commerce_Sales_Analytics[[#This Row],[discount]]</f>
        <v>87</v>
      </c>
    </row>
    <row r="4859" spans="1:15" x14ac:dyDescent="0.2">
      <c r="A4859">
        <v>14858</v>
      </c>
      <c r="B4859" s="7">
        <v>49419</v>
      </c>
      <c r="C4859">
        <v>1464</v>
      </c>
      <c r="E4859" t="s">
        <v>19</v>
      </c>
      <c r="F4859" t="s">
        <v>21</v>
      </c>
      <c r="G4859">
        <v>2</v>
      </c>
      <c r="H4859" s="17">
        <v>58356</v>
      </c>
      <c r="I4859">
        <v>3</v>
      </c>
      <c r="J4859" t="s">
        <v>18</v>
      </c>
      <c r="K4859">
        <v>10</v>
      </c>
      <c r="L4859">
        <v>14</v>
      </c>
      <c r="M4859" s="17">
        <v>81698</v>
      </c>
      <c r="N4859" s="17">
        <f>E_Commerce_Sales_Analytics[[#This Row],[unit_price]]*E_Commerce_Sales_Analytics[[#This Row],[quantity]]</f>
        <v>116712</v>
      </c>
      <c r="O4859">
        <f>100-E_Commerce_Sales_Analytics[[#This Row],[discount]]</f>
        <v>97</v>
      </c>
    </row>
    <row r="4860" spans="1:15" x14ac:dyDescent="0.2">
      <c r="A4860">
        <v>14859</v>
      </c>
      <c r="B4860" s="7">
        <v>49420</v>
      </c>
      <c r="C4860">
        <v>1690</v>
      </c>
      <c r="E4860" t="s">
        <v>19</v>
      </c>
      <c r="F4860" t="s">
        <v>21</v>
      </c>
      <c r="G4860">
        <v>3</v>
      </c>
      <c r="H4860" s="17">
        <v>43464</v>
      </c>
      <c r="I4860">
        <v>32</v>
      </c>
      <c r="J4860" t="s">
        <v>16</v>
      </c>
      <c r="K4860">
        <v>4</v>
      </c>
      <c r="L4860">
        <v>47</v>
      </c>
      <c r="M4860" s="17">
        <v>88667</v>
      </c>
      <c r="N4860" s="17">
        <f>E_Commerce_Sales_Analytics[[#This Row],[unit_price]]*E_Commerce_Sales_Analytics[[#This Row],[quantity]]</f>
        <v>130392</v>
      </c>
      <c r="O4860">
        <f>100-E_Commerce_Sales_Analytics[[#This Row],[discount]]</f>
        <v>68</v>
      </c>
    </row>
    <row r="4861" spans="1:15" x14ac:dyDescent="0.2">
      <c r="A4861">
        <v>14860</v>
      </c>
      <c r="B4861" s="7">
        <v>49421</v>
      </c>
      <c r="C4861">
        <v>1948</v>
      </c>
      <c r="E4861" t="s">
        <v>22</v>
      </c>
      <c r="F4861" t="s">
        <v>21</v>
      </c>
      <c r="G4861">
        <v>3</v>
      </c>
      <c r="H4861" s="17">
        <v>50291</v>
      </c>
      <c r="I4861">
        <v>17</v>
      </c>
      <c r="J4861" t="s">
        <v>16</v>
      </c>
      <c r="K4861">
        <v>6</v>
      </c>
      <c r="L4861">
        <v>27</v>
      </c>
      <c r="M4861" s="17">
        <v>125225</v>
      </c>
      <c r="N4861" s="17">
        <f>E_Commerce_Sales_Analytics[[#This Row],[unit_price]]*E_Commerce_Sales_Analytics[[#This Row],[quantity]]</f>
        <v>150873</v>
      </c>
      <c r="O4861">
        <f>100-E_Commerce_Sales_Analytics[[#This Row],[discount]]</f>
        <v>83</v>
      </c>
    </row>
    <row r="4862" spans="1:15" x14ac:dyDescent="0.2">
      <c r="A4862">
        <v>14861</v>
      </c>
      <c r="B4862" s="7">
        <v>49422</v>
      </c>
      <c r="C4862">
        <v>1973</v>
      </c>
      <c r="E4862" t="s">
        <v>22</v>
      </c>
      <c r="F4862" t="s">
        <v>20</v>
      </c>
      <c r="G4862">
        <v>5</v>
      </c>
      <c r="H4862" s="17">
        <v>2268</v>
      </c>
      <c r="I4862">
        <v>16</v>
      </c>
      <c r="J4862" t="s">
        <v>14</v>
      </c>
      <c r="K4862">
        <v>1</v>
      </c>
      <c r="L4862">
        <v>17</v>
      </c>
      <c r="M4862" s="17">
        <v>9526</v>
      </c>
      <c r="N4862" s="17">
        <f>E_Commerce_Sales_Analytics[[#This Row],[unit_price]]*E_Commerce_Sales_Analytics[[#This Row],[quantity]]</f>
        <v>11340</v>
      </c>
      <c r="O4862">
        <f>100-E_Commerce_Sales_Analytics[[#This Row],[discount]]</f>
        <v>84</v>
      </c>
    </row>
    <row r="4863" spans="1:15" x14ac:dyDescent="0.2">
      <c r="A4863">
        <v>14862</v>
      </c>
      <c r="B4863" s="7">
        <v>49423</v>
      </c>
      <c r="C4863">
        <v>1730</v>
      </c>
      <c r="E4863" t="s">
        <v>19</v>
      </c>
      <c r="F4863" t="s">
        <v>17</v>
      </c>
      <c r="G4863">
        <v>4</v>
      </c>
      <c r="H4863" s="17">
        <v>22236</v>
      </c>
      <c r="I4863">
        <v>27</v>
      </c>
      <c r="J4863" t="s">
        <v>18</v>
      </c>
      <c r="K4863">
        <v>4</v>
      </c>
      <c r="L4863">
        <v>42</v>
      </c>
      <c r="M4863" s="17">
        <v>64929</v>
      </c>
      <c r="N4863" s="17">
        <f>E_Commerce_Sales_Analytics[[#This Row],[unit_price]]*E_Commerce_Sales_Analytics[[#This Row],[quantity]]</f>
        <v>88944</v>
      </c>
      <c r="O4863">
        <f>100-E_Commerce_Sales_Analytics[[#This Row],[discount]]</f>
        <v>73</v>
      </c>
    </row>
    <row r="4864" spans="1:15" x14ac:dyDescent="0.2">
      <c r="A4864">
        <v>14863</v>
      </c>
      <c r="B4864" s="7">
        <v>49424</v>
      </c>
      <c r="C4864">
        <v>1081</v>
      </c>
      <c r="E4864" t="s">
        <v>15</v>
      </c>
      <c r="F4864" t="s">
        <v>17</v>
      </c>
      <c r="G4864">
        <v>6</v>
      </c>
      <c r="H4864" s="17">
        <v>44955</v>
      </c>
      <c r="I4864">
        <v>25</v>
      </c>
      <c r="J4864" t="s">
        <v>16</v>
      </c>
      <c r="K4864">
        <v>8</v>
      </c>
      <c r="L4864">
        <v>44</v>
      </c>
      <c r="M4864" s="17">
        <v>202298</v>
      </c>
      <c r="N4864" s="17">
        <f>E_Commerce_Sales_Analytics[[#This Row],[unit_price]]*E_Commerce_Sales_Analytics[[#This Row],[quantity]]</f>
        <v>269730</v>
      </c>
      <c r="O4864">
        <f>100-E_Commerce_Sales_Analytics[[#This Row],[discount]]</f>
        <v>75</v>
      </c>
    </row>
    <row r="4865" spans="1:15" x14ac:dyDescent="0.2">
      <c r="A4865">
        <v>14864</v>
      </c>
      <c r="B4865" s="7">
        <v>49425</v>
      </c>
      <c r="C4865">
        <v>1603</v>
      </c>
      <c r="E4865" t="s">
        <v>19</v>
      </c>
      <c r="F4865" t="s">
        <v>20</v>
      </c>
      <c r="G4865">
        <v>2</v>
      </c>
      <c r="H4865" s="17">
        <v>6062</v>
      </c>
      <c r="I4865">
        <v>11</v>
      </c>
      <c r="J4865" t="s">
        <v>18</v>
      </c>
      <c r="K4865">
        <v>5</v>
      </c>
      <c r="L4865">
        <v>18</v>
      </c>
      <c r="M4865" s="17">
        <v>1079</v>
      </c>
      <c r="N4865" s="17">
        <f>E_Commerce_Sales_Analytics[[#This Row],[unit_price]]*E_Commerce_Sales_Analytics[[#This Row],[quantity]]</f>
        <v>12124</v>
      </c>
      <c r="O4865">
        <f>100-E_Commerce_Sales_Analytics[[#This Row],[discount]]</f>
        <v>89</v>
      </c>
    </row>
    <row r="4866" spans="1:15" x14ac:dyDescent="0.2">
      <c r="A4866">
        <v>14865</v>
      </c>
      <c r="B4866" s="7">
        <v>49426</v>
      </c>
      <c r="C4866">
        <v>1946</v>
      </c>
      <c r="E4866" t="s">
        <v>19</v>
      </c>
      <c r="F4866" t="s">
        <v>20</v>
      </c>
      <c r="G4866">
        <v>1</v>
      </c>
      <c r="H4866" s="17">
        <v>34689</v>
      </c>
      <c r="I4866">
        <v>4</v>
      </c>
      <c r="J4866" t="s">
        <v>16</v>
      </c>
      <c r="K4866">
        <v>8</v>
      </c>
      <c r="L4866">
        <v>39</v>
      </c>
      <c r="M4866" s="17">
        <v>33301</v>
      </c>
      <c r="N4866" s="17">
        <f>E_Commerce_Sales_Analytics[[#This Row],[unit_price]]*E_Commerce_Sales_Analytics[[#This Row],[quantity]]</f>
        <v>34689</v>
      </c>
      <c r="O4866">
        <f>100-E_Commerce_Sales_Analytics[[#This Row],[discount]]</f>
        <v>96</v>
      </c>
    </row>
    <row r="4867" spans="1:15" x14ac:dyDescent="0.2">
      <c r="A4867">
        <v>14866</v>
      </c>
      <c r="B4867" s="7">
        <v>49427</v>
      </c>
      <c r="C4867">
        <v>1686</v>
      </c>
      <c r="E4867" t="s">
        <v>19</v>
      </c>
      <c r="F4867" t="s">
        <v>13</v>
      </c>
      <c r="G4867">
        <v>7</v>
      </c>
      <c r="H4867" s="17">
        <v>26601</v>
      </c>
      <c r="I4867">
        <v>9</v>
      </c>
      <c r="J4867" t="s">
        <v>14</v>
      </c>
      <c r="K4867">
        <v>1</v>
      </c>
      <c r="L4867">
        <v>35</v>
      </c>
      <c r="M4867" s="17">
        <v>169448</v>
      </c>
      <c r="N4867" s="17">
        <f>E_Commerce_Sales_Analytics[[#This Row],[unit_price]]*E_Commerce_Sales_Analytics[[#This Row],[quantity]]</f>
        <v>186207</v>
      </c>
      <c r="O4867">
        <f>100-E_Commerce_Sales_Analytics[[#This Row],[discount]]</f>
        <v>91</v>
      </c>
    </row>
    <row r="4868" spans="1:15" x14ac:dyDescent="0.2">
      <c r="A4868">
        <v>14867</v>
      </c>
      <c r="B4868" s="7">
        <v>49428</v>
      </c>
      <c r="C4868">
        <v>1750</v>
      </c>
      <c r="E4868" t="s">
        <v>12</v>
      </c>
      <c r="F4868" t="s">
        <v>21</v>
      </c>
      <c r="G4868">
        <v>3</v>
      </c>
      <c r="H4868" s="17">
        <v>2531</v>
      </c>
      <c r="I4868">
        <v>5</v>
      </c>
      <c r="J4868" t="s">
        <v>14</v>
      </c>
      <c r="K4868">
        <v>10</v>
      </c>
      <c r="L4868">
        <v>4</v>
      </c>
      <c r="M4868" s="17">
        <v>7213</v>
      </c>
      <c r="N4868" s="17">
        <f>E_Commerce_Sales_Analytics[[#This Row],[unit_price]]*E_Commerce_Sales_Analytics[[#This Row],[quantity]]</f>
        <v>7593</v>
      </c>
      <c r="O4868">
        <f>100-E_Commerce_Sales_Analytics[[#This Row],[discount]]</f>
        <v>95</v>
      </c>
    </row>
    <row r="4869" spans="1:15" x14ac:dyDescent="0.2">
      <c r="A4869">
        <v>14868</v>
      </c>
      <c r="B4869" s="7">
        <v>49429</v>
      </c>
      <c r="C4869">
        <v>1771</v>
      </c>
      <c r="E4869" t="s">
        <v>19</v>
      </c>
      <c r="F4869" t="s">
        <v>20</v>
      </c>
      <c r="G4869">
        <v>1</v>
      </c>
      <c r="H4869" s="17">
        <v>15305</v>
      </c>
      <c r="I4869">
        <v>1</v>
      </c>
      <c r="J4869" t="s">
        <v>18</v>
      </c>
      <c r="K4869">
        <v>9</v>
      </c>
      <c r="L4869">
        <v>42</v>
      </c>
      <c r="M4869" s="17">
        <v>13774</v>
      </c>
      <c r="N4869" s="17">
        <f>E_Commerce_Sales_Analytics[[#This Row],[unit_price]]*E_Commerce_Sales_Analytics[[#This Row],[quantity]]</f>
        <v>15305</v>
      </c>
      <c r="O4869">
        <f>100-E_Commerce_Sales_Analytics[[#This Row],[discount]]</f>
        <v>99</v>
      </c>
    </row>
    <row r="4870" spans="1:15" x14ac:dyDescent="0.2">
      <c r="A4870">
        <v>14869</v>
      </c>
      <c r="B4870" s="7">
        <v>49314</v>
      </c>
      <c r="C4870">
        <v>1902</v>
      </c>
      <c r="E4870" t="s">
        <v>19</v>
      </c>
      <c r="F4870" t="s">
        <v>13</v>
      </c>
      <c r="G4870">
        <v>4</v>
      </c>
      <c r="H4870" s="17">
        <v>1816</v>
      </c>
      <c r="I4870">
        <v>9</v>
      </c>
      <c r="J4870" t="s">
        <v>18</v>
      </c>
      <c r="K4870">
        <v>4</v>
      </c>
      <c r="L4870">
        <v>36</v>
      </c>
      <c r="M4870" s="17">
        <v>66102</v>
      </c>
      <c r="N4870" s="17">
        <f>E_Commerce_Sales_Analytics[[#This Row],[unit_price]]*E_Commerce_Sales_Analytics[[#This Row],[quantity]]</f>
        <v>7264</v>
      </c>
      <c r="O4870">
        <f>100-E_Commerce_Sales_Analytics[[#This Row],[discount]]</f>
        <v>91</v>
      </c>
    </row>
    <row r="4871" spans="1:15" x14ac:dyDescent="0.2">
      <c r="A4871">
        <v>14870</v>
      </c>
      <c r="B4871" s="7">
        <v>49345</v>
      </c>
      <c r="C4871">
        <v>1364</v>
      </c>
      <c r="E4871" t="s">
        <v>19</v>
      </c>
      <c r="F4871" t="s">
        <v>17</v>
      </c>
      <c r="G4871">
        <v>7</v>
      </c>
      <c r="H4871" s="17">
        <v>8044</v>
      </c>
      <c r="I4871">
        <v>22</v>
      </c>
      <c r="J4871" t="s">
        <v>16</v>
      </c>
      <c r="K4871">
        <v>9</v>
      </c>
      <c r="L4871">
        <v>48</v>
      </c>
      <c r="M4871" s="17">
        <v>4392</v>
      </c>
      <c r="N4871" s="17">
        <f>E_Commerce_Sales_Analytics[[#This Row],[unit_price]]*E_Commerce_Sales_Analytics[[#This Row],[quantity]]</f>
        <v>56308</v>
      </c>
      <c r="O4871">
        <f>100-E_Commerce_Sales_Analytics[[#This Row],[discount]]</f>
        <v>78</v>
      </c>
    </row>
    <row r="4872" spans="1:15" x14ac:dyDescent="0.2">
      <c r="A4872">
        <v>14871</v>
      </c>
      <c r="B4872" s="7">
        <v>49373</v>
      </c>
      <c r="C4872">
        <v>1162</v>
      </c>
      <c r="E4872" t="s">
        <v>19</v>
      </c>
      <c r="F4872" t="s">
        <v>17</v>
      </c>
      <c r="G4872">
        <v>3</v>
      </c>
      <c r="H4872" s="17">
        <v>38445</v>
      </c>
      <c r="I4872">
        <v>33</v>
      </c>
      <c r="J4872" t="s">
        <v>18</v>
      </c>
      <c r="K4872">
        <v>8</v>
      </c>
      <c r="L4872">
        <v>45</v>
      </c>
      <c r="M4872" s="17">
        <v>77274</v>
      </c>
      <c r="N4872" s="17">
        <f>E_Commerce_Sales_Analytics[[#This Row],[unit_price]]*E_Commerce_Sales_Analytics[[#This Row],[quantity]]</f>
        <v>115335</v>
      </c>
      <c r="O4872">
        <f>100-E_Commerce_Sales_Analytics[[#This Row],[discount]]</f>
        <v>67</v>
      </c>
    </row>
    <row r="4873" spans="1:15" x14ac:dyDescent="0.2">
      <c r="A4873">
        <v>14872</v>
      </c>
      <c r="B4873" s="7">
        <v>49404</v>
      </c>
      <c r="C4873">
        <v>1047</v>
      </c>
      <c r="E4873" t="s">
        <v>15</v>
      </c>
      <c r="F4873" t="s">
        <v>17</v>
      </c>
      <c r="G4873">
        <v>1</v>
      </c>
      <c r="H4873" s="17">
        <v>1568</v>
      </c>
      <c r="I4873">
        <v>24</v>
      </c>
      <c r="J4873" t="s">
        <v>18</v>
      </c>
      <c r="K4873">
        <v>8</v>
      </c>
      <c r="L4873">
        <v>19</v>
      </c>
      <c r="M4873" s="17">
        <v>11917</v>
      </c>
      <c r="N4873" s="17">
        <f>E_Commerce_Sales_Analytics[[#This Row],[unit_price]]*E_Commerce_Sales_Analytics[[#This Row],[quantity]]</f>
        <v>1568</v>
      </c>
      <c r="O4873">
        <f>100-E_Commerce_Sales_Analytics[[#This Row],[discount]]</f>
        <v>76</v>
      </c>
    </row>
    <row r="4874" spans="1:15" x14ac:dyDescent="0.2">
      <c r="A4874">
        <v>14873</v>
      </c>
      <c r="B4874" s="7">
        <v>49434</v>
      </c>
      <c r="C4874">
        <v>1510</v>
      </c>
      <c r="E4874" t="s">
        <v>19</v>
      </c>
      <c r="F4874" t="s">
        <v>17</v>
      </c>
      <c r="G4874">
        <v>5</v>
      </c>
      <c r="H4874" s="17">
        <v>17741</v>
      </c>
      <c r="I4874">
        <v>32</v>
      </c>
      <c r="J4874" t="s">
        <v>18</v>
      </c>
      <c r="K4874">
        <v>2</v>
      </c>
      <c r="L4874">
        <v>47</v>
      </c>
      <c r="M4874" s="17">
        <v>60319</v>
      </c>
      <c r="N4874" s="17">
        <f>E_Commerce_Sales_Analytics[[#This Row],[unit_price]]*E_Commerce_Sales_Analytics[[#This Row],[quantity]]</f>
        <v>88705</v>
      </c>
      <c r="O4874">
        <f>100-E_Commerce_Sales_Analytics[[#This Row],[discount]]</f>
        <v>68</v>
      </c>
    </row>
    <row r="4875" spans="1:15" x14ac:dyDescent="0.2">
      <c r="A4875">
        <v>14874</v>
      </c>
      <c r="B4875" s="7">
        <v>49465</v>
      </c>
      <c r="C4875">
        <v>1328</v>
      </c>
      <c r="E4875" t="s">
        <v>19</v>
      </c>
      <c r="F4875" t="s">
        <v>13</v>
      </c>
      <c r="G4875">
        <v>1</v>
      </c>
      <c r="H4875" s="17">
        <v>54047</v>
      </c>
      <c r="I4875">
        <v>27</v>
      </c>
      <c r="J4875" t="s">
        <v>18</v>
      </c>
      <c r="K4875">
        <v>3</v>
      </c>
      <c r="L4875">
        <v>24</v>
      </c>
      <c r="M4875" s="17">
        <v>39454</v>
      </c>
      <c r="N4875" s="17">
        <f>E_Commerce_Sales_Analytics[[#This Row],[unit_price]]*E_Commerce_Sales_Analytics[[#This Row],[quantity]]</f>
        <v>54047</v>
      </c>
      <c r="O4875">
        <f>100-E_Commerce_Sales_Analytics[[#This Row],[discount]]</f>
        <v>73</v>
      </c>
    </row>
    <row r="4876" spans="1:15" x14ac:dyDescent="0.2">
      <c r="A4876">
        <v>14875</v>
      </c>
      <c r="B4876" s="7">
        <v>49495</v>
      </c>
      <c r="C4876">
        <v>1839</v>
      </c>
      <c r="E4876" t="s">
        <v>15</v>
      </c>
      <c r="F4876" t="s">
        <v>21</v>
      </c>
      <c r="G4876">
        <v>7</v>
      </c>
      <c r="H4876" s="17">
        <v>28827</v>
      </c>
      <c r="I4876">
        <v>25</v>
      </c>
      <c r="J4876" t="s">
        <v>14</v>
      </c>
      <c r="K4876">
        <v>10</v>
      </c>
      <c r="L4876">
        <v>39</v>
      </c>
      <c r="M4876" s="17">
        <v>151342</v>
      </c>
      <c r="N4876" s="17">
        <f>E_Commerce_Sales_Analytics[[#This Row],[unit_price]]*E_Commerce_Sales_Analytics[[#This Row],[quantity]]</f>
        <v>201789</v>
      </c>
      <c r="O4876">
        <f>100-E_Commerce_Sales_Analytics[[#This Row],[discount]]</f>
        <v>75</v>
      </c>
    </row>
    <row r="4877" spans="1:15" x14ac:dyDescent="0.2">
      <c r="A4877">
        <v>14876</v>
      </c>
      <c r="B4877" s="7">
        <v>49526</v>
      </c>
      <c r="C4877">
        <v>1115</v>
      </c>
      <c r="E4877" t="s">
        <v>19</v>
      </c>
      <c r="F4877" t="s">
        <v>13</v>
      </c>
      <c r="G4877">
        <v>5</v>
      </c>
      <c r="H4877" s="17">
        <v>24439</v>
      </c>
      <c r="I4877">
        <v>14</v>
      </c>
      <c r="J4877" t="s">
        <v>16</v>
      </c>
      <c r="K4877">
        <v>9</v>
      </c>
      <c r="L4877">
        <v>44</v>
      </c>
      <c r="M4877" s="17">
        <v>105088</v>
      </c>
      <c r="N4877" s="17">
        <f>E_Commerce_Sales_Analytics[[#This Row],[unit_price]]*E_Commerce_Sales_Analytics[[#This Row],[quantity]]</f>
        <v>122195</v>
      </c>
      <c r="O4877">
        <f>100-E_Commerce_Sales_Analytics[[#This Row],[discount]]</f>
        <v>86</v>
      </c>
    </row>
    <row r="4878" spans="1:15" x14ac:dyDescent="0.2">
      <c r="A4878">
        <v>14877</v>
      </c>
      <c r="B4878" s="7">
        <v>49557</v>
      </c>
      <c r="C4878">
        <v>1940</v>
      </c>
      <c r="E4878" t="s">
        <v>22</v>
      </c>
      <c r="F4878" t="s">
        <v>21</v>
      </c>
      <c r="G4878">
        <v>7</v>
      </c>
      <c r="H4878" s="17">
        <v>43846</v>
      </c>
      <c r="I4878">
        <v>11</v>
      </c>
      <c r="J4878" t="s">
        <v>16</v>
      </c>
      <c r="K4878">
        <v>3</v>
      </c>
      <c r="L4878">
        <v>27</v>
      </c>
      <c r="M4878" s="17">
        <v>273161</v>
      </c>
      <c r="N4878" s="17">
        <f>E_Commerce_Sales_Analytics[[#This Row],[unit_price]]*E_Commerce_Sales_Analytics[[#This Row],[quantity]]</f>
        <v>306922</v>
      </c>
      <c r="O4878">
        <f>100-E_Commerce_Sales_Analytics[[#This Row],[discount]]</f>
        <v>89</v>
      </c>
    </row>
    <row r="4879" spans="1:15" x14ac:dyDescent="0.2">
      <c r="A4879">
        <v>14878</v>
      </c>
      <c r="B4879" s="7">
        <v>49587</v>
      </c>
      <c r="C4879">
        <v>1848</v>
      </c>
      <c r="E4879" t="s">
        <v>15</v>
      </c>
      <c r="F4879" t="s">
        <v>17</v>
      </c>
      <c r="G4879">
        <v>2</v>
      </c>
      <c r="H4879" s="17">
        <v>54712</v>
      </c>
      <c r="I4879">
        <v>3</v>
      </c>
      <c r="J4879" t="s">
        <v>18</v>
      </c>
      <c r="K4879">
        <v>8</v>
      </c>
      <c r="L4879">
        <v>12</v>
      </c>
      <c r="M4879" s="17">
        <v>76597</v>
      </c>
      <c r="N4879" s="17">
        <f>E_Commerce_Sales_Analytics[[#This Row],[unit_price]]*E_Commerce_Sales_Analytics[[#This Row],[quantity]]</f>
        <v>109424</v>
      </c>
      <c r="O4879">
        <f>100-E_Commerce_Sales_Analytics[[#This Row],[discount]]</f>
        <v>97</v>
      </c>
    </row>
    <row r="4880" spans="1:15" x14ac:dyDescent="0.2">
      <c r="A4880">
        <v>14879</v>
      </c>
      <c r="B4880" s="7">
        <v>49618</v>
      </c>
      <c r="C4880">
        <v>1336</v>
      </c>
      <c r="E4880" t="s">
        <v>19</v>
      </c>
      <c r="F4880" t="s">
        <v>20</v>
      </c>
      <c r="G4880">
        <v>4</v>
      </c>
      <c r="H4880" s="17">
        <v>2965</v>
      </c>
      <c r="I4880">
        <v>32</v>
      </c>
      <c r="J4880" t="s">
        <v>14</v>
      </c>
      <c r="K4880">
        <v>5</v>
      </c>
      <c r="L4880">
        <v>48</v>
      </c>
      <c r="M4880" s="17">
        <v>8065</v>
      </c>
      <c r="N4880" s="17">
        <f>E_Commerce_Sales_Analytics[[#This Row],[unit_price]]*E_Commerce_Sales_Analytics[[#This Row],[quantity]]</f>
        <v>11860</v>
      </c>
      <c r="O4880">
        <f>100-E_Commerce_Sales_Analytics[[#This Row],[discount]]</f>
        <v>68</v>
      </c>
    </row>
    <row r="4881" spans="1:15" x14ac:dyDescent="0.2">
      <c r="A4881">
        <v>14880</v>
      </c>
      <c r="B4881" s="7">
        <v>49648</v>
      </c>
      <c r="C4881">
        <v>1880</v>
      </c>
      <c r="E4881" t="s">
        <v>22</v>
      </c>
      <c r="F4881" t="s">
        <v>20</v>
      </c>
      <c r="G4881">
        <v>6</v>
      </c>
      <c r="H4881" s="17">
        <v>27722</v>
      </c>
      <c r="I4881">
        <v>16</v>
      </c>
      <c r="J4881" t="s">
        <v>14</v>
      </c>
      <c r="K4881">
        <v>7</v>
      </c>
      <c r="L4881">
        <v>13</v>
      </c>
      <c r="M4881" s="17">
        <v>139719</v>
      </c>
      <c r="N4881" s="17">
        <f>E_Commerce_Sales_Analytics[[#This Row],[unit_price]]*E_Commerce_Sales_Analytics[[#This Row],[quantity]]</f>
        <v>166332</v>
      </c>
      <c r="O4881">
        <f>100-E_Commerce_Sales_Analytics[[#This Row],[discount]]</f>
        <v>84</v>
      </c>
    </row>
    <row r="4882" spans="1:15" x14ac:dyDescent="0.2">
      <c r="A4882">
        <v>14881</v>
      </c>
      <c r="B4882" s="7">
        <v>49442</v>
      </c>
      <c r="C4882">
        <v>1736</v>
      </c>
      <c r="E4882" t="s">
        <v>19</v>
      </c>
      <c r="F4882" t="s">
        <v>20</v>
      </c>
      <c r="G4882">
        <v>1</v>
      </c>
      <c r="H4882" s="17">
        <v>37231</v>
      </c>
      <c r="I4882">
        <v>0</v>
      </c>
      <c r="J4882" t="s">
        <v>18</v>
      </c>
      <c r="K4882">
        <v>4</v>
      </c>
      <c r="L4882">
        <v>24</v>
      </c>
      <c r="M4882" s="17">
        <v>37231</v>
      </c>
      <c r="N4882" s="17">
        <f>E_Commerce_Sales_Analytics[[#This Row],[unit_price]]*E_Commerce_Sales_Analytics[[#This Row],[quantity]]</f>
        <v>37231</v>
      </c>
      <c r="O4882">
        <f>100-E_Commerce_Sales_Analytics[[#This Row],[discount]]</f>
        <v>100</v>
      </c>
    </row>
    <row r="4883" spans="1:15" x14ac:dyDescent="0.2">
      <c r="A4883">
        <v>14882</v>
      </c>
      <c r="B4883" s="7">
        <v>49443</v>
      </c>
      <c r="C4883">
        <v>1863</v>
      </c>
      <c r="E4883" t="s">
        <v>15</v>
      </c>
      <c r="F4883" t="s">
        <v>21</v>
      </c>
      <c r="G4883">
        <v>3</v>
      </c>
      <c r="H4883" s="17">
        <v>20136</v>
      </c>
      <c r="I4883">
        <v>28</v>
      </c>
      <c r="J4883" t="s">
        <v>14</v>
      </c>
      <c r="K4883">
        <v>8</v>
      </c>
      <c r="L4883">
        <v>34</v>
      </c>
      <c r="M4883" s="17">
        <v>43494</v>
      </c>
      <c r="N4883" s="17">
        <f>E_Commerce_Sales_Analytics[[#This Row],[unit_price]]*E_Commerce_Sales_Analytics[[#This Row],[quantity]]</f>
        <v>60408</v>
      </c>
      <c r="O4883">
        <f>100-E_Commerce_Sales_Analytics[[#This Row],[discount]]</f>
        <v>72</v>
      </c>
    </row>
    <row r="4884" spans="1:15" x14ac:dyDescent="0.2">
      <c r="A4884">
        <v>14883</v>
      </c>
      <c r="B4884" s="7">
        <v>49444</v>
      </c>
      <c r="C4884">
        <v>1839</v>
      </c>
      <c r="E4884" t="s">
        <v>15</v>
      </c>
      <c r="F4884" t="s">
        <v>17</v>
      </c>
      <c r="G4884">
        <v>7</v>
      </c>
      <c r="H4884" s="17">
        <v>46686</v>
      </c>
      <c r="I4884">
        <v>1</v>
      </c>
      <c r="J4884" t="s">
        <v>18</v>
      </c>
      <c r="K4884">
        <v>4</v>
      </c>
      <c r="L4884">
        <v>15</v>
      </c>
      <c r="M4884" s="17">
        <v>294122</v>
      </c>
      <c r="N4884" s="17">
        <f>E_Commerce_Sales_Analytics[[#This Row],[unit_price]]*E_Commerce_Sales_Analytics[[#This Row],[quantity]]</f>
        <v>326802</v>
      </c>
      <c r="O4884">
        <f>100-E_Commerce_Sales_Analytics[[#This Row],[discount]]</f>
        <v>99</v>
      </c>
    </row>
    <row r="4885" spans="1:15" x14ac:dyDescent="0.2">
      <c r="A4885">
        <v>14884</v>
      </c>
      <c r="B4885" s="7">
        <v>49445</v>
      </c>
      <c r="C4885">
        <v>1146</v>
      </c>
      <c r="E4885" t="s">
        <v>19</v>
      </c>
      <c r="F4885" t="s">
        <v>13</v>
      </c>
      <c r="G4885">
        <v>7</v>
      </c>
      <c r="H4885" s="17">
        <v>58331</v>
      </c>
      <c r="I4885">
        <v>0</v>
      </c>
      <c r="J4885" t="s">
        <v>16</v>
      </c>
      <c r="K4885">
        <v>5</v>
      </c>
      <c r="L4885">
        <v>44</v>
      </c>
      <c r="M4885" s="17">
        <v>408317</v>
      </c>
      <c r="N4885" s="17">
        <f>E_Commerce_Sales_Analytics[[#This Row],[unit_price]]*E_Commerce_Sales_Analytics[[#This Row],[quantity]]</f>
        <v>408317</v>
      </c>
      <c r="O4885">
        <f>100-E_Commerce_Sales_Analytics[[#This Row],[discount]]</f>
        <v>100</v>
      </c>
    </row>
    <row r="4886" spans="1:15" x14ac:dyDescent="0.2">
      <c r="A4886">
        <v>14885</v>
      </c>
      <c r="B4886" s="7">
        <v>49446</v>
      </c>
      <c r="C4886">
        <v>1574</v>
      </c>
      <c r="E4886" t="s">
        <v>15</v>
      </c>
      <c r="F4886" t="s">
        <v>20</v>
      </c>
      <c r="G4886">
        <v>4</v>
      </c>
      <c r="H4886" s="17">
        <v>56691</v>
      </c>
      <c r="I4886">
        <v>28</v>
      </c>
      <c r="J4886" t="s">
        <v>18</v>
      </c>
      <c r="K4886">
        <v>1</v>
      </c>
      <c r="L4886">
        <v>18</v>
      </c>
      <c r="M4886" s="17">
        <v>16327</v>
      </c>
      <c r="N4886" s="17">
        <f>E_Commerce_Sales_Analytics[[#This Row],[unit_price]]*E_Commerce_Sales_Analytics[[#This Row],[quantity]]</f>
        <v>226764</v>
      </c>
      <c r="O4886">
        <f>100-E_Commerce_Sales_Analytics[[#This Row],[discount]]</f>
        <v>72</v>
      </c>
    </row>
    <row r="4887" spans="1:15" x14ac:dyDescent="0.2">
      <c r="A4887">
        <v>14886</v>
      </c>
      <c r="B4887" s="7">
        <v>49447</v>
      </c>
      <c r="C4887">
        <v>1805</v>
      </c>
      <c r="E4887" t="s">
        <v>12</v>
      </c>
      <c r="F4887" t="s">
        <v>21</v>
      </c>
      <c r="G4887">
        <v>1</v>
      </c>
      <c r="H4887" s="17">
        <v>1706</v>
      </c>
      <c r="I4887">
        <v>18</v>
      </c>
      <c r="J4887" t="s">
        <v>16</v>
      </c>
      <c r="K4887">
        <v>10</v>
      </c>
      <c r="L4887">
        <v>49</v>
      </c>
      <c r="M4887" s="17">
        <v>13989</v>
      </c>
      <c r="N4887" s="17">
        <f>E_Commerce_Sales_Analytics[[#This Row],[unit_price]]*E_Commerce_Sales_Analytics[[#This Row],[quantity]]</f>
        <v>1706</v>
      </c>
      <c r="O4887">
        <f>100-E_Commerce_Sales_Analytics[[#This Row],[discount]]</f>
        <v>82</v>
      </c>
    </row>
    <row r="4888" spans="1:15" x14ac:dyDescent="0.2">
      <c r="A4888">
        <v>14887</v>
      </c>
      <c r="B4888" s="7">
        <v>49448</v>
      </c>
      <c r="C4888">
        <v>1322</v>
      </c>
      <c r="E4888" t="s">
        <v>12</v>
      </c>
      <c r="F4888" t="s">
        <v>20</v>
      </c>
      <c r="G4888">
        <v>3</v>
      </c>
      <c r="H4888" s="17">
        <v>14741</v>
      </c>
      <c r="I4888">
        <v>24</v>
      </c>
      <c r="J4888" t="s">
        <v>16</v>
      </c>
      <c r="K4888">
        <v>8</v>
      </c>
      <c r="L4888">
        <v>47</v>
      </c>
      <c r="M4888" s="17">
        <v>33609</v>
      </c>
      <c r="N4888" s="17">
        <f>E_Commerce_Sales_Analytics[[#This Row],[unit_price]]*E_Commerce_Sales_Analytics[[#This Row],[quantity]]</f>
        <v>44223</v>
      </c>
      <c r="O4888">
        <f>100-E_Commerce_Sales_Analytics[[#This Row],[discount]]</f>
        <v>76</v>
      </c>
    </row>
    <row r="4889" spans="1:15" x14ac:dyDescent="0.2">
      <c r="A4889">
        <v>14888</v>
      </c>
      <c r="B4889" s="7">
        <v>49449</v>
      </c>
      <c r="C4889">
        <v>1442</v>
      </c>
      <c r="E4889" t="s">
        <v>15</v>
      </c>
      <c r="F4889" t="s">
        <v>13</v>
      </c>
      <c r="G4889">
        <v>3</v>
      </c>
      <c r="H4889" s="17">
        <v>57513</v>
      </c>
      <c r="I4889">
        <v>32</v>
      </c>
      <c r="J4889" t="s">
        <v>16</v>
      </c>
      <c r="K4889">
        <v>7</v>
      </c>
      <c r="L4889">
        <v>34</v>
      </c>
      <c r="M4889" s="17">
        <v>117327</v>
      </c>
      <c r="N4889" s="17">
        <f>E_Commerce_Sales_Analytics[[#This Row],[unit_price]]*E_Commerce_Sales_Analytics[[#This Row],[quantity]]</f>
        <v>172539</v>
      </c>
      <c r="O4889">
        <f>100-E_Commerce_Sales_Analytics[[#This Row],[discount]]</f>
        <v>68</v>
      </c>
    </row>
    <row r="4890" spans="1:15" x14ac:dyDescent="0.2">
      <c r="A4890">
        <v>14889</v>
      </c>
      <c r="B4890" s="7">
        <v>49450</v>
      </c>
      <c r="C4890">
        <v>1836</v>
      </c>
      <c r="E4890" t="s">
        <v>15</v>
      </c>
      <c r="F4890" t="s">
        <v>17</v>
      </c>
      <c r="G4890">
        <v>7</v>
      </c>
      <c r="H4890" s="17">
        <v>2833</v>
      </c>
      <c r="I4890">
        <v>19</v>
      </c>
      <c r="J4890" t="s">
        <v>16</v>
      </c>
      <c r="K4890">
        <v>11</v>
      </c>
      <c r="L4890">
        <v>36</v>
      </c>
      <c r="M4890" s="17">
        <v>160631</v>
      </c>
      <c r="N4890" s="17">
        <f>E_Commerce_Sales_Analytics[[#This Row],[unit_price]]*E_Commerce_Sales_Analytics[[#This Row],[quantity]]</f>
        <v>19831</v>
      </c>
      <c r="O4890">
        <f>100-E_Commerce_Sales_Analytics[[#This Row],[discount]]</f>
        <v>81</v>
      </c>
    </row>
    <row r="4891" spans="1:15" x14ac:dyDescent="0.2">
      <c r="A4891">
        <v>14890</v>
      </c>
      <c r="B4891" s="7">
        <v>49451</v>
      </c>
      <c r="C4891">
        <v>1012</v>
      </c>
      <c r="E4891" t="s">
        <v>19</v>
      </c>
      <c r="F4891" t="s">
        <v>13</v>
      </c>
      <c r="G4891">
        <v>6</v>
      </c>
      <c r="H4891" s="17">
        <v>13685</v>
      </c>
      <c r="I4891">
        <v>18</v>
      </c>
      <c r="J4891" t="s">
        <v>16</v>
      </c>
      <c r="K4891">
        <v>5</v>
      </c>
      <c r="L4891">
        <v>31</v>
      </c>
      <c r="M4891" s="17">
        <v>6733</v>
      </c>
      <c r="N4891" s="17">
        <f>E_Commerce_Sales_Analytics[[#This Row],[unit_price]]*E_Commerce_Sales_Analytics[[#This Row],[quantity]]</f>
        <v>82110</v>
      </c>
      <c r="O4891">
        <f>100-E_Commerce_Sales_Analytics[[#This Row],[discount]]</f>
        <v>82</v>
      </c>
    </row>
    <row r="4892" spans="1:15" x14ac:dyDescent="0.2">
      <c r="A4892">
        <v>14891</v>
      </c>
      <c r="B4892" s="7">
        <v>49452</v>
      </c>
      <c r="C4892">
        <v>1942</v>
      </c>
      <c r="E4892" t="s">
        <v>19</v>
      </c>
      <c r="F4892" t="s">
        <v>17</v>
      </c>
      <c r="G4892">
        <v>7</v>
      </c>
      <c r="H4892" s="17">
        <v>42859</v>
      </c>
      <c r="I4892">
        <v>1</v>
      </c>
      <c r="J4892" t="s">
        <v>16</v>
      </c>
      <c r="K4892">
        <v>6</v>
      </c>
      <c r="L4892">
        <v>26</v>
      </c>
      <c r="M4892" s="17">
        <v>270012</v>
      </c>
      <c r="N4892" s="17">
        <f>E_Commerce_Sales_Analytics[[#This Row],[unit_price]]*E_Commerce_Sales_Analytics[[#This Row],[quantity]]</f>
        <v>300013</v>
      </c>
      <c r="O4892">
        <f>100-E_Commerce_Sales_Analytics[[#This Row],[discount]]</f>
        <v>99</v>
      </c>
    </row>
    <row r="4893" spans="1:15" x14ac:dyDescent="0.2">
      <c r="A4893">
        <v>14892</v>
      </c>
      <c r="B4893" s="7">
        <v>49453</v>
      </c>
      <c r="C4893">
        <v>1493</v>
      </c>
      <c r="E4893" t="s">
        <v>15</v>
      </c>
      <c r="F4893" t="s">
        <v>17</v>
      </c>
      <c r="G4893">
        <v>6</v>
      </c>
      <c r="H4893" s="17">
        <v>18139</v>
      </c>
      <c r="I4893">
        <v>11</v>
      </c>
      <c r="J4893" t="s">
        <v>16</v>
      </c>
      <c r="K4893">
        <v>1</v>
      </c>
      <c r="L4893">
        <v>24</v>
      </c>
      <c r="M4893" s="17">
        <v>96862</v>
      </c>
      <c r="N4893" s="17">
        <f>E_Commerce_Sales_Analytics[[#This Row],[unit_price]]*E_Commerce_Sales_Analytics[[#This Row],[quantity]]</f>
        <v>108834</v>
      </c>
      <c r="O4893">
        <f>100-E_Commerce_Sales_Analytics[[#This Row],[discount]]</f>
        <v>89</v>
      </c>
    </row>
    <row r="4894" spans="1:15" x14ac:dyDescent="0.2">
      <c r="A4894">
        <v>14893</v>
      </c>
      <c r="B4894" s="7">
        <v>49454</v>
      </c>
      <c r="C4894">
        <v>1700</v>
      </c>
      <c r="E4894" t="s">
        <v>15</v>
      </c>
      <c r="F4894" t="s">
        <v>17</v>
      </c>
      <c r="G4894">
        <v>7</v>
      </c>
      <c r="H4894" s="17">
        <v>17134</v>
      </c>
      <c r="I4894">
        <v>28</v>
      </c>
      <c r="J4894" t="s">
        <v>16</v>
      </c>
      <c r="K4894">
        <v>8</v>
      </c>
      <c r="L4894">
        <v>46</v>
      </c>
      <c r="M4894" s="17">
        <v>86355</v>
      </c>
      <c r="N4894" s="17">
        <f>E_Commerce_Sales_Analytics[[#This Row],[unit_price]]*E_Commerce_Sales_Analytics[[#This Row],[quantity]]</f>
        <v>119938</v>
      </c>
      <c r="O4894">
        <f>100-E_Commerce_Sales_Analytics[[#This Row],[discount]]</f>
        <v>72</v>
      </c>
    </row>
    <row r="4895" spans="1:15" x14ac:dyDescent="0.2">
      <c r="A4895">
        <v>14894</v>
      </c>
      <c r="B4895" s="7">
        <v>49455</v>
      </c>
      <c r="C4895">
        <v>1286</v>
      </c>
      <c r="E4895" t="s">
        <v>12</v>
      </c>
      <c r="F4895" t="s">
        <v>20</v>
      </c>
      <c r="G4895">
        <v>7</v>
      </c>
      <c r="H4895" s="17">
        <v>52936</v>
      </c>
      <c r="I4895">
        <v>16</v>
      </c>
      <c r="J4895" t="s">
        <v>18</v>
      </c>
      <c r="K4895">
        <v>9</v>
      </c>
      <c r="L4895">
        <v>33</v>
      </c>
      <c r="M4895" s="17">
        <v>311264</v>
      </c>
      <c r="N4895" s="17">
        <f>E_Commerce_Sales_Analytics[[#This Row],[unit_price]]*E_Commerce_Sales_Analytics[[#This Row],[quantity]]</f>
        <v>370552</v>
      </c>
      <c r="O4895">
        <f>100-E_Commerce_Sales_Analytics[[#This Row],[discount]]</f>
        <v>84</v>
      </c>
    </row>
    <row r="4896" spans="1:15" x14ac:dyDescent="0.2">
      <c r="A4896">
        <v>14895</v>
      </c>
      <c r="B4896" s="7">
        <v>49456</v>
      </c>
      <c r="C4896">
        <v>1719</v>
      </c>
      <c r="E4896" t="s">
        <v>15</v>
      </c>
      <c r="F4896" t="s">
        <v>13</v>
      </c>
      <c r="G4896">
        <v>3</v>
      </c>
      <c r="H4896" s="17">
        <v>11005</v>
      </c>
      <c r="I4896">
        <v>6</v>
      </c>
      <c r="J4896" t="s">
        <v>18</v>
      </c>
      <c r="K4896">
        <v>11</v>
      </c>
      <c r="L4896">
        <v>43</v>
      </c>
      <c r="M4896" s="17">
        <v>31034</v>
      </c>
      <c r="N4896" s="17">
        <f>E_Commerce_Sales_Analytics[[#This Row],[unit_price]]*E_Commerce_Sales_Analytics[[#This Row],[quantity]]</f>
        <v>33015</v>
      </c>
      <c r="O4896">
        <f>100-E_Commerce_Sales_Analytics[[#This Row],[discount]]</f>
        <v>94</v>
      </c>
    </row>
    <row r="4897" spans="1:15" x14ac:dyDescent="0.2">
      <c r="A4897">
        <v>14896</v>
      </c>
      <c r="B4897" s="7">
        <v>49457</v>
      </c>
      <c r="C4897">
        <v>1113</v>
      </c>
      <c r="E4897" t="s">
        <v>15</v>
      </c>
      <c r="F4897" t="s">
        <v>20</v>
      </c>
      <c r="G4897">
        <v>6</v>
      </c>
      <c r="H4897" s="17">
        <v>5267</v>
      </c>
      <c r="I4897">
        <v>3</v>
      </c>
      <c r="J4897" t="s">
        <v>14</v>
      </c>
      <c r="K4897">
        <v>5</v>
      </c>
      <c r="L4897">
        <v>31</v>
      </c>
      <c r="M4897" s="17">
        <v>30654</v>
      </c>
      <c r="N4897" s="17">
        <f>E_Commerce_Sales_Analytics[[#This Row],[unit_price]]*E_Commerce_Sales_Analytics[[#This Row],[quantity]]</f>
        <v>31602</v>
      </c>
      <c r="O4897">
        <f>100-E_Commerce_Sales_Analytics[[#This Row],[discount]]</f>
        <v>97</v>
      </c>
    </row>
    <row r="4898" spans="1:15" x14ac:dyDescent="0.2">
      <c r="A4898">
        <v>14897</v>
      </c>
      <c r="B4898" s="7">
        <v>49458</v>
      </c>
      <c r="C4898">
        <v>1479</v>
      </c>
      <c r="E4898" t="s">
        <v>15</v>
      </c>
      <c r="F4898" t="s">
        <v>13</v>
      </c>
      <c r="G4898">
        <v>3</v>
      </c>
      <c r="H4898" s="17">
        <v>17247</v>
      </c>
      <c r="I4898">
        <v>17</v>
      </c>
      <c r="J4898" t="s">
        <v>14</v>
      </c>
      <c r="K4898">
        <v>10</v>
      </c>
      <c r="L4898">
        <v>22</v>
      </c>
      <c r="M4898" s="17">
        <v>42945</v>
      </c>
      <c r="N4898" s="17">
        <f>E_Commerce_Sales_Analytics[[#This Row],[unit_price]]*E_Commerce_Sales_Analytics[[#This Row],[quantity]]</f>
        <v>51741</v>
      </c>
      <c r="O4898">
        <f>100-E_Commerce_Sales_Analytics[[#This Row],[discount]]</f>
        <v>83</v>
      </c>
    </row>
    <row r="4899" spans="1:15" x14ac:dyDescent="0.2">
      <c r="A4899">
        <v>14898</v>
      </c>
      <c r="B4899" s="7">
        <v>49459</v>
      </c>
      <c r="C4899">
        <v>1021</v>
      </c>
      <c r="E4899" t="s">
        <v>22</v>
      </c>
      <c r="F4899" t="s">
        <v>21</v>
      </c>
      <c r="G4899">
        <v>1</v>
      </c>
      <c r="H4899" s="17">
        <v>37006</v>
      </c>
      <c r="I4899">
        <v>16</v>
      </c>
      <c r="J4899" t="s">
        <v>16</v>
      </c>
      <c r="K4899">
        <v>7</v>
      </c>
      <c r="L4899">
        <v>14</v>
      </c>
      <c r="M4899" s="17">
        <v>31085</v>
      </c>
      <c r="N4899" s="17">
        <f>E_Commerce_Sales_Analytics[[#This Row],[unit_price]]*E_Commerce_Sales_Analytics[[#This Row],[quantity]]</f>
        <v>37006</v>
      </c>
      <c r="O4899">
        <f>100-E_Commerce_Sales_Analytics[[#This Row],[discount]]</f>
        <v>84</v>
      </c>
    </row>
    <row r="4900" spans="1:15" x14ac:dyDescent="0.2">
      <c r="A4900">
        <v>14899</v>
      </c>
      <c r="B4900" s="7">
        <v>49460</v>
      </c>
      <c r="C4900">
        <v>1348</v>
      </c>
      <c r="E4900" t="s">
        <v>22</v>
      </c>
      <c r="F4900" t="s">
        <v>21</v>
      </c>
      <c r="G4900">
        <v>7</v>
      </c>
      <c r="H4900" s="17">
        <v>8701</v>
      </c>
      <c r="I4900">
        <v>23</v>
      </c>
      <c r="J4900" t="s">
        <v>18</v>
      </c>
      <c r="K4900">
        <v>10</v>
      </c>
      <c r="L4900">
        <v>23</v>
      </c>
      <c r="M4900" s="17">
        <v>46898</v>
      </c>
      <c r="N4900" s="17">
        <f>E_Commerce_Sales_Analytics[[#This Row],[unit_price]]*E_Commerce_Sales_Analytics[[#This Row],[quantity]]</f>
        <v>60907</v>
      </c>
      <c r="O4900">
        <f>100-E_Commerce_Sales_Analytics[[#This Row],[discount]]</f>
        <v>77</v>
      </c>
    </row>
    <row r="4901" spans="1:15" x14ac:dyDescent="0.2">
      <c r="A4901">
        <v>14900</v>
      </c>
      <c r="B4901" s="7">
        <v>49315</v>
      </c>
      <c r="C4901">
        <v>1725</v>
      </c>
      <c r="E4901" t="s">
        <v>15</v>
      </c>
      <c r="F4901" t="s">
        <v>13</v>
      </c>
      <c r="G4901">
        <v>2</v>
      </c>
      <c r="H4901" s="17">
        <v>29088</v>
      </c>
      <c r="I4901">
        <v>16</v>
      </c>
      <c r="J4901" t="s">
        <v>16</v>
      </c>
      <c r="K4901">
        <v>4</v>
      </c>
      <c r="L4901">
        <v>45</v>
      </c>
      <c r="M4901" s="17">
        <v>48868</v>
      </c>
      <c r="N4901" s="17">
        <f>E_Commerce_Sales_Analytics[[#This Row],[unit_price]]*E_Commerce_Sales_Analytics[[#This Row],[quantity]]</f>
        <v>58176</v>
      </c>
      <c r="O4901">
        <f>100-E_Commerce_Sales_Analytics[[#This Row],[discount]]</f>
        <v>84</v>
      </c>
    </row>
    <row r="4902" spans="1:15" x14ac:dyDescent="0.2">
      <c r="A4902">
        <v>14901</v>
      </c>
      <c r="B4902" s="7">
        <v>49346</v>
      </c>
      <c r="C4902">
        <v>1682</v>
      </c>
      <c r="E4902" t="s">
        <v>19</v>
      </c>
      <c r="F4902" t="s">
        <v>13</v>
      </c>
      <c r="G4902">
        <v>6</v>
      </c>
      <c r="H4902" s="17">
        <v>38199</v>
      </c>
      <c r="I4902">
        <v>5</v>
      </c>
      <c r="J4902" t="s">
        <v>16</v>
      </c>
      <c r="K4902">
        <v>6</v>
      </c>
      <c r="L4902">
        <v>38</v>
      </c>
      <c r="M4902" s="17">
        <v>217734</v>
      </c>
      <c r="N4902" s="17">
        <f>E_Commerce_Sales_Analytics[[#This Row],[unit_price]]*E_Commerce_Sales_Analytics[[#This Row],[quantity]]</f>
        <v>229194</v>
      </c>
      <c r="O4902">
        <f>100-E_Commerce_Sales_Analytics[[#This Row],[discount]]</f>
        <v>95</v>
      </c>
    </row>
    <row r="4903" spans="1:15" x14ac:dyDescent="0.2">
      <c r="A4903">
        <v>14902</v>
      </c>
      <c r="B4903" s="7">
        <v>49374</v>
      </c>
      <c r="C4903">
        <v>1834</v>
      </c>
      <c r="E4903" t="s">
        <v>22</v>
      </c>
      <c r="F4903" t="s">
        <v>13</v>
      </c>
      <c r="G4903">
        <v>5</v>
      </c>
      <c r="H4903" s="17">
        <v>51151</v>
      </c>
      <c r="I4903">
        <v>18</v>
      </c>
      <c r="J4903" t="s">
        <v>18</v>
      </c>
      <c r="K4903">
        <v>2</v>
      </c>
      <c r="L4903">
        <v>41</v>
      </c>
      <c r="M4903" s="17">
        <v>209719</v>
      </c>
      <c r="N4903" s="17">
        <f>E_Commerce_Sales_Analytics[[#This Row],[unit_price]]*E_Commerce_Sales_Analytics[[#This Row],[quantity]]</f>
        <v>255755</v>
      </c>
      <c r="O4903">
        <f>100-E_Commerce_Sales_Analytics[[#This Row],[discount]]</f>
        <v>82</v>
      </c>
    </row>
    <row r="4904" spans="1:15" x14ac:dyDescent="0.2">
      <c r="A4904">
        <v>14903</v>
      </c>
      <c r="B4904" s="7">
        <v>49405</v>
      </c>
      <c r="C4904">
        <v>1565</v>
      </c>
      <c r="E4904" t="s">
        <v>19</v>
      </c>
      <c r="F4904" t="s">
        <v>13</v>
      </c>
      <c r="G4904">
        <v>5</v>
      </c>
      <c r="H4904" s="17">
        <v>14947</v>
      </c>
      <c r="I4904">
        <v>32</v>
      </c>
      <c r="J4904" t="s">
        <v>18</v>
      </c>
      <c r="K4904">
        <v>4</v>
      </c>
      <c r="L4904">
        <v>41</v>
      </c>
      <c r="M4904" s="17">
        <v>5082</v>
      </c>
      <c r="N4904" s="17">
        <f>E_Commerce_Sales_Analytics[[#This Row],[unit_price]]*E_Commerce_Sales_Analytics[[#This Row],[quantity]]</f>
        <v>74735</v>
      </c>
      <c r="O4904">
        <f>100-E_Commerce_Sales_Analytics[[#This Row],[discount]]</f>
        <v>68</v>
      </c>
    </row>
    <row r="4905" spans="1:15" x14ac:dyDescent="0.2">
      <c r="A4905">
        <v>14904</v>
      </c>
      <c r="B4905" s="7">
        <v>49435</v>
      </c>
      <c r="C4905">
        <v>1905</v>
      </c>
      <c r="E4905" t="s">
        <v>12</v>
      </c>
      <c r="F4905" t="s">
        <v>17</v>
      </c>
      <c r="G4905">
        <v>5</v>
      </c>
      <c r="H4905" s="17">
        <v>49315</v>
      </c>
      <c r="I4905">
        <v>6</v>
      </c>
      <c r="J4905" t="s">
        <v>14</v>
      </c>
      <c r="K4905">
        <v>5</v>
      </c>
      <c r="L4905">
        <v>15</v>
      </c>
      <c r="M4905" s="17">
        <v>23178</v>
      </c>
      <c r="N4905" s="17">
        <f>E_Commerce_Sales_Analytics[[#This Row],[unit_price]]*E_Commerce_Sales_Analytics[[#This Row],[quantity]]</f>
        <v>246575</v>
      </c>
      <c r="O4905">
        <f>100-E_Commerce_Sales_Analytics[[#This Row],[discount]]</f>
        <v>94</v>
      </c>
    </row>
    <row r="4906" spans="1:15" x14ac:dyDescent="0.2">
      <c r="A4906">
        <v>14905</v>
      </c>
      <c r="B4906" s="7">
        <v>49466</v>
      </c>
      <c r="C4906">
        <v>1809</v>
      </c>
      <c r="E4906" t="s">
        <v>15</v>
      </c>
      <c r="F4906" t="s">
        <v>20</v>
      </c>
      <c r="G4906">
        <v>2</v>
      </c>
      <c r="H4906" s="17">
        <v>15242</v>
      </c>
      <c r="I4906">
        <v>24</v>
      </c>
      <c r="J4906" t="s">
        <v>18</v>
      </c>
      <c r="K4906">
        <v>9</v>
      </c>
      <c r="L4906">
        <v>16</v>
      </c>
      <c r="M4906" s="17">
        <v>23168</v>
      </c>
      <c r="N4906" s="17">
        <f>E_Commerce_Sales_Analytics[[#This Row],[unit_price]]*E_Commerce_Sales_Analytics[[#This Row],[quantity]]</f>
        <v>30484</v>
      </c>
      <c r="O4906">
        <f>100-E_Commerce_Sales_Analytics[[#This Row],[discount]]</f>
        <v>76</v>
      </c>
    </row>
    <row r="4907" spans="1:15" x14ac:dyDescent="0.2">
      <c r="A4907">
        <v>14906</v>
      </c>
      <c r="B4907" s="7">
        <v>49496</v>
      </c>
      <c r="C4907">
        <v>1319</v>
      </c>
      <c r="E4907" t="s">
        <v>15</v>
      </c>
      <c r="F4907" t="s">
        <v>17</v>
      </c>
      <c r="G4907">
        <v>3</v>
      </c>
      <c r="H4907" s="17">
        <v>41091</v>
      </c>
      <c r="I4907">
        <v>21</v>
      </c>
      <c r="J4907" t="s">
        <v>16</v>
      </c>
      <c r="K4907">
        <v>9</v>
      </c>
      <c r="L4907">
        <v>23</v>
      </c>
      <c r="M4907" s="17">
        <v>97386</v>
      </c>
      <c r="N4907" s="17">
        <f>E_Commerce_Sales_Analytics[[#This Row],[unit_price]]*E_Commerce_Sales_Analytics[[#This Row],[quantity]]</f>
        <v>123273</v>
      </c>
      <c r="O4907">
        <f>100-E_Commerce_Sales_Analytics[[#This Row],[discount]]</f>
        <v>79</v>
      </c>
    </row>
    <row r="4908" spans="1:15" x14ac:dyDescent="0.2">
      <c r="A4908">
        <v>14907</v>
      </c>
      <c r="B4908" s="7">
        <v>49527</v>
      </c>
      <c r="C4908">
        <v>1125</v>
      </c>
      <c r="E4908" t="s">
        <v>15</v>
      </c>
      <c r="F4908" t="s">
        <v>20</v>
      </c>
      <c r="G4908">
        <v>3</v>
      </c>
      <c r="H4908" s="17">
        <v>26694</v>
      </c>
      <c r="I4908">
        <v>26</v>
      </c>
      <c r="J4908" t="s">
        <v>14</v>
      </c>
      <c r="K4908">
        <v>8</v>
      </c>
      <c r="L4908">
        <v>22</v>
      </c>
      <c r="M4908" s="17">
        <v>59261</v>
      </c>
      <c r="N4908" s="17">
        <f>E_Commerce_Sales_Analytics[[#This Row],[unit_price]]*E_Commerce_Sales_Analytics[[#This Row],[quantity]]</f>
        <v>80082</v>
      </c>
      <c r="O4908">
        <f>100-E_Commerce_Sales_Analytics[[#This Row],[discount]]</f>
        <v>74</v>
      </c>
    </row>
    <row r="4909" spans="1:15" x14ac:dyDescent="0.2">
      <c r="A4909">
        <v>14908</v>
      </c>
      <c r="B4909" s="7">
        <v>49558</v>
      </c>
      <c r="C4909">
        <v>1276</v>
      </c>
      <c r="E4909" t="s">
        <v>22</v>
      </c>
      <c r="F4909" t="s">
        <v>20</v>
      </c>
      <c r="G4909">
        <v>4</v>
      </c>
      <c r="H4909" s="17">
        <v>8209</v>
      </c>
      <c r="I4909">
        <v>5</v>
      </c>
      <c r="J4909" t="s">
        <v>18</v>
      </c>
      <c r="K4909">
        <v>4</v>
      </c>
      <c r="L4909">
        <v>13</v>
      </c>
      <c r="M4909" s="17">
        <v>31194</v>
      </c>
      <c r="N4909" s="17">
        <f>E_Commerce_Sales_Analytics[[#This Row],[unit_price]]*E_Commerce_Sales_Analytics[[#This Row],[quantity]]</f>
        <v>32836</v>
      </c>
      <c r="O4909">
        <f>100-E_Commerce_Sales_Analytics[[#This Row],[discount]]</f>
        <v>95</v>
      </c>
    </row>
    <row r="4910" spans="1:15" x14ac:dyDescent="0.2">
      <c r="A4910">
        <v>14909</v>
      </c>
      <c r="B4910" s="7">
        <v>49588</v>
      </c>
      <c r="C4910">
        <v>1975</v>
      </c>
      <c r="E4910" t="s">
        <v>19</v>
      </c>
      <c r="F4910" t="s">
        <v>20</v>
      </c>
      <c r="G4910">
        <v>5</v>
      </c>
      <c r="H4910" s="17">
        <v>43284</v>
      </c>
      <c r="I4910">
        <v>33</v>
      </c>
      <c r="J4910" t="s">
        <v>14</v>
      </c>
      <c r="K4910">
        <v>6</v>
      </c>
      <c r="L4910">
        <v>16</v>
      </c>
      <c r="M4910" s="17">
        <v>145001</v>
      </c>
      <c r="N4910" s="17">
        <f>E_Commerce_Sales_Analytics[[#This Row],[unit_price]]*E_Commerce_Sales_Analytics[[#This Row],[quantity]]</f>
        <v>216420</v>
      </c>
      <c r="O4910">
        <f>100-E_Commerce_Sales_Analytics[[#This Row],[discount]]</f>
        <v>67</v>
      </c>
    </row>
    <row r="4911" spans="1:15" x14ac:dyDescent="0.2">
      <c r="A4911">
        <v>14910</v>
      </c>
      <c r="B4911" s="7">
        <v>49619</v>
      </c>
      <c r="C4911">
        <v>1203</v>
      </c>
      <c r="E4911" t="s">
        <v>12</v>
      </c>
      <c r="F4911" t="s">
        <v>17</v>
      </c>
      <c r="G4911">
        <v>5</v>
      </c>
      <c r="H4911" s="17">
        <v>14239</v>
      </c>
      <c r="I4911">
        <v>22</v>
      </c>
      <c r="J4911" t="s">
        <v>18</v>
      </c>
      <c r="K4911">
        <v>7</v>
      </c>
      <c r="L4911">
        <v>44</v>
      </c>
      <c r="M4911" s="17">
        <v>55532</v>
      </c>
      <c r="N4911" s="17">
        <f>E_Commerce_Sales_Analytics[[#This Row],[unit_price]]*E_Commerce_Sales_Analytics[[#This Row],[quantity]]</f>
        <v>71195</v>
      </c>
      <c r="O4911">
        <f>100-E_Commerce_Sales_Analytics[[#This Row],[discount]]</f>
        <v>78</v>
      </c>
    </row>
    <row r="4912" spans="1:15" x14ac:dyDescent="0.2">
      <c r="A4912">
        <v>14911</v>
      </c>
      <c r="B4912" s="7">
        <v>49649</v>
      </c>
      <c r="C4912">
        <v>1193</v>
      </c>
      <c r="E4912" t="s">
        <v>15</v>
      </c>
      <c r="F4912" t="s">
        <v>13</v>
      </c>
      <c r="G4912">
        <v>3</v>
      </c>
      <c r="H4912" s="17">
        <v>11832</v>
      </c>
      <c r="I4912">
        <v>3</v>
      </c>
      <c r="J4912" t="s">
        <v>16</v>
      </c>
      <c r="K4912">
        <v>1</v>
      </c>
      <c r="L4912">
        <v>34</v>
      </c>
      <c r="M4912" s="17">
        <v>24847</v>
      </c>
      <c r="N4912" s="17">
        <f>E_Commerce_Sales_Analytics[[#This Row],[unit_price]]*E_Commerce_Sales_Analytics[[#This Row],[quantity]]</f>
        <v>35496</v>
      </c>
      <c r="O4912">
        <f>100-E_Commerce_Sales_Analytics[[#This Row],[discount]]</f>
        <v>97</v>
      </c>
    </row>
    <row r="4913" spans="1:15" x14ac:dyDescent="0.2">
      <c r="A4913">
        <v>14912</v>
      </c>
      <c r="B4913" s="7">
        <v>49473</v>
      </c>
      <c r="C4913">
        <v>1680</v>
      </c>
      <c r="E4913" t="s">
        <v>19</v>
      </c>
      <c r="F4913" t="s">
        <v>17</v>
      </c>
      <c r="G4913">
        <v>5</v>
      </c>
      <c r="H4913" s="17">
        <v>22462</v>
      </c>
      <c r="I4913">
        <v>9</v>
      </c>
      <c r="J4913" t="s">
        <v>16</v>
      </c>
      <c r="K4913">
        <v>1</v>
      </c>
      <c r="L4913">
        <v>24</v>
      </c>
      <c r="M4913" s="17">
        <v>102202</v>
      </c>
      <c r="N4913" s="17">
        <f>E_Commerce_Sales_Analytics[[#This Row],[unit_price]]*E_Commerce_Sales_Analytics[[#This Row],[quantity]]</f>
        <v>112310</v>
      </c>
      <c r="O4913">
        <f>100-E_Commerce_Sales_Analytics[[#This Row],[discount]]</f>
        <v>91</v>
      </c>
    </row>
    <row r="4914" spans="1:15" x14ac:dyDescent="0.2">
      <c r="A4914">
        <v>14913</v>
      </c>
      <c r="B4914" s="7">
        <v>49474</v>
      </c>
      <c r="C4914">
        <v>1663</v>
      </c>
      <c r="E4914" t="s">
        <v>19</v>
      </c>
      <c r="F4914" t="s">
        <v>17</v>
      </c>
      <c r="G4914">
        <v>3</v>
      </c>
      <c r="H4914" s="17">
        <v>39717</v>
      </c>
      <c r="I4914">
        <v>26</v>
      </c>
      <c r="J4914" t="s">
        <v>16</v>
      </c>
      <c r="K4914">
        <v>4</v>
      </c>
      <c r="L4914">
        <v>31</v>
      </c>
      <c r="M4914" s="17">
        <v>88172</v>
      </c>
      <c r="N4914" s="17">
        <f>E_Commerce_Sales_Analytics[[#This Row],[unit_price]]*E_Commerce_Sales_Analytics[[#This Row],[quantity]]</f>
        <v>119151</v>
      </c>
      <c r="O4914">
        <f>100-E_Commerce_Sales_Analytics[[#This Row],[discount]]</f>
        <v>74</v>
      </c>
    </row>
    <row r="4915" spans="1:15" x14ac:dyDescent="0.2">
      <c r="A4915">
        <v>14914</v>
      </c>
      <c r="B4915" s="7">
        <v>49475</v>
      </c>
      <c r="C4915">
        <v>1546</v>
      </c>
      <c r="E4915" t="s">
        <v>15</v>
      </c>
      <c r="F4915" t="s">
        <v>20</v>
      </c>
      <c r="G4915">
        <v>7</v>
      </c>
      <c r="H4915" s="17">
        <v>15189</v>
      </c>
      <c r="I4915">
        <v>27</v>
      </c>
      <c r="J4915" t="s">
        <v>16</v>
      </c>
      <c r="K4915">
        <v>3</v>
      </c>
      <c r="L4915">
        <v>2</v>
      </c>
      <c r="M4915" s="17">
        <v>77616</v>
      </c>
      <c r="N4915" s="17">
        <f>E_Commerce_Sales_Analytics[[#This Row],[unit_price]]*E_Commerce_Sales_Analytics[[#This Row],[quantity]]</f>
        <v>106323</v>
      </c>
      <c r="O4915">
        <f>100-E_Commerce_Sales_Analytics[[#This Row],[discount]]</f>
        <v>73</v>
      </c>
    </row>
    <row r="4916" spans="1:15" x14ac:dyDescent="0.2">
      <c r="A4916">
        <v>14915</v>
      </c>
      <c r="B4916" s="7">
        <v>49476</v>
      </c>
      <c r="C4916">
        <v>1695</v>
      </c>
      <c r="E4916" t="s">
        <v>15</v>
      </c>
      <c r="F4916" t="s">
        <v>21</v>
      </c>
      <c r="G4916">
        <v>7</v>
      </c>
      <c r="H4916" s="17">
        <v>12244</v>
      </c>
      <c r="I4916">
        <v>14</v>
      </c>
      <c r="J4916" t="s">
        <v>16</v>
      </c>
      <c r="K4916">
        <v>10</v>
      </c>
      <c r="L4916">
        <v>33</v>
      </c>
      <c r="M4916" s="17">
        <v>73709</v>
      </c>
      <c r="N4916" s="17">
        <f>E_Commerce_Sales_Analytics[[#This Row],[unit_price]]*E_Commerce_Sales_Analytics[[#This Row],[quantity]]</f>
        <v>85708</v>
      </c>
      <c r="O4916">
        <f>100-E_Commerce_Sales_Analytics[[#This Row],[discount]]</f>
        <v>86</v>
      </c>
    </row>
    <row r="4917" spans="1:15" x14ac:dyDescent="0.2">
      <c r="A4917">
        <v>14916</v>
      </c>
      <c r="B4917" s="7">
        <v>49477</v>
      </c>
      <c r="C4917">
        <v>1285</v>
      </c>
      <c r="E4917" t="s">
        <v>15</v>
      </c>
      <c r="F4917" t="s">
        <v>21</v>
      </c>
      <c r="G4917">
        <v>3</v>
      </c>
      <c r="H4917" s="17">
        <v>2082</v>
      </c>
      <c r="I4917">
        <v>13</v>
      </c>
      <c r="J4917" t="s">
        <v>18</v>
      </c>
      <c r="K4917">
        <v>4</v>
      </c>
      <c r="L4917">
        <v>13</v>
      </c>
      <c r="M4917" s="17">
        <v>5434</v>
      </c>
      <c r="N4917" s="17">
        <f>E_Commerce_Sales_Analytics[[#This Row],[unit_price]]*E_Commerce_Sales_Analytics[[#This Row],[quantity]]</f>
        <v>6246</v>
      </c>
      <c r="O4917">
        <f>100-E_Commerce_Sales_Analytics[[#This Row],[discount]]</f>
        <v>87</v>
      </c>
    </row>
    <row r="4918" spans="1:15" x14ac:dyDescent="0.2">
      <c r="A4918">
        <v>14917</v>
      </c>
      <c r="B4918" s="7">
        <v>49478</v>
      </c>
      <c r="C4918">
        <v>1056</v>
      </c>
      <c r="E4918" t="s">
        <v>22</v>
      </c>
      <c r="F4918" t="s">
        <v>17</v>
      </c>
      <c r="G4918">
        <v>6</v>
      </c>
      <c r="H4918" s="17">
        <v>29091</v>
      </c>
      <c r="I4918">
        <v>23</v>
      </c>
      <c r="J4918" t="s">
        <v>14</v>
      </c>
      <c r="K4918">
        <v>9</v>
      </c>
      <c r="L4918">
        <v>46</v>
      </c>
      <c r="M4918" s="17">
        <v>1344</v>
      </c>
      <c r="N4918" s="17">
        <f>E_Commerce_Sales_Analytics[[#This Row],[unit_price]]*E_Commerce_Sales_Analytics[[#This Row],[quantity]]</f>
        <v>174546</v>
      </c>
      <c r="O4918">
        <f>100-E_Commerce_Sales_Analytics[[#This Row],[discount]]</f>
        <v>77</v>
      </c>
    </row>
    <row r="4919" spans="1:15" x14ac:dyDescent="0.2">
      <c r="A4919">
        <v>14918</v>
      </c>
      <c r="B4919" s="7">
        <v>49479</v>
      </c>
      <c r="C4919">
        <v>1733</v>
      </c>
      <c r="E4919" t="s">
        <v>15</v>
      </c>
      <c r="F4919" t="s">
        <v>20</v>
      </c>
      <c r="G4919">
        <v>3</v>
      </c>
      <c r="H4919" s="17">
        <v>26576</v>
      </c>
      <c r="I4919">
        <v>3</v>
      </c>
      <c r="J4919" t="s">
        <v>14</v>
      </c>
      <c r="K4919">
        <v>2</v>
      </c>
      <c r="L4919">
        <v>2</v>
      </c>
      <c r="M4919" s="17">
        <v>77336</v>
      </c>
      <c r="N4919" s="17">
        <f>E_Commerce_Sales_Analytics[[#This Row],[unit_price]]*E_Commerce_Sales_Analytics[[#This Row],[quantity]]</f>
        <v>79728</v>
      </c>
      <c r="O4919">
        <f>100-E_Commerce_Sales_Analytics[[#This Row],[discount]]</f>
        <v>97</v>
      </c>
    </row>
    <row r="4920" spans="1:15" x14ac:dyDescent="0.2">
      <c r="A4920">
        <v>14919</v>
      </c>
      <c r="B4920" s="7">
        <v>49480</v>
      </c>
      <c r="C4920">
        <v>1302</v>
      </c>
      <c r="E4920" t="s">
        <v>12</v>
      </c>
      <c r="F4920" t="s">
        <v>17</v>
      </c>
      <c r="G4920">
        <v>1</v>
      </c>
      <c r="H4920" s="17">
        <v>15181</v>
      </c>
      <c r="I4920">
        <v>26</v>
      </c>
      <c r="J4920" t="s">
        <v>18</v>
      </c>
      <c r="K4920">
        <v>4</v>
      </c>
      <c r="L4920">
        <v>43</v>
      </c>
      <c r="M4920" s="17">
        <v>11234</v>
      </c>
      <c r="N4920" s="17">
        <f>E_Commerce_Sales_Analytics[[#This Row],[unit_price]]*E_Commerce_Sales_Analytics[[#This Row],[quantity]]</f>
        <v>15181</v>
      </c>
      <c r="O4920">
        <f>100-E_Commerce_Sales_Analytics[[#This Row],[discount]]</f>
        <v>74</v>
      </c>
    </row>
    <row r="4921" spans="1:15" x14ac:dyDescent="0.2">
      <c r="A4921">
        <v>14920</v>
      </c>
      <c r="B4921" s="7">
        <v>49481</v>
      </c>
      <c r="C4921">
        <v>1162</v>
      </c>
      <c r="E4921" t="s">
        <v>15</v>
      </c>
      <c r="F4921" t="s">
        <v>17</v>
      </c>
      <c r="G4921">
        <v>1</v>
      </c>
      <c r="H4921" s="17">
        <v>4639</v>
      </c>
      <c r="I4921">
        <v>2</v>
      </c>
      <c r="J4921" t="s">
        <v>16</v>
      </c>
      <c r="K4921">
        <v>7</v>
      </c>
      <c r="L4921">
        <v>36</v>
      </c>
      <c r="M4921" s="17">
        <v>4546</v>
      </c>
      <c r="N4921" s="17">
        <f>E_Commerce_Sales_Analytics[[#This Row],[unit_price]]*E_Commerce_Sales_Analytics[[#This Row],[quantity]]</f>
        <v>4639</v>
      </c>
      <c r="O4921">
        <f>100-E_Commerce_Sales_Analytics[[#This Row],[discount]]</f>
        <v>98</v>
      </c>
    </row>
    <row r="4922" spans="1:15" x14ac:dyDescent="0.2">
      <c r="A4922">
        <v>14921</v>
      </c>
      <c r="B4922" s="7">
        <v>49482</v>
      </c>
      <c r="C4922">
        <v>1018</v>
      </c>
      <c r="E4922" t="s">
        <v>22</v>
      </c>
      <c r="F4922" t="s">
        <v>13</v>
      </c>
      <c r="G4922">
        <v>1</v>
      </c>
      <c r="H4922" s="17">
        <v>26611</v>
      </c>
      <c r="I4922">
        <v>7</v>
      </c>
      <c r="J4922" t="s">
        <v>16</v>
      </c>
      <c r="K4922">
        <v>2</v>
      </c>
      <c r="L4922">
        <v>31</v>
      </c>
      <c r="M4922" s="17">
        <v>24748</v>
      </c>
      <c r="N4922" s="17">
        <f>E_Commerce_Sales_Analytics[[#This Row],[unit_price]]*E_Commerce_Sales_Analytics[[#This Row],[quantity]]</f>
        <v>26611</v>
      </c>
      <c r="O4922">
        <f>100-E_Commerce_Sales_Analytics[[#This Row],[discount]]</f>
        <v>93</v>
      </c>
    </row>
    <row r="4923" spans="1:15" x14ac:dyDescent="0.2">
      <c r="A4923">
        <v>14922</v>
      </c>
      <c r="B4923" s="7">
        <v>49483</v>
      </c>
      <c r="C4923">
        <v>1369</v>
      </c>
      <c r="E4923" t="s">
        <v>19</v>
      </c>
      <c r="F4923" t="s">
        <v>20</v>
      </c>
      <c r="G4923">
        <v>1</v>
      </c>
      <c r="H4923" s="17">
        <v>4761</v>
      </c>
      <c r="I4923">
        <v>23</v>
      </c>
      <c r="J4923" t="s">
        <v>18</v>
      </c>
      <c r="K4923">
        <v>8</v>
      </c>
      <c r="L4923">
        <v>47</v>
      </c>
      <c r="M4923" s="17">
        <v>3666</v>
      </c>
      <c r="N4923" s="17">
        <f>E_Commerce_Sales_Analytics[[#This Row],[unit_price]]*E_Commerce_Sales_Analytics[[#This Row],[quantity]]</f>
        <v>4761</v>
      </c>
      <c r="O4923">
        <f>100-E_Commerce_Sales_Analytics[[#This Row],[discount]]</f>
        <v>77</v>
      </c>
    </row>
    <row r="4924" spans="1:15" x14ac:dyDescent="0.2">
      <c r="A4924">
        <v>14923</v>
      </c>
      <c r="B4924" s="7">
        <v>49484</v>
      </c>
      <c r="C4924">
        <v>1263</v>
      </c>
      <c r="E4924" t="s">
        <v>15</v>
      </c>
      <c r="F4924" t="s">
        <v>21</v>
      </c>
      <c r="G4924">
        <v>2</v>
      </c>
      <c r="H4924" s="17">
        <v>43344</v>
      </c>
      <c r="I4924">
        <v>3</v>
      </c>
      <c r="J4924" t="s">
        <v>16</v>
      </c>
      <c r="K4924">
        <v>10</v>
      </c>
      <c r="L4924">
        <v>16</v>
      </c>
      <c r="M4924" s="17">
        <v>84087</v>
      </c>
      <c r="N4924" s="17">
        <f>E_Commerce_Sales_Analytics[[#This Row],[unit_price]]*E_Commerce_Sales_Analytics[[#This Row],[quantity]]</f>
        <v>86688</v>
      </c>
      <c r="O4924">
        <f>100-E_Commerce_Sales_Analytics[[#This Row],[discount]]</f>
        <v>97</v>
      </c>
    </row>
    <row r="4925" spans="1:15" x14ac:dyDescent="0.2">
      <c r="A4925">
        <v>14924</v>
      </c>
      <c r="B4925" s="7">
        <v>49485</v>
      </c>
      <c r="C4925">
        <v>1793</v>
      </c>
      <c r="E4925" t="s">
        <v>19</v>
      </c>
      <c r="F4925" t="s">
        <v>21</v>
      </c>
      <c r="G4925">
        <v>4</v>
      </c>
      <c r="H4925" s="17">
        <v>51857</v>
      </c>
      <c r="I4925">
        <v>34</v>
      </c>
      <c r="J4925" t="s">
        <v>14</v>
      </c>
      <c r="K4925">
        <v>4</v>
      </c>
      <c r="L4925">
        <v>15</v>
      </c>
      <c r="M4925" s="17">
        <v>136902</v>
      </c>
      <c r="N4925" s="17">
        <f>E_Commerce_Sales_Analytics[[#This Row],[unit_price]]*E_Commerce_Sales_Analytics[[#This Row],[quantity]]</f>
        <v>207428</v>
      </c>
      <c r="O4925">
        <f>100-E_Commerce_Sales_Analytics[[#This Row],[discount]]</f>
        <v>66</v>
      </c>
    </row>
    <row r="4926" spans="1:15" x14ac:dyDescent="0.2">
      <c r="A4926">
        <v>14925</v>
      </c>
      <c r="B4926" s="7">
        <v>49486</v>
      </c>
      <c r="C4926">
        <v>1112</v>
      </c>
      <c r="E4926" t="s">
        <v>15</v>
      </c>
      <c r="F4926" t="s">
        <v>21</v>
      </c>
      <c r="G4926">
        <v>4</v>
      </c>
      <c r="H4926" s="17">
        <v>2061</v>
      </c>
      <c r="I4926">
        <v>3</v>
      </c>
      <c r="J4926" t="s">
        <v>14</v>
      </c>
      <c r="K4926">
        <v>9</v>
      </c>
      <c r="L4926">
        <v>23</v>
      </c>
      <c r="M4926" s="17">
        <v>5771</v>
      </c>
      <c r="N4926" s="17">
        <f>E_Commerce_Sales_Analytics[[#This Row],[unit_price]]*E_Commerce_Sales_Analytics[[#This Row],[quantity]]</f>
        <v>8244</v>
      </c>
      <c r="O4926">
        <f>100-E_Commerce_Sales_Analytics[[#This Row],[discount]]</f>
        <v>97</v>
      </c>
    </row>
    <row r="4927" spans="1:15" x14ac:dyDescent="0.2">
      <c r="A4927">
        <v>14926</v>
      </c>
      <c r="B4927" s="7">
        <v>49487</v>
      </c>
      <c r="C4927">
        <v>1487</v>
      </c>
      <c r="E4927" t="s">
        <v>12</v>
      </c>
      <c r="F4927" t="s">
        <v>17</v>
      </c>
      <c r="G4927">
        <v>3</v>
      </c>
      <c r="H4927" s="17">
        <v>58036</v>
      </c>
      <c r="I4927">
        <v>22</v>
      </c>
      <c r="J4927" t="s">
        <v>16</v>
      </c>
      <c r="K4927">
        <v>1</v>
      </c>
      <c r="L4927">
        <v>43</v>
      </c>
      <c r="M4927" s="17">
        <v>135804</v>
      </c>
      <c r="N4927" s="17">
        <f>E_Commerce_Sales_Analytics[[#This Row],[unit_price]]*E_Commerce_Sales_Analytics[[#This Row],[quantity]]</f>
        <v>174108</v>
      </c>
      <c r="O4927">
        <f>100-E_Commerce_Sales_Analytics[[#This Row],[discount]]</f>
        <v>78</v>
      </c>
    </row>
    <row r="4928" spans="1:15" x14ac:dyDescent="0.2">
      <c r="A4928">
        <v>14927</v>
      </c>
      <c r="B4928" s="7">
        <v>49488</v>
      </c>
      <c r="C4928">
        <v>1326</v>
      </c>
      <c r="E4928" t="s">
        <v>19</v>
      </c>
      <c r="F4928" t="s">
        <v>20</v>
      </c>
      <c r="G4928">
        <v>7</v>
      </c>
      <c r="H4928" s="17">
        <v>21473</v>
      </c>
      <c r="I4928">
        <v>29</v>
      </c>
      <c r="J4928" t="s">
        <v>18</v>
      </c>
      <c r="K4928">
        <v>7</v>
      </c>
      <c r="L4928">
        <v>11</v>
      </c>
      <c r="M4928" s="17">
        <v>106721</v>
      </c>
      <c r="N4928" s="17">
        <f>E_Commerce_Sales_Analytics[[#This Row],[unit_price]]*E_Commerce_Sales_Analytics[[#This Row],[quantity]]</f>
        <v>150311</v>
      </c>
      <c r="O4928">
        <f>100-E_Commerce_Sales_Analytics[[#This Row],[discount]]</f>
        <v>71</v>
      </c>
    </row>
    <row r="4929" spans="1:15" x14ac:dyDescent="0.2">
      <c r="A4929">
        <v>14928</v>
      </c>
      <c r="B4929" s="7">
        <v>49489</v>
      </c>
      <c r="C4929">
        <v>1541</v>
      </c>
      <c r="E4929" t="s">
        <v>19</v>
      </c>
      <c r="F4929" t="s">
        <v>13</v>
      </c>
      <c r="G4929">
        <v>5</v>
      </c>
      <c r="H4929" s="17">
        <v>59438</v>
      </c>
      <c r="I4929">
        <v>31</v>
      </c>
      <c r="J4929" t="s">
        <v>16</v>
      </c>
      <c r="K4929">
        <v>1</v>
      </c>
      <c r="L4929">
        <v>2</v>
      </c>
      <c r="M4929" s="17">
        <v>205061</v>
      </c>
      <c r="N4929" s="17">
        <f>E_Commerce_Sales_Analytics[[#This Row],[unit_price]]*E_Commerce_Sales_Analytics[[#This Row],[quantity]]</f>
        <v>297190</v>
      </c>
      <c r="O4929">
        <f>100-E_Commerce_Sales_Analytics[[#This Row],[discount]]</f>
        <v>69</v>
      </c>
    </row>
    <row r="4930" spans="1:15" x14ac:dyDescent="0.2">
      <c r="A4930">
        <v>14929</v>
      </c>
      <c r="B4930" s="7">
        <v>49490</v>
      </c>
      <c r="C4930">
        <v>1646</v>
      </c>
      <c r="E4930" t="s">
        <v>12</v>
      </c>
      <c r="F4930" t="s">
        <v>21</v>
      </c>
      <c r="G4930">
        <v>1</v>
      </c>
      <c r="H4930" s="17">
        <v>16278</v>
      </c>
      <c r="I4930">
        <v>9</v>
      </c>
      <c r="J4930" t="s">
        <v>18</v>
      </c>
      <c r="K4930">
        <v>11</v>
      </c>
      <c r="L4930">
        <v>27</v>
      </c>
      <c r="M4930" s="17">
        <v>14813</v>
      </c>
      <c r="N4930" s="17">
        <f>E_Commerce_Sales_Analytics[[#This Row],[unit_price]]*E_Commerce_Sales_Analytics[[#This Row],[quantity]]</f>
        <v>16278</v>
      </c>
      <c r="O4930">
        <f>100-E_Commerce_Sales_Analytics[[#This Row],[discount]]</f>
        <v>91</v>
      </c>
    </row>
    <row r="4931" spans="1:15" x14ac:dyDescent="0.2">
      <c r="A4931">
        <v>14930</v>
      </c>
      <c r="B4931" s="7">
        <v>49316</v>
      </c>
      <c r="C4931">
        <v>1578</v>
      </c>
      <c r="E4931" t="s">
        <v>19</v>
      </c>
      <c r="F4931" t="s">
        <v>20</v>
      </c>
      <c r="G4931">
        <v>4</v>
      </c>
      <c r="H4931" s="17">
        <v>29085</v>
      </c>
      <c r="I4931">
        <v>3</v>
      </c>
      <c r="J4931" t="s">
        <v>16</v>
      </c>
      <c r="K4931">
        <v>10</v>
      </c>
      <c r="L4931">
        <v>39</v>
      </c>
      <c r="M4931" s="17">
        <v>81438</v>
      </c>
      <c r="N4931" s="17">
        <f>E_Commerce_Sales_Analytics[[#This Row],[unit_price]]*E_Commerce_Sales_Analytics[[#This Row],[quantity]]</f>
        <v>116340</v>
      </c>
      <c r="O4931">
        <f>100-E_Commerce_Sales_Analytics[[#This Row],[discount]]</f>
        <v>97</v>
      </c>
    </row>
    <row r="4932" spans="1:15" x14ac:dyDescent="0.2">
      <c r="A4932">
        <v>14931</v>
      </c>
      <c r="B4932" s="7">
        <v>49347</v>
      </c>
      <c r="C4932">
        <v>1064</v>
      </c>
      <c r="E4932" t="s">
        <v>22</v>
      </c>
      <c r="F4932" t="s">
        <v>21</v>
      </c>
      <c r="G4932">
        <v>4</v>
      </c>
      <c r="H4932" s="17">
        <v>22205</v>
      </c>
      <c r="I4932">
        <v>7</v>
      </c>
      <c r="J4932" t="s">
        <v>16</v>
      </c>
      <c r="K4932">
        <v>11</v>
      </c>
      <c r="L4932">
        <v>22</v>
      </c>
      <c r="M4932" s="17">
        <v>82603</v>
      </c>
      <c r="N4932" s="17">
        <f>E_Commerce_Sales_Analytics[[#This Row],[unit_price]]*E_Commerce_Sales_Analytics[[#This Row],[quantity]]</f>
        <v>88820</v>
      </c>
      <c r="O4932">
        <f>100-E_Commerce_Sales_Analytics[[#This Row],[discount]]</f>
        <v>93</v>
      </c>
    </row>
    <row r="4933" spans="1:15" x14ac:dyDescent="0.2">
      <c r="A4933">
        <v>14932</v>
      </c>
      <c r="B4933" s="7">
        <v>49375</v>
      </c>
      <c r="C4933">
        <v>1291</v>
      </c>
      <c r="E4933" t="s">
        <v>15</v>
      </c>
      <c r="F4933" t="s">
        <v>13</v>
      </c>
      <c r="G4933">
        <v>1</v>
      </c>
      <c r="H4933" s="17">
        <v>22312</v>
      </c>
      <c r="I4933">
        <v>14</v>
      </c>
      <c r="J4933" t="s">
        <v>18</v>
      </c>
      <c r="K4933">
        <v>9</v>
      </c>
      <c r="L4933">
        <v>28</v>
      </c>
      <c r="M4933" s="17">
        <v>19188</v>
      </c>
      <c r="N4933" s="17">
        <f>E_Commerce_Sales_Analytics[[#This Row],[unit_price]]*E_Commerce_Sales_Analytics[[#This Row],[quantity]]</f>
        <v>22312</v>
      </c>
      <c r="O4933">
        <f>100-E_Commerce_Sales_Analytics[[#This Row],[discount]]</f>
        <v>86</v>
      </c>
    </row>
    <row r="4934" spans="1:15" x14ac:dyDescent="0.2">
      <c r="A4934">
        <v>14933</v>
      </c>
      <c r="B4934" s="7">
        <v>49406</v>
      </c>
      <c r="C4934">
        <v>1024</v>
      </c>
      <c r="E4934" t="s">
        <v>22</v>
      </c>
      <c r="F4934" t="s">
        <v>20</v>
      </c>
      <c r="G4934">
        <v>7</v>
      </c>
      <c r="H4934" s="17">
        <v>50774</v>
      </c>
      <c r="I4934">
        <v>2</v>
      </c>
      <c r="J4934" t="s">
        <v>18</v>
      </c>
      <c r="K4934">
        <v>10</v>
      </c>
      <c r="L4934">
        <v>23</v>
      </c>
      <c r="M4934" s="17">
        <v>284334</v>
      </c>
      <c r="N4934" s="17">
        <f>E_Commerce_Sales_Analytics[[#This Row],[unit_price]]*E_Commerce_Sales_Analytics[[#This Row],[quantity]]</f>
        <v>355418</v>
      </c>
      <c r="O4934">
        <f>100-E_Commerce_Sales_Analytics[[#This Row],[discount]]</f>
        <v>98</v>
      </c>
    </row>
    <row r="4935" spans="1:15" x14ac:dyDescent="0.2">
      <c r="A4935">
        <v>14934</v>
      </c>
      <c r="B4935" s="7">
        <v>49436</v>
      </c>
      <c r="C4935">
        <v>1548</v>
      </c>
      <c r="E4935" t="s">
        <v>19</v>
      </c>
      <c r="F4935" t="s">
        <v>17</v>
      </c>
      <c r="G4935">
        <v>2</v>
      </c>
      <c r="H4935" s="17">
        <v>45166</v>
      </c>
      <c r="I4935">
        <v>25</v>
      </c>
      <c r="J4935" t="s">
        <v>18</v>
      </c>
      <c r="K4935">
        <v>10</v>
      </c>
      <c r="L4935">
        <v>14</v>
      </c>
      <c r="M4935" s="17">
        <v>67749</v>
      </c>
      <c r="N4935" s="17">
        <f>E_Commerce_Sales_Analytics[[#This Row],[unit_price]]*E_Commerce_Sales_Analytics[[#This Row],[quantity]]</f>
        <v>90332</v>
      </c>
      <c r="O4935">
        <f>100-E_Commerce_Sales_Analytics[[#This Row],[discount]]</f>
        <v>75</v>
      </c>
    </row>
    <row r="4936" spans="1:15" x14ac:dyDescent="0.2">
      <c r="A4936">
        <v>14935</v>
      </c>
      <c r="B4936" s="7">
        <v>49467</v>
      </c>
      <c r="C4936">
        <v>1000</v>
      </c>
      <c r="E4936" t="s">
        <v>19</v>
      </c>
      <c r="F4936" t="s">
        <v>17</v>
      </c>
      <c r="G4936">
        <v>2</v>
      </c>
      <c r="H4936" s="17">
        <v>59541</v>
      </c>
      <c r="I4936">
        <v>1</v>
      </c>
      <c r="J4936" t="s">
        <v>18</v>
      </c>
      <c r="K4936">
        <v>1</v>
      </c>
      <c r="L4936">
        <v>4</v>
      </c>
      <c r="M4936" s="17">
        <v>117891</v>
      </c>
      <c r="N4936" s="17">
        <f>E_Commerce_Sales_Analytics[[#This Row],[unit_price]]*E_Commerce_Sales_Analytics[[#This Row],[quantity]]</f>
        <v>119082</v>
      </c>
      <c r="O4936">
        <f>100-E_Commerce_Sales_Analytics[[#This Row],[discount]]</f>
        <v>99</v>
      </c>
    </row>
    <row r="4937" spans="1:15" x14ac:dyDescent="0.2">
      <c r="A4937">
        <v>14936</v>
      </c>
      <c r="B4937" s="7">
        <v>49497</v>
      </c>
      <c r="C4937">
        <v>1910</v>
      </c>
      <c r="E4937" t="s">
        <v>15</v>
      </c>
      <c r="F4937" t="s">
        <v>21</v>
      </c>
      <c r="G4937">
        <v>4</v>
      </c>
      <c r="H4937" s="17">
        <v>37391</v>
      </c>
      <c r="I4937">
        <v>1</v>
      </c>
      <c r="J4937" t="s">
        <v>18</v>
      </c>
      <c r="K4937">
        <v>3</v>
      </c>
      <c r="L4937">
        <v>28</v>
      </c>
      <c r="M4937" s="17">
        <v>134608</v>
      </c>
      <c r="N4937" s="17">
        <f>E_Commerce_Sales_Analytics[[#This Row],[unit_price]]*E_Commerce_Sales_Analytics[[#This Row],[quantity]]</f>
        <v>149564</v>
      </c>
      <c r="O4937">
        <f>100-E_Commerce_Sales_Analytics[[#This Row],[discount]]</f>
        <v>99</v>
      </c>
    </row>
    <row r="4938" spans="1:15" x14ac:dyDescent="0.2">
      <c r="A4938">
        <v>14937</v>
      </c>
      <c r="B4938" s="7">
        <v>49528</v>
      </c>
      <c r="C4938">
        <v>1548</v>
      </c>
      <c r="E4938" t="s">
        <v>12</v>
      </c>
      <c r="F4938" t="s">
        <v>21</v>
      </c>
      <c r="G4938">
        <v>2</v>
      </c>
      <c r="H4938" s="17">
        <v>28601</v>
      </c>
      <c r="I4938">
        <v>21</v>
      </c>
      <c r="J4938" t="s">
        <v>18</v>
      </c>
      <c r="K4938">
        <v>7</v>
      </c>
      <c r="L4938">
        <v>43</v>
      </c>
      <c r="M4938" s="17">
        <v>4519</v>
      </c>
      <c r="N4938" s="17">
        <f>E_Commerce_Sales_Analytics[[#This Row],[unit_price]]*E_Commerce_Sales_Analytics[[#This Row],[quantity]]</f>
        <v>57202</v>
      </c>
      <c r="O4938">
        <f>100-E_Commerce_Sales_Analytics[[#This Row],[discount]]</f>
        <v>79</v>
      </c>
    </row>
    <row r="4939" spans="1:15" x14ac:dyDescent="0.2">
      <c r="A4939">
        <v>14938</v>
      </c>
      <c r="B4939" s="7">
        <v>49559</v>
      </c>
      <c r="C4939">
        <v>1140</v>
      </c>
      <c r="E4939" t="s">
        <v>15</v>
      </c>
      <c r="F4939" t="s">
        <v>20</v>
      </c>
      <c r="G4939">
        <v>6</v>
      </c>
      <c r="H4939" s="17">
        <v>6769</v>
      </c>
      <c r="I4939">
        <v>13</v>
      </c>
      <c r="J4939" t="s">
        <v>14</v>
      </c>
      <c r="K4939">
        <v>1</v>
      </c>
      <c r="L4939">
        <v>38</v>
      </c>
      <c r="M4939" s="17">
        <v>35334</v>
      </c>
      <c r="N4939" s="17">
        <f>E_Commerce_Sales_Analytics[[#This Row],[unit_price]]*E_Commerce_Sales_Analytics[[#This Row],[quantity]]</f>
        <v>40614</v>
      </c>
      <c r="O4939">
        <f>100-E_Commerce_Sales_Analytics[[#This Row],[discount]]</f>
        <v>87</v>
      </c>
    </row>
    <row r="4940" spans="1:15" x14ac:dyDescent="0.2">
      <c r="A4940">
        <v>14939</v>
      </c>
      <c r="B4940" s="7">
        <v>49589</v>
      </c>
      <c r="C4940">
        <v>1743</v>
      </c>
      <c r="E4940" t="s">
        <v>19</v>
      </c>
      <c r="F4940" t="s">
        <v>13</v>
      </c>
      <c r="G4940">
        <v>1</v>
      </c>
      <c r="H4940" s="17">
        <v>59799</v>
      </c>
      <c r="I4940">
        <v>27</v>
      </c>
      <c r="J4940" t="s">
        <v>14</v>
      </c>
      <c r="K4940">
        <v>5</v>
      </c>
      <c r="L4940">
        <v>12</v>
      </c>
      <c r="M4940" s="17">
        <v>43653</v>
      </c>
      <c r="N4940" s="17">
        <f>E_Commerce_Sales_Analytics[[#This Row],[unit_price]]*E_Commerce_Sales_Analytics[[#This Row],[quantity]]</f>
        <v>59799</v>
      </c>
      <c r="O4940">
        <f>100-E_Commerce_Sales_Analytics[[#This Row],[discount]]</f>
        <v>73</v>
      </c>
    </row>
    <row r="4941" spans="1:15" x14ac:dyDescent="0.2">
      <c r="A4941">
        <v>14940</v>
      </c>
      <c r="B4941" s="7">
        <v>49620</v>
      </c>
      <c r="C4941">
        <v>1647</v>
      </c>
      <c r="E4941" t="s">
        <v>15</v>
      </c>
      <c r="F4941" t="s">
        <v>21</v>
      </c>
      <c r="G4941">
        <v>7</v>
      </c>
      <c r="H4941" s="17">
        <v>33765</v>
      </c>
      <c r="I4941">
        <v>23</v>
      </c>
      <c r="J4941" t="s">
        <v>18</v>
      </c>
      <c r="K4941">
        <v>6</v>
      </c>
      <c r="L4941">
        <v>3</v>
      </c>
      <c r="M4941" s="17">
        <v>181993</v>
      </c>
      <c r="N4941" s="17">
        <f>E_Commerce_Sales_Analytics[[#This Row],[unit_price]]*E_Commerce_Sales_Analytics[[#This Row],[quantity]]</f>
        <v>236355</v>
      </c>
      <c r="O4941">
        <f>100-E_Commerce_Sales_Analytics[[#This Row],[discount]]</f>
        <v>77</v>
      </c>
    </row>
    <row r="4942" spans="1:15" x14ac:dyDescent="0.2">
      <c r="A4942">
        <v>14941</v>
      </c>
      <c r="B4942" s="7">
        <v>49650</v>
      </c>
      <c r="C4942">
        <v>1900</v>
      </c>
      <c r="E4942" t="s">
        <v>12</v>
      </c>
      <c r="F4942" t="s">
        <v>20</v>
      </c>
      <c r="G4942">
        <v>4</v>
      </c>
      <c r="H4942" s="17">
        <v>42478</v>
      </c>
      <c r="I4942">
        <v>8</v>
      </c>
      <c r="J4942" t="s">
        <v>18</v>
      </c>
      <c r="K4942">
        <v>3</v>
      </c>
      <c r="L4942">
        <v>5</v>
      </c>
      <c r="M4942" s="17">
        <v>156319</v>
      </c>
      <c r="N4942" s="17">
        <f>E_Commerce_Sales_Analytics[[#This Row],[unit_price]]*E_Commerce_Sales_Analytics[[#This Row],[quantity]]</f>
        <v>169912</v>
      </c>
      <c r="O4942">
        <f>100-E_Commerce_Sales_Analytics[[#This Row],[discount]]</f>
        <v>92</v>
      </c>
    </row>
    <row r="4943" spans="1:15" x14ac:dyDescent="0.2">
      <c r="A4943">
        <v>14942</v>
      </c>
      <c r="B4943" s="7">
        <v>49503</v>
      </c>
      <c r="C4943">
        <v>1187</v>
      </c>
      <c r="E4943" t="s">
        <v>22</v>
      </c>
      <c r="F4943" t="s">
        <v>13</v>
      </c>
      <c r="G4943">
        <v>1</v>
      </c>
      <c r="H4943" s="17">
        <v>25294</v>
      </c>
      <c r="I4943">
        <v>5</v>
      </c>
      <c r="J4943" t="s">
        <v>18</v>
      </c>
      <c r="K4943">
        <v>6</v>
      </c>
      <c r="L4943">
        <v>22</v>
      </c>
      <c r="M4943" s="17">
        <v>24029</v>
      </c>
      <c r="N4943" s="17">
        <f>E_Commerce_Sales_Analytics[[#This Row],[unit_price]]*E_Commerce_Sales_Analytics[[#This Row],[quantity]]</f>
        <v>25294</v>
      </c>
      <c r="O4943">
        <f>100-E_Commerce_Sales_Analytics[[#This Row],[discount]]</f>
        <v>95</v>
      </c>
    </row>
    <row r="4944" spans="1:15" x14ac:dyDescent="0.2">
      <c r="A4944">
        <v>14943</v>
      </c>
      <c r="B4944" s="7">
        <v>49504</v>
      </c>
      <c r="C4944">
        <v>1127</v>
      </c>
      <c r="E4944" t="s">
        <v>12</v>
      </c>
      <c r="F4944" t="s">
        <v>21</v>
      </c>
      <c r="G4944">
        <v>2</v>
      </c>
      <c r="H4944" s="17">
        <v>33541</v>
      </c>
      <c r="I4944">
        <v>22</v>
      </c>
      <c r="J4944" t="s">
        <v>16</v>
      </c>
      <c r="K4944">
        <v>4</v>
      </c>
      <c r="L4944">
        <v>3</v>
      </c>
      <c r="M4944" s="17">
        <v>52324</v>
      </c>
      <c r="N4944" s="17">
        <f>E_Commerce_Sales_Analytics[[#This Row],[unit_price]]*E_Commerce_Sales_Analytics[[#This Row],[quantity]]</f>
        <v>67082</v>
      </c>
      <c r="O4944">
        <f>100-E_Commerce_Sales_Analytics[[#This Row],[discount]]</f>
        <v>78</v>
      </c>
    </row>
    <row r="4945" spans="1:15" x14ac:dyDescent="0.2">
      <c r="A4945">
        <v>14944</v>
      </c>
      <c r="B4945" s="7">
        <v>49505</v>
      </c>
      <c r="C4945">
        <v>1200</v>
      </c>
      <c r="E4945" t="s">
        <v>19</v>
      </c>
      <c r="F4945" t="s">
        <v>21</v>
      </c>
      <c r="G4945">
        <v>1</v>
      </c>
      <c r="H4945" s="17">
        <v>56641</v>
      </c>
      <c r="I4945">
        <v>16</v>
      </c>
      <c r="J4945" t="s">
        <v>16</v>
      </c>
      <c r="K4945">
        <v>6</v>
      </c>
      <c r="L4945">
        <v>36</v>
      </c>
      <c r="M4945" s="17">
        <v>47578</v>
      </c>
      <c r="N4945" s="17">
        <f>E_Commerce_Sales_Analytics[[#This Row],[unit_price]]*E_Commerce_Sales_Analytics[[#This Row],[quantity]]</f>
        <v>56641</v>
      </c>
      <c r="O4945">
        <f>100-E_Commerce_Sales_Analytics[[#This Row],[discount]]</f>
        <v>84</v>
      </c>
    </row>
    <row r="4946" spans="1:15" x14ac:dyDescent="0.2">
      <c r="A4946">
        <v>14945</v>
      </c>
      <c r="B4946" s="7">
        <v>49506</v>
      </c>
      <c r="C4946">
        <v>1126</v>
      </c>
      <c r="E4946" t="s">
        <v>19</v>
      </c>
      <c r="F4946" t="s">
        <v>20</v>
      </c>
      <c r="G4946">
        <v>2</v>
      </c>
      <c r="H4946" s="17">
        <v>11236</v>
      </c>
      <c r="I4946">
        <v>6</v>
      </c>
      <c r="J4946" t="s">
        <v>14</v>
      </c>
      <c r="K4946">
        <v>6</v>
      </c>
      <c r="L4946">
        <v>18</v>
      </c>
      <c r="M4946" s="17">
        <v>21124</v>
      </c>
      <c r="N4946" s="17">
        <f>E_Commerce_Sales_Analytics[[#This Row],[unit_price]]*E_Commerce_Sales_Analytics[[#This Row],[quantity]]</f>
        <v>22472</v>
      </c>
      <c r="O4946">
        <f>100-E_Commerce_Sales_Analytics[[#This Row],[discount]]</f>
        <v>94</v>
      </c>
    </row>
    <row r="4947" spans="1:15" x14ac:dyDescent="0.2">
      <c r="A4947">
        <v>14946</v>
      </c>
      <c r="B4947" s="7">
        <v>49507</v>
      </c>
      <c r="C4947">
        <v>1256</v>
      </c>
      <c r="E4947" t="s">
        <v>15</v>
      </c>
      <c r="F4947" t="s">
        <v>21</v>
      </c>
      <c r="G4947">
        <v>7</v>
      </c>
      <c r="H4947" s="17">
        <v>18604</v>
      </c>
      <c r="I4947">
        <v>11</v>
      </c>
      <c r="J4947" t="s">
        <v>14</v>
      </c>
      <c r="K4947">
        <v>4</v>
      </c>
      <c r="L4947">
        <v>38</v>
      </c>
      <c r="M4947" s="17">
        <v>115903</v>
      </c>
      <c r="N4947" s="17">
        <f>E_Commerce_Sales_Analytics[[#This Row],[unit_price]]*E_Commerce_Sales_Analytics[[#This Row],[quantity]]</f>
        <v>130228</v>
      </c>
      <c r="O4947">
        <f>100-E_Commerce_Sales_Analytics[[#This Row],[discount]]</f>
        <v>89</v>
      </c>
    </row>
    <row r="4948" spans="1:15" x14ac:dyDescent="0.2">
      <c r="A4948">
        <v>14947</v>
      </c>
      <c r="B4948" s="7">
        <v>49508</v>
      </c>
      <c r="C4948">
        <v>1675</v>
      </c>
      <c r="E4948" t="s">
        <v>22</v>
      </c>
      <c r="F4948" t="s">
        <v>17</v>
      </c>
      <c r="G4948">
        <v>2</v>
      </c>
      <c r="H4948" s="17">
        <v>10395</v>
      </c>
      <c r="I4948">
        <v>11</v>
      </c>
      <c r="J4948" t="s">
        <v>18</v>
      </c>
      <c r="K4948">
        <v>1</v>
      </c>
      <c r="L4948">
        <v>36</v>
      </c>
      <c r="M4948" s="17">
        <v>18503</v>
      </c>
      <c r="N4948" s="17">
        <f>E_Commerce_Sales_Analytics[[#This Row],[unit_price]]*E_Commerce_Sales_Analytics[[#This Row],[quantity]]</f>
        <v>20790</v>
      </c>
      <c r="O4948">
        <f>100-E_Commerce_Sales_Analytics[[#This Row],[discount]]</f>
        <v>89</v>
      </c>
    </row>
    <row r="4949" spans="1:15" x14ac:dyDescent="0.2">
      <c r="A4949">
        <v>14948</v>
      </c>
      <c r="B4949" s="7">
        <v>49509</v>
      </c>
      <c r="C4949">
        <v>1546</v>
      </c>
      <c r="E4949" t="s">
        <v>19</v>
      </c>
      <c r="F4949" t="s">
        <v>13</v>
      </c>
      <c r="G4949">
        <v>1</v>
      </c>
      <c r="H4949" s="17">
        <v>47845</v>
      </c>
      <c r="I4949">
        <v>4</v>
      </c>
      <c r="J4949" t="s">
        <v>16</v>
      </c>
      <c r="K4949">
        <v>3</v>
      </c>
      <c r="L4949">
        <v>25</v>
      </c>
      <c r="M4949" s="17">
        <v>45931</v>
      </c>
      <c r="N4949" s="17">
        <f>E_Commerce_Sales_Analytics[[#This Row],[unit_price]]*E_Commerce_Sales_Analytics[[#This Row],[quantity]]</f>
        <v>47845</v>
      </c>
      <c r="O4949">
        <f>100-E_Commerce_Sales_Analytics[[#This Row],[discount]]</f>
        <v>96</v>
      </c>
    </row>
    <row r="4950" spans="1:15" x14ac:dyDescent="0.2">
      <c r="A4950">
        <v>14949</v>
      </c>
      <c r="B4950" s="7">
        <v>49510</v>
      </c>
      <c r="C4950">
        <v>1193</v>
      </c>
      <c r="E4950" t="s">
        <v>19</v>
      </c>
      <c r="F4950" t="s">
        <v>13</v>
      </c>
      <c r="G4950">
        <v>7</v>
      </c>
      <c r="H4950" s="17">
        <v>513</v>
      </c>
      <c r="I4950">
        <v>19</v>
      </c>
      <c r="J4950" t="s">
        <v>16</v>
      </c>
      <c r="K4950">
        <v>11</v>
      </c>
      <c r="L4950">
        <v>21</v>
      </c>
      <c r="M4950" s="17">
        <v>29087</v>
      </c>
      <c r="N4950" s="17">
        <f>E_Commerce_Sales_Analytics[[#This Row],[unit_price]]*E_Commerce_Sales_Analytics[[#This Row],[quantity]]</f>
        <v>3591</v>
      </c>
      <c r="O4950">
        <f>100-E_Commerce_Sales_Analytics[[#This Row],[discount]]</f>
        <v>81</v>
      </c>
    </row>
    <row r="4951" spans="1:15" x14ac:dyDescent="0.2">
      <c r="A4951">
        <v>14950</v>
      </c>
      <c r="B4951" s="7">
        <v>49511</v>
      </c>
      <c r="C4951">
        <v>1702</v>
      </c>
      <c r="E4951" t="s">
        <v>22</v>
      </c>
      <c r="F4951" t="s">
        <v>17</v>
      </c>
      <c r="G4951">
        <v>2</v>
      </c>
      <c r="H4951" s="17">
        <v>6275</v>
      </c>
      <c r="I4951">
        <v>27</v>
      </c>
      <c r="J4951" t="s">
        <v>16</v>
      </c>
      <c r="K4951">
        <v>10</v>
      </c>
      <c r="L4951">
        <v>47</v>
      </c>
      <c r="M4951" s="17">
        <v>9162</v>
      </c>
      <c r="N4951" s="17">
        <f>E_Commerce_Sales_Analytics[[#This Row],[unit_price]]*E_Commerce_Sales_Analytics[[#This Row],[quantity]]</f>
        <v>12550</v>
      </c>
      <c r="O4951">
        <f>100-E_Commerce_Sales_Analytics[[#This Row],[discount]]</f>
        <v>73</v>
      </c>
    </row>
    <row r="4952" spans="1:15" x14ac:dyDescent="0.2">
      <c r="A4952">
        <v>14951</v>
      </c>
      <c r="B4952" s="7">
        <v>49512</v>
      </c>
      <c r="C4952">
        <v>1103</v>
      </c>
      <c r="E4952" t="s">
        <v>19</v>
      </c>
      <c r="F4952" t="s">
        <v>20</v>
      </c>
      <c r="G4952">
        <v>6</v>
      </c>
      <c r="H4952" s="17">
        <v>18962</v>
      </c>
      <c r="I4952">
        <v>2</v>
      </c>
      <c r="J4952" t="s">
        <v>16</v>
      </c>
      <c r="K4952">
        <v>7</v>
      </c>
      <c r="L4952">
        <v>15</v>
      </c>
      <c r="M4952" s="17">
        <v>91018</v>
      </c>
      <c r="N4952" s="17">
        <f>E_Commerce_Sales_Analytics[[#This Row],[unit_price]]*E_Commerce_Sales_Analytics[[#This Row],[quantity]]</f>
        <v>113772</v>
      </c>
      <c r="O4952">
        <f>100-E_Commerce_Sales_Analytics[[#This Row],[discount]]</f>
        <v>98</v>
      </c>
    </row>
    <row r="4953" spans="1:15" x14ac:dyDescent="0.2">
      <c r="A4953">
        <v>14952</v>
      </c>
      <c r="B4953" s="7">
        <v>49513</v>
      </c>
      <c r="C4953">
        <v>1534</v>
      </c>
      <c r="E4953" t="s">
        <v>15</v>
      </c>
      <c r="F4953" t="s">
        <v>17</v>
      </c>
      <c r="G4953">
        <v>3</v>
      </c>
      <c r="H4953" s="17">
        <v>3158</v>
      </c>
      <c r="I4953">
        <v>29</v>
      </c>
      <c r="J4953" t="s">
        <v>18</v>
      </c>
      <c r="K4953">
        <v>2</v>
      </c>
      <c r="L4953">
        <v>27</v>
      </c>
      <c r="M4953" s="17">
        <v>67265</v>
      </c>
      <c r="N4953" s="17">
        <f>E_Commerce_Sales_Analytics[[#This Row],[unit_price]]*E_Commerce_Sales_Analytics[[#This Row],[quantity]]</f>
        <v>9474</v>
      </c>
      <c r="O4953">
        <f>100-E_Commerce_Sales_Analytics[[#This Row],[discount]]</f>
        <v>71</v>
      </c>
    </row>
    <row r="4954" spans="1:15" x14ac:dyDescent="0.2">
      <c r="A4954">
        <v>14953</v>
      </c>
      <c r="B4954" s="7">
        <v>49514</v>
      </c>
      <c r="C4954">
        <v>1264</v>
      </c>
      <c r="E4954" t="s">
        <v>15</v>
      </c>
      <c r="F4954" t="s">
        <v>17</v>
      </c>
      <c r="G4954">
        <v>1</v>
      </c>
      <c r="H4954" s="17">
        <v>25267</v>
      </c>
      <c r="I4954">
        <v>4</v>
      </c>
      <c r="J4954" t="s">
        <v>14</v>
      </c>
      <c r="K4954">
        <v>4</v>
      </c>
      <c r="L4954">
        <v>41</v>
      </c>
      <c r="M4954" s="17">
        <v>24256</v>
      </c>
      <c r="N4954" s="17">
        <f>E_Commerce_Sales_Analytics[[#This Row],[unit_price]]*E_Commerce_Sales_Analytics[[#This Row],[quantity]]</f>
        <v>25267</v>
      </c>
      <c r="O4954">
        <f>100-E_Commerce_Sales_Analytics[[#This Row],[discount]]</f>
        <v>96</v>
      </c>
    </row>
    <row r="4955" spans="1:15" x14ac:dyDescent="0.2">
      <c r="A4955">
        <v>14954</v>
      </c>
      <c r="B4955" s="7">
        <v>49515</v>
      </c>
      <c r="C4955">
        <v>1801</v>
      </c>
      <c r="E4955" t="s">
        <v>15</v>
      </c>
      <c r="F4955" t="s">
        <v>13</v>
      </c>
      <c r="G4955">
        <v>3</v>
      </c>
      <c r="H4955" s="17">
        <v>4122</v>
      </c>
      <c r="I4955">
        <v>15</v>
      </c>
      <c r="J4955" t="s">
        <v>16</v>
      </c>
      <c r="K4955">
        <v>6</v>
      </c>
      <c r="L4955">
        <v>16</v>
      </c>
      <c r="M4955" s="17">
        <v>10511</v>
      </c>
      <c r="N4955" s="17">
        <f>E_Commerce_Sales_Analytics[[#This Row],[unit_price]]*E_Commerce_Sales_Analytics[[#This Row],[quantity]]</f>
        <v>12366</v>
      </c>
      <c r="O4955">
        <f>100-E_Commerce_Sales_Analytics[[#This Row],[discount]]</f>
        <v>85</v>
      </c>
    </row>
    <row r="4956" spans="1:15" x14ac:dyDescent="0.2">
      <c r="A4956">
        <v>14955</v>
      </c>
      <c r="B4956" s="7">
        <v>49516</v>
      </c>
      <c r="C4956">
        <v>1941</v>
      </c>
      <c r="E4956" t="s">
        <v>22</v>
      </c>
      <c r="F4956" t="s">
        <v>20</v>
      </c>
      <c r="G4956">
        <v>1</v>
      </c>
      <c r="H4956" s="17">
        <v>57513</v>
      </c>
      <c r="I4956">
        <v>21</v>
      </c>
      <c r="J4956" t="s">
        <v>18</v>
      </c>
      <c r="K4956">
        <v>5</v>
      </c>
      <c r="L4956">
        <v>47</v>
      </c>
      <c r="M4956" s="17">
        <v>45435</v>
      </c>
      <c r="N4956" s="17">
        <f>E_Commerce_Sales_Analytics[[#This Row],[unit_price]]*E_Commerce_Sales_Analytics[[#This Row],[quantity]]</f>
        <v>57513</v>
      </c>
      <c r="O4956">
        <f>100-E_Commerce_Sales_Analytics[[#This Row],[discount]]</f>
        <v>79</v>
      </c>
    </row>
    <row r="4957" spans="1:15" x14ac:dyDescent="0.2">
      <c r="A4957">
        <v>14956</v>
      </c>
      <c r="B4957" s="7">
        <v>49517</v>
      </c>
      <c r="C4957">
        <v>1973</v>
      </c>
      <c r="E4957" t="s">
        <v>15</v>
      </c>
      <c r="F4957" t="s">
        <v>21</v>
      </c>
      <c r="G4957">
        <v>2</v>
      </c>
      <c r="H4957" s="17">
        <v>57243</v>
      </c>
      <c r="I4957">
        <v>24</v>
      </c>
      <c r="J4957" t="s">
        <v>16</v>
      </c>
      <c r="K4957">
        <v>6</v>
      </c>
      <c r="L4957">
        <v>31</v>
      </c>
      <c r="M4957" s="17">
        <v>87009</v>
      </c>
      <c r="N4957" s="17">
        <f>E_Commerce_Sales_Analytics[[#This Row],[unit_price]]*E_Commerce_Sales_Analytics[[#This Row],[quantity]]</f>
        <v>114486</v>
      </c>
      <c r="O4957">
        <f>100-E_Commerce_Sales_Analytics[[#This Row],[discount]]</f>
        <v>76</v>
      </c>
    </row>
    <row r="4958" spans="1:15" x14ac:dyDescent="0.2">
      <c r="A4958">
        <v>14957</v>
      </c>
      <c r="B4958" s="7">
        <v>49518</v>
      </c>
      <c r="C4958">
        <v>1383</v>
      </c>
      <c r="E4958" t="s">
        <v>15</v>
      </c>
      <c r="F4958" t="s">
        <v>17</v>
      </c>
      <c r="G4958">
        <v>2</v>
      </c>
      <c r="H4958" s="17">
        <v>17842</v>
      </c>
      <c r="I4958">
        <v>24</v>
      </c>
      <c r="J4958" t="s">
        <v>14</v>
      </c>
      <c r="K4958">
        <v>5</v>
      </c>
      <c r="L4958">
        <v>3</v>
      </c>
      <c r="M4958" s="17">
        <v>2712</v>
      </c>
      <c r="N4958" s="17">
        <f>E_Commerce_Sales_Analytics[[#This Row],[unit_price]]*E_Commerce_Sales_Analytics[[#This Row],[quantity]]</f>
        <v>35684</v>
      </c>
      <c r="O4958">
        <f>100-E_Commerce_Sales_Analytics[[#This Row],[discount]]</f>
        <v>76</v>
      </c>
    </row>
    <row r="4959" spans="1:15" x14ac:dyDescent="0.2">
      <c r="A4959">
        <v>14958</v>
      </c>
      <c r="B4959" s="7">
        <v>49519</v>
      </c>
      <c r="C4959">
        <v>1259</v>
      </c>
      <c r="E4959" t="s">
        <v>15</v>
      </c>
      <c r="F4959" t="s">
        <v>17</v>
      </c>
      <c r="G4959">
        <v>7</v>
      </c>
      <c r="H4959" s="17">
        <v>44294</v>
      </c>
      <c r="I4959">
        <v>26</v>
      </c>
      <c r="J4959" t="s">
        <v>14</v>
      </c>
      <c r="K4959">
        <v>9</v>
      </c>
      <c r="L4959">
        <v>27</v>
      </c>
      <c r="M4959" s="17">
        <v>229443</v>
      </c>
      <c r="N4959" s="17">
        <f>E_Commerce_Sales_Analytics[[#This Row],[unit_price]]*E_Commerce_Sales_Analytics[[#This Row],[quantity]]</f>
        <v>310058</v>
      </c>
      <c r="O4959">
        <f>100-E_Commerce_Sales_Analytics[[#This Row],[discount]]</f>
        <v>74</v>
      </c>
    </row>
    <row r="4960" spans="1:15" x14ac:dyDescent="0.2">
      <c r="A4960">
        <v>14959</v>
      </c>
      <c r="B4960" s="7">
        <v>49520</v>
      </c>
      <c r="C4960">
        <v>1413</v>
      </c>
      <c r="E4960" t="s">
        <v>15</v>
      </c>
      <c r="F4960" t="s">
        <v>20</v>
      </c>
      <c r="G4960">
        <v>4</v>
      </c>
      <c r="H4960" s="17">
        <v>35347</v>
      </c>
      <c r="I4960">
        <v>23</v>
      </c>
      <c r="J4960" t="s">
        <v>16</v>
      </c>
      <c r="K4960">
        <v>11</v>
      </c>
      <c r="L4960">
        <v>45</v>
      </c>
      <c r="M4960" s="17">
        <v>108869</v>
      </c>
      <c r="N4960" s="17">
        <f>E_Commerce_Sales_Analytics[[#This Row],[unit_price]]*E_Commerce_Sales_Analytics[[#This Row],[quantity]]</f>
        <v>141388</v>
      </c>
      <c r="O4960">
        <f>100-E_Commerce_Sales_Analytics[[#This Row],[discount]]</f>
        <v>77</v>
      </c>
    </row>
    <row r="4961" spans="1:15" x14ac:dyDescent="0.2">
      <c r="A4961">
        <v>14960</v>
      </c>
      <c r="B4961" s="7">
        <v>49521</v>
      </c>
      <c r="C4961">
        <v>1990</v>
      </c>
      <c r="E4961" t="s">
        <v>15</v>
      </c>
      <c r="F4961" t="s">
        <v>17</v>
      </c>
      <c r="G4961">
        <v>6</v>
      </c>
      <c r="H4961" s="17">
        <v>15392</v>
      </c>
      <c r="I4961">
        <v>3</v>
      </c>
      <c r="J4961" t="s">
        <v>14</v>
      </c>
      <c r="K4961">
        <v>2</v>
      </c>
      <c r="L4961">
        <v>48</v>
      </c>
      <c r="M4961" s="17">
        <v>89581</v>
      </c>
      <c r="N4961" s="17">
        <f>E_Commerce_Sales_Analytics[[#This Row],[unit_price]]*E_Commerce_Sales_Analytics[[#This Row],[quantity]]</f>
        <v>92352</v>
      </c>
      <c r="O4961">
        <f>100-E_Commerce_Sales_Analytics[[#This Row],[discount]]</f>
        <v>97</v>
      </c>
    </row>
    <row r="4962" spans="1:15" x14ac:dyDescent="0.2">
      <c r="A4962">
        <v>14961</v>
      </c>
      <c r="B4962" s="7">
        <v>49317</v>
      </c>
      <c r="C4962">
        <v>1357</v>
      </c>
      <c r="E4962" t="s">
        <v>19</v>
      </c>
      <c r="F4962" t="s">
        <v>20</v>
      </c>
      <c r="G4962">
        <v>4</v>
      </c>
      <c r="H4962" s="17">
        <v>16837</v>
      </c>
      <c r="I4962">
        <v>24</v>
      </c>
      <c r="J4962" t="s">
        <v>18</v>
      </c>
      <c r="K4962">
        <v>4</v>
      </c>
      <c r="L4962">
        <v>25</v>
      </c>
      <c r="M4962" s="17">
        <v>51184</v>
      </c>
      <c r="N4962" s="17">
        <f>E_Commerce_Sales_Analytics[[#This Row],[unit_price]]*E_Commerce_Sales_Analytics[[#This Row],[quantity]]</f>
        <v>67348</v>
      </c>
      <c r="O4962">
        <f>100-E_Commerce_Sales_Analytics[[#This Row],[discount]]</f>
        <v>76</v>
      </c>
    </row>
    <row r="4963" spans="1:15" x14ac:dyDescent="0.2">
      <c r="A4963">
        <v>14962</v>
      </c>
      <c r="B4963" s="7">
        <v>49348</v>
      </c>
      <c r="C4963">
        <v>1074</v>
      </c>
      <c r="E4963" t="s">
        <v>19</v>
      </c>
      <c r="F4963" t="s">
        <v>21</v>
      </c>
      <c r="G4963">
        <v>3</v>
      </c>
      <c r="H4963" s="17">
        <v>30232</v>
      </c>
      <c r="I4963">
        <v>25</v>
      </c>
      <c r="J4963" t="s">
        <v>16</v>
      </c>
      <c r="K4963">
        <v>1</v>
      </c>
      <c r="L4963">
        <v>32</v>
      </c>
      <c r="M4963" s="17">
        <v>68022</v>
      </c>
      <c r="N4963" s="17">
        <f>E_Commerce_Sales_Analytics[[#This Row],[unit_price]]*E_Commerce_Sales_Analytics[[#This Row],[quantity]]</f>
        <v>90696</v>
      </c>
      <c r="O4963">
        <f>100-E_Commerce_Sales_Analytics[[#This Row],[discount]]</f>
        <v>75</v>
      </c>
    </row>
    <row r="4964" spans="1:15" x14ac:dyDescent="0.2">
      <c r="A4964">
        <v>14963</v>
      </c>
      <c r="B4964" s="7">
        <v>49376</v>
      </c>
      <c r="C4964">
        <v>1354</v>
      </c>
      <c r="E4964" t="s">
        <v>19</v>
      </c>
      <c r="F4964" t="s">
        <v>20</v>
      </c>
      <c r="G4964">
        <v>2</v>
      </c>
      <c r="H4964" s="17">
        <v>26025</v>
      </c>
      <c r="I4964">
        <v>35</v>
      </c>
      <c r="J4964" t="s">
        <v>18</v>
      </c>
      <c r="K4964">
        <v>7</v>
      </c>
      <c r="L4964">
        <v>23</v>
      </c>
      <c r="M4964" s="17">
        <v>33832</v>
      </c>
      <c r="N4964" s="17">
        <f>E_Commerce_Sales_Analytics[[#This Row],[unit_price]]*E_Commerce_Sales_Analytics[[#This Row],[quantity]]</f>
        <v>52050</v>
      </c>
      <c r="O4964">
        <f>100-E_Commerce_Sales_Analytics[[#This Row],[discount]]</f>
        <v>65</v>
      </c>
    </row>
    <row r="4965" spans="1:15" x14ac:dyDescent="0.2">
      <c r="A4965">
        <v>14964</v>
      </c>
      <c r="B4965" s="7">
        <v>49407</v>
      </c>
      <c r="C4965">
        <v>1583</v>
      </c>
      <c r="E4965" t="s">
        <v>19</v>
      </c>
      <c r="F4965" t="s">
        <v>21</v>
      </c>
      <c r="G4965">
        <v>4</v>
      </c>
      <c r="H4965" s="17">
        <v>18537</v>
      </c>
      <c r="I4965">
        <v>24</v>
      </c>
      <c r="J4965" t="s">
        <v>16</v>
      </c>
      <c r="K4965">
        <v>1</v>
      </c>
      <c r="L4965">
        <v>25</v>
      </c>
      <c r="M4965" s="17">
        <v>56352</v>
      </c>
      <c r="N4965" s="17">
        <f>E_Commerce_Sales_Analytics[[#This Row],[unit_price]]*E_Commerce_Sales_Analytics[[#This Row],[quantity]]</f>
        <v>74148</v>
      </c>
      <c r="O4965">
        <f>100-E_Commerce_Sales_Analytics[[#This Row],[discount]]</f>
        <v>76</v>
      </c>
    </row>
    <row r="4966" spans="1:15" x14ac:dyDescent="0.2">
      <c r="A4966">
        <v>14965</v>
      </c>
      <c r="B4966" s="7">
        <v>49437</v>
      </c>
      <c r="C4966">
        <v>1770</v>
      </c>
      <c r="E4966" t="s">
        <v>15</v>
      </c>
      <c r="F4966" t="s">
        <v>20</v>
      </c>
      <c r="G4966">
        <v>2</v>
      </c>
      <c r="H4966" s="17">
        <v>48739</v>
      </c>
      <c r="I4966">
        <v>24</v>
      </c>
      <c r="J4966" t="s">
        <v>18</v>
      </c>
      <c r="K4966">
        <v>6</v>
      </c>
      <c r="L4966">
        <v>11</v>
      </c>
      <c r="M4966" s="17">
        <v>74083</v>
      </c>
      <c r="N4966" s="17">
        <f>E_Commerce_Sales_Analytics[[#This Row],[unit_price]]*E_Commerce_Sales_Analytics[[#This Row],[quantity]]</f>
        <v>97478</v>
      </c>
      <c r="O4966">
        <f>100-E_Commerce_Sales_Analytics[[#This Row],[discount]]</f>
        <v>76</v>
      </c>
    </row>
    <row r="4967" spans="1:15" x14ac:dyDescent="0.2">
      <c r="A4967">
        <v>14966</v>
      </c>
      <c r="B4967" s="7">
        <v>49468</v>
      </c>
      <c r="C4967">
        <v>1909</v>
      </c>
      <c r="E4967" t="s">
        <v>22</v>
      </c>
      <c r="F4967" t="s">
        <v>17</v>
      </c>
      <c r="G4967">
        <v>1</v>
      </c>
      <c r="H4967" s="17">
        <v>29666</v>
      </c>
      <c r="I4967">
        <v>18</v>
      </c>
      <c r="J4967" t="s">
        <v>14</v>
      </c>
      <c r="K4967">
        <v>10</v>
      </c>
      <c r="L4967">
        <v>41</v>
      </c>
      <c r="M4967" s="17">
        <v>24326</v>
      </c>
      <c r="N4967" s="17">
        <f>E_Commerce_Sales_Analytics[[#This Row],[unit_price]]*E_Commerce_Sales_Analytics[[#This Row],[quantity]]</f>
        <v>29666</v>
      </c>
      <c r="O4967">
        <f>100-E_Commerce_Sales_Analytics[[#This Row],[discount]]</f>
        <v>82</v>
      </c>
    </row>
    <row r="4968" spans="1:15" x14ac:dyDescent="0.2">
      <c r="A4968">
        <v>14967</v>
      </c>
      <c r="B4968" s="7">
        <v>49498</v>
      </c>
      <c r="C4968">
        <v>1187</v>
      </c>
      <c r="E4968" t="s">
        <v>22</v>
      </c>
      <c r="F4968" t="s">
        <v>21</v>
      </c>
      <c r="G4968">
        <v>4</v>
      </c>
      <c r="H4968" s="17">
        <v>39809</v>
      </c>
      <c r="I4968">
        <v>3</v>
      </c>
      <c r="J4968" t="s">
        <v>18</v>
      </c>
      <c r="K4968">
        <v>10</v>
      </c>
      <c r="L4968">
        <v>49</v>
      </c>
      <c r="M4968" s="17">
        <v>111465</v>
      </c>
      <c r="N4968" s="17">
        <f>E_Commerce_Sales_Analytics[[#This Row],[unit_price]]*E_Commerce_Sales_Analytics[[#This Row],[quantity]]</f>
        <v>159236</v>
      </c>
      <c r="O4968">
        <f>100-E_Commerce_Sales_Analytics[[#This Row],[discount]]</f>
        <v>97</v>
      </c>
    </row>
    <row r="4969" spans="1:15" x14ac:dyDescent="0.2">
      <c r="A4969">
        <v>14968</v>
      </c>
      <c r="B4969" s="7">
        <v>49529</v>
      </c>
      <c r="C4969">
        <v>1972</v>
      </c>
      <c r="E4969" t="s">
        <v>22</v>
      </c>
      <c r="F4969" t="s">
        <v>17</v>
      </c>
      <c r="G4969">
        <v>3</v>
      </c>
      <c r="H4969" s="17">
        <v>12572</v>
      </c>
      <c r="I4969">
        <v>35</v>
      </c>
      <c r="J4969" t="s">
        <v>16</v>
      </c>
      <c r="K4969">
        <v>9</v>
      </c>
      <c r="L4969">
        <v>41</v>
      </c>
      <c r="M4969" s="17">
        <v>24515</v>
      </c>
      <c r="N4969" s="17">
        <f>E_Commerce_Sales_Analytics[[#This Row],[unit_price]]*E_Commerce_Sales_Analytics[[#This Row],[quantity]]</f>
        <v>37716</v>
      </c>
      <c r="O4969">
        <f>100-E_Commerce_Sales_Analytics[[#This Row],[discount]]</f>
        <v>65</v>
      </c>
    </row>
    <row r="4970" spans="1:15" x14ac:dyDescent="0.2">
      <c r="A4970">
        <v>14969</v>
      </c>
      <c r="B4970" s="7">
        <v>49560</v>
      </c>
      <c r="C4970">
        <v>1684</v>
      </c>
      <c r="E4970" t="s">
        <v>15</v>
      </c>
      <c r="F4970" t="s">
        <v>21</v>
      </c>
      <c r="G4970">
        <v>7</v>
      </c>
      <c r="H4970" s="17">
        <v>3271</v>
      </c>
      <c r="I4970">
        <v>27</v>
      </c>
      <c r="J4970" t="s">
        <v>16</v>
      </c>
      <c r="K4970">
        <v>2</v>
      </c>
      <c r="L4970">
        <v>31</v>
      </c>
      <c r="M4970" s="17">
        <v>167148</v>
      </c>
      <c r="N4970" s="17">
        <f>E_Commerce_Sales_Analytics[[#This Row],[unit_price]]*E_Commerce_Sales_Analytics[[#This Row],[quantity]]</f>
        <v>22897</v>
      </c>
      <c r="O4970">
        <f>100-E_Commerce_Sales_Analytics[[#This Row],[discount]]</f>
        <v>73</v>
      </c>
    </row>
    <row r="4971" spans="1:15" x14ac:dyDescent="0.2">
      <c r="A4971">
        <v>14970</v>
      </c>
      <c r="B4971" s="7">
        <v>49590</v>
      </c>
      <c r="C4971">
        <v>1991</v>
      </c>
      <c r="E4971" t="s">
        <v>15</v>
      </c>
      <c r="F4971" t="s">
        <v>20</v>
      </c>
      <c r="G4971">
        <v>4</v>
      </c>
      <c r="H4971" s="17">
        <v>20102</v>
      </c>
      <c r="I4971">
        <v>21</v>
      </c>
      <c r="J4971" t="s">
        <v>16</v>
      </c>
      <c r="K4971">
        <v>1</v>
      </c>
      <c r="L4971">
        <v>43</v>
      </c>
      <c r="M4971" s="17">
        <v>63522</v>
      </c>
      <c r="N4971" s="17">
        <f>E_Commerce_Sales_Analytics[[#This Row],[unit_price]]*E_Commerce_Sales_Analytics[[#This Row],[quantity]]</f>
        <v>80408</v>
      </c>
      <c r="O4971">
        <f>100-E_Commerce_Sales_Analytics[[#This Row],[discount]]</f>
        <v>79</v>
      </c>
    </row>
    <row r="4972" spans="1:15" x14ac:dyDescent="0.2">
      <c r="A4972">
        <v>14971</v>
      </c>
      <c r="B4972" s="7">
        <v>49621</v>
      </c>
      <c r="C4972">
        <v>1289</v>
      </c>
      <c r="E4972" t="s">
        <v>15</v>
      </c>
      <c r="F4972" t="s">
        <v>20</v>
      </c>
      <c r="G4972">
        <v>2</v>
      </c>
      <c r="H4972" s="17">
        <v>32295</v>
      </c>
      <c r="I4972">
        <v>3</v>
      </c>
      <c r="J4972" t="s">
        <v>16</v>
      </c>
      <c r="K4972">
        <v>11</v>
      </c>
      <c r="L4972">
        <v>44</v>
      </c>
      <c r="M4972" s="17">
        <v>62652</v>
      </c>
      <c r="N4972" s="17">
        <f>E_Commerce_Sales_Analytics[[#This Row],[unit_price]]*E_Commerce_Sales_Analytics[[#This Row],[quantity]]</f>
        <v>64590</v>
      </c>
      <c r="O4972">
        <f>100-E_Commerce_Sales_Analytics[[#This Row],[discount]]</f>
        <v>97</v>
      </c>
    </row>
    <row r="4973" spans="1:15" x14ac:dyDescent="0.2">
      <c r="A4973">
        <v>14972</v>
      </c>
      <c r="B4973" s="7">
        <v>49651</v>
      </c>
      <c r="C4973">
        <v>1044</v>
      </c>
      <c r="E4973" t="s">
        <v>19</v>
      </c>
      <c r="F4973" t="s">
        <v>20</v>
      </c>
      <c r="G4973">
        <v>5</v>
      </c>
      <c r="H4973" s="17">
        <v>47178</v>
      </c>
      <c r="I4973">
        <v>25</v>
      </c>
      <c r="J4973" t="s">
        <v>16</v>
      </c>
      <c r="K4973">
        <v>11</v>
      </c>
      <c r="L4973">
        <v>32</v>
      </c>
      <c r="M4973" s="17">
        <v>176917</v>
      </c>
      <c r="N4973" s="17">
        <f>E_Commerce_Sales_Analytics[[#This Row],[unit_price]]*E_Commerce_Sales_Analytics[[#This Row],[quantity]]</f>
        <v>235890</v>
      </c>
      <c r="O4973">
        <f>100-E_Commerce_Sales_Analytics[[#This Row],[discount]]</f>
        <v>75</v>
      </c>
    </row>
    <row r="4974" spans="1:15" x14ac:dyDescent="0.2">
      <c r="A4974">
        <v>14973</v>
      </c>
      <c r="B4974" s="7">
        <v>49534</v>
      </c>
      <c r="C4974">
        <v>1572</v>
      </c>
      <c r="E4974" t="s">
        <v>19</v>
      </c>
      <c r="F4974" t="s">
        <v>13</v>
      </c>
      <c r="G4974">
        <v>5</v>
      </c>
      <c r="H4974" s="17">
        <v>46481</v>
      </c>
      <c r="I4974">
        <v>25</v>
      </c>
      <c r="J4974" t="s">
        <v>18</v>
      </c>
      <c r="K4974">
        <v>11</v>
      </c>
      <c r="L4974">
        <v>47</v>
      </c>
      <c r="M4974" s="17">
        <v>174304</v>
      </c>
      <c r="N4974" s="17">
        <f>E_Commerce_Sales_Analytics[[#This Row],[unit_price]]*E_Commerce_Sales_Analytics[[#This Row],[quantity]]</f>
        <v>232405</v>
      </c>
      <c r="O4974">
        <f>100-E_Commerce_Sales_Analytics[[#This Row],[discount]]</f>
        <v>75</v>
      </c>
    </row>
    <row r="4975" spans="1:15" x14ac:dyDescent="0.2">
      <c r="A4975">
        <v>14974</v>
      </c>
      <c r="B4975" s="7">
        <v>49535</v>
      </c>
      <c r="C4975">
        <v>1082</v>
      </c>
      <c r="E4975" t="s">
        <v>15</v>
      </c>
      <c r="F4975" t="s">
        <v>13</v>
      </c>
      <c r="G4975">
        <v>7</v>
      </c>
      <c r="H4975" s="17">
        <v>22222</v>
      </c>
      <c r="I4975">
        <v>27</v>
      </c>
      <c r="J4975" t="s">
        <v>18</v>
      </c>
      <c r="K4975">
        <v>10</v>
      </c>
      <c r="L4975">
        <v>11</v>
      </c>
      <c r="M4975" s="17">
        <v>113554</v>
      </c>
      <c r="N4975" s="17">
        <f>E_Commerce_Sales_Analytics[[#This Row],[unit_price]]*E_Commerce_Sales_Analytics[[#This Row],[quantity]]</f>
        <v>155554</v>
      </c>
      <c r="O4975">
        <f>100-E_Commerce_Sales_Analytics[[#This Row],[discount]]</f>
        <v>73</v>
      </c>
    </row>
    <row r="4976" spans="1:15" x14ac:dyDescent="0.2">
      <c r="A4976">
        <v>14975</v>
      </c>
      <c r="B4976" s="7">
        <v>49536</v>
      </c>
      <c r="C4976">
        <v>1122</v>
      </c>
      <c r="E4976" t="s">
        <v>12</v>
      </c>
      <c r="F4976" t="s">
        <v>21</v>
      </c>
      <c r="G4976">
        <v>7</v>
      </c>
      <c r="H4976" s="17">
        <v>42115</v>
      </c>
      <c r="I4976">
        <v>4</v>
      </c>
      <c r="J4976" t="s">
        <v>18</v>
      </c>
      <c r="K4976">
        <v>3</v>
      </c>
      <c r="L4976">
        <v>1</v>
      </c>
      <c r="M4976" s="17">
        <v>283013</v>
      </c>
      <c r="N4976" s="17">
        <f>E_Commerce_Sales_Analytics[[#This Row],[unit_price]]*E_Commerce_Sales_Analytics[[#This Row],[quantity]]</f>
        <v>294805</v>
      </c>
      <c r="O4976">
        <f>100-E_Commerce_Sales_Analytics[[#This Row],[discount]]</f>
        <v>96</v>
      </c>
    </row>
    <row r="4977" spans="1:15" x14ac:dyDescent="0.2">
      <c r="A4977">
        <v>14976</v>
      </c>
      <c r="B4977" s="7">
        <v>49537</v>
      </c>
      <c r="C4977">
        <v>1357</v>
      </c>
      <c r="E4977" t="s">
        <v>19</v>
      </c>
      <c r="F4977" t="s">
        <v>13</v>
      </c>
      <c r="G4977">
        <v>6</v>
      </c>
      <c r="H4977" s="17">
        <v>56565</v>
      </c>
      <c r="I4977">
        <v>23</v>
      </c>
      <c r="J4977" t="s">
        <v>16</v>
      </c>
      <c r="K4977">
        <v>6</v>
      </c>
      <c r="L4977">
        <v>13</v>
      </c>
      <c r="M4977" s="17">
        <v>26133</v>
      </c>
      <c r="N4977" s="17">
        <f>E_Commerce_Sales_Analytics[[#This Row],[unit_price]]*E_Commerce_Sales_Analytics[[#This Row],[quantity]]</f>
        <v>339390</v>
      </c>
      <c r="O4977">
        <f>100-E_Commerce_Sales_Analytics[[#This Row],[discount]]</f>
        <v>77</v>
      </c>
    </row>
    <row r="4978" spans="1:15" x14ac:dyDescent="0.2">
      <c r="A4978">
        <v>14977</v>
      </c>
      <c r="B4978" s="7">
        <v>49538</v>
      </c>
      <c r="C4978">
        <v>1527</v>
      </c>
      <c r="E4978" t="s">
        <v>19</v>
      </c>
      <c r="F4978" t="s">
        <v>20</v>
      </c>
      <c r="G4978">
        <v>7</v>
      </c>
      <c r="H4978" s="17">
        <v>38102</v>
      </c>
      <c r="I4978">
        <v>1</v>
      </c>
      <c r="J4978" t="s">
        <v>16</v>
      </c>
      <c r="K4978">
        <v>7</v>
      </c>
      <c r="L4978">
        <v>12</v>
      </c>
      <c r="M4978" s="17">
        <v>240043</v>
      </c>
      <c r="N4978" s="17">
        <f>E_Commerce_Sales_Analytics[[#This Row],[unit_price]]*E_Commerce_Sales_Analytics[[#This Row],[quantity]]</f>
        <v>266714</v>
      </c>
      <c r="O4978">
        <f>100-E_Commerce_Sales_Analytics[[#This Row],[discount]]</f>
        <v>99</v>
      </c>
    </row>
    <row r="4979" spans="1:15" x14ac:dyDescent="0.2">
      <c r="A4979">
        <v>14978</v>
      </c>
      <c r="B4979" s="7">
        <v>49539</v>
      </c>
      <c r="C4979">
        <v>1065</v>
      </c>
      <c r="E4979" t="s">
        <v>22</v>
      </c>
      <c r="F4979" t="s">
        <v>13</v>
      </c>
      <c r="G4979">
        <v>2</v>
      </c>
      <c r="H4979" s="17">
        <v>10182</v>
      </c>
      <c r="I4979">
        <v>27</v>
      </c>
      <c r="J4979" t="s">
        <v>16</v>
      </c>
      <c r="K4979">
        <v>11</v>
      </c>
      <c r="L4979">
        <v>27</v>
      </c>
      <c r="M4979" s="17">
        <v>14866</v>
      </c>
      <c r="N4979" s="17">
        <f>E_Commerce_Sales_Analytics[[#This Row],[unit_price]]*E_Commerce_Sales_Analytics[[#This Row],[quantity]]</f>
        <v>20364</v>
      </c>
      <c r="O4979">
        <f>100-E_Commerce_Sales_Analytics[[#This Row],[discount]]</f>
        <v>73</v>
      </c>
    </row>
    <row r="4980" spans="1:15" x14ac:dyDescent="0.2">
      <c r="A4980">
        <v>14979</v>
      </c>
      <c r="B4980" s="7">
        <v>49540</v>
      </c>
      <c r="C4980">
        <v>1935</v>
      </c>
      <c r="E4980" t="s">
        <v>19</v>
      </c>
      <c r="F4980" t="s">
        <v>13</v>
      </c>
      <c r="G4980">
        <v>1</v>
      </c>
      <c r="H4980" s="17">
        <v>41263</v>
      </c>
      <c r="I4980">
        <v>8</v>
      </c>
      <c r="J4980" t="s">
        <v>16</v>
      </c>
      <c r="K4980">
        <v>8</v>
      </c>
      <c r="L4980">
        <v>48</v>
      </c>
      <c r="M4980" s="17">
        <v>37962</v>
      </c>
      <c r="N4980" s="17">
        <f>E_Commerce_Sales_Analytics[[#This Row],[unit_price]]*E_Commerce_Sales_Analytics[[#This Row],[quantity]]</f>
        <v>41263</v>
      </c>
      <c r="O4980">
        <f>100-E_Commerce_Sales_Analytics[[#This Row],[discount]]</f>
        <v>92</v>
      </c>
    </row>
    <row r="4981" spans="1:15" x14ac:dyDescent="0.2">
      <c r="A4981">
        <v>14980</v>
      </c>
      <c r="B4981" s="7">
        <v>49541</v>
      </c>
      <c r="C4981">
        <v>1656</v>
      </c>
      <c r="E4981" t="s">
        <v>22</v>
      </c>
      <c r="F4981" t="s">
        <v>17</v>
      </c>
      <c r="G4981">
        <v>4</v>
      </c>
      <c r="H4981" s="17">
        <v>7637</v>
      </c>
      <c r="I4981">
        <v>24</v>
      </c>
      <c r="J4981" t="s">
        <v>16</v>
      </c>
      <c r="K4981">
        <v>4</v>
      </c>
      <c r="L4981">
        <v>37</v>
      </c>
      <c r="M4981" s="17">
        <v>23216</v>
      </c>
      <c r="N4981" s="17">
        <f>E_Commerce_Sales_Analytics[[#This Row],[unit_price]]*E_Commerce_Sales_Analytics[[#This Row],[quantity]]</f>
        <v>30548</v>
      </c>
      <c r="O4981">
        <f>100-E_Commerce_Sales_Analytics[[#This Row],[discount]]</f>
        <v>76</v>
      </c>
    </row>
    <row r="4982" spans="1:15" x14ac:dyDescent="0.2">
      <c r="A4982">
        <v>14981</v>
      </c>
      <c r="B4982" s="7">
        <v>49542</v>
      </c>
      <c r="C4982">
        <v>1374</v>
      </c>
      <c r="E4982" t="s">
        <v>22</v>
      </c>
      <c r="F4982" t="s">
        <v>21</v>
      </c>
      <c r="G4982">
        <v>7</v>
      </c>
      <c r="H4982" s="17">
        <v>52518</v>
      </c>
      <c r="I4982">
        <v>1</v>
      </c>
      <c r="J4982" t="s">
        <v>16</v>
      </c>
      <c r="K4982">
        <v>8</v>
      </c>
      <c r="L4982">
        <v>36</v>
      </c>
      <c r="M4982" s="17">
        <v>330863</v>
      </c>
      <c r="N4982" s="17">
        <f>E_Commerce_Sales_Analytics[[#This Row],[unit_price]]*E_Commerce_Sales_Analytics[[#This Row],[quantity]]</f>
        <v>367626</v>
      </c>
      <c r="O4982">
        <f>100-E_Commerce_Sales_Analytics[[#This Row],[discount]]</f>
        <v>99</v>
      </c>
    </row>
    <row r="4983" spans="1:15" x14ac:dyDescent="0.2">
      <c r="A4983">
        <v>14982</v>
      </c>
      <c r="B4983" s="7">
        <v>49543</v>
      </c>
      <c r="C4983">
        <v>1161</v>
      </c>
      <c r="E4983" t="s">
        <v>12</v>
      </c>
      <c r="F4983" t="s">
        <v>21</v>
      </c>
      <c r="G4983">
        <v>5</v>
      </c>
      <c r="H4983" s="17">
        <v>31725</v>
      </c>
      <c r="I4983">
        <v>0</v>
      </c>
      <c r="J4983" t="s">
        <v>18</v>
      </c>
      <c r="K4983">
        <v>7</v>
      </c>
      <c r="L4983">
        <v>25</v>
      </c>
      <c r="M4983" s="17">
        <v>158625</v>
      </c>
      <c r="N4983" s="17">
        <f>E_Commerce_Sales_Analytics[[#This Row],[unit_price]]*E_Commerce_Sales_Analytics[[#This Row],[quantity]]</f>
        <v>158625</v>
      </c>
      <c r="O4983">
        <f>100-E_Commerce_Sales_Analytics[[#This Row],[discount]]</f>
        <v>100</v>
      </c>
    </row>
    <row r="4984" spans="1:15" x14ac:dyDescent="0.2">
      <c r="A4984">
        <v>14983</v>
      </c>
      <c r="B4984" s="7">
        <v>49544</v>
      </c>
      <c r="C4984">
        <v>1745</v>
      </c>
      <c r="E4984" t="s">
        <v>15</v>
      </c>
      <c r="F4984" t="s">
        <v>21</v>
      </c>
      <c r="G4984">
        <v>1</v>
      </c>
      <c r="H4984" s="17">
        <v>24031</v>
      </c>
      <c r="I4984">
        <v>22</v>
      </c>
      <c r="J4984" t="s">
        <v>14</v>
      </c>
      <c r="K4984">
        <v>11</v>
      </c>
      <c r="L4984">
        <v>31</v>
      </c>
      <c r="M4984" s="17">
        <v>18744</v>
      </c>
      <c r="N4984" s="17">
        <f>E_Commerce_Sales_Analytics[[#This Row],[unit_price]]*E_Commerce_Sales_Analytics[[#This Row],[quantity]]</f>
        <v>24031</v>
      </c>
      <c r="O4984">
        <f>100-E_Commerce_Sales_Analytics[[#This Row],[discount]]</f>
        <v>78</v>
      </c>
    </row>
    <row r="4985" spans="1:15" x14ac:dyDescent="0.2">
      <c r="A4985">
        <v>14984</v>
      </c>
      <c r="B4985" s="7">
        <v>49545</v>
      </c>
      <c r="C4985">
        <v>1379</v>
      </c>
      <c r="E4985" t="s">
        <v>22</v>
      </c>
      <c r="F4985" t="s">
        <v>13</v>
      </c>
      <c r="G4985">
        <v>2</v>
      </c>
      <c r="H4985" s="17">
        <v>4835</v>
      </c>
      <c r="I4985">
        <v>4</v>
      </c>
      <c r="J4985" t="s">
        <v>18</v>
      </c>
      <c r="K4985">
        <v>8</v>
      </c>
      <c r="L4985">
        <v>22</v>
      </c>
      <c r="M4985" s="17">
        <v>9283</v>
      </c>
      <c r="N4985" s="17">
        <f>E_Commerce_Sales_Analytics[[#This Row],[unit_price]]*E_Commerce_Sales_Analytics[[#This Row],[quantity]]</f>
        <v>9670</v>
      </c>
      <c r="O4985">
        <f>100-E_Commerce_Sales_Analytics[[#This Row],[discount]]</f>
        <v>96</v>
      </c>
    </row>
    <row r="4986" spans="1:15" x14ac:dyDescent="0.2">
      <c r="A4986">
        <v>14985</v>
      </c>
      <c r="B4986" s="7">
        <v>49546</v>
      </c>
      <c r="C4986">
        <v>1655</v>
      </c>
      <c r="E4986" t="s">
        <v>15</v>
      </c>
      <c r="F4986" t="s">
        <v>20</v>
      </c>
      <c r="G4986">
        <v>1</v>
      </c>
      <c r="H4986" s="17">
        <v>23776</v>
      </c>
      <c r="I4986">
        <v>23</v>
      </c>
      <c r="J4986" t="s">
        <v>18</v>
      </c>
      <c r="K4986">
        <v>5</v>
      </c>
      <c r="L4986">
        <v>31</v>
      </c>
      <c r="M4986" s="17">
        <v>18308</v>
      </c>
      <c r="N4986" s="17">
        <f>E_Commerce_Sales_Analytics[[#This Row],[unit_price]]*E_Commerce_Sales_Analytics[[#This Row],[quantity]]</f>
        <v>23776</v>
      </c>
      <c r="O4986">
        <f>100-E_Commerce_Sales_Analytics[[#This Row],[discount]]</f>
        <v>77</v>
      </c>
    </row>
    <row r="4987" spans="1:15" x14ac:dyDescent="0.2">
      <c r="A4987">
        <v>14986</v>
      </c>
      <c r="B4987" s="7">
        <v>49547</v>
      </c>
      <c r="C4987">
        <v>1357</v>
      </c>
      <c r="E4987" t="s">
        <v>15</v>
      </c>
      <c r="F4987" t="s">
        <v>17</v>
      </c>
      <c r="G4987">
        <v>2</v>
      </c>
      <c r="H4987" s="17">
        <v>54338</v>
      </c>
      <c r="I4987">
        <v>32</v>
      </c>
      <c r="J4987" t="s">
        <v>16</v>
      </c>
      <c r="K4987">
        <v>10</v>
      </c>
      <c r="L4987">
        <v>4</v>
      </c>
      <c r="M4987" s="17">
        <v>739</v>
      </c>
      <c r="N4987" s="17">
        <f>E_Commerce_Sales_Analytics[[#This Row],[unit_price]]*E_Commerce_Sales_Analytics[[#This Row],[quantity]]</f>
        <v>108676</v>
      </c>
      <c r="O4987">
        <f>100-E_Commerce_Sales_Analytics[[#This Row],[discount]]</f>
        <v>68</v>
      </c>
    </row>
    <row r="4988" spans="1:15" x14ac:dyDescent="0.2">
      <c r="A4988">
        <v>14987</v>
      </c>
      <c r="B4988" s="7">
        <v>49548</v>
      </c>
      <c r="C4988">
        <v>1187</v>
      </c>
      <c r="E4988" t="s">
        <v>15</v>
      </c>
      <c r="F4988" t="s">
        <v>21</v>
      </c>
      <c r="G4988">
        <v>6</v>
      </c>
      <c r="H4988" s="17">
        <v>2728</v>
      </c>
      <c r="I4988">
        <v>34</v>
      </c>
      <c r="J4988" t="s">
        <v>14</v>
      </c>
      <c r="K4988">
        <v>7</v>
      </c>
      <c r="L4988">
        <v>32</v>
      </c>
      <c r="M4988" s="17">
        <v>10803</v>
      </c>
      <c r="N4988" s="17">
        <f>E_Commerce_Sales_Analytics[[#This Row],[unit_price]]*E_Commerce_Sales_Analytics[[#This Row],[quantity]]</f>
        <v>16368</v>
      </c>
      <c r="O4988">
        <f>100-E_Commerce_Sales_Analytics[[#This Row],[discount]]</f>
        <v>66</v>
      </c>
    </row>
    <row r="4989" spans="1:15" x14ac:dyDescent="0.2">
      <c r="A4989">
        <v>14988</v>
      </c>
      <c r="B4989" s="7">
        <v>49549</v>
      </c>
      <c r="C4989">
        <v>1321</v>
      </c>
      <c r="E4989" t="s">
        <v>19</v>
      </c>
      <c r="F4989" t="s">
        <v>13</v>
      </c>
      <c r="G4989">
        <v>4</v>
      </c>
      <c r="H4989" s="17">
        <v>29267</v>
      </c>
      <c r="I4989">
        <v>8</v>
      </c>
      <c r="J4989" t="s">
        <v>16</v>
      </c>
      <c r="K4989">
        <v>4</v>
      </c>
      <c r="L4989">
        <v>27</v>
      </c>
      <c r="M4989" s="17">
        <v>107703</v>
      </c>
      <c r="N4989" s="17">
        <f>E_Commerce_Sales_Analytics[[#This Row],[unit_price]]*E_Commerce_Sales_Analytics[[#This Row],[quantity]]</f>
        <v>117068</v>
      </c>
      <c r="O4989">
        <f>100-E_Commerce_Sales_Analytics[[#This Row],[discount]]</f>
        <v>92</v>
      </c>
    </row>
    <row r="4990" spans="1:15" x14ac:dyDescent="0.2">
      <c r="A4990">
        <v>14989</v>
      </c>
      <c r="B4990" s="7">
        <v>49550</v>
      </c>
      <c r="C4990">
        <v>1449</v>
      </c>
      <c r="E4990" t="s">
        <v>15</v>
      </c>
      <c r="F4990" t="s">
        <v>20</v>
      </c>
      <c r="G4990">
        <v>1</v>
      </c>
      <c r="H4990" s="17">
        <v>55973</v>
      </c>
      <c r="I4990">
        <v>28</v>
      </c>
      <c r="J4990" t="s">
        <v>16</v>
      </c>
      <c r="K4990">
        <v>1</v>
      </c>
      <c r="L4990">
        <v>44</v>
      </c>
      <c r="M4990" s="17">
        <v>40301</v>
      </c>
      <c r="N4990" s="17">
        <f>E_Commerce_Sales_Analytics[[#This Row],[unit_price]]*E_Commerce_Sales_Analytics[[#This Row],[quantity]]</f>
        <v>55973</v>
      </c>
      <c r="O4990">
        <f>100-E_Commerce_Sales_Analytics[[#This Row],[discount]]</f>
        <v>72</v>
      </c>
    </row>
    <row r="4991" spans="1:15" x14ac:dyDescent="0.2">
      <c r="A4991">
        <v>14990</v>
      </c>
      <c r="B4991" s="7">
        <v>49551</v>
      </c>
      <c r="C4991">
        <v>1473</v>
      </c>
      <c r="E4991" t="s">
        <v>15</v>
      </c>
      <c r="F4991" t="s">
        <v>17</v>
      </c>
      <c r="G4991">
        <v>4</v>
      </c>
      <c r="H4991" s="17">
        <v>24598</v>
      </c>
      <c r="I4991">
        <v>12</v>
      </c>
      <c r="J4991" t="s">
        <v>16</v>
      </c>
      <c r="K4991">
        <v>3</v>
      </c>
      <c r="L4991">
        <v>21</v>
      </c>
      <c r="M4991" s="17">
        <v>86585</v>
      </c>
      <c r="N4991" s="17">
        <f>E_Commerce_Sales_Analytics[[#This Row],[unit_price]]*E_Commerce_Sales_Analytics[[#This Row],[quantity]]</f>
        <v>98392</v>
      </c>
      <c r="O4991">
        <f>100-E_Commerce_Sales_Analytics[[#This Row],[discount]]</f>
        <v>88</v>
      </c>
    </row>
    <row r="4992" spans="1:15" x14ac:dyDescent="0.2">
      <c r="A4992">
        <v>14991</v>
      </c>
      <c r="B4992" s="7">
        <v>49552</v>
      </c>
      <c r="C4992">
        <v>1012</v>
      </c>
      <c r="E4992" t="s">
        <v>22</v>
      </c>
      <c r="F4992" t="s">
        <v>17</v>
      </c>
      <c r="G4992">
        <v>1</v>
      </c>
      <c r="H4992" s="17">
        <v>26548</v>
      </c>
      <c r="I4992">
        <v>32</v>
      </c>
      <c r="J4992" t="s">
        <v>16</v>
      </c>
      <c r="K4992">
        <v>10</v>
      </c>
      <c r="L4992">
        <v>29</v>
      </c>
      <c r="M4992" s="17">
        <v>18053</v>
      </c>
      <c r="N4992" s="17">
        <f>E_Commerce_Sales_Analytics[[#This Row],[unit_price]]*E_Commerce_Sales_Analytics[[#This Row],[quantity]]</f>
        <v>26548</v>
      </c>
      <c r="O4992">
        <f>100-E_Commerce_Sales_Analytics[[#This Row],[discount]]</f>
        <v>68</v>
      </c>
    </row>
    <row r="4993" spans="1:15" x14ac:dyDescent="0.2">
      <c r="A4993">
        <v>14992</v>
      </c>
      <c r="B4993" s="7">
        <v>49318</v>
      </c>
      <c r="C4993">
        <v>1183</v>
      </c>
      <c r="E4993" t="s">
        <v>22</v>
      </c>
      <c r="F4993" t="s">
        <v>21</v>
      </c>
      <c r="G4993">
        <v>2</v>
      </c>
      <c r="H4993" s="17">
        <v>35346</v>
      </c>
      <c r="I4993">
        <v>28</v>
      </c>
      <c r="J4993" t="s">
        <v>18</v>
      </c>
      <c r="K4993">
        <v>9</v>
      </c>
      <c r="L4993">
        <v>49</v>
      </c>
      <c r="M4993" s="17">
        <v>50898</v>
      </c>
      <c r="N4993" s="17">
        <f>E_Commerce_Sales_Analytics[[#This Row],[unit_price]]*E_Commerce_Sales_Analytics[[#This Row],[quantity]]</f>
        <v>70692</v>
      </c>
      <c r="O4993">
        <f>100-E_Commerce_Sales_Analytics[[#This Row],[discount]]</f>
        <v>72</v>
      </c>
    </row>
    <row r="4994" spans="1:15" x14ac:dyDescent="0.2">
      <c r="A4994">
        <v>14993</v>
      </c>
      <c r="B4994" s="7">
        <v>49349</v>
      </c>
      <c r="C4994">
        <v>1110</v>
      </c>
      <c r="E4994" t="s">
        <v>22</v>
      </c>
      <c r="F4994" t="s">
        <v>21</v>
      </c>
      <c r="G4994">
        <v>2</v>
      </c>
      <c r="H4994" s="17">
        <v>28582</v>
      </c>
      <c r="I4994">
        <v>3</v>
      </c>
      <c r="J4994" t="s">
        <v>14</v>
      </c>
      <c r="K4994">
        <v>11</v>
      </c>
      <c r="L4994">
        <v>49</v>
      </c>
      <c r="M4994" s="17">
        <v>55449</v>
      </c>
      <c r="N4994" s="17">
        <f>E_Commerce_Sales_Analytics[[#This Row],[unit_price]]*E_Commerce_Sales_Analytics[[#This Row],[quantity]]</f>
        <v>57164</v>
      </c>
      <c r="O4994">
        <f>100-E_Commerce_Sales_Analytics[[#This Row],[discount]]</f>
        <v>97</v>
      </c>
    </row>
    <row r="4995" spans="1:15" x14ac:dyDescent="0.2">
      <c r="A4995">
        <v>14994</v>
      </c>
      <c r="B4995" s="7">
        <v>49377</v>
      </c>
      <c r="C4995">
        <v>1926</v>
      </c>
      <c r="E4995" t="s">
        <v>19</v>
      </c>
      <c r="F4995" t="s">
        <v>20</v>
      </c>
      <c r="G4995">
        <v>1</v>
      </c>
      <c r="H4995" s="17">
        <v>11363</v>
      </c>
      <c r="I4995">
        <v>14</v>
      </c>
      <c r="J4995" t="s">
        <v>18</v>
      </c>
      <c r="K4995">
        <v>4</v>
      </c>
      <c r="L4995">
        <v>1</v>
      </c>
      <c r="M4995" s="17">
        <v>9772</v>
      </c>
      <c r="N4995" s="17">
        <f>E_Commerce_Sales_Analytics[[#This Row],[unit_price]]*E_Commerce_Sales_Analytics[[#This Row],[quantity]]</f>
        <v>11363</v>
      </c>
      <c r="O4995">
        <f>100-E_Commerce_Sales_Analytics[[#This Row],[discount]]</f>
        <v>86</v>
      </c>
    </row>
    <row r="4996" spans="1:15" x14ac:dyDescent="0.2">
      <c r="A4996">
        <v>14995</v>
      </c>
      <c r="B4996" s="7">
        <v>49408</v>
      </c>
      <c r="C4996">
        <v>1507</v>
      </c>
      <c r="E4996" t="s">
        <v>22</v>
      </c>
      <c r="F4996" t="s">
        <v>13</v>
      </c>
      <c r="G4996">
        <v>6</v>
      </c>
      <c r="H4996" s="17">
        <v>2585</v>
      </c>
      <c r="I4996">
        <v>12</v>
      </c>
      <c r="J4996" t="s">
        <v>16</v>
      </c>
      <c r="K4996">
        <v>5</v>
      </c>
      <c r="L4996">
        <v>31</v>
      </c>
      <c r="M4996" s="17">
        <v>13649</v>
      </c>
      <c r="N4996" s="17">
        <f>E_Commerce_Sales_Analytics[[#This Row],[unit_price]]*E_Commerce_Sales_Analytics[[#This Row],[quantity]]</f>
        <v>15510</v>
      </c>
      <c r="O4996">
        <f>100-E_Commerce_Sales_Analytics[[#This Row],[discount]]</f>
        <v>88</v>
      </c>
    </row>
    <row r="4997" spans="1:15" x14ac:dyDescent="0.2">
      <c r="A4997">
        <v>14996</v>
      </c>
      <c r="B4997" s="7">
        <v>49438</v>
      </c>
      <c r="C4997">
        <v>1289</v>
      </c>
      <c r="E4997" t="s">
        <v>15</v>
      </c>
      <c r="F4997" t="s">
        <v>20</v>
      </c>
      <c r="G4997">
        <v>2</v>
      </c>
      <c r="H4997" s="17">
        <v>37174</v>
      </c>
      <c r="I4997">
        <v>27</v>
      </c>
      <c r="J4997" t="s">
        <v>18</v>
      </c>
      <c r="K4997">
        <v>3</v>
      </c>
      <c r="L4997">
        <v>23</v>
      </c>
      <c r="M4997" s="17">
        <v>54274</v>
      </c>
      <c r="N4997" s="17">
        <f>E_Commerce_Sales_Analytics[[#This Row],[unit_price]]*E_Commerce_Sales_Analytics[[#This Row],[quantity]]</f>
        <v>74348</v>
      </c>
      <c r="O4997">
        <f>100-E_Commerce_Sales_Analytics[[#This Row],[discount]]</f>
        <v>73</v>
      </c>
    </row>
    <row r="4998" spans="1:15" x14ac:dyDescent="0.2">
      <c r="A4998">
        <v>14997</v>
      </c>
      <c r="B4998" s="7">
        <v>49469</v>
      </c>
      <c r="C4998">
        <v>1294</v>
      </c>
      <c r="E4998" t="s">
        <v>12</v>
      </c>
      <c r="F4998" t="s">
        <v>21</v>
      </c>
      <c r="G4998">
        <v>3</v>
      </c>
      <c r="H4998" s="17">
        <v>55367</v>
      </c>
      <c r="I4998">
        <v>14</v>
      </c>
      <c r="J4998" t="s">
        <v>18</v>
      </c>
      <c r="K4998">
        <v>11</v>
      </c>
      <c r="L4998">
        <v>22</v>
      </c>
      <c r="M4998" s="17">
        <v>142847</v>
      </c>
      <c r="N4998" s="17">
        <f>E_Commerce_Sales_Analytics[[#This Row],[unit_price]]*E_Commerce_Sales_Analytics[[#This Row],[quantity]]</f>
        <v>166101</v>
      </c>
      <c r="O4998">
        <f>100-E_Commerce_Sales_Analytics[[#This Row],[discount]]</f>
        <v>86</v>
      </c>
    </row>
    <row r="4999" spans="1:15" x14ac:dyDescent="0.2">
      <c r="A4999">
        <v>14998</v>
      </c>
      <c r="B4999" s="7">
        <v>49499</v>
      </c>
      <c r="C4999">
        <v>1450</v>
      </c>
      <c r="E4999" t="s">
        <v>12</v>
      </c>
      <c r="F4999" t="s">
        <v>20</v>
      </c>
      <c r="G4999">
        <v>3</v>
      </c>
      <c r="H4999" s="17">
        <v>7722</v>
      </c>
      <c r="I4999">
        <v>24</v>
      </c>
      <c r="J4999" t="s">
        <v>14</v>
      </c>
      <c r="K4999">
        <v>6</v>
      </c>
      <c r="L4999">
        <v>34</v>
      </c>
      <c r="M4999" s="17">
        <v>17606</v>
      </c>
      <c r="N4999" s="17">
        <f>E_Commerce_Sales_Analytics[[#This Row],[unit_price]]*E_Commerce_Sales_Analytics[[#This Row],[quantity]]</f>
        <v>23166</v>
      </c>
      <c r="O4999">
        <f>100-E_Commerce_Sales_Analytics[[#This Row],[discount]]</f>
        <v>76</v>
      </c>
    </row>
    <row r="5000" spans="1:15" x14ac:dyDescent="0.2">
      <c r="A5000">
        <v>14999</v>
      </c>
      <c r="B5000" s="7">
        <v>49530</v>
      </c>
      <c r="C5000">
        <v>1903</v>
      </c>
      <c r="E5000" t="s">
        <v>19</v>
      </c>
      <c r="F5000" t="s">
        <v>13</v>
      </c>
      <c r="G5000">
        <v>4</v>
      </c>
      <c r="H5000" s="17">
        <v>13841</v>
      </c>
      <c r="I5000">
        <v>21</v>
      </c>
      <c r="J5000" t="s">
        <v>18</v>
      </c>
      <c r="K5000">
        <v>4</v>
      </c>
      <c r="L5000">
        <v>28</v>
      </c>
      <c r="M5000" s="17">
        <v>43738</v>
      </c>
      <c r="N5000" s="17">
        <f>E_Commerce_Sales_Analytics[[#This Row],[unit_price]]*E_Commerce_Sales_Analytics[[#This Row],[quantity]]</f>
        <v>55364</v>
      </c>
      <c r="O5000">
        <f>100-E_Commerce_Sales_Analytics[[#This Row],[discount]]</f>
        <v>79</v>
      </c>
    </row>
    <row r="5001" spans="1:15" x14ac:dyDescent="0.2">
      <c r="A5001">
        <v>15000</v>
      </c>
      <c r="B5001" s="7">
        <v>49561</v>
      </c>
      <c r="C5001">
        <v>1214</v>
      </c>
      <c r="E5001" t="s">
        <v>22</v>
      </c>
      <c r="F5001" t="s">
        <v>17</v>
      </c>
      <c r="G5001">
        <v>7</v>
      </c>
      <c r="H5001" s="17">
        <v>23158</v>
      </c>
      <c r="I5001">
        <v>34</v>
      </c>
      <c r="J5001" t="s">
        <v>18</v>
      </c>
      <c r="K5001">
        <v>5</v>
      </c>
      <c r="L5001">
        <v>39</v>
      </c>
      <c r="M5001" s="17">
        <v>10699</v>
      </c>
      <c r="N5001" s="17">
        <f>E_Commerce_Sales_Analytics[[#This Row],[unit_price]]*E_Commerce_Sales_Analytics[[#This Row],[quantity]]</f>
        <v>162106</v>
      </c>
      <c r="O5001">
        <f>100-E_Commerce_Sales_Analytics[[#This Row],[discount]]</f>
        <v>66</v>
      </c>
    </row>
  </sheetData>
  <phoneticPr fontId="3" type="noConversion"/>
  <conditionalFormatting sqref="A1:A1048576">
    <cfRule type="duplicateValues" dxfId="75" priority="2"/>
  </conditionalFormatting>
  <conditionalFormatting sqref="C1:D1048576">
    <cfRule type="duplicateValues" dxfId="74" priority="4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FDE3-2DA7-FB4A-BFE3-FDC4F4E06AAA}">
  <dimension ref="B2:T105"/>
  <sheetViews>
    <sheetView workbookViewId="0">
      <selection activeCell="B91" sqref="B91"/>
    </sheetView>
  </sheetViews>
  <sheetFormatPr baseColWidth="10" defaultRowHeight="16" x14ac:dyDescent="0.2"/>
  <cols>
    <col min="2" max="2" width="20.5" customWidth="1"/>
    <col min="5" max="5" width="17" customWidth="1"/>
  </cols>
  <sheetData>
    <row r="2" spans="2:20" x14ac:dyDescent="0.2">
      <c r="B2" s="8" t="s">
        <v>24</v>
      </c>
      <c r="E2" s="9" t="s">
        <v>25</v>
      </c>
    </row>
    <row r="3" spans="2:20" x14ac:dyDescent="0.2">
      <c r="B3">
        <f>COUNT('E-Commerce Sales Analytics'!A:A)</f>
        <v>5000</v>
      </c>
      <c r="E3">
        <f>COUNT('E-Commerce Sales Analytics'!C:C)</f>
        <v>5000</v>
      </c>
    </row>
    <row r="5" spans="2:20" x14ac:dyDescent="0.2">
      <c r="B5" t="s">
        <v>26</v>
      </c>
      <c r="E5" t="s">
        <v>26</v>
      </c>
    </row>
    <row r="6" spans="2:20" x14ac:dyDescent="0.2">
      <c r="B6">
        <f>0</f>
        <v>0</v>
      </c>
    </row>
    <row r="12" spans="2:20" x14ac:dyDescent="0.2">
      <c r="B12" s="8" t="s">
        <v>27</v>
      </c>
      <c r="C12" s="8"/>
    </row>
    <row r="15" spans="2:20" x14ac:dyDescent="0.2">
      <c r="B15" s="1" t="s">
        <v>0</v>
      </c>
      <c r="C15" s="2" t="s">
        <v>1</v>
      </c>
      <c r="D15" s="2" t="s">
        <v>2</v>
      </c>
      <c r="F15" s="1" t="s">
        <v>0</v>
      </c>
      <c r="G15" s="2" t="s">
        <v>1</v>
      </c>
      <c r="H15" s="2" t="s">
        <v>2</v>
      </c>
      <c r="J15" s="1" t="s">
        <v>0</v>
      </c>
      <c r="K15" s="2" t="s">
        <v>1</v>
      </c>
      <c r="L15" s="2" t="s">
        <v>2</v>
      </c>
      <c r="N15" s="1" t="s">
        <v>0</v>
      </c>
      <c r="O15" s="2" t="s">
        <v>1</v>
      </c>
      <c r="P15" s="2" t="s">
        <v>2</v>
      </c>
      <c r="R15" s="1" t="s">
        <v>0</v>
      </c>
      <c r="S15" s="2" t="s">
        <v>1</v>
      </c>
      <c r="T15" s="2" t="s">
        <v>2</v>
      </c>
    </row>
    <row r="16" spans="2:20" x14ac:dyDescent="0.2">
      <c r="B16" s="3">
        <v>10898</v>
      </c>
      <c r="C16" s="10">
        <v>45459</v>
      </c>
      <c r="D16" s="4">
        <v>1000</v>
      </c>
      <c r="F16" s="3">
        <v>10091</v>
      </c>
      <c r="G16" s="10">
        <v>44565</v>
      </c>
      <c r="H16" s="4">
        <v>1001</v>
      </c>
      <c r="J16" s="3">
        <v>11231</v>
      </c>
      <c r="K16" s="10">
        <v>45792</v>
      </c>
      <c r="L16" s="4">
        <v>1002</v>
      </c>
      <c r="N16" s="3">
        <v>11327</v>
      </c>
      <c r="O16" s="10">
        <v>45888</v>
      </c>
      <c r="P16" s="4">
        <v>1003</v>
      </c>
      <c r="R16" s="3">
        <v>10180</v>
      </c>
      <c r="S16" s="10">
        <v>44741</v>
      </c>
      <c r="T16" s="4">
        <v>1004</v>
      </c>
    </row>
    <row r="17" spans="2:20" x14ac:dyDescent="0.2">
      <c r="B17" s="5">
        <v>11050</v>
      </c>
      <c r="C17" s="11">
        <v>45611</v>
      </c>
      <c r="D17" s="6">
        <v>1000</v>
      </c>
      <c r="F17" s="5">
        <v>10285</v>
      </c>
      <c r="G17" s="11">
        <v>44905</v>
      </c>
      <c r="H17" s="6">
        <v>1001</v>
      </c>
      <c r="J17" s="5">
        <v>12080</v>
      </c>
      <c r="K17" s="11">
        <v>46700</v>
      </c>
      <c r="L17" s="6">
        <v>1002</v>
      </c>
      <c r="N17" s="5">
        <v>11817</v>
      </c>
      <c r="O17" s="11">
        <v>46378</v>
      </c>
      <c r="P17" s="6">
        <v>1003</v>
      </c>
      <c r="R17" s="5">
        <v>10579</v>
      </c>
      <c r="S17" s="11">
        <v>44965</v>
      </c>
      <c r="T17" s="6">
        <v>1004</v>
      </c>
    </row>
    <row r="18" spans="2:20" x14ac:dyDescent="0.2">
      <c r="B18" s="3">
        <v>11358</v>
      </c>
      <c r="C18" s="10">
        <v>45919</v>
      </c>
      <c r="D18" s="4">
        <v>1000</v>
      </c>
      <c r="F18" s="3">
        <v>10368</v>
      </c>
      <c r="G18" s="10">
        <v>44986</v>
      </c>
      <c r="H18" s="4">
        <v>1001</v>
      </c>
      <c r="J18" s="3">
        <v>12162</v>
      </c>
      <c r="K18" s="10">
        <v>46430</v>
      </c>
      <c r="L18" s="4">
        <v>1002</v>
      </c>
      <c r="R18" s="3">
        <v>11002</v>
      </c>
      <c r="S18" s="10">
        <v>45563</v>
      </c>
      <c r="T18" s="4">
        <v>1004</v>
      </c>
    </row>
    <row r="19" spans="2:20" x14ac:dyDescent="0.2">
      <c r="B19" s="5">
        <v>11586</v>
      </c>
      <c r="C19" s="11">
        <v>46147</v>
      </c>
      <c r="D19" s="6">
        <v>1000</v>
      </c>
      <c r="F19" s="5">
        <v>12503</v>
      </c>
      <c r="G19" s="11">
        <v>46945</v>
      </c>
      <c r="H19" s="6">
        <v>1001</v>
      </c>
      <c r="J19" s="5">
        <v>12917</v>
      </c>
      <c r="K19" s="11">
        <v>47478</v>
      </c>
      <c r="L19" s="6">
        <v>1002</v>
      </c>
      <c r="R19" s="5">
        <v>11170</v>
      </c>
      <c r="S19" s="11">
        <v>45731</v>
      </c>
      <c r="T19" s="6">
        <v>1004</v>
      </c>
    </row>
    <row r="20" spans="2:20" x14ac:dyDescent="0.2">
      <c r="B20" s="3">
        <v>12761</v>
      </c>
      <c r="C20" s="10">
        <v>47322</v>
      </c>
      <c r="D20" s="4">
        <v>1000</v>
      </c>
      <c r="F20" s="3">
        <v>12672</v>
      </c>
      <c r="G20" s="10">
        <v>47233</v>
      </c>
      <c r="H20" s="4">
        <v>1001</v>
      </c>
      <c r="R20" s="3">
        <v>11428</v>
      </c>
      <c r="S20" s="10">
        <v>45989</v>
      </c>
      <c r="T20" s="4">
        <v>1004</v>
      </c>
    </row>
    <row r="21" spans="2:20" x14ac:dyDescent="0.2">
      <c r="B21" s="5">
        <v>12840</v>
      </c>
      <c r="C21" s="11">
        <v>47401</v>
      </c>
      <c r="D21" s="6">
        <v>1000</v>
      </c>
      <c r="F21" s="5">
        <v>12983</v>
      </c>
      <c r="G21" s="11">
        <v>47517</v>
      </c>
      <c r="H21" s="6">
        <v>1001</v>
      </c>
    </row>
    <row r="22" spans="2:20" x14ac:dyDescent="0.2">
      <c r="B22" s="3">
        <v>14235</v>
      </c>
      <c r="C22" s="10">
        <v>48707</v>
      </c>
      <c r="D22" s="4">
        <v>1000</v>
      </c>
    </row>
    <row r="23" spans="2:20" x14ac:dyDescent="0.2">
      <c r="B23" s="5">
        <v>14512</v>
      </c>
      <c r="C23" s="11">
        <v>49192</v>
      </c>
      <c r="D23" s="6">
        <v>1000</v>
      </c>
    </row>
    <row r="24" spans="2:20" x14ac:dyDescent="0.2">
      <c r="B24" s="3">
        <v>14935</v>
      </c>
      <c r="C24" s="10">
        <v>49467</v>
      </c>
      <c r="D24" s="4">
        <v>1000</v>
      </c>
    </row>
    <row r="27" spans="2:20" x14ac:dyDescent="0.2">
      <c r="B27" s="1" t="s">
        <v>0</v>
      </c>
      <c r="C27" s="2" t="s">
        <v>1</v>
      </c>
      <c r="D27" s="2" t="s">
        <v>2</v>
      </c>
      <c r="F27" s="1" t="s">
        <v>0</v>
      </c>
      <c r="G27" s="2" t="s">
        <v>1</v>
      </c>
      <c r="H27" s="2" t="s">
        <v>2</v>
      </c>
      <c r="J27" s="1" t="s">
        <v>0</v>
      </c>
      <c r="K27" s="2" t="s">
        <v>1</v>
      </c>
      <c r="L27" s="2" t="s">
        <v>2</v>
      </c>
      <c r="N27" s="1" t="s">
        <v>0</v>
      </c>
      <c r="O27" s="2" t="s">
        <v>1</v>
      </c>
      <c r="P27" s="2" t="s">
        <v>2</v>
      </c>
      <c r="R27" s="1" t="s">
        <v>0</v>
      </c>
      <c r="S27" s="2" t="s">
        <v>1</v>
      </c>
      <c r="T27" s="2" t="s">
        <v>2</v>
      </c>
    </row>
    <row r="28" spans="2:20" x14ac:dyDescent="0.2">
      <c r="B28" s="3">
        <v>11230</v>
      </c>
      <c r="C28" s="10">
        <v>45791</v>
      </c>
      <c r="D28" s="4">
        <v>1006</v>
      </c>
      <c r="F28" s="3">
        <v>10958</v>
      </c>
      <c r="G28" s="10">
        <v>45519</v>
      </c>
      <c r="H28" s="4">
        <v>1007</v>
      </c>
      <c r="J28" s="3">
        <v>10376</v>
      </c>
      <c r="K28" s="10">
        <v>45231</v>
      </c>
      <c r="L28" s="4">
        <v>1008</v>
      </c>
      <c r="N28" s="3">
        <v>10996</v>
      </c>
      <c r="O28" s="10">
        <v>45557</v>
      </c>
      <c r="P28" s="4">
        <v>1009</v>
      </c>
      <c r="R28" s="3">
        <v>11531</v>
      </c>
      <c r="S28" s="10">
        <v>46329</v>
      </c>
      <c r="T28" s="4">
        <v>1010</v>
      </c>
    </row>
    <row r="29" spans="2:20" x14ac:dyDescent="0.2">
      <c r="B29" s="5">
        <v>11751</v>
      </c>
      <c r="C29" s="11">
        <v>46312</v>
      </c>
      <c r="D29" s="6">
        <v>1006</v>
      </c>
      <c r="F29" s="5">
        <v>11207</v>
      </c>
      <c r="G29" s="11">
        <v>45768</v>
      </c>
      <c r="H29" s="6">
        <v>1007</v>
      </c>
      <c r="J29" s="5">
        <v>10835</v>
      </c>
      <c r="K29" s="11">
        <v>45396</v>
      </c>
      <c r="L29" s="6">
        <v>1008</v>
      </c>
      <c r="N29" s="5">
        <v>11373</v>
      </c>
      <c r="O29" s="11">
        <v>45757</v>
      </c>
      <c r="P29" s="6">
        <v>1009</v>
      </c>
      <c r="R29" s="5">
        <v>11880</v>
      </c>
      <c r="S29" s="11">
        <v>46441</v>
      </c>
      <c r="T29" s="6">
        <v>1010</v>
      </c>
    </row>
    <row r="30" spans="2:20" x14ac:dyDescent="0.2">
      <c r="B30" s="3">
        <v>12254</v>
      </c>
      <c r="C30" s="10">
        <v>46815</v>
      </c>
      <c r="D30" s="4">
        <v>1006</v>
      </c>
      <c r="F30" s="3">
        <v>11712</v>
      </c>
      <c r="G30" s="10">
        <v>46243</v>
      </c>
      <c r="H30" s="4">
        <v>1007</v>
      </c>
      <c r="J30" s="3">
        <v>12533</v>
      </c>
      <c r="K30" s="10">
        <v>46946</v>
      </c>
      <c r="L30" s="4">
        <v>1008</v>
      </c>
      <c r="N30" s="3">
        <v>12709</v>
      </c>
      <c r="O30" s="10">
        <v>47124</v>
      </c>
      <c r="P30" s="4">
        <v>1009</v>
      </c>
      <c r="R30" s="3">
        <v>12113</v>
      </c>
      <c r="S30" s="10">
        <v>46674</v>
      </c>
      <c r="T30" s="4">
        <v>1010</v>
      </c>
    </row>
    <row r="31" spans="2:20" x14ac:dyDescent="0.2">
      <c r="B31" s="5">
        <v>12341</v>
      </c>
      <c r="C31" s="11">
        <v>46902</v>
      </c>
      <c r="D31" s="6">
        <v>1006</v>
      </c>
      <c r="F31" s="5">
        <v>12806</v>
      </c>
      <c r="G31" s="11">
        <v>47278</v>
      </c>
      <c r="H31" s="6">
        <v>1007</v>
      </c>
      <c r="N31" s="5">
        <v>13030</v>
      </c>
      <c r="O31" s="11">
        <v>47591</v>
      </c>
      <c r="P31" s="6">
        <v>1009</v>
      </c>
      <c r="R31" s="5">
        <v>12474</v>
      </c>
      <c r="S31" s="11">
        <v>47006</v>
      </c>
      <c r="T31" s="6">
        <v>1010</v>
      </c>
    </row>
    <row r="32" spans="2:20" x14ac:dyDescent="0.2">
      <c r="B32" s="3">
        <v>12552</v>
      </c>
      <c r="C32" s="10">
        <v>47113</v>
      </c>
      <c r="D32" s="4">
        <v>1006</v>
      </c>
      <c r="F32" s="3">
        <v>13496</v>
      </c>
      <c r="G32" s="10">
        <v>48057</v>
      </c>
      <c r="H32" s="4">
        <v>1007</v>
      </c>
      <c r="N32" s="3">
        <v>13468</v>
      </c>
      <c r="O32" s="10">
        <v>48029</v>
      </c>
      <c r="P32" s="4">
        <v>1009</v>
      </c>
    </row>
    <row r="33" spans="2:20" x14ac:dyDescent="0.2">
      <c r="B33" s="5">
        <v>13262</v>
      </c>
      <c r="C33" s="11">
        <v>47646</v>
      </c>
      <c r="D33" s="6">
        <v>1006</v>
      </c>
      <c r="F33" s="5">
        <v>14078</v>
      </c>
      <c r="G33" s="11">
        <v>48582</v>
      </c>
      <c r="H33" s="6">
        <v>1007</v>
      </c>
      <c r="N33" s="5">
        <v>13692</v>
      </c>
      <c r="O33" s="11">
        <v>48459</v>
      </c>
      <c r="P33" s="6">
        <v>1009</v>
      </c>
    </row>
    <row r="34" spans="2:20" x14ac:dyDescent="0.2">
      <c r="B34" s="3">
        <v>14658</v>
      </c>
      <c r="C34" s="10">
        <v>48985</v>
      </c>
      <c r="D34" s="4">
        <v>1006</v>
      </c>
      <c r="F34" s="3">
        <v>14389</v>
      </c>
      <c r="G34" s="10">
        <v>49096</v>
      </c>
      <c r="H34" s="4">
        <v>1007</v>
      </c>
    </row>
    <row r="37" spans="2:20" x14ac:dyDescent="0.2">
      <c r="B37" s="1" t="s">
        <v>0</v>
      </c>
      <c r="C37" s="2" t="s">
        <v>1</v>
      </c>
      <c r="D37" s="2" t="s">
        <v>2</v>
      </c>
      <c r="F37" s="1" t="s">
        <v>0</v>
      </c>
      <c r="G37" s="2" t="s">
        <v>1</v>
      </c>
      <c r="H37" s="2" t="s">
        <v>2</v>
      </c>
      <c r="J37" s="1" t="s">
        <v>0</v>
      </c>
      <c r="K37" s="2" t="s">
        <v>1</v>
      </c>
      <c r="L37" s="2" t="s">
        <v>2</v>
      </c>
      <c r="N37" s="1" t="s">
        <v>0</v>
      </c>
      <c r="O37" s="2" t="s">
        <v>1</v>
      </c>
      <c r="P37" s="2" t="s">
        <v>2</v>
      </c>
      <c r="R37" s="1" t="s">
        <v>0</v>
      </c>
      <c r="S37" s="2" t="s">
        <v>1</v>
      </c>
      <c r="T37" s="2" t="s">
        <v>2</v>
      </c>
    </row>
    <row r="38" spans="2:20" x14ac:dyDescent="0.2">
      <c r="B38" s="3">
        <v>10717</v>
      </c>
      <c r="C38" s="10">
        <v>45278</v>
      </c>
      <c r="D38" s="4">
        <v>1011</v>
      </c>
      <c r="F38" s="3">
        <v>11379</v>
      </c>
      <c r="G38" s="10">
        <v>45940</v>
      </c>
      <c r="H38" s="4">
        <v>1012</v>
      </c>
      <c r="J38" s="3">
        <v>10069</v>
      </c>
      <c r="K38" s="10">
        <v>44837</v>
      </c>
      <c r="L38" s="4">
        <v>1013</v>
      </c>
      <c r="N38" s="3">
        <v>10131</v>
      </c>
      <c r="O38" s="10">
        <v>44870</v>
      </c>
      <c r="P38" s="4">
        <v>1014</v>
      </c>
      <c r="R38" s="3">
        <v>10685</v>
      </c>
      <c r="S38" s="10">
        <v>45246</v>
      </c>
      <c r="T38" s="4">
        <v>1015</v>
      </c>
    </row>
    <row r="39" spans="2:20" x14ac:dyDescent="0.2">
      <c r="B39" s="5">
        <v>10948</v>
      </c>
      <c r="C39" s="11">
        <v>45420</v>
      </c>
      <c r="D39" s="6">
        <v>1011</v>
      </c>
      <c r="F39" s="5">
        <v>13413</v>
      </c>
      <c r="G39" s="11">
        <v>48004</v>
      </c>
      <c r="H39" s="6">
        <v>1012</v>
      </c>
      <c r="J39" s="5">
        <v>12567</v>
      </c>
      <c r="K39" s="11">
        <v>47392</v>
      </c>
      <c r="L39" s="6">
        <v>1013</v>
      </c>
      <c r="N39" s="5">
        <v>10189</v>
      </c>
      <c r="O39" s="11">
        <v>44780</v>
      </c>
      <c r="P39" s="6">
        <v>1014</v>
      </c>
      <c r="R39" s="5">
        <v>11978</v>
      </c>
      <c r="S39" s="11">
        <v>46393</v>
      </c>
      <c r="T39" s="6">
        <v>1015</v>
      </c>
    </row>
    <row r="40" spans="2:20" x14ac:dyDescent="0.2">
      <c r="B40" s="3">
        <v>11950</v>
      </c>
      <c r="C40" s="10">
        <v>46482</v>
      </c>
      <c r="D40" s="4">
        <v>1011</v>
      </c>
      <c r="F40" s="3">
        <v>13702</v>
      </c>
      <c r="G40" s="10">
        <v>48263</v>
      </c>
      <c r="H40" s="4">
        <v>1012</v>
      </c>
      <c r="J40" s="3">
        <v>12683</v>
      </c>
      <c r="K40" s="10">
        <v>47274</v>
      </c>
      <c r="L40" s="4">
        <v>1013</v>
      </c>
      <c r="N40" s="3">
        <v>11243</v>
      </c>
      <c r="O40" s="10">
        <v>45804</v>
      </c>
      <c r="P40" s="4">
        <v>1014</v>
      </c>
      <c r="R40" s="3">
        <v>12037</v>
      </c>
      <c r="S40" s="10">
        <v>46598</v>
      </c>
      <c r="T40" s="4">
        <v>1015</v>
      </c>
    </row>
    <row r="41" spans="2:20" x14ac:dyDescent="0.2">
      <c r="B41" s="5">
        <v>12570</v>
      </c>
      <c r="C41" s="11">
        <v>47131</v>
      </c>
      <c r="D41" s="6">
        <v>1011</v>
      </c>
      <c r="F41" s="5">
        <v>14890</v>
      </c>
      <c r="G41" s="11">
        <v>49451</v>
      </c>
      <c r="H41" s="6">
        <v>1012</v>
      </c>
      <c r="J41" s="5">
        <v>13714</v>
      </c>
      <c r="K41" s="11">
        <v>48247</v>
      </c>
      <c r="L41" s="6">
        <v>1013</v>
      </c>
      <c r="N41" s="5">
        <v>11475</v>
      </c>
      <c r="O41" s="11">
        <v>46036</v>
      </c>
      <c r="P41" s="6">
        <v>1014</v>
      </c>
      <c r="R41" s="5">
        <v>14133</v>
      </c>
      <c r="S41" s="11">
        <v>48694</v>
      </c>
      <c r="T41" s="6">
        <v>1015</v>
      </c>
    </row>
    <row r="42" spans="2:20" x14ac:dyDescent="0.2">
      <c r="B42" s="3">
        <v>12772</v>
      </c>
      <c r="C42" s="10">
        <v>47185</v>
      </c>
      <c r="D42" s="4">
        <v>1011</v>
      </c>
      <c r="F42" s="3">
        <v>14991</v>
      </c>
      <c r="G42" s="10">
        <v>49552</v>
      </c>
      <c r="H42" s="4">
        <v>1012</v>
      </c>
      <c r="N42" s="3">
        <v>11510</v>
      </c>
      <c r="O42" s="10">
        <v>46071</v>
      </c>
      <c r="P42" s="4">
        <v>1014</v>
      </c>
      <c r="R42" s="3">
        <v>14357</v>
      </c>
      <c r="S42" s="10">
        <v>48711</v>
      </c>
      <c r="T42" s="4">
        <v>1015</v>
      </c>
    </row>
    <row r="43" spans="2:20" x14ac:dyDescent="0.2">
      <c r="B43" s="5">
        <v>12929</v>
      </c>
      <c r="C43" s="11">
        <v>47665</v>
      </c>
      <c r="D43" s="6">
        <v>1011</v>
      </c>
    </row>
    <row r="44" spans="2:20" x14ac:dyDescent="0.2">
      <c r="B44" s="3">
        <v>13176</v>
      </c>
      <c r="C44" s="10">
        <v>47796</v>
      </c>
      <c r="D44" s="4">
        <v>1011</v>
      </c>
    </row>
    <row r="45" spans="2:20" x14ac:dyDescent="0.2">
      <c r="B45" s="5">
        <v>13247</v>
      </c>
      <c r="C45" s="11">
        <v>47808</v>
      </c>
      <c r="D45" s="6">
        <v>1011</v>
      </c>
    </row>
    <row r="46" spans="2:20" x14ac:dyDescent="0.2">
      <c r="B46" s="3">
        <v>13312</v>
      </c>
      <c r="C46" s="10">
        <v>47873</v>
      </c>
      <c r="D46" s="4">
        <v>1011</v>
      </c>
    </row>
    <row r="47" spans="2:20" x14ac:dyDescent="0.2">
      <c r="B47" s="5">
        <v>13711</v>
      </c>
      <c r="C47" s="11">
        <v>48272</v>
      </c>
      <c r="D47" s="6">
        <v>1011</v>
      </c>
    </row>
    <row r="50" spans="2:20" x14ac:dyDescent="0.2">
      <c r="B50" s="1" t="s">
        <v>0</v>
      </c>
      <c r="C50" s="2" t="s">
        <v>1</v>
      </c>
      <c r="D50" s="2" t="s">
        <v>2</v>
      </c>
      <c r="F50" s="1" t="s">
        <v>0</v>
      </c>
      <c r="G50" s="2" t="s">
        <v>1</v>
      </c>
      <c r="H50" s="2" t="s">
        <v>2</v>
      </c>
      <c r="J50" s="1" t="s">
        <v>0</v>
      </c>
      <c r="K50" s="2" t="s">
        <v>1</v>
      </c>
      <c r="L50" s="2" t="s">
        <v>2</v>
      </c>
      <c r="N50" s="1" t="s">
        <v>0</v>
      </c>
      <c r="O50" s="2" t="s">
        <v>1</v>
      </c>
      <c r="P50" s="2" t="s">
        <v>2</v>
      </c>
      <c r="R50" s="1" t="s">
        <v>0</v>
      </c>
      <c r="S50" s="2" t="s">
        <v>1</v>
      </c>
      <c r="T50" s="2" t="s">
        <v>2</v>
      </c>
    </row>
    <row r="51" spans="2:20" x14ac:dyDescent="0.2">
      <c r="B51" s="3">
        <v>10465</v>
      </c>
      <c r="C51" s="10">
        <v>45203</v>
      </c>
      <c r="D51" s="4">
        <v>1016</v>
      </c>
      <c r="F51" s="3">
        <v>10496</v>
      </c>
      <c r="G51" s="10">
        <v>45235</v>
      </c>
      <c r="H51" s="4">
        <v>1017</v>
      </c>
      <c r="J51" s="3">
        <v>10785</v>
      </c>
      <c r="K51" s="10">
        <v>45346</v>
      </c>
      <c r="L51" s="4">
        <v>1018</v>
      </c>
      <c r="N51" s="3">
        <v>10539</v>
      </c>
      <c r="O51" s="10">
        <v>45100</v>
      </c>
      <c r="P51" s="4">
        <v>1019</v>
      </c>
      <c r="R51" s="3">
        <v>10008</v>
      </c>
      <c r="S51" s="10">
        <v>44774</v>
      </c>
      <c r="T51" s="4">
        <v>1020</v>
      </c>
    </row>
    <row r="52" spans="2:20" x14ac:dyDescent="0.2">
      <c r="B52" s="5">
        <v>11835</v>
      </c>
      <c r="C52" s="11">
        <v>46631</v>
      </c>
      <c r="D52" s="6">
        <v>1016</v>
      </c>
      <c r="F52" s="5">
        <v>11676</v>
      </c>
      <c r="G52" s="11">
        <v>46089</v>
      </c>
      <c r="H52" s="6">
        <v>1017</v>
      </c>
      <c r="J52" s="5">
        <v>11675</v>
      </c>
      <c r="K52" s="11">
        <v>46061</v>
      </c>
      <c r="L52" s="6">
        <v>1018</v>
      </c>
      <c r="N52" s="5">
        <v>12150</v>
      </c>
      <c r="O52" s="11">
        <v>46711</v>
      </c>
      <c r="P52" s="6">
        <v>1019</v>
      </c>
      <c r="R52" s="5">
        <v>10062</v>
      </c>
      <c r="S52" s="11">
        <v>44623</v>
      </c>
      <c r="T52" s="6">
        <v>1020</v>
      </c>
    </row>
    <row r="53" spans="2:20" x14ac:dyDescent="0.2">
      <c r="B53" s="3">
        <v>11918</v>
      </c>
      <c r="C53" s="10">
        <v>46422</v>
      </c>
      <c r="D53" s="4">
        <v>1016</v>
      </c>
      <c r="J53" s="3">
        <v>12875</v>
      </c>
      <c r="K53" s="10">
        <v>47436</v>
      </c>
      <c r="L53" s="4">
        <v>1018</v>
      </c>
      <c r="N53" s="3">
        <v>12758</v>
      </c>
      <c r="O53" s="10">
        <v>47319</v>
      </c>
      <c r="P53" s="4">
        <v>1019</v>
      </c>
      <c r="R53" s="3">
        <v>12385</v>
      </c>
      <c r="S53" s="10">
        <v>47094</v>
      </c>
      <c r="T53" s="4">
        <v>1020</v>
      </c>
    </row>
    <row r="54" spans="2:20" x14ac:dyDescent="0.2">
      <c r="B54" s="5">
        <v>11944</v>
      </c>
      <c r="C54" s="11">
        <v>46505</v>
      </c>
      <c r="D54" s="6">
        <v>1016</v>
      </c>
      <c r="J54" s="5">
        <v>13662</v>
      </c>
      <c r="K54" s="11">
        <v>48488</v>
      </c>
      <c r="L54" s="6">
        <v>1018</v>
      </c>
      <c r="N54" s="5">
        <v>13719</v>
      </c>
      <c r="O54" s="11">
        <v>48398</v>
      </c>
      <c r="P54" s="6">
        <v>1019</v>
      </c>
      <c r="R54" s="5">
        <v>12658</v>
      </c>
      <c r="S54" s="11">
        <v>47426</v>
      </c>
      <c r="T54" s="6">
        <v>1020</v>
      </c>
    </row>
    <row r="55" spans="2:20" x14ac:dyDescent="0.2">
      <c r="B55" s="3">
        <v>12285</v>
      </c>
      <c r="C55" s="10">
        <v>46816</v>
      </c>
      <c r="D55" s="4">
        <v>1016</v>
      </c>
      <c r="J55" s="3">
        <v>13793</v>
      </c>
      <c r="K55" s="10">
        <v>48354</v>
      </c>
      <c r="L55" s="4">
        <v>1018</v>
      </c>
      <c r="N55" s="3">
        <v>13733</v>
      </c>
      <c r="O55" s="10">
        <v>48294</v>
      </c>
      <c r="P55" s="4">
        <v>1019</v>
      </c>
      <c r="R55" s="3">
        <v>12947</v>
      </c>
      <c r="S55" s="10">
        <v>47508</v>
      </c>
      <c r="T55" s="4">
        <v>1020</v>
      </c>
    </row>
    <row r="56" spans="2:20" x14ac:dyDescent="0.2">
      <c r="B56" s="5">
        <v>12318</v>
      </c>
      <c r="C56" s="11">
        <v>46909</v>
      </c>
      <c r="D56" s="6">
        <v>1016</v>
      </c>
      <c r="J56" s="5">
        <v>14515</v>
      </c>
      <c r="K56" s="11">
        <v>49283</v>
      </c>
      <c r="L56" s="6">
        <v>1018</v>
      </c>
      <c r="N56" s="5">
        <v>13752</v>
      </c>
      <c r="O56" s="11">
        <v>48461</v>
      </c>
      <c r="P56" s="6">
        <v>1019</v>
      </c>
      <c r="R56" s="5">
        <v>13452</v>
      </c>
      <c r="S56" s="11">
        <v>48013</v>
      </c>
      <c r="T56" s="6">
        <v>1020</v>
      </c>
    </row>
    <row r="57" spans="2:20" x14ac:dyDescent="0.2">
      <c r="B57" s="3">
        <v>13458</v>
      </c>
      <c r="C57" s="10">
        <v>48019</v>
      </c>
      <c r="D57" s="4">
        <v>1016</v>
      </c>
      <c r="J57" s="3">
        <v>14921</v>
      </c>
      <c r="K57" s="10">
        <v>49482</v>
      </c>
      <c r="L57" s="4">
        <v>1018</v>
      </c>
      <c r="N57" s="3">
        <v>14827</v>
      </c>
      <c r="O57" s="10">
        <v>49388</v>
      </c>
      <c r="P57" s="4">
        <v>1019</v>
      </c>
      <c r="R57" s="3">
        <v>13952</v>
      </c>
      <c r="S57" s="10">
        <v>48513</v>
      </c>
      <c r="T57" s="4">
        <v>1020</v>
      </c>
    </row>
    <row r="58" spans="2:20" x14ac:dyDescent="0.2">
      <c r="B58" s="5">
        <v>13508</v>
      </c>
      <c r="C58" s="11">
        <v>48099</v>
      </c>
      <c r="D58" s="6">
        <v>1016</v>
      </c>
    </row>
    <row r="59" spans="2:20" x14ac:dyDescent="0.2">
      <c r="C59" s="7"/>
    </row>
    <row r="60" spans="2:20" x14ac:dyDescent="0.2">
      <c r="C60" s="7"/>
    </row>
    <row r="61" spans="2:20" x14ac:dyDescent="0.2">
      <c r="B61" s="1" t="s">
        <v>0</v>
      </c>
      <c r="C61" s="2" t="s">
        <v>1</v>
      </c>
      <c r="D61" s="2" t="s">
        <v>2</v>
      </c>
      <c r="F61" s="1" t="s">
        <v>0</v>
      </c>
      <c r="G61" s="2" t="s">
        <v>1</v>
      </c>
      <c r="H61" s="2" t="s">
        <v>2</v>
      </c>
      <c r="J61" s="1" t="s">
        <v>0</v>
      </c>
      <c r="K61" s="2" t="s">
        <v>1</v>
      </c>
      <c r="L61" s="2" t="s">
        <v>2</v>
      </c>
      <c r="N61" s="1" t="s">
        <v>0</v>
      </c>
      <c r="O61" s="2" t="s">
        <v>1</v>
      </c>
      <c r="P61" s="2" t="s">
        <v>2</v>
      </c>
      <c r="R61" s="1" t="s">
        <v>0</v>
      </c>
      <c r="S61" s="2" t="s">
        <v>1</v>
      </c>
      <c r="T61" s="2" t="s">
        <v>2</v>
      </c>
    </row>
    <row r="62" spans="2:20" x14ac:dyDescent="0.2">
      <c r="B62" s="3">
        <v>10035</v>
      </c>
      <c r="C62" s="10">
        <v>44653</v>
      </c>
      <c r="D62" s="4">
        <v>1021</v>
      </c>
      <c r="F62" s="3">
        <v>10668</v>
      </c>
      <c r="G62" s="10">
        <v>45229</v>
      </c>
      <c r="H62" s="4">
        <v>1022</v>
      </c>
      <c r="J62" s="3">
        <v>10808</v>
      </c>
      <c r="K62" s="10">
        <v>45369</v>
      </c>
      <c r="L62" s="4">
        <v>1024</v>
      </c>
      <c r="N62" s="3">
        <v>11204</v>
      </c>
      <c r="O62" s="10">
        <v>45765</v>
      </c>
      <c r="P62" s="4">
        <v>1025</v>
      </c>
      <c r="R62" s="3">
        <v>10447</v>
      </c>
      <c r="S62" s="10">
        <v>45008</v>
      </c>
      <c r="T62" s="4">
        <v>1026</v>
      </c>
    </row>
    <row r="63" spans="2:20" x14ac:dyDescent="0.2">
      <c r="B63" s="5">
        <v>10437</v>
      </c>
      <c r="C63" s="11">
        <v>44998</v>
      </c>
      <c r="D63" s="6">
        <v>1021</v>
      </c>
      <c r="F63" s="5">
        <v>11038</v>
      </c>
      <c r="G63" s="11">
        <v>45362</v>
      </c>
      <c r="H63" s="6">
        <v>1022</v>
      </c>
      <c r="J63" s="5">
        <v>11262</v>
      </c>
      <c r="K63" s="11">
        <v>45823</v>
      </c>
      <c r="L63" s="6">
        <v>1024</v>
      </c>
      <c r="N63" s="5">
        <v>11342</v>
      </c>
      <c r="O63" s="11">
        <v>45725</v>
      </c>
      <c r="P63" s="6">
        <v>1025</v>
      </c>
      <c r="R63" s="5">
        <v>11846</v>
      </c>
      <c r="S63" s="11">
        <v>46407</v>
      </c>
      <c r="T63" s="6">
        <v>1026</v>
      </c>
    </row>
    <row r="64" spans="2:20" x14ac:dyDescent="0.2">
      <c r="B64" s="3">
        <v>12325</v>
      </c>
      <c r="C64" s="10">
        <v>46886</v>
      </c>
      <c r="D64" s="4">
        <v>1021</v>
      </c>
      <c r="F64" s="3">
        <v>11450</v>
      </c>
      <c r="G64" s="10">
        <v>46011</v>
      </c>
      <c r="H64" s="4">
        <v>1022</v>
      </c>
      <c r="J64" s="3">
        <v>11626</v>
      </c>
      <c r="K64" s="10">
        <v>46187</v>
      </c>
      <c r="L64" s="4">
        <v>1024</v>
      </c>
      <c r="N64" s="3">
        <v>13027</v>
      </c>
      <c r="O64" s="10">
        <v>47588</v>
      </c>
      <c r="P64" s="4">
        <v>1025</v>
      </c>
      <c r="R64" s="3">
        <v>12423</v>
      </c>
      <c r="S64" s="10">
        <v>46984</v>
      </c>
      <c r="T64" s="4">
        <v>1026</v>
      </c>
    </row>
    <row r="65" spans="2:20" x14ac:dyDescent="0.2">
      <c r="B65" s="5">
        <v>12375</v>
      </c>
      <c r="C65" s="11">
        <v>46790</v>
      </c>
      <c r="D65" s="6">
        <v>1021</v>
      </c>
      <c r="F65" s="5">
        <v>11538</v>
      </c>
      <c r="G65" s="11">
        <v>46099</v>
      </c>
      <c r="H65" s="6">
        <v>1022</v>
      </c>
      <c r="J65" s="5">
        <v>11925</v>
      </c>
      <c r="K65" s="11">
        <v>46634</v>
      </c>
      <c r="L65" s="6">
        <v>1024</v>
      </c>
      <c r="N65" s="5">
        <v>14050</v>
      </c>
      <c r="O65" s="11">
        <v>48581</v>
      </c>
      <c r="P65" s="6">
        <v>1025</v>
      </c>
    </row>
    <row r="66" spans="2:20" x14ac:dyDescent="0.2">
      <c r="B66" s="3">
        <v>12559</v>
      </c>
      <c r="C66" s="10">
        <v>47150</v>
      </c>
      <c r="D66" s="4">
        <v>1021</v>
      </c>
      <c r="F66" s="3">
        <v>13663</v>
      </c>
      <c r="G66" s="10">
        <v>48519</v>
      </c>
      <c r="H66" s="4">
        <v>1022</v>
      </c>
      <c r="J66" s="3">
        <v>13299</v>
      </c>
      <c r="K66" s="10">
        <v>48183</v>
      </c>
      <c r="L66" s="4">
        <v>1024</v>
      </c>
      <c r="N66" s="3">
        <v>14402</v>
      </c>
      <c r="O66" s="10">
        <v>48963</v>
      </c>
      <c r="P66" s="4">
        <v>1025</v>
      </c>
    </row>
    <row r="67" spans="2:20" x14ac:dyDescent="0.2">
      <c r="B67" s="5">
        <v>14001</v>
      </c>
      <c r="C67" s="11">
        <v>48562</v>
      </c>
      <c r="D67" s="6">
        <v>1021</v>
      </c>
      <c r="F67" s="5">
        <v>14642</v>
      </c>
      <c r="G67" s="11">
        <v>49203</v>
      </c>
      <c r="H67" s="6">
        <v>1022</v>
      </c>
    </row>
    <row r="68" spans="2:20" x14ac:dyDescent="0.2">
      <c r="B68" s="3">
        <v>14898</v>
      </c>
      <c r="C68" s="10">
        <v>49459</v>
      </c>
      <c r="D68" s="4">
        <v>1021</v>
      </c>
    </row>
    <row r="69" spans="2:20" x14ac:dyDescent="0.2">
      <c r="C69" s="7"/>
    </row>
    <row r="70" spans="2:20" x14ac:dyDescent="0.2">
      <c r="C70" s="7"/>
    </row>
    <row r="71" spans="2:20" x14ac:dyDescent="0.2">
      <c r="B71" s="1" t="s">
        <v>0</v>
      </c>
      <c r="C71" s="2" t="s">
        <v>1</v>
      </c>
      <c r="D71" s="2" t="s">
        <v>2</v>
      </c>
      <c r="F71" s="1" t="s">
        <v>0</v>
      </c>
      <c r="G71" s="2" t="s">
        <v>1</v>
      </c>
      <c r="H71" s="2" t="s">
        <v>2</v>
      </c>
      <c r="J71" s="1" t="s">
        <v>0</v>
      </c>
      <c r="K71" s="2" t="s">
        <v>1</v>
      </c>
      <c r="L71" s="2" t="s">
        <v>2</v>
      </c>
      <c r="N71" s="1" t="s">
        <v>0</v>
      </c>
      <c r="O71" s="2" t="s">
        <v>1</v>
      </c>
      <c r="P71" s="2" t="s">
        <v>2</v>
      </c>
      <c r="R71" s="1" t="s">
        <v>0</v>
      </c>
      <c r="S71" s="2" t="s">
        <v>1</v>
      </c>
      <c r="T71" s="2" t="s">
        <v>2</v>
      </c>
    </row>
    <row r="72" spans="2:20" x14ac:dyDescent="0.2">
      <c r="B72" s="3">
        <v>10154</v>
      </c>
      <c r="C72" s="10">
        <v>44626</v>
      </c>
      <c r="D72" s="4">
        <v>1027</v>
      </c>
      <c r="F72" s="3">
        <v>10853</v>
      </c>
      <c r="G72" s="10">
        <v>45327</v>
      </c>
      <c r="H72" s="4">
        <v>1028</v>
      </c>
      <c r="J72" s="3">
        <v>13665</v>
      </c>
      <c r="K72" s="10">
        <v>48226</v>
      </c>
      <c r="L72" s="4">
        <v>1029</v>
      </c>
      <c r="N72" s="3">
        <v>12260</v>
      </c>
      <c r="O72" s="10">
        <v>46999</v>
      </c>
      <c r="P72" s="4">
        <v>1030</v>
      </c>
      <c r="R72" s="3">
        <v>11666</v>
      </c>
      <c r="S72" s="10">
        <v>46227</v>
      </c>
      <c r="T72" s="4">
        <v>1031</v>
      </c>
    </row>
    <row r="73" spans="2:20" x14ac:dyDescent="0.2">
      <c r="B73" s="5">
        <v>10225</v>
      </c>
      <c r="C73" s="11">
        <v>44786</v>
      </c>
      <c r="D73" s="6">
        <v>1027</v>
      </c>
      <c r="F73" s="5">
        <v>11569</v>
      </c>
      <c r="G73" s="11">
        <v>46130</v>
      </c>
      <c r="H73" s="6">
        <v>1028</v>
      </c>
      <c r="J73" s="5">
        <v>14630</v>
      </c>
      <c r="K73" s="11">
        <v>49043</v>
      </c>
      <c r="L73" s="6">
        <v>1029</v>
      </c>
      <c r="N73" s="5">
        <v>14691</v>
      </c>
      <c r="O73" s="11">
        <v>49045</v>
      </c>
      <c r="P73" s="6">
        <v>1030</v>
      </c>
      <c r="R73" s="5">
        <v>14026</v>
      </c>
      <c r="S73" s="11">
        <v>48792</v>
      </c>
      <c r="T73" s="6">
        <v>1031</v>
      </c>
    </row>
    <row r="74" spans="2:20" x14ac:dyDescent="0.2">
      <c r="B74" s="3">
        <v>11219</v>
      </c>
      <c r="C74" s="10">
        <v>45721</v>
      </c>
      <c r="D74" s="4">
        <v>1027</v>
      </c>
      <c r="F74" s="3">
        <v>11820</v>
      </c>
      <c r="G74" s="10">
        <v>46381</v>
      </c>
      <c r="H74" s="4">
        <v>1028</v>
      </c>
    </row>
    <row r="75" spans="2:20" x14ac:dyDescent="0.2">
      <c r="B75" s="5">
        <v>11248</v>
      </c>
      <c r="C75" s="11">
        <v>45663</v>
      </c>
      <c r="D75" s="6">
        <v>1027</v>
      </c>
      <c r="F75" s="5">
        <v>11876</v>
      </c>
      <c r="G75" s="11">
        <v>46437</v>
      </c>
      <c r="H75" s="6">
        <v>1028</v>
      </c>
    </row>
    <row r="76" spans="2:20" x14ac:dyDescent="0.2">
      <c r="B76" s="3">
        <v>12694</v>
      </c>
      <c r="C76" s="10">
        <v>47255</v>
      </c>
      <c r="D76" s="4">
        <v>1027</v>
      </c>
      <c r="F76" s="3">
        <v>12059</v>
      </c>
      <c r="G76" s="10">
        <v>46620</v>
      </c>
      <c r="H76" s="4">
        <v>1028</v>
      </c>
    </row>
    <row r="77" spans="2:20" x14ac:dyDescent="0.2">
      <c r="B77" s="5">
        <v>13983</v>
      </c>
      <c r="C77" s="11">
        <v>48544</v>
      </c>
      <c r="D77" s="6">
        <v>1027</v>
      </c>
      <c r="F77" s="5">
        <v>12342</v>
      </c>
      <c r="G77" s="11">
        <v>46903</v>
      </c>
      <c r="H77" s="6">
        <v>1028</v>
      </c>
    </row>
    <row r="78" spans="2:20" x14ac:dyDescent="0.2">
      <c r="C78" s="7"/>
      <c r="F78" s="3">
        <v>13466</v>
      </c>
      <c r="G78" s="10">
        <v>48027</v>
      </c>
      <c r="H78" s="4">
        <v>1028</v>
      </c>
    </row>
    <row r="79" spans="2:20" x14ac:dyDescent="0.2">
      <c r="C79" s="7"/>
    </row>
    <row r="80" spans="2:20" x14ac:dyDescent="0.2">
      <c r="C80" s="7"/>
    </row>
    <row r="81" spans="2:20" x14ac:dyDescent="0.2">
      <c r="B81" s="1" t="s">
        <v>0</v>
      </c>
      <c r="C81" s="2" t="s">
        <v>1</v>
      </c>
      <c r="D81" s="2" t="s">
        <v>2</v>
      </c>
      <c r="F81" s="1" t="s">
        <v>0</v>
      </c>
      <c r="G81" s="2" t="s">
        <v>1</v>
      </c>
      <c r="H81" s="2" t="s">
        <v>2</v>
      </c>
      <c r="J81" s="1" t="s">
        <v>0</v>
      </c>
      <c r="K81" s="2" t="s">
        <v>1</v>
      </c>
      <c r="L81" s="2" t="s">
        <v>2</v>
      </c>
      <c r="N81" s="1" t="s">
        <v>0</v>
      </c>
      <c r="O81" s="2" t="s">
        <v>1</v>
      </c>
      <c r="P81" s="2" t="s">
        <v>2</v>
      </c>
      <c r="R81" s="1" t="s">
        <v>0</v>
      </c>
      <c r="S81" s="2" t="s">
        <v>1</v>
      </c>
      <c r="T81" s="2" t="s">
        <v>2</v>
      </c>
    </row>
    <row r="82" spans="2:20" x14ac:dyDescent="0.2">
      <c r="B82" s="3">
        <v>10160</v>
      </c>
      <c r="C82" s="10">
        <v>44810</v>
      </c>
      <c r="D82" s="4">
        <v>1032</v>
      </c>
      <c r="F82" s="3">
        <v>11060</v>
      </c>
      <c r="G82" s="10">
        <v>45621</v>
      </c>
      <c r="H82" s="4">
        <v>1033</v>
      </c>
      <c r="J82" s="3">
        <v>10084</v>
      </c>
      <c r="K82" s="10">
        <v>44645</v>
      </c>
      <c r="L82" s="4">
        <v>1034</v>
      </c>
      <c r="N82" s="3">
        <v>10210</v>
      </c>
      <c r="O82" s="10">
        <v>44771</v>
      </c>
      <c r="P82" s="4">
        <v>1035</v>
      </c>
      <c r="R82" s="3">
        <v>10374</v>
      </c>
      <c r="S82" s="10">
        <v>45170</v>
      </c>
      <c r="T82" s="4">
        <v>1036</v>
      </c>
    </row>
    <row r="83" spans="2:20" x14ac:dyDescent="0.2">
      <c r="B83" s="5">
        <v>10430</v>
      </c>
      <c r="C83" s="11">
        <v>45080</v>
      </c>
      <c r="D83" s="6">
        <v>1032</v>
      </c>
      <c r="F83" s="5">
        <v>11273</v>
      </c>
      <c r="G83" s="11">
        <v>45834</v>
      </c>
      <c r="H83" s="6">
        <v>1033</v>
      </c>
      <c r="J83" s="5">
        <v>10724</v>
      </c>
      <c r="K83" s="11">
        <v>45285</v>
      </c>
      <c r="L83" s="6">
        <v>1034</v>
      </c>
      <c r="N83" s="5">
        <v>10537</v>
      </c>
      <c r="O83" s="11">
        <v>45098</v>
      </c>
      <c r="P83" s="6">
        <v>1035</v>
      </c>
      <c r="R83" s="5">
        <v>10476</v>
      </c>
      <c r="S83" s="11">
        <v>45037</v>
      </c>
      <c r="T83" s="6">
        <v>1036</v>
      </c>
    </row>
    <row r="84" spans="2:20" x14ac:dyDescent="0.2">
      <c r="B84" s="3">
        <v>12344</v>
      </c>
      <c r="C84" s="10">
        <v>46758</v>
      </c>
      <c r="D84" s="4">
        <v>1032</v>
      </c>
      <c r="F84" s="3">
        <v>11834</v>
      </c>
      <c r="G84" s="10">
        <v>46600</v>
      </c>
      <c r="H84" s="4">
        <v>1033</v>
      </c>
      <c r="J84" s="3">
        <v>12605</v>
      </c>
      <c r="K84" s="10">
        <v>47166</v>
      </c>
      <c r="L84" s="4">
        <v>1034</v>
      </c>
      <c r="N84" s="3">
        <v>13006</v>
      </c>
      <c r="O84" s="10">
        <v>47567</v>
      </c>
      <c r="P84" s="4">
        <v>1035</v>
      </c>
      <c r="R84" s="3">
        <v>10766</v>
      </c>
      <c r="S84" s="10">
        <v>45414</v>
      </c>
      <c r="T84" s="4">
        <v>1036</v>
      </c>
    </row>
    <row r="85" spans="2:20" x14ac:dyDescent="0.2">
      <c r="C85" s="7"/>
      <c r="J85" s="5">
        <v>12763</v>
      </c>
      <c r="K85" s="11">
        <v>47324</v>
      </c>
      <c r="L85" s="6">
        <v>1034</v>
      </c>
      <c r="N85" s="5">
        <v>13112</v>
      </c>
      <c r="O85" s="11">
        <v>47733</v>
      </c>
      <c r="P85" s="6">
        <v>1035</v>
      </c>
      <c r="R85" s="5">
        <v>12207</v>
      </c>
      <c r="S85" s="11">
        <v>46768</v>
      </c>
      <c r="T85" s="6">
        <v>1036</v>
      </c>
    </row>
    <row r="86" spans="2:20" x14ac:dyDescent="0.2">
      <c r="C86" s="7"/>
      <c r="J86" s="3">
        <v>14364</v>
      </c>
      <c r="K86" s="10">
        <v>48925</v>
      </c>
      <c r="L86" s="4">
        <v>1034</v>
      </c>
      <c r="R86" s="3">
        <v>12307</v>
      </c>
      <c r="S86" s="10">
        <v>46868</v>
      </c>
      <c r="T86" s="4">
        <v>1036</v>
      </c>
    </row>
    <row r="87" spans="2:20" x14ac:dyDescent="0.2">
      <c r="C87" s="7"/>
      <c r="J87" s="5">
        <v>14383</v>
      </c>
      <c r="K87" s="11">
        <v>48944</v>
      </c>
      <c r="L87" s="6">
        <v>1034</v>
      </c>
    </row>
    <row r="88" spans="2:20" x14ac:dyDescent="0.2">
      <c r="C88" s="7"/>
      <c r="J88" s="3">
        <v>14728</v>
      </c>
      <c r="K88" s="10">
        <v>49260</v>
      </c>
      <c r="L88" s="4">
        <v>1034</v>
      </c>
    </row>
    <row r="89" spans="2:20" x14ac:dyDescent="0.2">
      <c r="C89" s="7"/>
    </row>
    <row r="90" spans="2:20" x14ac:dyDescent="0.2">
      <c r="C90" s="7"/>
    </row>
    <row r="91" spans="2:20" x14ac:dyDescent="0.2">
      <c r="C91" s="7"/>
    </row>
    <row r="92" spans="2:20" x14ac:dyDescent="0.2">
      <c r="C92" s="7"/>
    </row>
    <row r="93" spans="2:20" x14ac:dyDescent="0.2">
      <c r="C93" s="7"/>
    </row>
    <row r="94" spans="2:20" x14ac:dyDescent="0.2">
      <c r="C94" s="7"/>
    </row>
    <row r="95" spans="2:20" x14ac:dyDescent="0.2">
      <c r="C95" s="7"/>
    </row>
    <row r="96" spans="2:20" x14ac:dyDescent="0.2">
      <c r="C96" s="7"/>
    </row>
    <row r="97" spans="2:8" x14ac:dyDescent="0.2">
      <c r="C97" s="7"/>
    </row>
    <row r="98" spans="2:8" x14ac:dyDescent="0.2">
      <c r="C98" s="7"/>
    </row>
    <row r="99" spans="2:8" x14ac:dyDescent="0.2">
      <c r="C99" s="7"/>
    </row>
    <row r="100" spans="2:8" x14ac:dyDescent="0.2">
      <c r="C100" s="7"/>
    </row>
    <row r="101" spans="2:8" x14ac:dyDescent="0.2">
      <c r="B101" s="8" t="s">
        <v>28</v>
      </c>
      <c r="C101" s="8"/>
    </row>
    <row r="104" spans="2:8" x14ac:dyDescent="0.2">
      <c r="B104" s="1" t="s">
        <v>0</v>
      </c>
      <c r="C104" s="2" t="s">
        <v>1</v>
      </c>
      <c r="D104" s="2" t="s">
        <v>2</v>
      </c>
      <c r="F104" s="1" t="s">
        <v>0</v>
      </c>
      <c r="G104" s="2" t="s">
        <v>1</v>
      </c>
      <c r="H104" s="2" t="s">
        <v>2</v>
      </c>
    </row>
    <row r="105" spans="2:8" x14ac:dyDescent="0.2">
      <c r="B105" s="3">
        <v>11322</v>
      </c>
      <c r="C105" s="10">
        <v>45883</v>
      </c>
      <c r="D105" s="4">
        <v>1005</v>
      </c>
      <c r="F105" s="3">
        <v>12620</v>
      </c>
      <c r="G105" s="10">
        <v>47211</v>
      </c>
      <c r="H105" s="4">
        <v>1023</v>
      </c>
    </row>
  </sheetData>
  <conditionalFormatting sqref="B15:B24">
    <cfRule type="duplicateValues" dxfId="73" priority="73"/>
  </conditionalFormatting>
  <conditionalFormatting sqref="B27:B34">
    <cfRule type="duplicateValues" dxfId="72" priority="63"/>
  </conditionalFormatting>
  <conditionalFormatting sqref="B37:B47">
    <cfRule type="duplicateValues" dxfId="71" priority="51"/>
  </conditionalFormatting>
  <conditionalFormatting sqref="B50:B60 B69:B70 B78:B80 B85:B100">
    <cfRule type="duplicateValues" dxfId="70" priority="41"/>
  </conditionalFormatting>
  <conditionalFormatting sqref="B61:B68">
    <cfRule type="duplicateValues" dxfId="69" priority="31"/>
  </conditionalFormatting>
  <conditionalFormatting sqref="B71:B77">
    <cfRule type="duplicateValues" dxfId="68" priority="19"/>
  </conditionalFormatting>
  <conditionalFormatting sqref="B81:B84">
    <cfRule type="duplicateValues" dxfId="67" priority="9"/>
  </conditionalFormatting>
  <conditionalFormatting sqref="B104:B105">
    <cfRule type="duplicateValues" dxfId="66" priority="61"/>
  </conditionalFormatting>
  <conditionalFormatting sqref="D15:D24">
    <cfRule type="duplicateValues" dxfId="65" priority="74"/>
  </conditionalFormatting>
  <conditionalFormatting sqref="D27:D34">
    <cfRule type="duplicateValues" dxfId="64" priority="64"/>
  </conditionalFormatting>
  <conditionalFormatting sqref="D37:D47">
    <cfRule type="duplicateValues" dxfId="63" priority="52"/>
  </conditionalFormatting>
  <conditionalFormatting sqref="D50:D60 D69:D70 D78:D80 D85:D100">
    <cfRule type="duplicateValues" dxfId="62" priority="42"/>
  </conditionalFormatting>
  <conditionalFormatting sqref="D61:D68">
    <cfRule type="duplicateValues" dxfId="61" priority="32"/>
  </conditionalFormatting>
  <conditionalFormatting sqref="D71:D77">
    <cfRule type="duplicateValues" dxfId="60" priority="20"/>
  </conditionalFormatting>
  <conditionalFormatting sqref="D81:D84">
    <cfRule type="duplicateValues" dxfId="59" priority="10"/>
  </conditionalFormatting>
  <conditionalFormatting sqref="D104:D105">
    <cfRule type="duplicateValues" dxfId="58" priority="62"/>
  </conditionalFormatting>
  <conditionalFormatting sqref="F15:F21">
    <cfRule type="duplicateValues" dxfId="57" priority="71"/>
  </conditionalFormatting>
  <conditionalFormatting sqref="F27:F34">
    <cfRule type="duplicateValues" dxfId="56" priority="59"/>
  </conditionalFormatting>
  <conditionalFormatting sqref="F37:F42">
    <cfRule type="duplicateValues" dxfId="55" priority="49"/>
  </conditionalFormatting>
  <conditionalFormatting sqref="F50:F52">
    <cfRule type="duplicateValues" dxfId="54" priority="39"/>
  </conditionalFormatting>
  <conditionalFormatting sqref="F61:F67">
    <cfRule type="duplicateValues" dxfId="53" priority="29"/>
  </conditionalFormatting>
  <conditionalFormatting sqref="F71:F78">
    <cfRule type="duplicateValues" dxfId="52" priority="17"/>
  </conditionalFormatting>
  <conditionalFormatting sqref="F81:F84">
    <cfRule type="duplicateValues" dxfId="51" priority="7"/>
  </conditionalFormatting>
  <conditionalFormatting sqref="F104:F105">
    <cfRule type="duplicateValues" dxfId="50" priority="27"/>
  </conditionalFormatting>
  <conditionalFormatting sqref="H15:H21">
    <cfRule type="duplicateValues" dxfId="49" priority="72"/>
  </conditionalFormatting>
  <conditionalFormatting sqref="H27:H34">
    <cfRule type="duplicateValues" dxfId="48" priority="60"/>
  </conditionalFormatting>
  <conditionalFormatting sqref="H37:H42">
    <cfRule type="duplicateValues" dxfId="47" priority="50"/>
  </conditionalFormatting>
  <conditionalFormatting sqref="H50:H52">
    <cfRule type="duplicateValues" dxfId="46" priority="40"/>
  </conditionalFormatting>
  <conditionalFormatting sqref="H61:H67">
    <cfRule type="duplicateValues" dxfId="45" priority="30"/>
  </conditionalFormatting>
  <conditionalFormatting sqref="H71:H78">
    <cfRule type="duplicateValues" dxfId="44" priority="18"/>
  </conditionalFormatting>
  <conditionalFormatting sqref="H81:H84">
    <cfRule type="duplicateValues" dxfId="43" priority="8"/>
  </conditionalFormatting>
  <conditionalFormatting sqref="H104:H105">
    <cfRule type="duplicateValues" dxfId="42" priority="28"/>
  </conditionalFormatting>
  <conditionalFormatting sqref="J15:J19">
    <cfRule type="duplicateValues" dxfId="41" priority="69"/>
  </conditionalFormatting>
  <conditionalFormatting sqref="J27:J30">
    <cfRule type="duplicateValues" dxfId="40" priority="57"/>
  </conditionalFormatting>
  <conditionalFormatting sqref="J37:J41">
    <cfRule type="duplicateValues" dxfId="39" priority="47"/>
  </conditionalFormatting>
  <conditionalFormatting sqref="J50:J57">
    <cfRule type="duplicateValues" dxfId="38" priority="37"/>
  </conditionalFormatting>
  <conditionalFormatting sqref="J61:J66">
    <cfRule type="duplicateValues" dxfId="37" priority="25"/>
  </conditionalFormatting>
  <conditionalFormatting sqref="J71:J73">
    <cfRule type="duplicateValues" dxfId="36" priority="15"/>
  </conditionalFormatting>
  <conditionalFormatting sqref="J81:J88">
    <cfRule type="duplicateValues" dxfId="35" priority="5"/>
  </conditionalFormatting>
  <conditionalFormatting sqref="L15:L19">
    <cfRule type="duplicateValues" dxfId="34" priority="70"/>
  </conditionalFormatting>
  <conditionalFormatting sqref="L27:L30">
    <cfRule type="duplicateValues" dxfId="33" priority="58"/>
  </conditionalFormatting>
  <conditionalFormatting sqref="L37:L41">
    <cfRule type="duplicateValues" dxfId="32" priority="48"/>
  </conditionalFormatting>
  <conditionalFormatting sqref="L50:L57">
    <cfRule type="duplicateValues" dxfId="31" priority="38"/>
  </conditionalFormatting>
  <conditionalFormatting sqref="L61:L66">
    <cfRule type="duplicateValues" dxfId="30" priority="26"/>
  </conditionalFormatting>
  <conditionalFormatting sqref="L71:L73">
    <cfRule type="duplicateValues" dxfId="29" priority="16"/>
  </conditionalFormatting>
  <conditionalFormatting sqref="L81:L88">
    <cfRule type="duplicateValues" dxfId="28" priority="6"/>
  </conditionalFormatting>
  <conditionalFormatting sqref="N15:N17">
    <cfRule type="duplicateValues" dxfId="27" priority="67"/>
  </conditionalFormatting>
  <conditionalFormatting sqref="N27:N33">
    <cfRule type="duplicateValues" dxfId="26" priority="55"/>
  </conditionalFormatting>
  <conditionalFormatting sqref="N37:N42">
    <cfRule type="duplicateValues" dxfId="25" priority="45"/>
  </conditionalFormatting>
  <conditionalFormatting sqref="N50:N57">
    <cfRule type="duplicateValues" dxfId="24" priority="35"/>
  </conditionalFormatting>
  <conditionalFormatting sqref="N61:N66">
    <cfRule type="duplicateValues" dxfId="23" priority="23"/>
  </conditionalFormatting>
  <conditionalFormatting sqref="N71:N73">
    <cfRule type="duplicateValues" dxfId="22" priority="13"/>
  </conditionalFormatting>
  <conditionalFormatting sqref="N81:N85">
    <cfRule type="duplicateValues" dxfId="21" priority="3"/>
  </conditionalFormatting>
  <conditionalFormatting sqref="P15:P17">
    <cfRule type="duplicateValues" dxfId="20" priority="68"/>
  </conditionalFormatting>
  <conditionalFormatting sqref="P27:P33">
    <cfRule type="duplicateValues" dxfId="19" priority="56"/>
  </conditionalFormatting>
  <conditionalFormatting sqref="P37:P42">
    <cfRule type="duplicateValues" dxfId="18" priority="46"/>
  </conditionalFormatting>
  <conditionalFormatting sqref="P50:P57">
    <cfRule type="duplicateValues" dxfId="17" priority="36"/>
  </conditionalFormatting>
  <conditionalFormatting sqref="P61:P66">
    <cfRule type="duplicateValues" dxfId="16" priority="24"/>
  </conditionalFormatting>
  <conditionalFormatting sqref="P71:P73">
    <cfRule type="duplicateValues" dxfId="15" priority="14"/>
  </conditionalFormatting>
  <conditionalFormatting sqref="P81:P85">
    <cfRule type="duplicateValues" dxfId="14" priority="4"/>
  </conditionalFormatting>
  <conditionalFormatting sqref="R15:R20">
    <cfRule type="duplicateValues" dxfId="13" priority="65"/>
  </conditionalFormatting>
  <conditionalFormatting sqref="R27:R31">
    <cfRule type="duplicateValues" dxfId="12" priority="53"/>
  </conditionalFormatting>
  <conditionalFormatting sqref="R37:R42">
    <cfRule type="duplicateValues" dxfId="11" priority="43"/>
  </conditionalFormatting>
  <conditionalFormatting sqref="R50:R57">
    <cfRule type="duplicateValues" dxfId="10" priority="33"/>
  </conditionalFormatting>
  <conditionalFormatting sqref="R61:R64">
    <cfRule type="duplicateValues" dxfId="9" priority="21"/>
  </conditionalFormatting>
  <conditionalFormatting sqref="R71:R73">
    <cfRule type="duplicateValues" dxfId="8" priority="11"/>
  </conditionalFormatting>
  <conditionalFormatting sqref="R81:R86">
    <cfRule type="duplicateValues" dxfId="7" priority="1"/>
  </conditionalFormatting>
  <conditionalFormatting sqref="T15:T20">
    <cfRule type="duplicateValues" dxfId="6" priority="66"/>
  </conditionalFormatting>
  <conditionalFormatting sqref="T27:T31">
    <cfRule type="duplicateValues" dxfId="5" priority="54"/>
  </conditionalFormatting>
  <conditionalFormatting sqref="T37:T42">
    <cfRule type="duplicateValues" dxfId="4" priority="44"/>
  </conditionalFormatting>
  <conditionalFormatting sqref="T50:T57">
    <cfRule type="duplicateValues" dxfId="3" priority="34"/>
  </conditionalFormatting>
  <conditionalFormatting sqref="T61:T64">
    <cfRule type="duplicateValues" dxfId="2" priority="22"/>
  </conditionalFormatting>
  <conditionalFormatting sqref="T71:T73">
    <cfRule type="duplicateValues" dxfId="1" priority="12"/>
  </conditionalFormatting>
  <conditionalFormatting sqref="T81:T86"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330F-1736-034E-BC7A-79D54DB57334}">
  <dimension ref="B2:W235"/>
  <sheetViews>
    <sheetView topLeftCell="I184" zoomScale="94" workbookViewId="0">
      <selection activeCell="U205" sqref="U205"/>
    </sheetView>
  </sheetViews>
  <sheetFormatPr baseColWidth="10" defaultRowHeight="16" x14ac:dyDescent="0.2"/>
  <cols>
    <col min="2" max="2" width="14.5" bestFit="1" customWidth="1"/>
    <col min="3" max="3" width="15.1640625" bestFit="1" customWidth="1"/>
    <col min="4" max="5" width="12.83203125" bestFit="1" customWidth="1"/>
    <col min="6" max="6" width="15.1640625" bestFit="1" customWidth="1"/>
    <col min="7" max="7" width="17.83203125" bestFit="1" customWidth="1"/>
    <col min="8" max="8" width="8.1640625" bestFit="1" customWidth="1"/>
    <col min="9" max="9" width="17.83203125" bestFit="1" customWidth="1"/>
    <col min="10" max="13" width="15.33203125" bestFit="1" customWidth="1"/>
    <col min="14" max="14" width="17.83203125" bestFit="1" customWidth="1"/>
    <col min="15" max="15" width="18.1640625" customWidth="1"/>
    <col min="16" max="17" width="6" bestFit="1" customWidth="1"/>
    <col min="18" max="18" width="22.6640625" customWidth="1"/>
    <col min="19" max="19" width="21.6640625" bestFit="1" customWidth="1"/>
    <col min="20" max="20" width="19.33203125" customWidth="1"/>
    <col min="21" max="22" width="10.83203125" bestFit="1" customWidth="1"/>
    <col min="23" max="23" width="12" bestFit="1" customWidth="1"/>
    <col min="24" max="25" width="10.1640625" bestFit="1" customWidth="1"/>
    <col min="26" max="26" width="11.1640625" bestFit="1" customWidth="1"/>
    <col min="27" max="31" width="10.1640625" bestFit="1" customWidth="1"/>
    <col min="32" max="32" width="12.1640625" bestFit="1" customWidth="1"/>
    <col min="33" max="42" width="5.1640625" bestFit="1" customWidth="1"/>
    <col min="43" max="43" width="12.83203125" bestFit="1" customWidth="1"/>
    <col min="44" max="44" width="23.6640625" bestFit="1" customWidth="1"/>
    <col min="45" max="67" width="11.83203125" bestFit="1" customWidth="1"/>
    <col min="69" max="69" width="21.6640625" bestFit="1" customWidth="1"/>
    <col min="70" max="70" width="12.83203125" bestFit="1" customWidth="1"/>
  </cols>
  <sheetData>
    <row r="2" spans="2:12" ht="19" x14ac:dyDescent="0.25">
      <c r="B2" s="23" t="s">
        <v>29</v>
      </c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2:12" x14ac:dyDescent="0.2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6" spans="2:12" x14ac:dyDescent="0.2">
      <c r="B6" s="15" t="s">
        <v>24</v>
      </c>
      <c r="D6" s="15" t="s">
        <v>79</v>
      </c>
      <c r="F6" s="15" t="s">
        <v>81</v>
      </c>
    </row>
    <row r="9" spans="2:12" x14ac:dyDescent="0.2">
      <c r="B9" t="s">
        <v>77</v>
      </c>
      <c r="D9" t="s">
        <v>78</v>
      </c>
      <c r="F9" s="13" t="s">
        <v>80</v>
      </c>
    </row>
    <row r="10" spans="2:12" x14ac:dyDescent="0.2">
      <c r="B10" s="18">
        <v>5000</v>
      </c>
      <c r="D10" s="17">
        <v>568429473</v>
      </c>
      <c r="F10" s="17">
        <v>47389572189</v>
      </c>
    </row>
    <row r="11" spans="2:12" x14ac:dyDescent="0.2">
      <c r="B11" s="18">
        <f>B10</f>
        <v>5000</v>
      </c>
      <c r="D11" s="17">
        <f>D10</f>
        <v>568429473</v>
      </c>
      <c r="F11" s="17">
        <f>F10</f>
        <v>47389572189</v>
      </c>
    </row>
    <row r="17" spans="2:19" x14ac:dyDescent="0.2">
      <c r="B17" s="24" t="s">
        <v>31</v>
      </c>
      <c r="C17" s="24"/>
      <c r="D17" s="16"/>
      <c r="F17" s="24" t="s">
        <v>32</v>
      </c>
      <c r="G17" s="24"/>
      <c r="H17" s="16"/>
      <c r="J17" s="24" t="s">
        <v>36</v>
      </c>
      <c r="K17" s="24"/>
      <c r="L17" s="24"/>
    </row>
    <row r="19" spans="2:19" x14ac:dyDescent="0.2">
      <c r="J19" s="13" t="s">
        <v>34</v>
      </c>
      <c r="K19" t="s">
        <v>35</v>
      </c>
      <c r="N19" s="13" t="s">
        <v>63</v>
      </c>
      <c r="O19" t="s">
        <v>35</v>
      </c>
    </row>
    <row r="21" spans="2:19" x14ac:dyDescent="0.2">
      <c r="B21" s="13" t="s">
        <v>30</v>
      </c>
      <c r="C21" t="s">
        <v>33</v>
      </c>
      <c r="F21" s="13" t="s">
        <v>40</v>
      </c>
      <c r="G21" t="s">
        <v>33</v>
      </c>
      <c r="J21" s="13" t="s">
        <v>45</v>
      </c>
      <c r="K21" t="s">
        <v>33</v>
      </c>
      <c r="N21" s="13" t="s">
        <v>33</v>
      </c>
      <c r="O21" s="13" t="s">
        <v>56</v>
      </c>
    </row>
    <row r="22" spans="2:19" x14ac:dyDescent="0.2">
      <c r="B22" s="14" t="s">
        <v>12</v>
      </c>
      <c r="C22">
        <v>723</v>
      </c>
      <c r="D22" s="18">
        <f>C22</f>
        <v>723</v>
      </c>
      <c r="F22" s="14" t="s">
        <v>17</v>
      </c>
      <c r="G22">
        <v>1227</v>
      </c>
      <c r="J22" s="14" t="s">
        <v>12</v>
      </c>
      <c r="K22">
        <v>723</v>
      </c>
      <c r="N22" s="13" t="s">
        <v>45</v>
      </c>
      <c r="O22" t="s">
        <v>17</v>
      </c>
      <c r="P22" t="s">
        <v>21</v>
      </c>
      <c r="Q22" t="s">
        <v>13</v>
      </c>
      <c r="R22" t="s">
        <v>20</v>
      </c>
      <c r="S22" t="s">
        <v>30</v>
      </c>
    </row>
    <row r="23" spans="2:19" x14ac:dyDescent="0.2">
      <c r="B23" s="14" t="s">
        <v>15</v>
      </c>
      <c r="C23">
        <v>1531</v>
      </c>
      <c r="D23" s="18">
        <f>C23</f>
        <v>1531</v>
      </c>
      <c r="F23" s="14" t="s">
        <v>21</v>
      </c>
      <c r="G23">
        <v>1276</v>
      </c>
      <c r="J23" s="14" t="s">
        <v>15</v>
      </c>
      <c r="K23">
        <v>1531</v>
      </c>
      <c r="N23" s="14" t="s">
        <v>12</v>
      </c>
      <c r="O23">
        <v>165</v>
      </c>
      <c r="P23">
        <v>194</v>
      </c>
      <c r="Q23">
        <v>172</v>
      </c>
      <c r="R23">
        <v>192</v>
      </c>
      <c r="S23">
        <v>723</v>
      </c>
    </row>
    <row r="24" spans="2:19" x14ac:dyDescent="0.2">
      <c r="B24" s="14" t="s">
        <v>19</v>
      </c>
      <c r="C24">
        <v>1777</v>
      </c>
      <c r="D24" s="18">
        <f>C24</f>
        <v>1777</v>
      </c>
      <c r="F24" s="14" t="s">
        <v>13</v>
      </c>
      <c r="G24">
        <v>1208</v>
      </c>
      <c r="J24" s="14" t="s">
        <v>19</v>
      </c>
      <c r="K24">
        <v>1777</v>
      </c>
      <c r="N24" s="14" t="s">
        <v>15</v>
      </c>
      <c r="O24">
        <v>395</v>
      </c>
      <c r="P24">
        <v>378</v>
      </c>
      <c r="Q24">
        <v>365</v>
      </c>
      <c r="R24">
        <v>393</v>
      </c>
      <c r="S24">
        <v>1531</v>
      </c>
    </row>
    <row r="25" spans="2:19" x14ac:dyDescent="0.2">
      <c r="B25" s="14" t="s">
        <v>22</v>
      </c>
      <c r="C25">
        <v>969</v>
      </c>
      <c r="D25" s="18">
        <f>C25</f>
        <v>969</v>
      </c>
      <c r="F25" s="14" t="s">
        <v>20</v>
      </c>
      <c r="G25">
        <v>1289</v>
      </c>
      <c r="J25" s="14" t="s">
        <v>22</v>
      </c>
      <c r="K25">
        <v>969</v>
      </c>
      <c r="N25" s="14" t="s">
        <v>19</v>
      </c>
      <c r="O25">
        <v>418</v>
      </c>
      <c r="P25">
        <v>462</v>
      </c>
      <c r="Q25">
        <v>455</v>
      </c>
      <c r="R25">
        <v>442</v>
      </c>
      <c r="S25">
        <v>1777</v>
      </c>
    </row>
    <row r="26" spans="2:19" x14ac:dyDescent="0.2">
      <c r="B26" s="14" t="s">
        <v>30</v>
      </c>
      <c r="C26">
        <v>5000</v>
      </c>
      <c r="F26" s="14" t="s">
        <v>30</v>
      </c>
      <c r="G26">
        <v>5000</v>
      </c>
      <c r="J26" s="14" t="s">
        <v>30</v>
      </c>
      <c r="K26">
        <v>5000</v>
      </c>
      <c r="N26" s="14" t="s">
        <v>22</v>
      </c>
      <c r="O26">
        <v>249</v>
      </c>
      <c r="P26">
        <v>242</v>
      </c>
      <c r="Q26">
        <v>216</v>
      </c>
      <c r="R26">
        <v>262</v>
      </c>
      <c r="S26">
        <v>969</v>
      </c>
    </row>
    <row r="27" spans="2:19" x14ac:dyDescent="0.2">
      <c r="N27" s="14" t="s">
        <v>30</v>
      </c>
      <c r="O27">
        <v>1227</v>
      </c>
      <c r="P27">
        <v>1276</v>
      </c>
      <c r="Q27">
        <v>1208</v>
      </c>
      <c r="R27">
        <v>1289</v>
      </c>
      <c r="S27">
        <v>5000</v>
      </c>
    </row>
    <row r="46" spans="2:11" x14ac:dyDescent="0.2">
      <c r="B46" s="24" t="s">
        <v>38</v>
      </c>
      <c r="C46" s="24"/>
      <c r="D46" s="16"/>
      <c r="F46" s="15" t="s">
        <v>39</v>
      </c>
      <c r="G46" s="15"/>
      <c r="J46" s="15" t="s">
        <v>41</v>
      </c>
      <c r="K46" s="15"/>
    </row>
    <row r="48" spans="2:11" x14ac:dyDescent="0.2">
      <c r="F48" s="13" t="s">
        <v>37</v>
      </c>
      <c r="G48" t="s">
        <v>35</v>
      </c>
      <c r="J48" s="13" t="s">
        <v>34</v>
      </c>
      <c r="K48" t="s">
        <v>35</v>
      </c>
    </row>
    <row r="50" spans="2:11" x14ac:dyDescent="0.2">
      <c r="B50" s="13" t="s">
        <v>46</v>
      </c>
      <c r="C50" t="s">
        <v>33</v>
      </c>
      <c r="F50" s="13" t="s">
        <v>46</v>
      </c>
      <c r="G50" t="s">
        <v>33</v>
      </c>
      <c r="J50" s="13" t="s">
        <v>46</v>
      </c>
      <c r="K50" t="s">
        <v>33</v>
      </c>
    </row>
    <row r="51" spans="2:11" x14ac:dyDescent="0.2">
      <c r="B51" s="14">
        <v>1</v>
      </c>
      <c r="C51">
        <v>704</v>
      </c>
      <c r="F51" s="14">
        <v>1</v>
      </c>
      <c r="G51">
        <v>704</v>
      </c>
      <c r="J51" s="14">
        <v>1</v>
      </c>
      <c r="K51">
        <v>704</v>
      </c>
    </row>
    <row r="52" spans="2:11" x14ac:dyDescent="0.2">
      <c r="B52" s="14">
        <v>2</v>
      </c>
      <c r="C52">
        <v>721</v>
      </c>
      <c r="F52" s="14">
        <v>2</v>
      </c>
      <c r="G52">
        <v>721</v>
      </c>
      <c r="J52" s="14">
        <v>2</v>
      </c>
      <c r="K52">
        <v>721</v>
      </c>
    </row>
    <row r="53" spans="2:11" x14ac:dyDescent="0.2">
      <c r="B53" s="14">
        <v>3</v>
      </c>
      <c r="C53">
        <v>671</v>
      </c>
      <c r="F53" s="14">
        <v>3</v>
      </c>
      <c r="G53">
        <v>671</v>
      </c>
      <c r="J53" s="14">
        <v>3</v>
      </c>
      <c r="K53">
        <v>671</v>
      </c>
    </row>
    <row r="54" spans="2:11" x14ac:dyDescent="0.2">
      <c r="B54" s="14">
        <v>4</v>
      </c>
      <c r="C54">
        <v>718</v>
      </c>
      <c r="F54" s="14">
        <v>4</v>
      </c>
      <c r="G54">
        <v>718</v>
      </c>
      <c r="J54" s="14">
        <v>4</v>
      </c>
      <c r="K54">
        <v>718</v>
      </c>
    </row>
    <row r="55" spans="2:11" x14ac:dyDescent="0.2">
      <c r="B55" s="14">
        <v>5</v>
      </c>
      <c r="C55">
        <v>698</v>
      </c>
      <c r="F55" s="14">
        <v>5</v>
      </c>
      <c r="G55">
        <v>698</v>
      </c>
      <c r="J55" s="14">
        <v>5</v>
      </c>
      <c r="K55">
        <v>698</v>
      </c>
    </row>
    <row r="56" spans="2:11" x14ac:dyDescent="0.2">
      <c r="B56" s="14">
        <v>6</v>
      </c>
      <c r="C56">
        <v>713</v>
      </c>
      <c r="F56" s="14">
        <v>6</v>
      </c>
      <c r="G56">
        <v>713</v>
      </c>
      <c r="J56" s="14">
        <v>6</v>
      </c>
      <c r="K56">
        <v>713</v>
      </c>
    </row>
    <row r="57" spans="2:11" x14ac:dyDescent="0.2">
      <c r="B57" s="14">
        <v>7</v>
      </c>
      <c r="C57">
        <v>775</v>
      </c>
      <c r="F57" s="14">
        <v>7</v>
      </c>
      <c r="G57">
        <v>775</v>
      </c>
      <c r="J57" s="14">
        <v>7</v>
      </c>
      <c r="K57">
        <v>775</v>
      </c>
    </row>
    <row r="58" spans="2:11" x14ac:dyDescent="0.2">
      <c r="B58" s="14" t="s">
        <v>30</v>
      </c>
      <c r="C58">
        <v>5000</v>
      </c>
      <c r="F58" s="14" t="s">
        <v>30</v>
      </c>
      <c r="G58">
        <v>5000</v>
      </c>
      <c r="J58" s="14" t="s">
        <v>30</v>
      </c>
      <c r="K58">
        <v>5000</v>
      </c>
    </row>
    <row r="72" spans="2:11" x14ac:dyDescent="0.2">
      <c r="B72" s="24" t="s">
        <v>42</v>
      </c>
      <c r="C72" s="24"/>
      <c r="F72" s="24" t="s">
        <v>43</v>
      </c>
      <c r="G72" s="24"/>
      <c r="J72" s="24" t="s">
        <v>44</v>
      </c>
      <c r="K72" s="24"/>
    </row>
    <row r="75" spans="2:11" x14ac:dyDescent="0.2">
      <c r="B75" s="13" t="s">
        <v>47</v>
      </c>
      <c r="C75" t="s">
        <v>33</v>
      </c>
      <c r="F75" s="13" t="s">
        <v>37</v>
      </c>
      <c r="G75" t="s">
        <v>35</v>
      </c>
      <c r="J75" s="13" t="s">
        <v>34</v>
      </c>
      <c r="K75" t="s">
        <v>35</v>
      </c>
    </row>
    <row r="76" spans="2:11" x14ac:dyDescent="0.2">
      <c r="B76" s="14" t="s">
        <v>16</v>
      </c>
      <c r="C76">
        <v>2270</v>
      </c>
    </row>
    <row r="77" spans="2:11" x14ac:dyDescent="0.2">
      <c r="B77" s="14" t="s">
        <v>18</v>
      </c>
      <c r="C77">
        <v>1774</v>
      </c>
      <c r="F77" s="13" t="s">
        <v>47</v>
      </c>
      <c r="G77" t="s">
        <v>33</v>
      </c>
      <c r="J77" s="13" t="s">
        <v>47</v>
      </c>
      <c r="K77" t="s">
        <v>33</v>
      </c>
    </row>
    <row r="78" spans="2:11" x14ac:dyDescent="0.2">
      <c r="B78" s="14" t="s">
        <v>14</v>
      </c>
      <c r="C78">
        <v>956</v>
      </c>
      <c r="F78" s="14" t="s">
        <v>16</v>
      </c>
      <c r="G78">
        <v>2270</v>
      </c>
      <c r="J78" s="14" t="s">
        <v>16</v>
      </c>
      <c r="K78">
        <v>2270</v>
      </c>
    </row>
    <row r="79" spans="2:11" x14ac:dyDescent="0.2">
      <c r="B79" s="14" t="s">
        <v>30</v>
      </c>
      <c r="C79">
        <v>5000</v>
      </c>
      <c r="F79" s="14" t="s">
        <v>18</v>
      </c>
      <c r="G79">
        <v>1774</v>
      </c>
      <c r="J79" s="14" t="s">
        <v>18</v>
      </c>
      <c r="K79">
        <v>1774</v>
      </c>
    </row>
    <row r="80" spans="2:11" x14ac:dyDescent="0.2">
      <c r="F80" s="14" t="s">
        <v>14</v>
      </c>
      <c r="G80">
        <v>956</v>
      </c>
      <c r="J80" s="14" t="s">
        <v>14</v>
      </c>
      <c r="K80">
        <v>956</v>
      </c>
    </row>
    <row r="81" spans="6:11" x14ac:dyDescent="0.2">
      <c r="F81" s="14" t="s">
        <v>30</v>
      </c>
      <c r="G81">
        <v>5000</v>
      </c>
      <c r="J81" s="14" t="s">
        <v>30</v>
      </c>
      <c r="K81">
        <v>5000</v>
      </c>
    </row>
    <row r="99" spans="2:19" x14ac:dyDescent="0.2">
      <c r="B99" s="15" t="s">
        <v>48</v>
      </c>
      <c r="C99" s="15"/>
      <c r="F99" s="15" t="s">
        <v>49</v>
      </c>
      <c r="G99" s="15"/>
      <c r="H99" s="15"/>
      <c r="I99" s="15"/>
      <c r="J99" s="15"/>
      <c r="K99" s="15"/>
      <c r="N99" s="15" t="s">
        <v>50</v>
      </c>
      <c r="O99" s="15"/>
      <c r="P99" s="15"/>
      <c r="Q99" s="15"/>
      <c r="R99" s="15"/>
      <c r="S99" s="15"/>
    </row>
    <row r="102" spans="2:19" x14ac:dyDescent="0.2">
      <c r="B102" s="13" t="s">
        <v>53</v>
      </c>
      <c r="C102" t="s">
        <v>33</v>
      </c>
      <c r="F102" s="13" t="s">
        <v>33</v>
      </c>
      <c r="G102" s="13" t="s">
        <v>52</v>
      </c>
      <c r="N102" s="13" t="s">
        <v>33</v>
      </c>
      <c r="O102" s="13" t="s">
        <v>40</v>
      </c>
    </row>
    <row r="103" spans="2:19" x14ac:dyDescent="0.2">
      <c r="B103" s="14">
        <v>1</v>
      </c>
      <c r="C103">
        <v>440</v>
      </c>
      <c r="F103" s="13" t="s">
        <v>51</v>
      </c>
      <c r="G103" t="s">
        <v>12</v>
      </c>
      <c r="H103" t="s">
        <v>15</v>
      </c>
      <c r="I103" t="s">
        <v>19</v>
      </c>
      <c r="J103" t="s">
        <v>22</v>
      </c>
      <c r="K103" t="s">
        <v>30</v>
      </c>
      <c r="N103" s="13" t="s">
        <v>53</v>
      </c>
      <c r="O103" t="s">
        <v>17</v>
      </c>
      <c r="P103" t="s">
        <v>21</v>
      </c>
      <c r="Q103" t="s">
        <v>13</v>
      </c>
      <c r="R103" t="s">
        <v>20</v>
      </c>
      <c r="S103" t="s">
        <v>30</v>
      </c>
    </row>
    <row r="104" spans="2:19" x14ac:dyDescent="0.2">
      <c r="B104" s="14">
        <v>2</v>
      </c>
      <c r="C104">
        <v>424</v>
      </c>
      <c r="F104" s="14">
        <v>1</v>
      </c>
      <c r="G104">
        <v>50</v>
      </c>
      <c r="H104">
        <v>141</v>
      </c>
      <c r="I104">
        <v>159</v>
      </c>
      <c r="J104">
        <v>90</v>
      </c>
      <c r="K104">
        <v>440</v>
      </c>
      <c r="N104" s="14">
        <v>1</v>
      </c>
      <c r="O104">
        <v>107</v>
      </c>
      <c r="P104">
        <v>106</v>
      </c>
      <c r="Q104">
        <v>103</v>
      </c>
      <c r="R104">
        <v>124</v>
      </c>
      <c r="S104">
        <v>440</v>
      </c>
    </row>
    <row r="105" spans="2:19" x14ac:dyDescent="0.2">
      <c r="B105" s="14">
        <v>3</v>
      </c>
      <c r="C105">
        <v>410</v>
      </c>
      <c r="F105" s="14">
        <v>2</v>
      </c>
      <c r="G105">
        <v>71</v>
      </c>
      <c r="H105">
        <v>128</v>
      </c>
      <c r="I105">
        <v>139</v>
      </c>
      <c r="J105">
        <v>86</v>
      </c>
      <c r="K105">
        <v>424</v>
      </c>
      <c r="N105" s="14">
        <v>2</v>
      </c>
      <c r="O105">
        <v>110</v>
      </c>
      <c r="P105">
        <v>119</v>
      </c>
      <c r="Q105">
        <v>97</v>
      </c>
      <c r="R105">
        <v>98</v>
      </c>
      <c r="S105">
        <v>424</v>
      </c>
    </row>
    <row r="106" spans="2:19" x14ac:dyDescent="0.2">
      <c r="B106" s="14">
        <v>4</v>
      </c>
      <c r="C106">
        <v>474</v>
      </c>
      <c r="F106" s="14">
        <v>3</v>
      </c>
      <c r="G106">
        <v>55</v>
      </c>
      <c r="H106">
        <v>120</v>
      </c>
      <c r="I106">
        <v>163</v>
      </c>
      <c r="J106">
        <v>72</v>
      </c>
      <c r="K106">
        <v>410</v>
      </c>
      <c r="N106" s="14">
        <v>3</v>
      </c>
      <c r="O106">
        <v>115</v>
      </c>
      <c r="P106">
        <v>88</v>
      </c>
      <c r="Q106">
        <v>98</v>
      </c>
      <c r="R106">
        <v>109</v>
      </c>
      <c r="S106">
        <v>410</v>
      </c>
    </row>
    <row r="107" spans="2:19" x14ac:dyDescent="0.2">
      <c r="B107" s="14">
        <v>5</v>
      </c>
      <c r="C107">
        <v>413</v>
      </c>
      <c r="F107" s="14">
        <v>4</v>
      </c>
      <c r="G107">
        <v>69</v>
      </c>
      <c r="H107">
        <v>146</v>
      </c>
      <c r="I107">
        <v>165</v>
      </c>
      <c r="J107">
        <v>94</v>
      </c>
      <c r="K107">
        <v>474</v>
      </c>
      <c r="N107" s="14">
        <v>4</v>
      </c>
      <c r="O107">
        <v>104</v>
      </c>
      <c r="P107">
        <v>125</v>
      </c>
      <c r="Q107">
        <v>120</v>
      </c>
      <c r="R107">
        <v>125</v>
      </c>
      <c r="S107">
        <v>474</v>
      </c>
    </row>
    <row r="108" spans="2:19" x14ac:dyDescent="0.2">
      <c r="B108" s="14">
        <v>6</v>
      </c>
      <c r="C108">
        <v>481</v>
      </c>
      <c r="F108" s="14">
        <v>5</v>
      </c>
      <c r="G108">
        <v>62</v>
      </c>
      <c r="H108">
        <v>132</v>
      </c>
      <c r="I108">
        <v>150</v>
      </c>
      <c r="J108">
        <v>69</v>
      </c>
      <c r="K108">
        <v>413</v>
      </c>
      <c r="N108" s="14">
        <v>5</v>
      </c>
      <c r="O108">
        <v>93</v>
      </c>
      <c r="P108">
        <v>101</v>
      </c>
      <c r="Q108">
        <v>101</v>
      </c>
      <c r="R108">
        <v>118</v>
      </c>
      <c r="S108">
        <v>413</v>
      </c>
    </row>
    <row r="109" spans="2:19" x14ac:dyDescent="0.2">
      <c r="B109" s="14">
        <v>7</v>
      </c>
      <c r="C109">
        <v>475</v>
      </c>
      <c r="F109" s="14">
        <v>6</v>
      </c>
      <c r="G109">
        <v>63</v>
      </c>
      <c r="H109">
        <v>144</v>
      </c>
      <c r="I109">
        <v>179</v>
      </c>
      <c r="J109">
        <v>95</v>
      </c>
      <c r="K109">
        <v>481</v>
      </c>
      <c r="N109" s="14">
        <v>6</v>
      </c>
      <c r="O109">
        <v>107</v>
      </c>
      <c r="P109">
        <v>142</v>
      </c>
      <c r="Q109">
        <v>121</v>
      </c>
      <c r="R109">
        <v>111</v>
      </c>
      <c r="S109">
        <v>481</v>
      </c>
    </row>
    <row r="110" spans="2:19" x14ac:dyDescent="0.2">
      <c r="B110" s="14">
        <v>8</v>
      </c>
      <c r="C110">
        <v>469</v>
      </c>
      <c r="F110" s="14">
        <v>7</v>
      </c>
      <c r="G110">
        <v>70</v>
      </c>
      <c r="H110">
        <v>159</v>
      </c>
      <c r="I110">
        <v>158</v>
      </c>
      <c r="J110">
        <v>88</v>
      </c>
      <c r="K110">
        <v>475</v>
      </c>
      <c r="N110" s="14">
        <v>7</v>
      </c>
      <c r="O110">
        <v>115</v>
      </c>
      <c r="P110">
        <v>134</v>
      </c>
      <c r="Q110">
        <v>111</v>
      </c>
      <c r="R110">
        <v>115</v>
      </c>
      <c r="S110">
        <v>475</v>
      </c>
    </row>
    <row r="111" spans="2:19" x14ac:dyDescent="0.2">
      <c r="B111" s="14">
        <v>9</v>
      </c>
      <c r="C111">
        <v>455</v>
      </c>
      <c r="F111" s="14">
        <v>8</v>
      </c>
      <c r="G111">
        <v>79</v>
      </c>
      <c r="H111">
        <v>124</v>
      </c>
      <c r="I111">
        <v>183</v>
      </c>
      <c r="J111">
        <v>83</v>
      </c>
      <c r="K111">
        <v>469</v>
      </c>
      <c r="N111" s="14">
        <v>8</v>
      </c>
      <c r="O111">
        <v>126</v>
      </c>
      <c r="P111">
        <v>107</v>
      </c>
      <c r="Q111">
        <v>104</v>
      </c>
      <c r="R111">
        <v>132</v>
      </c>
      <c r="S111">
        <v>469</v>
      </c>
    </row>
    <row r="112" spans="2:19" x14ac:dyDescent="0.2">
      <c r="B112" s="14">
        <v>10</v>
      </c>
      <c r="C112">
        <v>492</v>
      </c>
      <c r="F112" s="14">
        <v>9</v>
      </c>
      <c r="G112">
        <v>64</v>
      </c>
      <c r="H112">
        <v>132</v>
      </c>
      <c r="I112">
        <v>164</v>
      </c>
      <c r="J112">
        <v>95</v>
      </c>
      <c r="K112">
        <v>455</v>
      </c>
      <c r="N112" s="14">
        <v>9</v>
      </c>
      <c r="O112">
        <v>127</v>
      </c>
      <c r="P112">
        <v>107</v>
      </c>
      <c r="Q112">
        <v>106</v>
      </c>
      <c r="R112">
        <v>115</v>
      </c>
      <c r="S112">
        <v>455</v>
      </c>
    </row>
    <row r="113" spans="2:19" x14ac:dyDescent="0.2">
      <c r="B113" s="14">
        <v>11</v>
      </c>
      <c r="C113">
        <v>467</v>
      </c>
      <c r="F113" s="14">
        <v>10</v>
      </c>
      <c r="G113">
        <v>75</v>
      </c>
      <c r="H113">
        <v>145</v>
      </c>
      <c r="I113">
        <v>156</v>
      </c>
      <c r="J113">
        <v>116</v>
      </c>
      <c r="K113">
        <v>492</v>
      </c>
      <c r="N113" s="14">
        <v>10</v>
      </c>
      <c r="O113">
        <v>114</v>
      </c>
      <c r="P113">
        <v>132</v>
      </c>
      <c r="Q113">
        <v>125</v>
      </c>
      <c r="R113">
        <v>121</v>
      </c>
      <c r="S113">
        <v>492</v>
      </c>
    </row>
    <row r="114" spans="2:19" x14ac:dyDescent="0.2">
      <c r="B114" s="14" t="s">
        <v>30</v>
      </c>
      <c r="C114">
        <v>5000</v>
      </c>
      <c r="F114" s="14">
        <v>11</v>
      </c>
      <c r="G114">
        <v>65</v>
      </c>
      <c r="H114">
        <v>160</v>
      </c>
      <c r="I114">
        <v>161</v>
      </c>
      <c r="J114">
        <v>81</v>
      </c>
      <c r="K114">
        <v>467</v>
      </c>
      <c r="N114" s="14">
        <v>11</v>
      </c>
      <c r="O114">
        <v>109</v>
      </c>
      <c r="P114">
        <v>115</v>
      </c>
      <c r="Q114">
        <v>122</v>
      </c>
      <c r="R114">
        <v>121</v>
      </c>
      <c r="S114">
        <v>467</v>
      </c>
    </row>
    <row r="115" spans="2:19" x14ac:dyDescent="0.2">
      <c r="F115" s="14" t="s">
        <v>30</v>
      </c>
      <c r="G115">
        <v>723</v>
      </c>
      <c r="H115">
        <v>1531</v>
      </c>
      <c r="I115">
        <v>1777</v>
      </c>
      <c r="J115">
        <v>969</v>
      </c>
      <c r="K115">
        <v>5000</v>
      </c>
      <c r="N115" s="14" t="s">
        <v>30</v>
      </c>
      <c r="O115">
        <v>1227</v>
      </c>
      <c r="P115">
        <v>1276</v>
      </c>
      <c r="Q115">
        <v>1208</v>
      </c>
      <c r="R115">
        <v>1289</v>
      </c>
      <c r="S115">
        <v>5000</v>
      </c>
    </row>
    <row r="133" spans="2:20" x14ac:dyDescent="0.2">
      <c r="B133" s="15" t="s">
        <v>64</v>
      </c>
      <c r="C133" s="15"/>
      <c r="F133" s="15" t="s">
        <v>65</v>
      </c>
      <c r="G133" s="15"/>
      <c r="N133" s="15" t="s">
        <v>66</v>
      </c>
      <c r="O133" s="15"/>
      <c r="P133" s="15"/>
    </row>
    <row r="136" spans="2:20" x14ac:dyDescent="0.2">
      <c r="B136" s="13" t="s">
        <v>45</v>
      </c>
      <c r="C136" t="s">
        <v>57</v>
      </c>
      <c r="F136" s="13" t="s">
        <v>57</v>
      </c>
      <c r="G136" s="13" t="s">
        <v>67</v>
      </c>
      <c r="N136" s="13" t="s">
        <v>63</v>
      </c>
      <c r="O136" t="s">
        <v>35</v>
      </c>
    </row>
    <row r="137" spans="2:20" x14ac:dyDescent="0.2">
      <c r="B137" s="14" t="s">
        <v>12</v>
      </c>
      <c r="C137" s="17">
        <v>85068295</v>
      </c>
      <c r="F137" s="13" t="s">
        <v>45</v>
      </c>
      <c r="G137" t="s">
        <v>59</v>
      </c>
      <c r="H137" t="s">
        <v>60</v>
      </c>
      <c r="I137" t="s">
        <v>61</v>
      </c>
      <c r="J137" t="s">
        <v>62</v>
      </c>
      <c r="K137" t="s">
        <v>30</v>
      </c>
    </row>
    <row r="138" spans="2:20" x14ac:dyDescent="0.2">
      <c r="B138" s="14" t="s">
        <v>15</v>
      </c>
      <c r="C138" s="17">
        <v>170824849</v>
      </c>
      <c r="F138" s="14" t="s">
        <v>12</v>
      </c>
      <c r="G138" s="17">
        <v>19493974</v>
      </c>
      <c r="H138" s="17">
        <v>22828207</v>
      </c>
      <c r="I138" s="17">
        <v>22811270</v>
      </c>
      <c r="J138" s="17">
        <v>19934844</v>
      </c>
      <c r="K138" s="17">
        <v>85068295</v>
      </c>
      <c r="N138" s="13" t="s">
        <v>45</v>
      </c>
      <c r="O138" t="s">
        <v>57</v>
      </c>
      <c r="S138" s="14" t="s">
        <v>84</v>
      </c>
      <c r="T138" s="17">
        <v>39434227</v>
      </c>
    </row>
    <row r="139" spans="2:20" x14ac:dyDescent="0.2">
      <c r="B139" s="14" t="s">
        <v>19</v>
      </c>
      <c r="C139" s="17">
        <v>204182928</v>
      </c>
      <c r="F139" s="14" t="s">
        <v>15</v>
      </c>
      <c r="G139" s="17">
        <v>40621076</v>
      </c>
      <c r="H139" s="17">
        <v>42455143</v>
      </c>
      <c r="I139" s="17">
        <v>43385662</v>
      </c>
      <c r="J139" s="17">
        <v>44362968</v>
      </c>
      <c r="K139" s="17">
        <v>170824849</v>
      </c>
      <c r="N139" s="14" t="s">
        <v>12</v>
      </c>
      <c r="O139" s="17">
        <v>85068295</v>
      </c>
    </row>
    <row r="140" spans="2:20" x14ac:dyDescent="0.2">
      <c r="B140" s="14" t="s">
        <v>22</v>
      </c>
      <c r="C140" s="17">
        <v>108353401</v>
      </c>
      <c r="F140" s="14" t="s">
        <v>19</v>
      </c>
      <c r="G140" s="17">
        <v>46277007</v>
      </c>
      <c r="H140" s="17">
        <v>58738522</v>
      </c>
      <c r="I140" s="17">
        <v>48420900</v>
      </c>
      <c r="J140" s="17">
        <v>50746499</v>
      </c>
      <c r="K140" s="17">
        <v>204182928</v>
      </c>
      <c r="N140" s="14" t="s">
        <v>15</v>
      </c>
      <c r="O140" s="17">
        <v>170824849</v>
      </c>
      <c r="S140" t="s">
        <v>85</v>
      </c>
      <c r="T140" s="17">
        <v>27605975</v>
      </c>
    </row>
    <row r="141" spans="2:20" x14ac:dyDescent="0.2">
      <c r="B141" s="14" t="s">
        <v>30</v>
      </c>
      <c r="C141" s="17">
        <v>568429473</v>
      </c>
      <c r="F141" s="14" t="s">
        <v>22</v>
      </c>
      <c r="G141" s="17">
        <v>32351549</v>
      </c>
      <c r="H141" s="17">
        <v>20283243</v>
      </c>
      <c r="I141" s="17">
        <v>32181881</v>
      </c>
      <c r="J141" s="17">
        <v>23536728</v>
      </c>
      <c r="K141" s="17">
        <v>108353401</v>
      </c>
      <c r="N141" s="14" t="s">
        <v>19</v>
      </c>
      <c r="O141" s="17">
        <v>204182928</v>
      </c>
    </row>
    <row r="142" spans="2:20" x14ac:dyDescent="0.2">
      <c r="F142" s="14" t="s">
        <v>30</v>
      </c>
      <c r="G142" s="17">
        <v>138743606</v>
      </c>
      <c r="H142" s="17">
        <v>144305115</v>
      </c>
      <c r="I142" s="17">
        <v>146799713</v>
      </c>
      <c r="J142" s="17">
        <v>138581039</v>
      </c>
      <c r="K142" s="17">
        <v>568429473</v>
      </c>
      <c r="N142" s="14" t="s">
        <v>22</v>
      </c>
      <c r="O142" s="17">
        <v>108353401</v>
      </c>
    </row>
    <row r="143" spans="2:20" x14ac:dyDescent="0.2">
      <c r="N143" s="14" t="s">
        <v>30</v>
      </c>
      <c r="O143" s="17">
        <v>568429473</v>
      </c>
    </row>
    <row r="144" spans="2:20" x14ac:dyDescent="0.2">
      <c r="N144" s="14"/>
      <c r="O144" s="17"/>
    </row>
    <row r="145" spans="2:21" x14ac:dyDescent="0.2">
      <c r="N145" s="14"/>
      <c r="O145" s="17"/>
      <c r="S145" s="14"/>
      <c r="T145" s="17"/>
    </row>
    <row r="146" spans="2:21" x14ac:dyDescent="0.2">
      <c r="N146" s="14"/>
      <c r="O146" s="17"/>
    </row>
    <row r="147" spans="2:21" x14ac:dyDescent="0.2">
      <c r="N147" s="14"/>
      <c r="O147" s="17"/>
    </row>
    <row r="148" spans="2:21" x14ac:dyDescent="0.2">
      <c r="N148" s="14"/>
      <c r="O148" s="17"/>
    </row>
    <row r="149" spans="2:21" x14ac:dyDescent="0.2">
      <c r="N149" s="14"/>
      <c r="O149" s="17"/>
    </row>
    <row r="150" spans="2:21" x14ac:dyDescent="0.2">
      <c r="N150" s="14"/>
      <c r="O150" s="17"/>
    </row>
    <row r="156" spans="2:21" x14ac:dyDescent="0.2">
      <c r="B156" s="15" t="s">
        <v>68</v>
      </c>
      <c r="C156" s="15"/>
      <c r="J156" s="15" t="s">
        <v>69</v>
      </c>
      <c r="K156" s="15"/>
      <c r="L156" s="15"/>
      <c r="M156" s="15"/>
      <c r="R156" s="15" t="s">
        <v>70</v>
      </c>
      <c r="S156" s="15"/>
      <c r="T156" s="15"/>
      <c r="U156" s="15"/>
    </row>
    <row r="158" spans="2:21" x14ac:dyDescent="0.2">
      <c r="J158" s="13" t="s">
        <v>82</v>
      </c>
      <c r="K158" t="s">
        <v>35</v>
      </c>
    </row>
    <row r="159" spans="2:21" x14ac:dyDescent="0.2">
      <c r="B159" s="13" t="s">
        <v>57</v>
      </c>
      <c r="C159" s="13" t="s">
        <v>40</v>
      </c>
      <c r="R159" s="13" t="s">
        <v>63</v>
      </c>
      <c r="S159" t="s">
        <v>83</v>
      </c>
    </row>
    <row r="160" spans="2:21" x14ac:dyDescent="0.2">
      <c r="B160" s="13" t="s">
        <v>45</v>
      </c>
      <c r="C160" t="s">
        <v>17</v>
      </c>
      <c r="D160" t="s">
        <v>21</v>
      </c>
      <c r="E160" t="s">
        <v>13</v>
      </c>
      <c r="F160" t="s">
        <v>20</v>
      </c>
      <c r="G160" t="s">
        <v>30</v>
      </c>
      <c r="J160" s="13" t="s">
        <v>57</v>
      </c>
      <c r="K160" s="13" t="s">
        <v>56</v>
      </c>
    </row>
    <row r="161" spans="2:23" x14ac:dyDescent="0.2">
      <c r="B161" s="14" t="s">
        <v>12</v>
      </c>
      <c r="C161" s="17">
        <v>19053101</v>
      </c>
      <c r="D161" s="17">
        <v>20851045</v>
      </c>
      <c r="E161" s="17">
        <v>21178042</v>
      </c>
      <c r="F161" s="17">
        <v>23986107</v>
      </c>
      <c r="G161" s="17">
        <v>85068295</v>
      </c>
      <c r="J161" s="13" t="s">
        <v>45</v>
      </c>
      <c r="K161" t="s">
        <v>17</v>
      </c>
      <c r="L161" t="s">
        <v>21</v>
      </c>
      <c r="M161" t="s">
        <v>13</v>
      </c>
      <c r="N161" t="s">
        <v>20</v>
      </c>
      <c r="O161" t="s">
        <v>30</v>
      </c>
      <c r="R161" s="13" t="s">
        <v>57</v>
      </c>
      <c r="S161" s="13" t="s">
        <v>56</v>
      </c>
    </row>
    <row r="162" spans="2:23" x14ac:dyDescent="0.2">
      <c r="B162" s="14" t="s">
        <v>15</v>
      </c>
      <c r="C162" s="17">
        <v>44918248</v>
      </c>
      <c r="D162" s="17">
        <v>41003444</v>
      </c>
      <c r="E162" s="17">
        <v>38920709</v>
      </c>
      <c r="F162" s="17">
        <v>45982448</v>
      </c>
      <c r="G162" s="17">
        <v>170824849</v>
      </c>
      <c r="J162" s="14" t="s">
        <v>12</v>
      </c>
      <c r="K162" s="17">
        <v>19053101</v>
      </c>
      <c r="L162" s="17">
        <v>20851045</v>
      </c>
      <c r="M162" s="17">
        <v>21178042</v>
      </c>
      <c r="N162" s="17">
        <v>23986107</v>
      </c>
      <c r="O162" s="17">
        <v>85068295</v>
      </c>
      <c r="R162" s="13" t="s">
        <v>45</v>
      </c>
      <c r="S162" t="s">
        <v>17</v>
      </c>
      <c r="T162" t="s">
        <v>21</v>
      </c>
      <c r="U162" t="s">
        <v>13</v>
      </c>
      <c r="V162" t="s">
        <v>20</v>
      </c>
      <c r="W162" t="s">
        <v>30</v>
      </c>
    </row>
    <row r="163" spans="2:23" x14ac:dyDescent="0.2">
      <c r="B163" s="14" t="s">
        <v>19</v>
      </c>
      <c r="C163" s="17">
        <v>45438323</v>
      </c>
      <c r="D163" s="17">
        <v>51489542</v>
      </c>
      <c r="E163" s="17">
        <v>55152183</v>
      </c>
      <c r="F163" s="17">
        <v>52102880</v>
      </c>
      <c r="G163" s="17">
        <v>204182928</v>
      </c>
      <c r="J163" s="14" t="s">
        <v>15</v>
      </c>
      <c r="K163" s="17">
        <v>44918248</v>
      </c>
      <c r="L163" s="17">
        <v>41003444</v>
      </c>
      <c r="M163" s="17">
        <v>38920709</v>
      </c>
      <c r="N163" s="17">
        <v>45982448</v>
      </c>
      <c r="O163" s="17">
        <v>170824849</v>
      </c>
      <c r="R163" s="14" t="s">
        <v>12</v>
      </c>
      <c r="S163" s="17">
        <v>699089</v>
      </c>
      <c r="T163" s="17">
        <v>872447</v>
      </c>
      <c r="U163" s="17">
        <v>317819</v>
      </c>
      <c r="V163" s="17">
        <v>1071707</v>
      </c>
      <c r="W163" s="17">
        <v>2961062</v>
      </c>
    </row>
    <row r="164" spans="2:23" x14ac:dyDescent="0.2">
      <c r="B164" s="14" t="s">
        <v>22</v>
      </c>
      <c r="C164" s="17">
        <v>26865516</v>
      </c>
      <c r="D164" s="17">
        <v>28868913</v>
      </c>
      <c r="E164" s="17">
        <v>23632544</v>
      </c>
      <c r="F164" s="17">
        <v>28986428</v>
      </c>
      <c r="G164" s="17">
        <v>108353401</v>
      </c>
      <c r="J164" s="14" t="s">
        <v>19</v>
      </c>
      <c r="K164" s="17">
        <v>45438323</v>
      </c>
      <c r="L164" s="17">
        <v>51489542</v>
      </c>
      <c r="M164" s="17">
        <v>55152183</v>
      </c>
      <c r="N164" s="17">
        <v>52102880</v>
      </c>
      <c r="O164" s="17">
        <v>204182928</v>
      </c>
      <c r="R164" s="14" t="s">
        <v>15</v>
      </c>
      <c r="S164" s="17">
        <v>3426999</v>
      </c>
      <c r="T164" s="17">
        <v>1860416</v>
      </c>
      <c r="U164" s="17">
        <v>2386149</v>
      </c>
      <c r="V164" s="17">
        <v>1792336</v>
      </c>
      <c r="W164" s="17">
        <v>9465900</v>
      </c>
    </row>
    <row r="165" spans="2:23" x14ac:dyDescent="0.2">
      <c r="B165" s="14" t="s">
        <v>30</v>
      </c>
      <c r="C165" s="17">
        <v>136275188</v>
      </c>
      <c r="D165" s="17">
        <v>142212944</v>
      </c>
      <c r="E165" s="17">
        <v>138883478</v>
      </c>
      <c r="F165" s="17">
        <v>151057863</v>
      </c>
      <c r="G165" s="17">
        <v>568429473</v>
      </c>
      <c r="J165" s="14" t="s">
        <v>22</v>
      </c>
      <c r="K165" s="17">
        <v>26865516</v>
      </c>
      <c r="L165" s="17">
        <v>28868913</v>
      </c>
      <c r="M165" s="17">
        <v>23632544</v>
      </c>
      <c r="N165" s="17">
        <v>28986428</v>
      </c>
      <c r="O165" s="17">
        <v>108353401</v>
      </c>
      <c r="R165" s="14" t="s">
        <v>19</v>
      </c>
      <c r="S165" s="17">
        <v>2004536</v>
      </c>
      <c r="T165" s="17">
        <v>1149712</v>
      </c>
      <c r="U165" s="17">
        <v>3811324</v>
      </c>
      <c r="V165" s="17">
        <v>2720258</v>
      </c>
      <c r="W165" s="17">
        <v>9685830</v>
      </c>
    </row>
    <row r="166" spans="2:23" x14ac:dyDescent="0.2">
      <c r="J166" s="14" t="s">
        <v>30</v>
      </c>
      <c r="K166" s="17">
        <v>136275188</v>
      </c>
      <c r="L166" s="17">
        <v>142212944</v>
      </c>
      <c r="M166" s="17">
        <v>138883478</v>
      </c>
      <c r="N166" s="17">
        <v>151057863</v>
      </c>
      <c r="O166" s="17">
        <v>568429473</v>
      </c>
      <c r="R166" s="14" t="s">
        <v>22</v>
      </c>
      <c r="S166" s="17">
        <v>652774</v>
      </c>
      <c r="T166" s="17">
        <v>2334820</v>
      </c>
      <c r="U166" s="17">
        <v>1091407</v>
      </c>
      <c r="V166" s="17">
        <v>1414182</v>
      </c>
      <c r="W166" s="17">
        <v>5493183</v>
      </c>
    </row>
    <row r="167" spans="2:23" x14ac:dyDescent="0.2">
      <c r="R167" s="14" t="s">
        <v>30</v>
      </c>
      <c r="S167" s="17">
        <v>6783398</v>
      </c>
      <c r="T167" s="17">
        <v>6217395</v>
      </c>
      <c r="U167" s="17">
        <v>7606699</v>
      </c>
      <c r="V167" s="17">
        <v>6998483</v>
      </c>
      <c r="W167" s="17">
        <v>27605975</v>
      </c>
    </row>
    <row r="184" spans="10:15" x14ac:dyDescent="0.2">
      <c r="J184" s="13" t="s">
        <v>82</v>
      </c>
      <c r="K184" t="s">
        <v>35</v>
      </c>
    </row>
    <row r="186" spans="10:15" x14ac:dyDescent="0.2">
      <c r="J186" s="13" t="s">
        <v>57</v>
      </c>
      <c r="K186" s="13" t="s">
        <v>56</v>
      </c>
    </row>
    <row r="187" spans="10:15" x14ac:dyDescent="0.2">
      <c r="J187" s="13" t="s">
        <v>45</v>
      </c>
      <c r="K187" t="s">
        <v>17</v>
      </c>
      <c r="L187" t="s">
        <v>21</v>
      </c>
      <c r="M187" t="s">
        <v>13</v>
      </c>
      <c r="N187" t="s">
        <v>20</v>
      </c>
      <c r="O187" t="s">
        <v>30</v>
      </c>
    </row>
    <row r="188" spans="10:15" x14ac:dyDescent="0.2">
      <c r="J188" s="14" t="s">
        <v>12</v>
      </c>
      <c r="K188" s="17">
        <v>19053101</v>
      </c>
      <c r="L188" s="17">
        <v>20851045</v>
      </c>
      <c r="M188" s="17">
        <v>21178042</v>
      </c>
      <c r="N188" s="17">
        <v>23986107</v>
      </c>
      <c r="O188" s="17">
        <v>85068295</v>
      </c>
    </row>
    <row r="189" spans="10:15" x14ac:dyDescent="0.2">
      <c r="J189" s="14" t="s">
        <v>15</v>
      </c>
      <c r="K189" s="17">
        <v>44918248</v>
      </c>
      <c r="L189" s="17">
        <v>41003444</v>
      </c>
      <c r="M189" s="17">
        <v>38920709</v>
      </c>
      <c r="N189" s="17">
        <v>45982448</v>
      </c>
      <c r="O189" s="17">
        <v>170824849</v>
      </c>
    </row>
    <row r="190" spans="10:15" x14ac:dyDescent="0.2">
      <c r="J190" s="14" t="s">
        <v>19</v>
      </c>
      <c r="K190" s="17">
        <v>45438323</v>
      </c>
      <c r="L190" s="17">
        <v>51489542</v>
      </c>
      <c r="M190" s="17">
        <v>55152183</v>
      </c>
      <c r="N190" s="17">
        <v>52102880</v>
      </c>
      <c r="O190" s="17">
        <v>204182928</v>
      </c>
    </row>
    <row r="191" spans="10:15" x14ac:dyDescent="0.2">
      <c r="J191" s="14" t="s">
        <v>22</v>
      </c>
      <c r="K191" s="17">
        <v>26865516</v>
      </c>
      <c r="L191" s="17">
        <v>28868913</v>
      </c>
      <c r="M191" s="17">
        <v>23632544</v>
      </c>
      <c r="N191" s="17">
        <v>28986428</v>
      </c>
      <c r="O191" s="17">
        <v>108353401</v>
      </c>
    </row>
    <row r="192" spans="10:15" x14ac:dyDescent="0.2">
      <c r="J192" s="14" t="s">
        <v>30</v>
      </c>
      <c r="K192" s="17">
        <v>136275188</v>
      </c>
      <c r="L192" s="17">
        <v>142212944</v>
      </c>
      <c r="M192" s="17">
        <v>138883478</v>
      </c>
      <c r="N192" s="17">
        <v>151057863</v>
      </c>
      <c r="O192" s="17">
        <v>568429473</v>
      </c>
    </row>
    <row r="198" spans="2:19" x14ac:dyDescent="0.2">
      <c r="B198" s="15" t="s">
        <v>71</v>
      </c>
      <c r="C198" s="15"/>
      <c r="F198" s="15" t="s">
        <v>72</v>
      </c>
      <c r="G198" s="15"/>
      <c r="H198" s="15"/>
      <c r="N198" s="15" t="s">
        <v>73</v>
      </c>
      <c r="O198" s="15"/>
      <c r="P198" s="15"/>
    </row>
    <row r="201" spans="2:19" x14ac:dyDescent="0.2">
      <c r="B201" s="13" t="s">
        <v>45</v>
      </c>
      <c r="C201" t="s">
        <v>58</v>
      </c>
      <c r="F201" s="20" t="s">
        <v>58</v>
      </c>
      <c r="G201" s="20" t="s">
        <v>56</v>
      </c>
      <c r="H201" s="17"/>
      <c r="I201" s="17"/>
      <c r="J201" s="17"/>
      <c r="K201" s="17"/>
      <c r="N201" s="13" t="s">
        <v>63</v>
      </c>
      <c r="O201" t="s">
        <v>83</v>
      </c>
    </row>
    <row r="202" spans="2:19" x14ac:dyDescent="0.2">
      <c r="B202" s="21" t="s">
        <v>12</v>
      </c>
      <c r="C202" s="17">
        <v>7084668874</v>
      </c>
      <c r="F202" s="20" t="s">
        <v>45</v>
      </c>
      <c r="G202" s="17" t="s">
        <v>59</v>
      </c>
      <c r="H202" s="17" t="s">
        <v>60</v>
      </c>
      <c r="I202" s="17" t="s">
        <v>61</v>
      </c>
      <c r="J202" s="17" t="s">
        <v>62</v>
      </c>
      <c r="K202" s="17" t="s">
        <v>30</v>
      </c>
      <c r="R202" s="14" t="s">
        <v>86</v>
      </c>
      <c r="S202" s="22">
        <v>3357865144</v>
      </c>
    </row>
    <row r="203" spans="2:19" x14ac:dyDescent="0.2">
      <c r="B203" s="21" t="s">
        <v>15</v>
      </c>
      <c r="C203" s="17">
        <v>14158420516</v>
      </c>
      <c r="F203" s="21" t="s">
        <v>12</v>
      </c>
      <c r="G203" s="17">
        <v>1637941259</v>
      </c>
      <c r="H203" s="17">
        <v>1877200278</v>
      </c>
      <c r="I203" s="17">
        <v>1898380573</v>
      </c>
      <c r="J203" s="17">
        <v>1671146764</v>
      </c>
      <c r="K203" s="17">
        <v>7084668874</v>
      </c>
      <c r="N203" s="13" t="s">
        <v>45</v>
      </c>
      <c r="O203" t="s">
        <v>58</v>
      </c>
      <c r="S203" s="22"/>
    </row>
    <row r="204" spans="2:19" x14ac:dyDescent="0.2">
      <c r="B204" s="21" t="s">
        <v>19</v>
      </c>
      <c r="C204" s="17">
        <v>17076210081</v>
      </c>
      <c r="F204" s="21" t="s">
        <v>15</v>
      </c>
      <c r="G204" s="17">
        <v>3330051843</v>
      </c>
      <c r="H204" s="17">
        <v>3494747675</v>
      </c>
      <c r="I204" s="17">
        <v>3632438034</v>
      </c>
      <c r="J204" s="17">
        <v>3701182964</v>
      </c>
      <c r="K204" s="17">
        <v>14158420516</v>
      </c>
      <c r="N204" s="21" t="s">
        <v>12</v>
      </c>
      <c r="O204" s="17">
        <v>255885231</v>
      </c>
      <c r="S204" s="22"/>
    </row>
    <row r="205" spans="2:19" x14ac:dyDescent="0.2">
      <c r="B205" s="21" t="s">
        <v>22</v>
      </c>
      <c r="C205" s="17">
        <v>9070272718</v>
      </c>
      <c r="F205" s="21" t="s">
        <v>19</v>
      </c>
      <c r="G205" s="17">
        <v>3854885410</v>
      </c>
      <c r="H205" s="17">
        <v>4936251290</v>
      </c>
      <c r="I205" s="17">
        <v>4065720580</v>
      </c>
      <c r="J205" s="17">
        <v>4219352801</v>
      </c>
      <c r="K205" s="17">
        <v>17076210081</v>
      </c>
      <c r="N205" s="21" t="s">
        <v>15</v>
      </c>
      <c r="O205" s="17">
        <v>774459231</v>
      </c>
      <c r="R205" t="s">
        <v>87</v>
      </c>
      <c r="S205" s="22">
        <v>2289499442</v>
      </c>
    </row>
    <row r="206" spans="2:19" x14ac:dyDescent="0.2">
      <c r="B206" s="21" t="s">
        <v>30</v>
      </c>
      <c r="C206" s="17">
        <v>47389572189</v>
      </c>
      <c r="F206" s="21" t="s">
        <v>22</v>
      </c>
      <c r="G206" s="17">
        <v>2659036853</v>
      </c>
      <c r="H206" s="17">
        <v>1725032473</v>
      </c>
      <c r="I206" s="17">
        <v>2676816635</v>
      </c>
      <c r="J206" s="17">
        <v>2009386757</v>
      </c>
      <c r="K206" s="19">
        <v>9070272718</v>
      </c>
      <c r="N206" s="21" t="s">
        <v>19</v>
      </c>
      <c r="O206" s="17">
        <v>805232144</v>
      </c>
    </row>
    <row r="207" spans="2:19" x14ac:dyDescent="0.2">
      <c r="F207" s="21" t="s">
        <v>30</v>
      </c>
      <c r="G207" s="17">
        <v>11481915365</v>
      </c>
      <c r="H207" s="17">
        <v>12033231716</v>
      </c>
      <c r="I207" s="17">
        <v>12273355822</v>
      </c>
      <c r="J207" s="17">
        <v>11601069286</v>
      </c>
      <c r="K207" s="17">
        <v>47389572189</v>
      </c>
      <c r="N207" s="21" t="s">
        <v>22</v>
      </c>
      <c r="O207" s="17">
        <v>453922836</v>
      </c>
    </row>
    <row r="208" spans="2:19" x14ac:dyDescent="0.2">
      <c r="N208" s="21" t="s">
        <v>30</v>
      </c>
      <c r="O208" s="17">
        <v>2289499442</v>
      </c>
    </row>
    <row r="215" spans="2:20" x14ac:dyDescent="0.2">
      <c r="B215" s="15" t="s">
        <v>74</v>
      </c>
      <c r="C215" s="15"/>
      <c r="D215" s="15"/>
      <c r="I215" s="15" t="s">
        <v>75</v>
      </c>
      <c r="J215" s="15"/>
      <c r="K215" s="15"/>
      <c r="L215" s="15"/>
      <c r="Q215" s="15" t="s">
        <v>76</v>
      </c>
      <c r="R215" s="15"/>
      <c r="S215" s="15"/>
      <c r="T215" s="15"/>
    </row>
    <row r="216" spans="2:20" x14ac:dyDescent="0.2">
      <c r="I216" s="20" t="s">
        <v>82</v>
      </c>
      <c r="J216" s="17" t="s">
        <v>35</v>
      </c>
    </row>
    <row r="218" spans="2:20" x14ac:dyDescent="0.2">
      <c r="B218" s="13" t="s">
        <v>58</v>
      </c>
      <c r="C218" s="13" t="s">
        <v>34</v>
      </c>
      <c r="I218" s="20" t="s">
        <v>58</v>
      </c>
      <c r="J218" s="20" t="s">
        <v>34</v>
      </c>
      <c r="K218" s="17"/>
      <c r="L218" s="17"/>
      <c r="M218" s="17"/>
      <c r="N218" s="17"/>
      <c r="Q218" s="20" t="s">
        <v>63</v>
      </c>
      <c r="R218" s="17" t="s">
        <v>35</v>
      </c>
    </row>
    <row r="219" spans="2:20" x14ac:dyDescent="0.2">
      <c r="B219" s="13" t="s">
        <v>45</v>
      </c>
      <c r="C219" t="s">
        <v>17</v>
      </c>
      <c r="D219" t="s">
        <v>21</v>
      </c>
      <c r="E219" t="s">
        <v>13</v>
      </c>
      <c r="F219" t="s">
        <v>20</v>
      </c>
      <c r="G219" t="s">
        <v>30</v>
      </c>
      <c r="I219" s="20" t="s">
        <v>45</v>
      </c>
      <c r="J219" s="17" t="s">
        <v>17</v>
      </c>
      <c r="K219" s="17" t="s">
        <v>21</v>
      </c>
      <c r="L219" s="17" t="s">
        <v>13</v>
      </c>
      <c r="M219" s="17" t="s">
        <v>20</v>
      </c>
      <c r="N219" s="17" t="s">
        <v>30</v>
      </c>
    </row>
    <row r="220" spans="2:20" x14ac:dyDescent="0.2">
      <c r="B220" s="21" t="s">
        <v>12</v>
      </c>
      <c r="C220" s="17">
        <v>1587220024</v>
      </c>
      <c r="D220" s="17">
        <v>1738552574</v>
      </c>
      <c r="E220" s="17">
        <v>1761356849</v>
      </c>
      <c r="F220" s="17">
        <v>1997539427</v>
      </c>
      <c r="G220" s="17">
        <v>7084668874</v>
      </c>
      <c r="I220" s="21" t="s">
        <v>12</v>
      </c>
      <c r="J220" s="17">
        <v>1587220024</v>
      </c>
      <c r="K220" s="17">
        <v>1738552574</v>
      </c>
      <c r="L220" s="17">
        <v>1761356849</v>
      </c>
      <c r="M220" s="17">
        <v>1997539427</v>
      </c>
      <c r="N220" s="17">
        <v>7084668874</v>
      </c>
      <c r="Q220" s="20" t="s">
        <v>58</v>
      </c>
      <c r="R220" s="20" t="s">
        <v>34</v>
      </c>
      <c r="S220" s="17"/>
    </row>
    <row r="221" spans="2:20" x14ac:dyDescent="0.2">
      <c r="B221" s="21" t="s">
        <v>15</v>
      </c>
      <c r="C221" s="17">
        <v>3728858724</v>
      </c>
      <c r="D221" s="17">
        <v>3412566498</v>
      </c>
      <c r="E221" s="17">
        <v>3229473438</v>
      </c>
      <c r="F221" s="17">
        <v>3787521856</v>
      </c>
      <c r="G221" s="17">
        <v>14158420516</v>
      </c>
      <c r="I221" s="21" t="s">
        <v>15</v>
      </c>
      <c r="J221" s="17">
        <v>3728858724</v>
      </c>
      <c r="K221" s="17">
        <v>3412566498</v>
      </c>
      <c r="L221" s="17">
        <v>3229473438</v>
      </c>
      <c r="M221" s="17">
        <v>3787521856</v>
      </c>
      <c r="N221" s="17">
        <v>14158420516</v>
      </c>
      <c r="Q221" s="20" t="s">
        <v>45</v>
      </c>
      <c r="R221" s="17" t="s">
        <v>21</v>
      </c>
      <c r="S221" s="17" t="s">
        <v>30</v>
      </c>
    </row>
    <row r="222" spans="2:20" x14ac:dyDescent="0.2">
      <c r="B222" s="21" t="s">
        <v>19</v>
      </c>
      <c r="C222" s="17">
        <v>3767775878</v>
      </c>
      <c r="D222" s="17">
        <v>4288477586</v>
      </c>
      <c r="E222" s="17">
        <v>4625760594</v>
      </c>
      <c r="F222" s="17">
        <v>4394196023</v>
      </c>
      <c r="G222" s="17">
        <v>17076210081</v>
      </c>
      <c r="I222" s="21" t="s">
        <v>19</v>
      </c>
      <c r="J222" s="17">
        <v>3767775878</v>
      </c>
      <c r="K222" s="17">
        <v>4288477586</v>
      </c>
      <c r="L222" s="17">
        <v>4625760594</v>
      </c>
      <c r="M222" s="17">
        <v>4394196023</v>
      </c>
      <c r="N222" s="17">
        <v>17076210081</v>
      </c>
      <c r="Q222" s="21" t="s">
        <v>12</v>
      </c>
      <c r="R222" s="17">
        <v>1738552574</v>
      </c>
      <c r="S222" s="17">
        <v>1738552574</v>
      </c>
    </row>
    <row r="223" spans="2:20" x14ac:dyDescent="0.2">
      <c r="B223" s="21" t="s">
        <v>22</v>
      </c>
      <c r="C223" s="17">
        <v>2234569619</v>
      </c>
      <c r="D223" s="17">
        <v>2441635694</v>
      </c>
      <c r="E223" s="17">
        <v>1975656032</v>
      </c>
      <c r="F223" s="17">
        <v>2418411373</v>
      </c>
      <c r="G223" s="17">
        <v>9070272718</v>
      </c>
      <c r="I223" s="21" t="s">
        <v>22</v>
      </c>
      <c r="J223" s="17">
        <v>2234569619</v>
      </c>
      <c r="K223" s="17">
        <v>2441635694</v>
      </c>
      <c r="L223" s="17">
        <v>1975656032</v>
      </c>
      <c r="M223" s="17">
        <v>2418411373</v>
      </c>
      <c r="N223" s="17">
        <v>9070272718</v>
      </c>
      <c r="Q223" s="21" t="s">
        <v>15</v>
      </c>
      <c r="R223" s="17">
        <v>3412566498</v>
      </c>
      <c r="S223" s="17">
        <v>3412566498</v>
      </c>
    </row>
    <row r="224" spans="2:20" x14ac:dyDescent="0.2">
      <c r="B224" s="21" t="s">
        <v>30</v>
      </c>
      <c r="C224" s="17">
        <v>11318424245</v>
      </c>
      <c r="D224" s="17">
        <v>11881232352</v>
      </c>
      <c r="E224" s="17">
        <v>11592246913</v>
      </c>
      <c r="F224" s="17">
        <v>12597668679</v>
      </c>
      <c r="G224" s="17">
        <v>47389572189</v>
      </c>
      <c r="I224" s="21" t="s">
        <v>30</v>
      </c>
      <c r="J224" s="17">
        <v>11318424245</v>
      </c>
      <c r="K224" s="17">
        <v>11881232352</v>
      </c>
      <c r="L224" s="17">
        <v>11592246913</v>
      </c>
      <c r="M224" s="17">
        <v>12597668679</v>
      </c>
      <c r="N224" s="17">
        <v>47389572189</v>
      </c>
      <c r="Q224" s="21" t="s">
        <v>19</v>
      </c>
      <c r="R224" s="17">
        <v>4288477586</v>
      </c>
      <c r="S224" s="17">
        <v>4288477586</v>
      </c>
    </row>
    <row r="225" spans="9:19" x14ac:dyDescent="0.2">
      <c r="Q225" s="21" t="s">
        <v>22</v>
      </c>
      <c r="R225" s="17">
        <v>2441635694</v>
      </c>
      <c r="S225" s="17">
        <v>2441635694</v>
      </c>
    </row>
    <row r="226" spans="9:19" x14ac:dyDescent="0.2">
      <c r="Q226" s="21" t="s">
        <v>30</v>
      </c>
      <c r="R226" s="17">
        <v>11881232352</v>
      </c>
      <c r="S226" s="17">
        <v>11881232352</v>
      </c>
    </row>
    <row r="227" spans="9:19" x14ac:dyDescent="0.2">
      <c r="I227" s="20" t="s">
        <v>82</v>
      </c>
      <c r="J227" s="17" t="s">
        <v>35</v>
      </c>
      <c r="K227" s="17"/>
      <c r="L227" s="17"/>
      <c r="M227" s="17"/>
      <c r="N227" s="17"/>
    </row>
    <row r="228" spans="9:19" x14ac:dyDescent="0.2">
      <c r="I228" s="17"/>
      <c r="J228" s="17"/>
      <c r="K228" s="17"/>
      <c r="L228" s="17"/>
      <c r="M228" s="17"/>
      <c r="N228" s="17"/>
    </row>
    <row r="229" spans="9:19" x14ac:dyDescent="0.2">
      <c r="I229" s="20" t="s">
        <v>58</v>
      </c>
      <c r="J229" s="20" t="s">
        <v>34</v>
      </c>
      <c r="K229" s="17"/>
      <c r="L229" s="17"/>
      <c r="M229" s="17"/>
      <c r="N229" s="17"/>
    </row>
    <row r="230" spans="9:19" x14ac:dyDescent="0.2">
      <c r="I230" s="20" t="s">
        <v>45</v>
      </c>
      <c r="J230" s="17" t="s">
        <v>17</v>
      </c>
      <c r="K230" s="17" t="s">
        <v>21</v>
      </c>
      <c r="L230" s="17" t="s">
        <v>13</v>
      </c>
      <c r="M230" s="17" t="s">
        <v>20</v>
      </c>
      <c r="N230" s="17" t="s">
        <v>30</v>
      </c>
    </row>
    <row r="231" spans="9:19" x14ac:dyDescent="0.2">
      <c r="I231" s="21" t="s">
        <v>12</v>
      </c>
      <c r="J231" s="17">
        <v>1587220024</v>
      </c>
      <c r="K231" s="17">
        <v>1738552574</v>
      </c>
      <c r="L231" s="17">
        <v>1761356849</v>
      </c>
      <c r="M231" s="17">
        <v>1997539427</v>
      </c>
      <c r="N231" s="17">
        <v>7084668874</v>
      </c>
    </row>
    <row r="232" spans="9:19" x14ac:dyDescent="0.2">
      <c r="I232" s="21" t="s">
        <v>15</v>
      </c>
      <c r="J232" s="17">
        <v>3728858724</v>
      </c>
      <c r="K232" s="17">
        <v>3412566498</v>
      </c>
      <c r="L232" s="17">
        <v>3229473438</v>
      </c>
      <c r="M232" s="17">
        <v>3787521856</v>
      </c>
      <c r="N232" s="17">
        <v>14158420516</v>
      </c>
    </row>
    <row r="233" spans="9:19" x14ac:dyDescent="0.2">
      <c r="I233" s="21" t="s">
        <v>19</v>
      </c>
      <c r="J233" s="17">
        <v>3767775878</v>
      </c>
      <c r="K233" s="17">
        <v>4288477586</v>
      </c>
      <c r="L233" s="17">
        <v>4625760594</v>
      </c>
      <c r="M233" s="17">
        <v>4394196023</v>
      </c>
      <c r="N233" s="17">
        <v>17076210081</v>
      </c>
    </row>
    <row r="234" spans="9:19" x14ac:dyDescent="0.2">
      <c r="I234" s="21" t="s">
        <v>22</v>
      </c>
      <c r="J234" s="17">
        <v>2234569619</v>
      </c>
      <c r="K234" s="17">
        <v>2441635694</v>
      </c>
      <c r="L234" s="17">
        <v>1975656032</v>
      </c>
      <c r="M234" s="17">
        <v>2418411373</v>
      </c>
      <c r="N234" s="17">
        <v>9070272718</v>
      </c>
    </row>
    <row r="235" spans="9:19" x14ac:dyDescent="0.2">
      <c r="I235" s="21" t="s">
        <v>30</v>
      </c>
      <c r="J235" s="17">
        <v>11318424245</v>
      </c>
      <c r="K235" s="17">
        <v>11881232352</v>
      </c>
      <c r="L235" s="17">
        <v>11592246913</v>
      </c>
      <c r="M235" s="17">
        <v>12597668679</v>
      </c>
      <c r="N235" s="17">
        <v>47389572189</v>
      </c>
    </row>
  </sheetData>
  <mergeCells count="8">
    <mergeCell ref="B2:L2"/>
    <mergeCell ref="B72:C72"/>
    <mergeCell ref="F72:G72"/>
    <mergeCell ref="J72:K72"/>
    <mergeCell ref="J17:L17"/>
    <mergeCell ref="F17:G17"/>
    <mergeCell ref="B17:C17"/>
    <mergeCell ref="B46:C46"/>
  </mergeCells>
  <pageMargins left="0.7" right="0.7" top="0.75" bottom="0.75" header="0.3" footer="0.3"/>
  <drawing r:id="rId31"/>
  <extLst>
    <ext xmlns:x14="http://schemas.microsoft.com/office/spreadsheetml/2009/9/main" uri="{A8765BA9-456A-4dab-B4F3-ACF838C121DE}">
      <x14:slicerList>
        <x14:slicer r:id="rId3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A8497-16A4-BB44-AF4D-711F442CCE08}">
  <dimension ref="A1"/>
  <sheetViews>
    <sheetView tabSelected="1" zoomScale="103" zoomScaleNormal="100" workbookViewId="0">
      <selection activeCell="V40" sqref="V40"/>
    </sheetView>
  </sheetViews>
  <sheetFormatPr baseColWidth="10" defaultRowHeight="16" x14ac:dyDescent="0.2"/>
  <cols>
    <col min="23" max="28" width="12" customWidth="1"/>
  </cols>
  <sheetData/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1672AC-D0AE-7947-B570-E257BB4336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E-Commerce Sales Analytics</vt:lpstr>
      <vt:lpstr>Análisis previo</vt:lpstr>
      <vt:lpstr>Tablas dinámicas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Serrano</dc:creator>
  <cp:lastModifiedBy>Carmen Serrano</cp:lastModifiedBy>
  <dcterms:created xsi:type="dcterms:W3CDTF">2026-09-09T04:55:57Z</dcterms:created>
  <dcterms:modified xsi:type="dcterms:W3CDTF">2026-09-21T04:43:06Z</dcterms:modified>
</cp:coreProperties>
</file>