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rchemist/development/pmm_appdx_47_dev/static/"/>
    </mc:Choice>
  </mc:AlternateContent>
  <xr:revisionPtr revIDLastSave="0" documentId="13_ncr:1_{517FEC91-E728-E84B-B32E-4D38350E3FC3}" xr6:coauthVersionLast="47" xr6:coauthVersionMax="47" xr10:uidLastSave="{00000000-0000-0000-0000-000000000000}"/>
  <bookViews>
    <workbookView xWindow="8200" yWindow="4320" windowWidth="27640" windowHeight="16940" xr2:uid="{091A642D-4557-0E4E-A8B4-0F54D2C62D45}"/>
  </bookViews>
  <sheets>
    <sheet name="Sheet1" sheetId="1" r:id="rId1"/>
  </sheets>
  <externalReferences>
    <externalReference r:id="rId2"/>
  </externalReferences>
  <definedNames>
    <definedName name="Zapasi">[1]pr!$E$34:$E$61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8" i="1" l="1"/>
  <c r="D59" i="1"/>
  <c r="K59" i="1"/>
  <c r="C28" i="1"/>
  <c r="C27" i="1"/>
  <c r="A10" i="1"/>
  <c r="A59" i="1" s="1"/>
</calcChain>
</file>

<file path=xl/sharedStrings.xml><?xml version="1.0" encoding="utf-8"?>
<sst xmlns="http://schemas.openxmlformats.org/spreadsheetml/2006/main" count="79" uniqueCount="51">
  <si>
    <t>запасів</t>
  </si>
  <si>
    <t>майна служби паливно-мастильних матеріалів.</t>
  </si>
  <si>
    <t>(дата складання)</t>
  </si>
  <si>
    <t>На підставі розпорядчого документа від 07.07.2020 наказ № 335  виконано знімання фактичних залишків запасів, які обліковуються на субрахунку</t>
  </si>
  <si>
    <t>паливно-мастильні матеріали</t>
  </si>
  <si>
    <t>(номер та назва)</t>
  </si>
  <si>
    <t>та зберігаються</t>
  </si>
  <si>
    <t>МП</t>
  </si>
  <si>
    <r>
      <t>(місцезнаходження</t>
    </r>
    <r>
      <rPr>
        <vertAlign val="superscript"/>
        <sz val="8"/>
        <rFont val="Times New Roman"/>
        <family val="1"/>
        <charset val="204"/>
      </rPr>
      <t>1</t>
    </r>
    <r>
      <rPr>
        <sz val="8"/>
        <rFont val="Times New Roman"/>
        <family val="1"/>
        <charset val="204"/>
      </rPr>
      <t>)</t>
    </r>
  </si>
  <si>
    <t>Розписка</t>
  </si>
  <si>
    <t>До початку проведення інвентаризації всі видаткові та прибуткові документи на матеріальні цінності здані в бухгалтерську службу і всі матеріальні цінності, що надійшли на мою відповідальність, оприбутковані, а ті, що вибули, списані.</t>
  </si>
  <si>
    <t>Матеріально відповідальна особа:</t>
  </si>
  <si>
    <t>командир медичного взводу</t>
  </si>
  <si>
    <t>Г.КОЗАЧЕНКО</t>
  </si>
  <si>
    <t>(посада)</t>
  </si>
  <si>
    <t>(підпис)</t>
  </si>
  <si>
    <t>(ініціали, прізвище)</t>
  </si>
  <si>
    <t xml:space="preserve">Інвентаризація: </t>
  </si>
  <si>
    <r>
      <t xml:space="preserve">   </t>
    </r>
    <r>
      <rPr>
        <vertAlign val="superscript"/>
        <sz val="8"/>
        <rFont val="Times New Roman"/>
        <family val="1"/>
        <charset val="204"/>
      </rPr>
      <t>1</t>
    </r>
    <r>
      <rPr>
        <sz val="8"/>
        <rFont val="Times New Roman"/>
        <family val="1"/>
        <charset val="204"/>
      </rPr>
      <t xml:space="preserve"> склад (комора) його адреса, назва структурного підрозділу,  дільниці, тощо.  </t>
    </r>
  </si>
  <si>
    <t>При інвентаризації встановлено таке:</t>
  </si>
  <si>
    <t>№
з/п</t>
  </si>
  <si>
    <t>Рахунок, субрахунок</t>
  </si>
  <si>
    <t>Матеріальні цінності</t>
  </si>
  <si>
    <t xml:space="preserve">Одиниця виміру </t>
  </si>
  <si>
    <t>Фактична наявність</t>
  </si>
  <si>
    <r>
      <t>За даними бухгалтерського обліку</t>
    </r>
    <r>
      <rPr>
        <vertAlign val="superscript"/>
        <sz val="10"/>
        <rFont val="Times New Roman"/>
        <family val="1"/>
        <charset val="204"/>
      </rPr>
      <t>2</t>
    </r>
  </si>
  <si>
    <t>Інші відомості або примітки</t>
  </si>
  <si>
    <t xml:space="preserve">найменування, вид, сорт, група </t>
  </si>
  <si>
    <t>номенклатурний номер (за наявності)</t>
  </si>
  <si>
    <t xml:space="preserve">кількість </t>
  </si>
  <si>
    <t>вартість</t>
  </si>
  <si>
    <t>сума</t>
  </si>
  <si>
    <t xml:space="preserve">вартість </t>
  </si>
  <si>
    <t>Наказ Міністерства фінансів України</t>
  </si>
  <si>
    <t>(установа)</t>
  </si>
  <si>
    <t>17.06.2015  № 572</t>
  </si>
  <si>
    <t>Інвентаризаційний опис</t>
  </si>
  <si>
    <t>ЗАТВЕРДЖЕНО</t>
  </si>
  <si>
    <t xml:space="preserve">Разом за описом: </t>
  </si>
  <si>
    <t>(прописом)</t>
  </si>
  <si>
    <t xml:space="preserve"> </t>
  </si>
  <si>
    <t>Голова комісії:</t>
  </si>
  <si>
    <t>Члени комісії:</t>
  </si>
  <si>
    <t>Усі цінності, пронумеровані в цьому інвентаризаційному описі з №"1" до №"1", перевірені комісією в натурі в моїй присутності та внесені в опис, у зв’язку з чим претензій до інвентаризаційної комісії не маю. Цінності, перелічені в описі, знаходяться на моєму відповідальному зберіганні.</t>
  </si>
  <si>
    <t xml:space="preserve">ВІЙСЬКОВА ЧАСТИНА  А4548				</t>
  </si>
  <si>
    <t>xcvfs</t>
  </si>
  <si>
    <t>dddd</t>
  </si>
  <si>
    <t>dfw</t>
  </si>
  <si>
    <t>xvdf</t>
  </si>
  <si>
    <t>svdfb</t>
  </si>
  <si>
    <t>dfg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</si>
</sst>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2"/>
      <color theme="1"/>
      <name val="TimesNewRomanPSMT"/>
      <family val="2"/>
    </font>
    <font>
      <b/>
      <sz val="12"/>
      <name val="Times New Roman"/>
      <family val="1"/>
      <charset val="204"/>
    </font>
    <font>
      <sz val="12"/>
      <name val="Times New Roman"/>
      <family val="1"/>
      <charset val="204"/>
    </font>
    <font>
      <sz val="8"/>
      <name val="Times New Roman"/>
      <family val="1"/>
      <charset val="204"/>
    </font>
    <font>
      <vertAlign val="superscript"/>
      <sz val="8"/>
      <name val="Times New Roman"/>
      <family val="1"/>
      <charset val="204"/>
    </font>
    <font>
      <sz val="10"/>
      <name val="Times New Roman"/>
      <family val="1"/>
      <charset val="204"/>
    </font>
    <font>
      <vertAlign val="superscript"/>
      <sz val="10"/>
      <name val="Times New Roman"/>
      <family val="1"/>
      <charset val="204"/>
    </font>
    <font>
      <b/>
      <sz val="8"/>
      <name val="Times New Roman"/>
      <family val="1"/>
      <charset val="204"/>
    </font>
    <font>
      <b/>
      <sz val="10"/>
      <name val="Times New Roman"/>
      <family val="1"/>
      <charset val="204"/>
    </font>
    <font>
      <i/>
      <sz val="12"/>
      <name val="Times New Roman"/>
      <family val="1"/>
      <charset val="204"/>
    </font>
    <font>
      <i/>
      <sz val="10"/>
      <name val="Arial Cyr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3" fillId="0" borderId="0" xfId="0" applyFont="1" applyAlignment="1">
      <alignment horizontal="center" vertical="top"/>
    </xf>
    <xf numFmtId="0" fontId="2" fillId="0" borderId="0" xfId="0" applyFont="1" applyAlignment="1">
      <alignment horizont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justify" vertical="center"/>
    </xf>
    <xf numFmtId="0" fontId="5" fillId="0" borderId="0" xfId="0" applyFont="1"/>
    <xf numFmtId="0" fontId="5" fillId="0" borderId="0" xfId="0" applyFont="1" applyAlignment="1">
      <alignment horizontal="left" wrapText="1"/>
    </xf>
    <xf numFmtId="0" fontId="2" fillId="0" borderId="0" xfId="0" applyFont="1"/>
    <xf numFmtId="0" fontId="5" fillId="0" borderId="0" xfId="0" applyFont="1" applyAlignment="1">
      <alignment horizontal="left"/>
    </xf>
    <xf numFmtId="0" fontId="2" fillId="0" borderId="1" xfId="0" applyFont="1" applyBorder="1" applyAlignment="1">
      <alignment horizontal="center"/>
    </xf>
    <xf numFmtId="0" fontId="5" fillId="0" borderId="1" xfId="0" applyFont="1" applyBorder="1" applyAlignment="1">
      <alignment horizontal="left" wrapText="1"/>
    </xf>
    <xf numFmtId="0" fontId="3" fillId="0" borderId="0" xfId="0" applyFont="1" applyAlignment="1">
      <alignment horizontal="center" vertical="top" wrapText="1"/>
    </xf>
    <xf numFmtId="0" fontId="2" fillId="0" borderId="0" xfId="0" applyFont="1" applyAlignment="1">
      <alignment horizontal="left"/>
    </xf>
    <xf numFmtId="0" fontId="5" fillId="0" borderId="1" xfId="0" applyFont="1" applyBorder="1"/>
    <xf numFmtId="0" fontId="3" fillId="0" borderId="0" xfId="0" applyFont="1" applyAlignment="1">
      <alignment vertical="top"/>
    </xf>
    <xf numFmtId="0" fontId="2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vertical="center"/>
    </xf>
    <xf numFmtId="0" fontId="8" fillId="0" borderId="0" xfId="0" applyFont="1"/>
    <xf numFmtId="0" fontId="3" fillId="0" borderId="0" xfId="0" applyFont="1" applyAlignment="1">
      <alignment vertical="center"/>
    </xf>
    <xf numFmtId="0" fontId="1" fillId="0" borderId="0" xfId="0" applyFont="1"/>
    <xf numFmtId="0" fontId="10" fillId="0" borderId="0" xfId="0" applyFont="1"/>
    <xf numFmtId="0" fontId="9" fillId="0" borderId="1" xfId="0" applyFont="1" applyBorder="1" applyAlignment="1">
      <alignment horizontal="left"/>
    </xf>
    <xf numFmtId="0" fontId="0" fillId="0" borderId="0" xfId="0" applyAlignment="1">
      <alignment vertical="top"/>
    </xf>
    <xf numFmtId="0" fontId="2" fillId="0" borderId="0" xfId="0" applyFont="1" applyAlignment="1">
      <alignment vertical="top" wrapText="1"/>
    </xf>
    <xf numFmtId="0" fontId="9" fillId="0" borderId="1" xfId="0" applyFont="1" applyBorder="1"/>
    <xf numFmtId="0" fontId="9" fillId="0" borderId="1" xfId="0" applyFont="1" applyBorder="1" applyAlignment="1">
      <alignment wrapText="1"/>
    </xf>
    <xf numFmtId="0" fontId="3" fillId="0" borderId="0" xfId="0" applyFont="1" applyAlignment="1">
      <alignment horizontal="center" vertical="center"/>
    </xf>
    <xf numFmtId="0" fontId="2" fillId="0" borderId="1" xfId="0" applyFont="1" applyBorder="1"/>
    <xf numFmtId="0" fontId="2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3" fillId="0" borderId="0" xfId="0" applyFont="1" applyAlignment="1">
      <alignment horizontal="center" vertical="top"/>
    </xf>
    <xf numFmtId="0" fontId="5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left" vertical="top" wrapText="1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3" fillId="0" borderId="0" xfId="0" applyFont="1" applyAlignment="1">
      <alignment horizontal="center" vertical="top" wrapText="1"/>
    </xf>
    <xf numFmtId="0" fontId="8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crchemist/Downloads/&#1030;&#1053;&#1042;&#1045;&#1053;&#1058;&#1040;&#1056;&#1030;&#1047;&#1040;&#1062;&#1030;&#1071;%20&#1040;4548%20&#1055;&#1052;&#1052;(1).xls" TargetMode="External"/><Relationship Id="rId1" Type="http://schemas.openxmlformats.org/officeDocument/2006/relationships/externalLinkPath" Target="/Users/crchemist/Downloads/&#1030;&#1053;&#1042;&#1045;&#1053;&#1058;&#1040;&#1056;&#1030;&#1047;&#1040;&#1062;&#1030;&#1071;%20&#1040;4548%20&#1055;&#1052;&#1052;(1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emp"/>
      <sheetName val="pr"/>
      <sheetName val="Заполнить"/>
      <sheetName val="1рмп 1 бмп"/>
      <sheetName val="2рмп 1бмп"/>
      <sheetName val="дшр 1 бмп"/>
      <sheetName val="мб 1бмп"/>
      <sheetName val="рвп 1бмп"/>
      <sheetName val="роз вз 1 бмп"/>
      <sheetName val=" мп 1 бмр"/>
      <sheetName val="вз 1 бмп"/>
      <sheetName val="вззв 1 бмп"/>
      <sheetName val="вз склад 1 бмп"/>
      <sheetName val="1 рмп 2 бмп"/>
      <sheetName val="2 рмп 2 бмп"/>
      <sheetName val="дшр 2 бмп"/>
      <sheetName val="мб 2 бмп"/>
      <sheetName val="роз вз 2 бмп"/>
      <sheetName val="мп 2 бмп"/>
      <sheetName val="вз 2 бмп"/>
      <sheetName val="рвп 2 бмп"/>
      <sheetName val="вззв 2 бмп"/>
      <sheetName val="вз склад 2 бмп"/>
      <sheetName val="вз 1 САДн"/>
      <sheetName val="1 сабатр 1 САДн"/>
      <sheetName val="2 сабатр 1 САдн"/>
      <sheetName val="3 сабатр 1 САДн"/>
      <sheetName val="ву 1 САДн"/>
      <sheetName val="вз склад 1 САДн"/>
      <sheetName val="вз 2САДн"/>
      <sheetName val="1 сабатр 2 САДн"/>
      <sheetName val="2 сабатр 2 САДн"/>
      <sheetName val="3 сабатр 2 САДн"/>
      <sheetName val="вз склад 2 САДн"/>
      <sheetName val="РЕАБАТР"/>
      <sheetName val="ПТРК"/>
      <sheetName val="ЗРАБАТР"/>
      <sheetName val="РСнайп"/>
      <sheetName val="РР"/>
      <sheetName val="ІСР"/>
      <sheetName val="ПВЗ КТПУ"/>
      <sheetName val="ПВЗ РЗКПУ"/>
      <sheetName val="БУАР"/>
      <sheetName val="РХБЗ"/>
      <sheetName val="РЕБ"/>
      <sheetName val="МЕД Р"/>
      <sheetName val="РЕМ РОТ"/>
      <sheetName val="РМЗ"/>
      <sheetName val="РДЗ"/>
      <sheetName val="КОМ ВЗ"/>
      <sheetName val="ПОЖ ВЗ"/>
      <sheetName val="СОДТ"/>
      <sheetName val="Р УБАК"/>
      <sheetName val="505 бмп"/>
      <sheetName val="СКЛАД ПММ"/>
      <sheetName val="protokol"/>
      <sheetName val="kasa"/>
      <sheetName val="na-4"/>
    </sheetNames>
    <sheetDataSet>
      <sheetData sheetId="0"/>
      <sheetData sheetId="1">
        <row r="34">
          <cell r="E34" t="str">
            <v>201 Сировина і матеріали</v>
          </cell>
        </row>
        <row r="35">
          <cell r="E35" t="str">
            <v>202 Обладнання, конструкції і деталі до установки</v>
          </cell>
        </row>
        <row r="36">
          <cell r="E36" t="str">
            <v>203 Спецобладнання для науково-дослідних робіт</v>
          </cell>
        </row>
        <row r="37">
          <cell r="E37" t="str">
            <v>204 Будівельні матеріали</v>
          </cell>
        </row>
        <row r="38">
          <cell r="E38" t="str">
            <v>205 Інші виробничі запаси</v>
          </cell>
        </row>
        <row r="39">
          <cell r="E39" t="str">
            <v>211 Молодняк тварин на вирощуванні</v>
          </cell>
        </row>
        <row r="40">
          <cell r="E40" t="str">
            <v>212 Тварини на відгодівлі</v>
          </cell>
        </row>
        <row r="41">
          <cell r="E41" t="str">
            <v>213 Птиця</v>
          </cell>
        </row>
        <row r="42">
          <cell r="E42" t="str">
            <v>214 Звірі</v>
          </cell>
        </row>
        <row r="43">
          <cell r="E43" t="str">
            <v>215 Кролі</v>
          </cell>
        </row>
        <row r="44">
          <cell r="E44" t="str">
            <v>216 Сім'ї бджіл</v>
          </cell>
        </row>
        <row r="45">
          <cell r="E45" t="str">
            <v>217 Доросла худоба, вибракувана з основного стада</v>
          </cell>
        </row>
        <row r="46">
          <cell r="E46" t="str">
            <v>218 Худоба, прийнята від населення для реалізації</v>
          </cell>
        </row>
        <row r="47">
          <cell r="E47" t="str">
            <v>221 Малоцінні та швидкозношувані предмети</v>
          </cell>
        </row>
        <row r="48">
          <cell r="E48" t="str">
            <v>222 Малоцінні та швидкозношувані предмети спеціального призначення</v>
          </cell>
        </row>
        <row r="49">
          <cell r="E49" t="str">
            <v>231 Матеріали для навчальних, наукових та інших цілей</v>
          </cell>
        </row>
        <row r="50">
          <cell r="E50" t="str">
            <v>232 Продукти харчування</v>
          </cell>
        </row>
        <row r="51">
          <cell r="E51" t="str">
            <v>233 Медикаменти і перев'язувальні засоби</v>
          </cell>
        </row>
        <row r="52">
          <cell r="E52" t="str">
            <v>234 Господарські матеріали і канцелярське приладдя</v>
          </cell>
        </row>
        <row r="53">
          <cell r="E53" t="str">
            <v>235 Паливо, горючі і мастильні матеріали</v>
          </cell>
        </row>
        <row r="54">
          <cell r="E54" t="str">
            <v>236 Тара</v>
          </cell>
        </row>
        <row r="55">
          <cell r="E55" t="str">
            <v>237 Матеріали в дорозі</v>
          </cell>
        </row>
        <row r="56">
          <cell r="E56" t="str">
            <v>238 Запасні частини до транспортних засобів, машин і обладнання</v>
          </cell>
        </row>
        <row r="57">
          <cell r="E57" t="str">
            <v>239 Інші матеріали</v>
          </cell>
        </row>
        <row r="58">
          <cell r="E58" t="str">
            <v>241 Вироби виробничих (навчальних) майстерень</v>
          </cell>
        </row>
        <row r="59">
          <cell r="E59" t="str">
            <v>251 Продукція підсобних (навчальних) сільських господарств</v>
          </cell>
        </row>
        <row r="60">
          <cell r="E60" t="str">
            <v>261 Запаси для розподілу, передачі, продажу</v>
          </cell>
        </row>
        <row r="61">
          <cell r="E61" t="str">
            <v>262 Державні матеріальні резерви та запаси</v>
          </cell>
        </row>
      </sheetData>
      <sheetData sheetId="2">
        <row r="6">
          <cell r="B6" t="str">
            <v>«11» листопада   2023 р.</v>
          </cell>
        </row>
        <row r="8">
          <cell r="B8" t="str">
            <v>10 серпня 2023 року</v>
          </cell>
        </row>
        <row r="9">
          <cell r="B9" t="str">
            <v>20 серпня 2023 року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DDE9D-88C4-E34E-B544-B5F8E71940CE}">
  <dimension ref="A1:M60"/>
  <sheetViews>
    <sheetView tabSelected="1" topLeftCell="A27" workbookViewId="0">
      <selection activeCell="C54" sqref="C54"/>
    </sheetView>
  </sheetViews>
  <sheetFormatPr baseColWidth="10" defaultRowHeight="16"/>
  <sheetData>
    <row r="1" spans="1:13">
      <c r="A1" s="5"/>
      <c r="B1" s="5"/>
      <c r="C1" s="5"/>
      <c r="D1" s="5"/>
      <c r="E1" s="5"/>
      <c r="F1" s="5"/>
      <c r="G1" s="5"/>
      <c r="H1" s="5"/>
      <c r="I1" s="21"/>
      <c r="J1" s="5"/>
      <c r="K1" s="5"/>
      <c r="L1" s="5"/>
      <c r="M1" s="5"/>
    </row>
    <row r="2" spans="1:13">
      <c r="A2" s="5"/>
      <c r="B2" s="5"/>
      <c r="C2" s="5"/>
      <c r="D2" s="5"/>
      <c r="E2" s="5"/>
      <c r="F2" s="5"/>
      <c r="G2" s="5"/>
      <c r="H2" s="5"/>
      <c r="I2" s="19" t="s">
        <v>37</v>
      </c>
      <c r="J2" s="5"/>
      <c r="K2" s="5"/>
      <c r="L2" s="5"/>
      <c r="M2" s="5"/>
    </row>
    <row r="3" spans="1:13">
      <c r="A3" s="42" t="s">
        <v>44</v>
      </c>
      <c r="B3" s="42"/>
      <c r="C3" s="42"/>
      <c r="D3" s="42"/>
      <c r="E3" s="42"/>
      <c r="F3" s="5"/>
      <c r="G3" s="5"/>
      <c r="H3" s="5"/>
      <c r="I3" s="19" t="s">
        <v>33</v>
      </c>
      <c r="J3" s="5"/>
      <c r="K3" s="5"/>
      <c r="L3" s="5"/>
      <c r="M3" s="5"/>
    </row>
    <row r="4" spans="1:13">
      <c r="A4" s="35" t="s">
        <v>34</v>
      </c>
      <c r="B4" s="35"/>
      <c r="C4" s="35"/>
      <c r="D4" s="35"/>
      <c r="E4" s="35"/>
      <c r="F4" s="5"/>
      <c r="G4" s="5"/>
      <c r="H4" s="5"/>
      <c r="I4" s="20" t="s">
        <v>35</v>
      </c>
      <c r="J4" s="5"/>
      <c r="K4" s="5"/>
      <c r="L4" s="5"/>
      <c r="M4" s="5"/>
    </row>
    <row r="5" spans="1:1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</row>
    <row r="6" spans="1:1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</row>
    <row r="7" spans="1:13">
      <c r="A7" s="46" t="s">
        <v>36</v>
      </c>
      <c r="B7" s="46"/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</row>
    <row r="8" spans="1:13">
      <c r="A8" s="46" t="s">
        <v>0</v>
      </c>
      <c r="B8" s="46"/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</row>
    <row r="9" spans="1:13">
      <c r="A9" s="46" t="s">
        <v>1</v>
      </c>
      <c r="B9" s="46"/>
      <c r="C9" s="46"/>
      <c r="D9" s="46"/>
      <c r="E9" s="46"/>
      <c r="F9" s="46"/>
      <c r="G9" s="46"/>
      <c r="H9" s="46"/>
      <c r="I9" s="46"/>
      <c r="J9" s="46"/>
      <c r="K9" s="46"/>
      <c r="L9" s="46"/>
      <c r="M9" s="46"/>
    </row>
    <row r="10" spans="1:13">
      <c r="A10" s="47" t="str">
        <f>[1]Заполнить!$B$6</f>
        <v>«11» листопада   2023 р.</v>
      </c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</row>
    <row r="11" spans="1:13">
      <c r="A11" s="35" t="s">
        <v>2</v>
      </c>
      <c r="B11" s="35"/>
      <c r="C11" s="35"/>
      <c r="D11" s="35"/>
      <c r="E11" s="35"/>
      <c r="F11" s="35"/>
      <c r="G11" s="35"/>
      <c r="H11" s="35"/>
      <c r="I11" s="35"/>
      <c r="J11" s="35"/>
      <c r="K11" s="35"/>
      <c r="L11" s="35"/>
      <c r="M11" s="35"/>
    </row>
    <row r="12" spans="1:13">
      <c r="A12" s="48" t="s">
        <v>3</v>
      </c>
      <c r="B12" s="48"/>
      <c r="C12" s="48"/>
      <c r="D12" s="48"/>
      <c r="E12" s="48"/>
      <c r="F12" s="48"/>
      <c r="G12" s="48"/>
      <c r="H12" s="48"/>
      <c r="I12" s="48"/>
      <c r="J12" s="48"/>
      <c r="K12" s="48"/>
      <c r="L12" s="48"/>
      <c r="M12" s="48"/>
    </row>
    <row r="13" spans="1:13">
      <c r="A13" s="45" t="s">
        <v>4</v>
      </c>
      <c r="B13" s="45"/>
      <c r="C13" s="45"/>
      <c r="D13" s="45"/>
      <c r="E13" s="45"/>
      <c r="F13" s="45"/>
      <c r="G13" s="45"/>
      <c r="H13" s="45"/>
      <c r="I13" s="45"/>
      <c r="J13" s="45"/>
      <c r="K13" s="45"/>
      <c r="L13" s="45"/>
      <c r="M13" s="45"/>
    </row>
    <row r="14" spans="1:13">
      <c r="A14" s="34"/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</row>
    <row r="15" spans="1:13">
      <c r="A15" s="35" t="s">
        <v>5</v>
      </c>
      <c r="B15" s="35"/>
      <c r="C15" s="35"/>
      <c r="D15" s="35"/>
      <c r="E15" s="35"/>
      <c r="F15" s="35"/>
      <c r="G15" s="35"/>
      <c r="H15" s="35"/>
      <c r="I15" s="35"/>
      <c r="J15" s="35"/>
      <c r="K15" s="35"/>
      <c r="L15" s="35"/>
      <c r="M15" s="35"/>
    </row>
    <row r="16" spans="1:13">
      <c r="A16" s="3" t="s">
        <v>6</v>
      </c>
      <c r="B16" s="3"/>
      <c r="C16" s="43" t="s">
        <v>7</v>
      </c>
      <c r="D16" s="43"/>
      <c r="E16" s="43"/>
      <c r="F16" s="43"/>
      <c r="G16" s="43"/>
      <c r="H16" s="43"/>
      <c r="I16" s="43"/>
      <c r="J16" s="43"/>
      <c r="K16" s="43"/>
      <c r="L16" s="43"/>
      <c r="M16" s="43"/>
    </row>
    <row r="17" spans="1:13" ht="16" customHeight="1">
      <c r="A17" s="4"/>
      <c r="B17" s="1"/>
      <c r="C17" s="35" t="s">
        <v>8</v>
      </c>
      <c r="D17" s="35"/>
      <c r="E17" s="35"/>
      <c r="F17" s="35"/>
      <c r="G17" s="35"/>
      <c r="H17" s="35"/>
      <c r="I17" s="35"/>
      <c r="J17" s="35"/>
      <c r="K17" s="35"/>
      <c r="L17" s="35"/>
      <c r="M17" s="35"/>
    </row>
    <row r="18" spans="1:13">
      <c r="A18" s="44" t="str">
        <f>CONCATENATE("станом на ","10 cthgyz")</f>
        <v>станом на 10 cthgyz</v>
      </c>
      <c r="B18" s="44"/>
      <c r="C18" s="44"/>
      <c r="D18" s="44"/>
      <c r="E18" s="5"/>
      <c r="F18" s="5"/>
      <c r="G18" s="5"/>
      <c r="H18" s="5"/>
      <c r="I18" s="5"/>
      <c r="J18" s="5"/>
      <c r="K18" s="5"/>
      <c r="L18" s="5"/>
      <c r="M18" s="5"/>
    </row>
    <row r="19" spans="1:13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</row>
    <row r="20" spans="1:13">
      <c r="A20" s="37" t="s">
        <v>9</v>
      </c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</row>
    <row r="21" spans="1:13">
      <c r="A21" s="38" t="s">
        <v>10</v>
      </c>
      <c r="B21" s="38"/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</row>
    <row r="22" spans="1:13">
      <c r="A22" s="38"/>
      <c r="B22" s="38"/>
      <c r="C22" s="38"/>
      <c r="D22" s="38"/>
      <c r="E22" s="38"/>
      <c r="F22" s="38"/>
      <c r="G22" s="38"/>
      <c r="H22" s="38"/>
      <c r="I22" s="38"/>
      <c r="J22" s="38"/>
      <c r="K22" s="38"/>
      <c r="L22" s="38"/>
      <c r="M22" s="38"/>
    </row>
    <row r="23" spans="1:13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5"/>
      <c r="M23" s="5"/>
    </row>
    <row r="24" spans="1:13">
      <c r="A24" s="7" t="s">
        <v>11</v>
      </c>
      <c r="B24" s="5"/>
      <c r="C24" s="8"/>
      <c r="D24" s="39" t="s">
        <v>12</v>
      </c>
      <c r="E24" s="39"/>
      <c r="F24" s="39"/>
      <c r="G24" s="39"/>
      <c r="H24" s="6"/>
      <c r="I24" s="10"/>
      <c r="J24" s="6"/>
      <c r="K24" s="40" t="s">
        <v>13</v>
      </c>
      <c r="L24" s="40"/>
      <c r="M24" s="40"/>
    </row>
    <row r="25" spans="1:13" ht="16" customHeight="1">
      <c r="A25" s="11"/>
      <c r="B25" s="11"/>
      <c r="C25" s="1"/>
      <c r="D25" s="41" t="s">
        <v>14</v>
      </c>
      <c r="E25" s="41"/>
      <c r="F25" s="41"/>
      <c r="G25" s="41"/>
      <c r="H25" s="5"/>
      <c r="I25" s="1" t="s">
        <v>15</v>
      </c>
      <c r="J25" s="11"/>
      <c r="K25" s="35" t="s">
        <v>16</v>
      </c>
      <c r="L25" s="35"/>
      <c r="M25" s="35"/>
    </row>
    <row r="26" spans="1:13">
      <c r="A26" s="5"/>
      <c r="B26" s="6"/>
      <c r="C26" s="5"/>
      <c r="D26" s="6"/>
      <c r="E26" s="6"/>
      <c r="F26" s="6"/>
      <c r="G26" s="6"/>
      <c r="H26" s="6"/>
      <c r="I26" s="6"/>
      <c r="J26" s="6"/>
      <c r="K26" s="6"/>
      <c r="L26" s="5"/>
      <c r="M26" s="5"/>
    </row>
    <row r="27" spans="1:13">
      <c r="A27" s="7" t="s">
        <v>17</v>
      </c>
      <c r="B27" s="6"/>
      <c r="C27" s="12" t="str">
        <f>CONCATENATE("розпочата ",[1]Заполнить!$B$8)</f>
        <v>розпочата 10 серпня 2023 року</v>
      </c>
      <c r="D27" s="6"/>
      <c r="E27" s="6"/>
      <c r="F27" s="6"/>
      <c r="G27" s="6"/>
      <c r="H27" s="6"/>
      <c r="I27" s="6"/>
      <c r="J27" s="6"/>
      <c r="K27" s="6"/>
      <c r="L27" s="5"/>
      <c r="M27" s="5"/>
    </row>
    <row r="28" spans="1:13" ht="16" customHeight="1">
      <c r="A28" s="6"/>
      <c r="B28" s="6"/>
      <c r="C28" s="7" t="str">
        <f>CONCATENATE("закінчена ",[1]Заполнить!$B$9)</f>
        <v>закінчена 20 серпня 2023 року</v>
      </c>
      <c r="D28" s="6"/>
      <c r="E28" s="6"/>
      <c r="F28" s="6"/>
      <c r="G28" s="6"/>
      <c r="H28" s="6"/>
      <c r="I28" s="6"/>
      <c r="J28" s="6"/>
      <c r="K28" s="6"/>
      <c r="L28" s="5"/>
      <c r="M28" s="5"/>
    </row>
    <row r="29" spans="1:13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5"/>
      <c r="M29" s="5"/>
    </row>
    <row r="30" spans="1:13">
      <c r="A30" s="13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</row>
    <row r="31" spans="1:13">
      <c r="A31" s="14" t="s">
        <v>18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</row>
    <row r="32" spans="1:13">
      <c r="A32" s="5" t="s">
        <v>19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</row>
    <row r="33" spans="1:13">
      <c r="A33" s="32" t="s">
        <v>20</v>
      </c>
      <c r="B33" s="32" t="s">
        <v>21</v>
      </c>
      <c r="C33" s="32" t="s">
        <v>22</v>
      </c>
      <c r="D33" s="32"/>
      <c r="E33" s="36" t="s">
        <v>23</v>
      </c>
      <c r="F33" s="32" t="s">
        <v>24</v>
      </c>
      <c r="G33" s="32"/>
      <c r="H33" s="32"/>
      <c r="I33" s="32" t="s">
        <v>25</v>
      </c>
      <c r="J33" s="32"/>
      <c r="K33" s="32"/>
      <c r="L33" s="32" t="s">
        <v>26</v>
      </c>
      <c r="M33" s="32"/>
    </row>
    <row r="34" spans="1:13" ht="51">
      <c r="A34" s="32"/>
      <c r="B34" s="32"/>
      <c r="C34" s="15" t="s">
        <v>27</v>
      </c>
      <c r="D34" s="16" t="s">
        <v>28</v>
      </c>
      <c r="E34" s="36"/>
      <c r="F34" s="15" t="s">
        <v>29</v>
      </c>
      <c r="G34" s="15" t="s">
        <v>30</v>
      </c>
      <c r="H34" s="15" t="s">
        <v>31</v>
      </c>
      <c r="I34" s="15" t="s">
        <v>29</v>
      </c>
      <c r="J34" s="15" t="s">
        <v>32</v>
      </c>
      <c r="K34" s="15" t="s">
        <v>31</v>
      </c>
      <c r="L34" s="32"/>
      <c r="M34" s="32"/>
    </row>
    <row r="35" spans="1:13">
      <c r="A35" s="17">
        <v>1</v>
      </c>
      <c r="B35" s="17">
        <v>2</v>
      </c>
      <c r="C35" s="17">
        <v>3</v>
      </c>
      <c r="D35" s="17">
        <v>4</v>
      </c>
      <c r="E35" s="17">
        <v>5</v>
      </c>
      <c r="F35" s="18">
        <v>6</v>
      </c>
      <c r="G35" s="17">
        <v>7</v>
      </c>
      <c r="H35" s="17">
        <v>8</v>
      </c>
      <c r="I35" s="17">
        <v>9</v>
      </c>
      <c r="J35" s="17">
        <v>10</v>
      </c>
      <c r="K35" s="17">
        <v>11</v>
      </c>
      <c r="L35" s="33">
        <v>12</v>
      </c>
      <c r="M35" s="33"/>
    </row>
    <row r="39" spans="1:13">
      <c r="A39" s="3" t="s">
        <v>38</v>
      </c>
      <c r="B39" s="5"/>
      <c r="C39" s="7"/>
      <c r="D39" s="5"/>
      <c r="E39" s="5"/>
      <c r="F39" s="5"/>
      <c r="G39" s="5"/>
      <c r="H39" s="5"/>
      <c r="I39" s="5"/>
      <c r="J39" s="5"/>
      <c r="K39" s="5"/>
      <c r="L39" s="5"/>
      <c r="M39" s="5"/>
    </row>
    <row r="40" spans="1:13">
      <c r="A40" s="5"/>
      <c r="B40" s="5"/>
      <c r="D40" s="1" t="s">
        <v>39</v>
      </c>
      <c r="E40" s="5"/>
      <c r="F40" s="5"/>
      <c r="G40" s="5"/>
      <c r="H40" s="5"/>
      <c r="I40" s="5"/>
      <c r="J40" s="5"/>
      <c r="K40" s="5"/>
      <c r="L40" s="5"/>
      <c r="M40" s="5"/>
    </row>
    <row r="41" spans="1:13">
      <c r="A41" s="20" t="s">
        <v>40</v>
      </c>
      <c r="B41" s="5"/>
      <c r="C41" s="3"/>
      <c r="D41" s="5"/>
      <c r="E41" s="7"/>
      <c r="F41" s="5"/>
      <c r="G41" s="5"/>
      <c r="H41" s="5"/>
      <c r="I41" s="5"/>
      <c r="J41" s="5"/>
      <c r="K41" s="5"/>
      <c r="L41" s="5"/>
      <c r="M41" s="5"/>
    </row>
    <row r="42" spans="1:13">
      <c r="A42" s="5"/>
      <c r="B42" s="5"/>
      <c r="D42" s="1" t="s">
        <v>39</v>
      </c>
      <c r="E42" s="14"/>
      <c r="F42" s="14"/>
      <c r="G42" s="5"/>
      <c r="H42" s="5"/>
      <c r="I42" s="5"/>
      <c r="J42" s="5"/>
      <c r="K42" s="5"/>
      <c r="L42" s="5"/>
      <c r="M42" s="5"/>
    </row>
    <row r="43" spans="1:13">
      <c r="A43" s="5"/>
      <c r="B43" s="5"/>
      <c r="C43" s="3"/>
      <c r="D43" s="3"/>
      <c r="E43" s="3"/>
      <c r="F43" s="3"/>
      <c r="G43" s="3"/>
      <c r="H43" s="3"/>
      <c r="I43" s="3"/>
      <c r="J43" s="3"/>
      <c r="K43" s="5"/>
      <c r="L43" s="5"/>
      <c r="M43" s="5"/>
    </row>
    <row r="44" spans="1:13">
      <c r="A44" s="20" t="s">
        <v>40</v>
      </c>
      <c r="B44" s="5"/>
      <c r="C44" s="7"/>
      <c r="D44" s="1" t="s">
        <v>39</v>
      </c>
      <c r="E44" s="5"/>
      <c r="F44" s="5"/>
      <c r="G44" s="5"/>
      <c r="H44" s="5"/>
      <c r="I44" s="5"/>
      <c r="J44" s="5"/>
      <c r="K44" s="5"/>
      <c r="L44" s="5"/>
      <c r="M44" s="5"/>
    </row>
    <row r="45" spans="1:13">
      <c r="A45" s="22"/>
      <c r="B45" s="5"/>
      <c r="C45" s="5"/>
      <c r="D45" s="14"/>
      <c r="E45" s="5"/>
      <c r="F45" s="5"/>
      <c r="G45" s="5"/>
      <c r="H45" s="5"/>
      <c r="I45" s="5"/>
      <c r="J45" s="5"/>
      <c r="K45" s="5"/>
      <c r="L45" s="5"/>
      <c r="M45" s="5"/>
    </row>
    <row r="46" spans="1:13" ht="16" customHeight="1">
      <c r="A46" s="23" t="s">
        <v>41</v>
      </c>
      <c r="C46" s="29" t="s">
        <v>45</v>
      </c>
      <c r="D46" s="29"/>
      <c r="E46" s="29"/>
      <c r="F46" s="29"/>
      <c r="G46" s="29"/>
      <c r="H46" s="24"/>
      <c r="I46" s="25"/>
      <c r="J46" s="24"/>
      <c r="K46" s="28" t="s">
        <v>46</v>
      </c>
      <c r="L46" s="28"/>
      <c r="M46" s="28"/>
    </row>
    <row r="47" spans="1:13">
      <c r="D47" s="14"/>
      <c r="E47" s="30" t="s">
        <v>14</v>
      </c>
      <c r="F47" s="14"/>
      <c r="G47" s="14"/>
      <c r="H47" s="26"/>
      <c r="I47" s="1" t="s">
        <v>15</v>
      </c>
      <c r="J47" s="26"/>
      <c r="L47" s="14" t="s">
        <v>16</v>
      </c>
      <c r="M47" s="14"/>
    </row>
    <row r="48" spans="1:13" ht="16" customHeight="1">
      <c r="A48" s="23" t="s">
        <v>42</v>
      </c>
      <c r="C48" s="29" t="s">
        <v>47</v>
      </c>
      <c r="D48" s="29"/>
      <c r="E48" s="29"/>
      <c r="F48" s="29"/>
      <c r="G48" s="29"/>
      <c r="H48" s="24"/>
      <c r="I48" s="25"/>
      <c r="J48" s="24"/>
      <c r="K48" s="28" t="s">
        <v>49</v>
      </c>
      <c r="L48" s="28"/>
      <c r="M48" s="28"/>
    </row>
    <row r="49" spans="1:13">
      <c r="E49" s="1" t="s">
        <v>14</v>
      </c>
      <c r="F49" s="14"/>
      <c r="G49" s="14"/>
      <c r="H49" s="26"/>
      <c r="I49" s="1" t="s">
        <v>15</v>
      </c>
      <c r="J49" s="26"/>
      <c r="L49" s="14" t="s">
        <v>16</v>
      </c>
      <c r="M49" s="14"/>
    </row>
    <row r="50" spans="1:13" ht="16" customHeight="1">
      <c r="C50" s="29" t="s">
        <v>48</v>
      </c>
      <c r="D50" s="29"/>
      <c r="E50" s="29"/>
      <c r="F50" s="29"/>
      <c r="G50" s="29"/>
      <c r="H50" s="24"/>
      <c r="I50" s="25"/>
      <c r="J50" s="24"/>
      <c r="K50" s="28" t="s">
        <v>50</v>
      </c>
      <c r="L50" s="28"/>
      <c r="M50" s="28"/>
    </row>
    <row r="51" spans="1:13">
      <c r="D51" s="14"/>
      <c r="E51" s="1" t="s">
        <v>14</v>
      </c>
      <c r="F51" s="14"/>
      <c r="G51" s="14"/>
      <c r="H51" s="26"/>
      <c r="I51" s="1" t="s">
        <v>15</v>
      </c>
      <c r="J51" s="26"/>
      <c r="L51" s="14" t="s">
        <v>16</v>
      </c>
      <c r="M51" s="14"/>
    </row>
    <row r="52" spans="1:13" ht="16" customHeight="1">
      <c r="C52" s="29" t="s">
        <v>48</v>
      </c>
      <c r="D52" s="29"/>
      <c r="E52" s="29"/>
      <c r="F52" s="29"/>
      <c r="G52" s="29"/>
      <c r="H52" s="24"/>
      <c r="I52" s="25"/>
      <c r="J52" s="24"/>
      <c r="K52" s="28" t="s">
        <v>50</v>
      </c>
      <c r="L52" s="28"/>
      <c r="M52" s="28"/>
    </row>
    <row r="53" spans="1:13">
      <c r="D53" s="14"/>
      <c r="E53" s="1" t="s">
        <v>14</v>
      </c>
      <c r="F53" s="14"/>
      <c r="G53" s="14"/>
      <c r="H53" s="26"/>
      <c r="I53" s="1" t="s">
        <v>15</v>
      </c>
      <c r="J53" s="26"/>
      <c r="L53" s="14" t="s">
        <v>16</v>
      </c>
      <c r="M53" s="14"/>
    </row>
    <row r="54" spans="1:13" ht="17">
      <c r="C54" s="29" t="s">
        <v>48</v>
      </c>
      <c r="D54" s="29"/>
      <c r="E54" s="29"/>
      <c r="F54" s="29"/>
      <c r="G54" s="29"/>
      <c r="H54" s="24"/>
      <c r="I54" s="25"/>
      <c r="J54" s="24"/>
      <c r="K54" s="28" t="s">
        <v>50</v>
      </c>
      <c r="L54" s="28"/>
      <c r="M54" s="28"/>
    </row>
    <row r="55" spans="1:13">
      <c r="D55" s="14"/>
      <c r="E55" s="1" t="s">
        <v>14</v>
      </c>
      <c r="F55" s="14"/>
      <c r="G55" s="14"/>
      <c r="H55" s="26"/>
      <c r="I55" s="1" t="s">
        <v>15</v>
      </c>
      <c r="J55" s="26"/>
      <c r="L55" s="14" t="s">
        <v>16</v>
      </c>
      <c r="M55" s="14"/>
    </row>
    <row r="56" spans="1:13" ht="36" customHeight="1">
      <c r="A56" s="27" t="s">
        <v>43</v>
      </c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</row>
    <row r="57" spans="1:13">
      <c r="A57" s="27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</row>
    <row r="58" spans="1:13">
      <c r="A58" s="7" t="s">
        <v>11</v>
      </c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</row>
    <row r="59" spans="1:13">
      <c r="A59" s="20" t="str">
        <f>A10</f>
        <v>«11» листопада   2023 р.</v>
      </c>
      <c r="B59" s="5"/>
      <c r="C59" s="5"/>
      <c r="D59" s="31" t="str">
        <f>D24</f>
        <v>командир медичного взводу</v>
      </c>
      <c r="F59" s="31"/>
      <c r="G59" s="2"/>
      <c r="H59" s="9"/>
      <c r="I59" s="2"/>
      <c r="K59" s="31" t="str">
        <f>K24</f>
        <v>Г.КОЗАЧЕНКО</v>
      </c>
      <c r="L59" s="31"/>
      <c r="M59" s="31"/>
    </row>
    <row r="60" spans="1:13">
      <c r="A60" s="5"/>
      <c r="B60" s="5"/>
      <c r="C60" s="5"/>
      <c r="E60" s="14" t="s">
        <v>14</v>
      </c>
      <c r="F60" s="14"/>
      <c r="G60" s="5"/>
      <c r="H60" s="1" t="s">
        <v>15</v>
      </c>
      <c r="I60" s="5"/>
      <c r="K60" s="14" t="s">
        <v>16</v>
      </c>
      <c r="L60" s="14"/>
      <c r="M60" s="14"/>
    </row>
  </sheetData>
  <mergeCells count="28">
    <mergeCell ref="A3:E3"/>
    <mergeCell ref="A4:E4"/>
    <mergeCell ref="C16:M16"/>
    <mergeCell ref="C17:M17"/>
    <mergeCell ref="A18:D18"/>
    <mergeCell ref="A13:M13"/>
    <mergeCell ref="A9:M9"/>
    <mergeCell ref="A10:M10"/>
    <mergeCell ref="A11:M11"/>
    <mergeCell ref="A12:M12"/>
    <mergeCell ref="A7:M7"/>
    <mergeCell ref="A8:M8"/>
    <mergeCell ref="I33:K33"/>
    <mergeCell ref="L33:M34"/>
    <mergeCell ref="L35:M35"/>
    <mergeCell ref="A14:M14"/>
    <mergeCell ref="A15:M15"/>
    <mergeCell ref="A33:A34"/>
    <mergeCell ref="B33:B34"/>
    <mergeCell ref="C33:D33"/>
    <mergeCell ref="E33:E34"/>
    <mergeCell ref="F33:H33"/>
    <mergeCell ref="A20:M20"/>
    <mergeCell ref="A21:M22"/>
    <mergeCell ref="D24:G24"/>
    <mergeCell ref="K24:M24"/>
    <mergeCell ref="D25:G25"/>
    <mergeCell ref="K25:M25"/>
  </mergeCells>
  <dataValidations count="1">
    <dataValidation type="list" allowBlank="1" showInputMessage="1" showErrorMessage="1" sqref="A14:M14" xr:uid="{81B76744-CFBE-2747-9447-E2C34822F190}">
      <formula1>Zapasi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Mykola Kharechko</dc:creator>
  <cp:lastModifiedBy>Mykola Kharechko</cp:lastModifiedBy>
  <dcterms:created xsi:type="dcterms:W3CDTF">2024-12-09T09:09:21Z</dcterms:created>
  <dcterms:modified xsi:type="dcterms:W3CDTF">2024-12-18T08:14:11Z</dcterms:modified>
</cp:coreProperties>
</file>