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chemist/development/pmm_appdx_47_dev/static/"/>
    </mc:Choice>
  </mc:AlternateContent>
  <xr:revisionPtr revIDLastSave="0" documentId="13_ncr:1_{1B369EB2-5ABC-CA45-AD80-2DFA51384F79}" xr6:coauthVersionLast="47" xr6:coauthVersionMax="47" xr10:uidLastSave="{00000000-0000-0000-0000-000000000000}"/>
  <bookViews>
    <workbookView xWindow="4300" yWindow="2700" windowWidth="27640" windowHeight="16940" xr2:uid="{091A642D-4557-0E4E-A8B4-0F54D2C62D45}"/>
  </bookViews>
  <sheets>
    <sheet name="Sheet1" sheetId="1" r:id="rId1"/>
  </sheets>
  <externalReferences>
    <externalReference r:id="rId2"/>
  </externalReferences>
  <definedNames>
    <definedName name="Zapasi">[1]pr!$E$34:$E$61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A11" i="1"/>
  <c r="A3" i="1"/>
</calcChain>
</file>

<file path=xl/sharedStrings.xml><?xml version="1.0" encoding="utf-8"?>
<sst xmlns="http://schemas.openxmlformats.org/spreadsheetml/2006/main" count="35" uniqueCount="33">
  <si>
    <t>запасів</t>
  </si>
  <si>
    <t>майна служби паливно-мастильних матеріалів.</t>
  </si>
  <si>
    <t>(дата складання)</t>
  </si>
  <si>
    <t>На підставі розпорядчого документа від 07.07.2020 наказ № 335  виконано знімання фактичних залишків запасів, які обліковуються на субрахунку</t>
  </si>
  <si>
    <t>паливно-мастильні матеріали</t>
  </si>
  <si>
    <t>(номер та назва)</t>
  </si>
  <si>
    <t>та зберігаються</t>
  </si>
  <si>
    <t>МП</t>
  </si>
  <si>
    <r>
      <t>(місцезнаходження</t>
    </r>
    <r>
      <rPr>
        <vertAlign val="superscript"/>
        <sz val="8"/>
        <rFont val="Times New Roman"/>
        <family val="1"/>
        <charset val="204"/>
      </rPr>
      <t>1</t>
    </r>
    <r>
      <rPr>
        <sz val="8"/>
        <rFont val="Times New Roman"/>
        <family val="1"/>
        <charset val="204"/>
      </rPr>
      <t>)</t>
    </r>
  </si>
  <si>
    <t>Розписка</t>
  </si>
  <si>
    <t>До початку проведення інвентаризації всі видаткові та прибуткові документи на матеріальні цінності здані в бухгалтерську службу і всі матеріальні цінності, що надійшли на мою відповідальність, оприбутковані, а ті, що вибули, списані.</t>
  </si>
  <si>
    <t>Матеріально відповідальна особа:</t>
  </si>
  <si>
    <t>командир медичного взводу</t>
  </si>
  <si>
    <t>Г.КОЗАЧЕНКО</t>
  </si>
  <si>
    <t>(посада)</t>
  </si>
  <si>
    <t>(підпис)</t>
  </si>
  <si>
    <t>(ініціали, прізвище)</t>
  </si>
  <si>
    <t xml:space="preserve">Інвентаризація: </t>
  </si>
  <si>
    <r>
      <t xml:space="preserve">   </t>
    </r>
    <r>
      <rPr>
        <vertAlign val="superscript"/>
        <sz val="8"/>
        <rFont val="Times New Roman"/>
        <family val="1"/>
        <charset val="204"/>
      </rPr>
      <t>1</t>
    </r>
    <r>
      <rPr>
        <sz val="8"/>
        <rFont val="Times New Roman"/>
        <family val="1"/>
        <charset val="204"/>
      </rPr>
      <t xml:space="preserve"> склад (комора) його адреса, назва структурного підрозділу,  дільниці, тощо.  </t>
    </r>
  </si>
  <si>
    <t>При інвентаризації встановлено таке:</t>
  </si>
  <si>
    <t>№
з/п</t>
  </si>
  <si>
    <t>Рахунок, субрахунок</t>
  </si>
  <si>
    <t>Матеріальні цінності</t>
  </si>
  <si>
    <t xml:space="preserve">Одиниця виміру </t>
  </si>
  <si>
    <t>Фактична наявність</t>
  </si>
  <si>
    <r>
      <t>За даними бухгалтерського обліку</t>
    </r>
    <r>
      <rPr>
        <vertAlign val="superscript"/>
        <sz val="10"/>
        <rFont val="Times New Roman"/>
        <family val="1"/>
        <charset val="204"/>
      </rPr>
      <t>2</t>
    </r>
  </si>
  <si>
    <t>Інші відомості або примітки</t>
  </si>
  <si>
    <t xml:space="preserve">найменування, вид, сорт, група </t>
  </si>
  <si>
    <t>номенклатурний номер (за наявності)</t>
  </si>
  <si>
    <t xml:space="preserve">кількість </t>
  </si>
  <si>
    <t>вартість</t>
  </si>
  <si>
    <t>сума</t>
  </si>
  <si>
    <t xml:space="preserve">вартість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</si>
</sst>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TimesNewRomanPSMT"/>
      <family val="2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Times New Roman"/>
      <family val="1"/>
      <charset val="204"/>
    </font>
    <font>
      <vertAlign val="superscript"/>
      <sz val="8"/>
      <name val="Times New Roman"/>
      <family val="1"/>
      <charset val="204"/>
    </font>
    <font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b/>
      <sz val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2" fillId="0" borderId="0" xfId="0" applyFont="1"/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3" fillId="0" borderId="0" xfId="0" applyFont="1" applyAlignment="1">
      <alignment vertical="top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rchemist/Downloads/&#1030;&#1053;&#1042;&#1045;&#1053;&#1058;&#1040;&#1056;&#1030;&#1047;&#1040;&#1062;&#1030;&#1071;%20&#1040;4548%20&#1055;&#1052;&#1052;(1).xls" TargetMode="External"/><Relationship Id="rId1" Type="http://schemas.openxmlformats.org/officeDocument/2006/relationships/externalLinkPath" Target="/Users/crchemist/Downloads/&#1030;&#1053;&#1042;&#1045;&#1053;&#1058;&#1040;&#1056;&#1030;&#1047;&#1040;&#1062;&#1030;&#1071;%20&#1040;4548%20&#1055;&#1052;&#1052;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"/>
      <sheetName val="pr"/>
      <sheetName val="Заполнить"/>
      <sheetName val="1рмп 1 бмп"/>
      <sheetName val="2рмп 1бмп"/>
      <sheetName val="дшр 1 бмп"/>
      <sheetName val="мб 1бмп"/>
      <sheetName val="рвп 1бмп"/>
      <sheetName val="роз вз 1 бмп"/>
      <sheetName val=" мп 1 бмр"/>
      <sheetName val="вз 1 бмп"/>
      <sheetName val="вззв 1 бмп"/>
      <sheetName val="вз склад 1 бмп"/>
      <sheetName val="1 рмп 2 бмп"/>
      <sheetName val="2 рмп 2 бмп"/>
      <sheetName val="дшр 2 бмп"/>
      <sheetName val="мб 2 бмп"/>
      <sheetName val="роз вз 2 бмп"/>
      <sheetName val="мп 2 бмп"/>
      <sheetName val="вз 2 бмп"/>
      <sheetName val="рвп 2 бмп"/>
      <sheetName val="вззв 2 бмп"/>
      <sheetName val="вз склад 2 бмп"/>
      <sheetName val="вз 1 САДн"/>
      <sheetName val="1 сабатр 1 САДн"/>
      <sheetName val="2 сабатр 1 САдн"/>
      <sheetName val="3 сабатр 1 САДн"/>
      <sheetName val="ву 1 САДн"/>
      <sheetName val="вз склад 1 САДн"/>
      <sheetName val="вз 2САДн"/>
      <sheetName val="1 сабатр 2 САДн"/>
      <sheetName val="2 сабатр 2 САДн"/>
      <sheetName val="3 сабатр 2 САДн"/>
      <sheetName val="вз склад 2 САДн"/>
      <sheetName val="РЕАБАТР"/>
      <sheetName val="ПТРК"/>
      <sheetName val="ЗРАБАТР"/>
      <sheetName val="РСнайп"/>
      <sheetName val="РР"/>
      <sheetName val="ІСР"/>
      <sheetName val="ПВЗ КТПУ"/>
      <sheetName val="ПВЗ РЗКПУ"/>
      <sheetName val="БУАР"/>
      <sheetName val="РХБЗ"/>
      <sheetName val="РЕБ"/>
      <sheetName val="МЕД Р"/>
      <sheetName val="РЕМ РОТ"/>
      <sheetName val="РМЗ"/>
      <sheetName val="РДЗ"/>
      <sheetName val="КОМ ВЗ"/>
      <sheetName val="ПОЖ ВЗ"/>
      <sheetName val="СОДТ"/>
      <sheetName val="Р УБАК"/>
      <sheetName val="505 бмп"/>
      <sheetName val="СКЛАД ПММ"/>
      <sheetName val="protokol"/>
      <sheetName val="kasa"/>
      <sheetName val="na-4"/>
    </sheetNames>
    <sheetDataSet>
      <sheetData sheetId="0" refreshError="1"/>
      <sheetData sheetId="1">
        <row r="34">
          <cell r="E34" t="str">
            <v>201 Сировина і матеріали</v>
          </cell>
        </row>
        <row r="35">
          <cell r="E35" t="str">
            <v>202 Обладнання, конструкції і деталі до установки</v>
          </cell>
        </row>
        <row r="36">
          <cell r="E36" t="str">
            <v>203 Спецобладнання для науково-дослідних робіт</v>
          </cell>
        </row>
        <row r="37">
          <cell r="E37" t="str">
            <v>204 Будівельні матеріали</v>
          </cell>
        </row>
        <row r="38">
          <cell r="E38" t="str">
            <v>205 Інші виробничі запаси</v>
          </cell>
        </row>
        <row r="39">
          <cell r="E39" t="str">
            <v>211 Молодняк тварин на вирощуванні</v>
          </cell>
        </row>
        <row r="40">
          <cell r="E40" t="str">
            <v>212 Тварини на відгодівлі</v>
          </cell>
        </row>
        <row r="41">
          <cell r="E41" t="str">
            <v>213 Птиця</v>
          </cell>
        </row>
        <row r="42">
          <cell r="E42" t="str">
            <v>214 Звірі</v>
          </cell>
        </row>
        <row r="43">
          <cell r="E43" t="str">
            <v>215 Кролі</v>
          </cell>
        </row>
        <row r="44">
          <cell r="E44" t="str">
            <v>216 Сім'ї бджіл</v>
          </cell>
        </row>
        <row r="45">
          <cell r="E45" t="str">
            <v>217 Доросла худоба, вибракувана з основного стада</v>
          </cell>
        </row>
        <row r="46">
          <cell r="E46" t="str">
            <v>218 Худоба, прийнята від населення для реалізації</v>
          </cell>
        </row>
        <row r="47">
          <cell r="E47" t="str">
            <v>221 Малоцінні та швидкозношувані предмети</v>
          </cell>
        </row>
        <row r="48">
          <cell r="E48" t="str">
            <v>222 Малоцінні та швидкозношувані предмети спеціального призначення</v>
          </cell>
        </row>
        <row r="49">
          <cell r="E49" t="str">
            <v>231 Матеріали для навчальних, наукових та інших цілей</v>
          </cell>
        </row>
        <row r="50">
          <cell r="E50" t="str">
            <v>232 Продукти харчування</v>
          </cell>
        </row>
        <row r="51">
          <cell r="E51" t="str">
            <v>233 Медикаменти і перев'язувальні засоби</v>
          </cell>
        </row>
        <row r="52">
          <cell r="E52" t="str">
            <v>234 Господарські матеріали і канцелярське приладдя</v>
          </cell>
        </row>
        <row r="53">
          <cell r="E53" t="str">
            <v>235 Паливо, горючі і мастильні матеріали</v>
          </cell>
        </row>
        <row r="54">
          <cell r="E54" t="str">
            <v>236 Тара</v>
          </cell>
        </row>
        <row r="55">
          <cell r="E55" t="str">
            <v>237 Матеріали в дорозі</v>
          </cell>
        </row>
        <row r="56">
          <cell r="E56" t="str">
            <v>238 Запасні частини до транспортних засобів, машин і обладнання</v>
          </cell>
        </row>
        <row r="57">
          <cell r="E57" t="str">
            <v>239 Інші матеріали</v>
          </cell>
        </row>
        <row r="58">
          <cell r="E58" t="str">
            <v>241 Вироби виробничих (навчальних) майстерень</v>
          </cell>
        </row>
        <row r="59">
          <cell r="E59" t="str">
            <v>251 Продукція підсобних (навчальних) сільських господарств</v>
          </cell>
        </row>
        <row r="60">
          <cell r="E60" t="str">
            <v>261 Запаси для розподілу, передачі, продажу</v>
          </cell>
        </row>
        <row r="61">
          <cell r="E61" t="str">
            <v>262 Державні матеріальні резерви та запаси</v>
          </cell>
        </row>
      </sheetData>
      <sheetData sheetId="2">
        <row r="6">
          <cell r="B6" t="str">
            <v>«11» листопада   2023 р.</v>
          </cell>
        </row>
        <row r="7">
          <cell r="B7" t="str">
            <v>10 серпня 2023 року</v>
          </cell>
        </row>
        <row r="8">
          <cell r="B8" t="str">
            <v>10 серпня 2023 року</v>
          </cell>
        </row>
        <row r="9">
          <cell r="B9" t="str">
            <v>20 серпня 2023 року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DDE9D-88C4-E34E-B544-B5F8E71940CE}">
  <dimension ref="A1:M28"/>
  <sheetViews>
    <sheetView tabSelected="1" workbookViewId="0">
      <selection activeCell="D17" sqref="D17:G17"/>
    </sheetView>
  </sheetViews>
  <sheetFormatPr baseColWidth="10" defaultRowHeight="16"/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2" t="str">
        <f>[1]Заполнить!$B$6</f>
        <v>«11» листопада   2023 р.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5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3" t="s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>
      <c r="A9" s="7" t="s">
        <v>6</v>
      </c>
      <c r="B9" s="7"/>
      <c r="C9" s="8" t="s">
        <v>7</v>
      </c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>
      <c r="A10" s="9"/>
      <c r="B10" s="10"/>
      <c r="C10" s="3" t="s">
        <v>8</v>
      </c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>
      <c r="A11" s="11" t="str">
        <f>CONCATENATE("станом на ",[1]Заполнить!$B$7)</f>
        <v>станом на 10 серпня 2023 року</v>
      </c>
      <c r="B11" s="11"/>
      <c r="C11" s="11"/>
      <c r="D11" s="11"/>
      <c r="E11" s="12"/>
      <c r="F11" s="12"/>
      <c r="G11" s="12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>
      <c r="A13" s="13" t="s">
        <v>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>
      <c r="A14" s="14" t="s">
        <v>10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2"/>
      <c r="M16" s="12"/>
    </row>
    <row r="17" spans="1:13">
      <c r="A17" s="16" t="s">
        <v>11</v>
      </c>
      <c r="B17" s="12"/>
      <c r="C17" s="17"/>
      <c r="D17" s="18" t="s">
        <v>12</v>
      </c>
      <c r="E17" s="18"/>
      <c r="F17" s="18"/>
      <c r="G17" s="18"/>
      <c r="H17" s="15"/>
      <c r="I17" s="19"/>
      <c r="J17" s="15"/>
      <c r="K17" s="20" t="s">
        <v>13</v>
      </c>
      <c r="L17" s="20"/>
      <c r="M17" s="20"/>
    </row>
    <row r="18" spans="1:13">
      <c r="A18" s="21"/>
      <c r="B18" s="21"/>
      <c r="C18" s="10"/>
      <c r="D18" s="22" t="s">
        <v>14</v>
      </c>
      <c r="E18" s="22"/>
      <c r="F18" s="22"/>
      <c r="G18" s="22"/>
      <c r="H18" s="12"/>
      <c r="I18" s="10" t="s">
        <v>15</v>
      </c>
      <c r="J18" s="21"/>
      <c r="K18" s="3" t="s">
        <v>16</v>
      </c>
      <c r="L18" s="3"/>
      <c r="M18" s="3"/>
    </row>
    <row r="19" spans="1:13">
      <c r="A19" s="12"/>
      <c r="B19" s="15"/>
      <c r="C19" s="12"/>
      <c r="D19" s="15"/>
      <c r="E19" s="15"/>
      <c r="F19" s="15"/>
      <c r="G19" s="15"/>
      <c r="H19" s="15"/>
      <c r="I19" s="15"/>
      <c r="J19" s="15"/>
      <c r="K19" s="15"/>
      <c r="L19" s="12"/>
      <c r="M19" s="12"/>
    </row>
    <row r="20" spans="1:13">
      <c r="A20" s="16" t="s">
        <v>17</v>
      </c>
      <c r="B20" s="15"/>
      <c r="C20" s="23" t="str">
        <f>CONCATENATE("розпочата ",[1]Заполнить!$B$8)</f>
        <v>розпочата 10 серпня 2023 року</v>
      </c>
      <c r="D20" s="15"/>
      <c r="E20" s="15"/>
      <c r="F20" s="15"/>
      <c r="G20" s="15"/>
      <c r="H20" s="15"/>
      <c r="I20" s="15"/>
      <c r="J20" s="15"/>
      <c r="K20" s="15"/>
      <c r="L20" s="12"/>
      <c r="M20" s="12"/>
    </row>
    <row r="21" spans="1:13">
      <c r="A21" s="15"/>
      <c r="B21" s="15"/>
      <c r="C21" s="16" t="str">
        <f>CONCATENATE("закінчена ",[1]Заполнить!$B$9)</f>
        <v>закінчена 20 серпня 2023 року</v>
      </c>
      <c r="D21" s="15"/>
      <c r="E21" s="15"/>
      <c r="F21" s="15"/>
      <c r="G21" s="15"/>
      <c r="H21" s="15"/>
      <c r="I21" s="15"/>
      <c r="J21" s="15"/>
      <c r="K21" s="15"/>
      <c r="L21" s="12"/>
      <c r="M21" s="12"/>
    </row>
    <row r="22" spans="1:1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2"/>
      <c r="M22" s="12"/>
    </row>
    <row r="23" spans="1:13">
      <c r="A23" s="2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>
      <c r="A24" s="25" t="s">
        <v>18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>
      <c r="A25" s="12" t="s">
        <v>19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>
      <c r="A26" s="26" t="s">
        <v>20</v>
      </c>
      <c r="B26" s="26" t="s">
        <v>21</v>
      </c>
      <c r="C26" s="26" t="s">
        <v>22</v>
      </c>
      <c r="D26" s="26"/>
      <c r="E26" s="27" t="s">
        <v>23</v>
      </c>
      <c r="F26" s="26" t="s">
        <v>24</v>
      </c>
      <c r="G26" s="26"/>
      <c r="H26" s="26"/>
      <c r="I26" s="26" t="s">
        <v>25</v>
      </c>
      <c r="J26" s="26"/>
      <c r="K26" s="26"/>
      <c r="L26" s="26" t="s">
        <v>26</v>
      </c>
      <c r="M26" s="26"/>
    </row>
    <row r="27" spans="1:13" ht="51">
      <c r="A27" s="26"/>
      <c r="B27" s="26"/>
      <c r="C27" s="28" t="s">
        <v>27</v>
      </c>
      <c r="D27" s="29" t="s">
        <v>28</v>
      </c>
      <c r="E27" s="27"/>
      <c r="F27" s="28" t="s">
        <v>29</v>
      </c>
      <c r="G27" s="28" t="s">
        <v>30</v>
      </c>
      <c r="H27" s="28" t="s">
        <v>31</v>
      </c>
      <c r="I27" s="28" t="s">
        <v>29</v>
      </c>
      <c r="J27" s="28" t="s">
        <v>32</v>
      </c>
      <c r="K27" s="28" t="s">
        <v>31</v>
      </c>
      <c r="L27" s="26"/>
      <c r="M27" s="26"/>
    </row>
    <row r="28" spans="1:13">
      <c r="A28" s="30">
        <v>1</v>
      </c>
      <c r="B28" s="30">
        <v>2</v>
      </c>
      <c r="C28" s="30">
        <v>3</v>
      </c>
      <c r="D28" s="30">
        <v>4</v>
      </c>
      <c r="E28" s="30">
        <v>5</v>
      </c>
      <c r="F28" s="31">
        <v>6</v>
      </c>
      <c r="G28" s="30">
        <v>7</v>
      </c>
      <c r="H28" s="30">
        <v>8</v>
      </c>
      <c r="I28" s="30">
        <v>9</v>
      </c>
      <c r="J28" s="30">
        <v>10</v>
      </c>
      <c r="K28" s="30">
        <v>11</v>
      </c>
      <c r="L28" s="32">
        <v>12</v>
      </c>
      <c r="M28" s="32"/>
    </row>
  </sheetData>
  <mergeCells count="25">
    <mergeCell ref="I26:K26"/>
    <mergeCell ref="L26:M27"/>
    <mergeCell ref="L28:M28"/>
    <mergeCell ref="A14:M15"/>
    <mergeCell ref="D17:G17"/>
    <mergeCell ref="K17:M17"/>
    <mergeCell ref="D18:G18"/>
    <mergeCell ref="K18:M18"/>
    <mergeCell ref="A26:A27"/>
    <mergeCell ref="B26:B27"/>
    <mergeCell ref="C26:D26"/>
    <mergeCell ref="E26:E27"/>
    <mergeCell ref="F26:H26"/>
    <mergeCell ref="A7:M7"/>
    <mergeCell ref="A8:M8"/>
    <mergeCell ref="C9:M9"/>
    <mergeCell ref="C10:M10"/>
    <mergeCell ref="A11:D11"/>
    <mergeCell ref="A13:M13"/>
    <mergeCell ref="A1:M1"/>
    <mergeCell ref="A2:M2"/>
    <mergeCell ref="A3:M3"/>
    <mergeCell ref="A4:M4"/>
    <mergeCell ref="A5:M5"/>
    <mergeCell ref="A6:M6"/>
  </mergeCells>
  <dataValidations count="1">
    <dataValidation type="list" allowBlank="1" showInputMessage="1" showErrorMessage="1" sqref="A7:M7" xr:uid="{AA25D106-1396-8C4A-8DB7-30A8202DC554}">
      <formula1>Zapasi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Mykola Kharechko</dc:creator>
  <cp:lastModifiedBy>Mykola Kharechko</cp:lastModifiedBy>
  <dcterms:created xsi:type="dcterms:W3CDTF">2024-12-09T09:09:21Z</dcterms:created>
  <dcterms:modified xsi:type="dcterms:W3CDTF">2024-12-09T09:42:21Z</dcterms:modified>
</cp:coreProperties>
</file>