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dowling/MEM_public/MEM_code/Input_Data/ISO_data/"/>
    </mc:Choice>
  </mc:AlternateContent>
  <xr:revisionPtr revIDLastSave="0" documentId="13_ncr:1_{84A113A7-F599-5044-971F-18E46DE5EDA6}" xr6:coauthVersionLast="47" xr6:coauthVersionMax="47" xr10:uidLastSave="{00000000-0000-0000-0000-000000000000}"/>
  <bookViews>
    <workbookView xWindow="2460" yWindow="2400" windowWidth="26940" windowHeight="16080" xr2:uid="{EA75CB6B-E57B-8042-9DE0-9FABBA10B817}"/>
  </bookViews>
  <sheets>
    <sheet name="Sheet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C5" i="1"/>
  <c r="D9" i="1"/>
  <c r="C9" i="1"/>
  <c r="D8" i="1"/>
  <c r="C8" i="1"/>
  <c r="D7" i="1"/>
  <c r="C7" i="1"/>
  <c r="D6" i="1"/>
  <c r="C6" i="1"/>
</calcChain>
</file>

<file path=xl/sharedStrings.xml><?xml version="1.0" encoding="utf-8"?>
<sst xmlns="http://schemas.openxmlformats.org/spreadsheetml/2006/main" count="27" uniqueCount="11">
  <si>
    <t>Region</t>
  </si>
  <si>
    <t>Wind avg</t>
  </si>
  <si>
    <t>Solar avg</t>
  </si>
  <si>
    <t>Capacity data calculated from MERRA-2</t>
  </si>
  <si>
    <t>CAISO</t>
  </si>
  <si>
    <t>ERCOT</t>
  </si>
  <si>
    <t>ISNE</t>
  </si>
  <si>
    <t>MISO</t>
  </si>
  <si>
    <t>Method 3</t>
  </si>
  <si>
    <t>Top 25%</t>
  </si>
  <si>
    <t>CONUS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</si>
</sst>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cquelinedowling/MEM_public/MEM_code/Input_Data/ISO_data/20240211_CISO_mthd3_2018-2018_solar.csv" TargetMode="External"/><Relationship Id="rId1" Type="http://schemas.openxmlformats.org/officeDocument/2006/relationships/externalLinkPath" Target="20240211_CISO_mthd3_2018-2018_solar.csv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cquelinedowling/MEM_public/MEM_code/Input_Data/ISO_data/20240211_CISO_mthd3_2018-2018_wind.csv" TargetMode="External"/><Relationship Id="rId1" Type="http://schemas.openxmlformats.org/officeDocument/2006/relationships/externalLinkPath" Target="20240211_CISO_mthd3_2018-2018_wind.csv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cquelinedowling/MEM_public/MEM_code/Input_Data/ISO_data/20240211_ERCOT_mthd3_2018-2018_solar.csv" TargetMode="External"/><Relationship Id="rId1" Type="http://schemas.openxmlformats.org/officeDocument/2006/relationships/externalLinkPath" Target="20240211_ERCOT_mthd3_2018-2018_solar.csv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cquelinedowling/MEM_public/MEM_code/Input_Data/ISO_data/20240211_ERCOT_mthd3_2018-2018_wind.csv" TargetMode="External"/><Relationship Id="rId1" Type="http://schemas.openxmlformats.org/officeDocument/2006/relationships/externalLinkPath" Target="20240211_ERCOT_mthd3_2018-2018_wind.csv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cquelinedowling/MEM_public/MEM_code/Input_Data/ISO_data/20240211_ISNE_mthd3_2018-2018_solar.csv" TargetMode="External"/><Relationship Id="rId1" Type="http://schemas.openxmlformats.org/officeDocument/2006/relationships/externalLinkPath" Target="20240211_ISNE_mthd3_2018-2018_solar.csv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cquelinedowling/MEM_public/MEM_code/Input_Data/ISO_data/20240211_ISNE_mthd3_2018-2018_wind.csv" TargetMode="External"/><Relationship Id="rId1" Type="http://schemas.openxmlformats.org/officeDocument/2006/relationships/externalLinkPath" Target="20240211_ISNE_mthd3_2018-2018_wind.csv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cquelinedowling/MEM_public/MEM_code/Input_Data/ISO_data/20240211_MISO_mthd3_2018-2018_solar.csv" TargetMode="External"/><Relationship Id="rId1" Type="http://schemas.openxmlformats.org/officeDocument/2006/relationships/externalLinkPath" Target="20240211_MISO_mthd3_2018-2018_solar.csv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cquelinedowling/MEM_public/MEM_code/Input_Data/ISO_data/20240211_MISO_mthd3_2018-2018_wind.csv" TargetMode="External"/><Relationship Id="rId1" Type="http://schemas.openxmlformats.org/officeDocument/2006/relationships/externalLinkPath" Target="20240211_MISO_mthd3_2018-2018_wind.csv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cquelinedowling/MEM_public/MEM_code/Input_Data/Lei_Solar_Wind/US_capacity_solar_25pctTop_unnormalized.csv" TargetMode="External"/><Relationship Id="rId1" Type="http://schemas.openxmlformats.org/officeDocument/2006/relationships/externalLinkPath" Target="/Users/jacquelinedowling/MEM_public/MEM_code/Input_Data/Lei_Solar_Wind/US_capacity_solar_25pctTop_unnormalized.csv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jacquelinedowling/MEM_public/MEM_code/Input_Data/Lei_Solar_Wind/US_capacity_wind_25pctTop_unnormalized.csv" TargetMode="External"/><Relationship Id="rId1" Type="http://schemas.openxmlformats.org/officeDocument/2006/relationships/externalLinkPath" Target="/Users/jacquelinedowling/MEM_public/MEM_code/Input_Data/Lei_Solar_Wind/US_capacity_wind_25pctTop_unnormalized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40211_CISO_mthd3_2018-2018_s"/>
    </sheetNames>
    <sheetDataSet>
      <sheetData sheetId="0">
        <row r="1">
          <cell r="F1">
            <v>0.290038509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40211_CISO_mthd3_2018-2018_w"/>
    </sheetNames>
    <sheetDataSet>
      <sheetData sheetId="0">
        <row r="1">
          <cell r="F1">
            <v>0.22470879074814687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40211_ERCOT_mthd3_2018-2018_"/>
    </sheetNames>
    <sheetDataSet>
      <sheetData sheetId="0">
        <row r="1">
          <cell r="F1">
            <v>0.26490650091850765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40211_ERCOT_mthd3_2018-2018_"/>
    </sheetNames>
    <sheetDataSet>
      <sheetData sheetId="0">
        <row r="1">
          <cell r="F1">
            <v>0.43003734446628294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40211_ISNE_mthd3_2018-2018_s"/>
    </sheetNames>
    <sheetDataSet>
      <sheetData sheetId="0">
        <row r="1">
          <cell r="F1">
            <v>0.20329364642850561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40211_ISNE_mthd3_2018-2018_w"/>
    </sheetNames>
    <sheetDataSet>
      <sheetData sheetId="0">
        <row r="1">
          <cell r="F1">
            <v>0.23197829339430706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40211_MISO_mthd3_2018-2018_s"/>
    </sheetNames>
    <sheetDataSet>
      <sheetData sheetId="0">
        <row r="1">
          <cell r="F1">
            <v>0.21471343698306106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240211_MISO_mthd3_2018-2018_w"/>
    </sheetNames>
    <sheetDataSet>
      <sheetData sheetId="0">
        <row r="1">
          <cell r="F1">
            <v>0.31184609144778613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S_capacity_solar_25pctTop_unno"/>
    </sheetNames>
    <sheetDataSet>
      <sheetData sheetId="0">
        <row r="333126">
          <cell r="G333126">
            <v>0.27550783541696683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S_capacity_wind_25pctTop_unnor"/>
    </sheetNames>
    <sheetDataSet>
      <sheetData sheetId="0">
        <row r="2">
          <cell r="G2">
            <v>0.40790864126244475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ABC6-637F-C24A-802B-28A8976BE1EC}">
  <dimension ref="A1:D23"/>
  <sheetViews>
    <sheetView tabSelected="1" topLeftCell="A15" zoomScale="249" workbookViewId="0">
      <selection activeCell="D25" sqref="D25"/>
    </sheetView>
  </sheetViews>
  <sheetFormatPr baseColWidth="10" defaultRowHeight="16" x14ac:dyDescent="0.2"/>
  <cols>
    <col min="3" max="4" width="12.6640625" bestFit="1" customWidth="1"/>
  </cols>
  <sheetData>
    <row r="1" spans="1:4" x14ac:dyDescent="0.2">
      <c r="A1" t="s">
        <v>3</v>
      </c>
    </row>
    <row r="2" spans="1:4" x14ac:dyDescent="0.2">
      <c r="A2">
        <v>2018</v>
      </c>
      <c r="B2" t="s">
        <v>8</v>
      </c>
      <c r="C2" t="s">
        <v>9</v>
      </c>
    </row>
    <row r="4" spans="1:4" x14ac:dyDescent="0.2">
      <c r="B4" t="s">
        <v>0</v>
      </c>
      <c r="C4" t="s">
        <v>2</v>
      </c>
      <c r="D4" t="s">
        <v>1</v>
      </c>
    </row>
    <row r="5" spans="1:4" x14ac:dyDescent="0.2">
      <c r="B5" t="s">
        <v>10</v>
      </c>
      <c r="C5">
        <f>[9]US_capacity_solar_25pctTop_unno!$G$333126</f>
        <v>0.27550783541696683</v>
      </c>
      <c r="D5">
        <f>[10]US_capacity_wind_25pctTop_unnor!$G$2</f>
        <v>0.40790864126244475</v>
      </c>
    </row>
    <row r="6" spans="1:4" x14ac:dyDescent="0.2">
      <c r="B6" t="s">
        <v>4</v>
      </c>
      <c r="C6">
        <f>'[1]20240211_CISO_mthd3_2018-2018_s'!$F$1</f>
        <v>0.290038509</v>
      </c>
      <c r="D6">
        <f>'[2]20240211_CISO_mthd3_2018-2018_w'!$F$1</f>
        <v>0.22470879074814687</v>
      </c>
    </row>
    <row r="7" spans="1:4" x14ac:dyDescent="0.2">
      <c r="B7" t="s">
        <v>5</v>
      </c>
      <c r="C7">
        <f>'[3]20240211_ERCOT_mthd3_2018-2018_'!$F$1</f>
        <v>0.26490650091850765</v>
      </c>
      <c r="D7">
        <f>'[4]20240211_ERCOT_mthd3_2018-2018_'!$F$1</f>
        <v>0.43003734446628294</v>
      </c>
    </row>
    <row r="8" spans="1:4" x14ac:dyDescent="0.2">
      <c r="B8" t="s">
        <v>6</v>
      </c>
      <c r="C8">
        <f>'[5]20240211_ISNE_mthd3_2018-2018_s'!$F$1</f>
        <v>0.20329364642850561</v>
      </c>
      <c r="D8">
        <f>'[6]20240211_ISNE_mthd3_2018-2018_w'!$F$1</f>
        <v>0.23197829339430706</v>
      </c>
    </row>
    <row r="9" spans="1:4" x14ac:dyDescent="0.2">
      <c r="B9" t="s">
        <v>7</v>
      </c>
      <c r="C9">
        <f>'[7]20240211_MISO_mthd3_2018-2018_s'!$F$1</f>
        <v>0.21471343698306106</v>
      </c>
      <c r="D9">
        <f>'[8]20240211_MISO_mthd3_2018-2018_w'!$F$1</f>
        <v>0.31184609144778613</v>
      </c>
    </row>
    <row r="11" spans="1:4" x14ac:dyDescent="0.2">
      <c r="B11" t="s">
        <v>0</v>
      </c>
      <c r="C11" t="s">
        <v>2</v>
      </c>
      <c r="D11" t="s">
        <v>1</v>
      </c>
    </row>
    <row r="12" spans="1:4" x14ac:dyDescent="0.2">
      <c r="B12" t="s">
        <v>10</v>
      </c>
      <c r="C12" s="1">
        <v>0.27550783541696683</v>
      </c>
      <c r="D12" s="1">
        <v>0.40790864126244475</v>
      </c>
    </row>
    <row r="13" spans="1:4" x14ac:dyDescent="0.2">
      <c r="B13" t="s">
        <v>4</v>
      </c>
      <c r="C13" s="1">
        <v>0.290038509</v>
      </c>
      <c r="D13" s="1">
        <v>0.22470879074814687</v>
      </c>
    </row>
    <row r="14" spans="1:4" x14ac:dyDescent="0.2">
      <c r="B14" t="s">
        <v>5</v>
      </c>
      <c r="C14" s="1">
        <v>0.26490650091850765</v>
      </c>
      <c r="D14" s="1">
        <v>0.43003734446628294</v>
      </c>
    </row>
    <row r="15" spans="1:4" x14ac:dyDescent="0.2">
      <c r="B15" t="s">
        <v>6</v>
      </c>
      <c r="C15" s="1">
        <v>0.20329364642850561</v>
      </c>
      <c r="D15" s="1">
        <v>0.23197829339430706</v>
      </c>
    </row>
    <row r="16" spans="1:4" x14ac:dyDescent="0.2">
      <c r="B16" t="s">
        <v>7</v>
      </c>
      <c r="C16" s="1">
        <v>0.21471343698306106</v>
      </c>
      <c r="D16" s="1">
        <v>0.31184609144778613</v>
      </c>
    </row>
    <row r="18" spans="2:4" x14ac:dyDescent="0.2">
      <c r="B18" t="s">
        <v>0</v>
      </c>
      <c r="C18" t="s">
        <v>2</v>
      </c>
      <c r="D18" t="s">
        <v>1</v>
      </c>
    </row>
    <row r="19" spans="2:4" x14ac:dyDescent="0.2">
      <c r="B19" t="s">
        <v>10</v>
      </c>
      <c r="C19" s="2">
        <v>0.27550783541696683</v>
      </c>
      <c r="D19" s="2">
        <v>0.40790864126244475</v>
      </c>
    </row>
    <row r="20" spans="2:4" x14ac:dyDescent="0.2">
      <c r="B20" t="s">
        <v>4</v>
      </c>
      <c r="C20" s="2">
        <v>0.290038509</v>
      </c>
      <c r="D20" s="2">
        <v>0.22470879074814687</v>
      </c>
    </row>
    <row r="21" spans="2:4" x14ac:dyDescent="0.2">
      <c r="B21" t="s">
        <v>5</v>
      </c>
      <c r="C21" s="2">
        <v>0.26490650091850765</v>
      </c>
      <c r="D21" s="2">
        <v>0.43003734446628294</v>
      </c>
    </row>
    <row r="22" spans="2:4" x14ac:dyDescent="0.2">
      <c r="B22" t="s">
        <v>6</v>
      </c>
      <c r="C22" s="2">
        <v>0.20329364642850561</v>
      </c>
      <c r="D22" s="2">
        <v>0.23197829339430706</v>
      </c>
    </row>
    <row r="23" spans="2:4" x14ac:dyDescent="0.2">
      <c r="B23" t="s">
        <v>7</v>
      </c>
      <c r="C23" s="2">
        <v>0.21471343698306106</v>
      </c>
      <c r="D23" s="2">
        <v>0.31184609144778613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Dowling</dc:creator>
  <cp:lastModifiedBy>Jacqueline Dowling</cp:lastModifiedBy>
  <dcterms:created xsi:type="dcterms:W3CDTF">2024-02-22T03:19:55Z</dcterms:created>
  <dcterms:modified xsi:type="dcterms:W3CDTF">2024-02-22T03:54:14Z</dcterms:modified>
</cp:coreProperties>
</file>