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dowling/MEM/"/>
    </mc:Choice>
  </mc:AlternateContent>
  <xr:revisionPtr revIDLastSave="0" documentId="13_ncr:1_{B55161FA-7D18-B24D-9E42-9770954BE25D}" xr6:coauthVersionLast="47" xr6:coauthVersionMax="47" xr10:uidLastSave="{00000000-0000-0000-0000-000000000000}"/>
  <bookViews>
    <workbookView xWindow="240" yWindow="460" windowWidth="28800" windowHeight="16720" xr2:uid="{2567C34E-34A1-46AE-A76A-7145792213B5}"/>
  </bookViews>
  <sheets>
    <sheet name="natgas_alone" sheetId="11" r:id="rId1"/>
    <sheet name="simplest_example" sheetId="3" r:id="rId2"/>
    <sheet name="simple_example2" sheetId="5" r:id="rId3"/>
    <sheet name="simple_example3" sheetId="6" r:id="rId4"/>
    <sheet name="simplest_example2" sheetId="4" r:id="rId5"/>
    <sheet name="case_input_example" sheetId="1" r:id="rId6"/>
    <sheet name="case_input_capacity" sheetId="7" r:id="rId7"/>
    <sheet name="case_input_co2_price" sheetId="9" r:id="rId8"/>
    <sheet name="case_input_max_capacity" sheetId="10" r:id="rId9"/>
  </sheets>
  <definedNames>
    <definedName name="HOURS_PER_YEAR">natgas_alone!$B$12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" i="11" l="1"/>
  <c r="F45" i="11"/>
</calcChain>
</file>

<file path=xl/sharedStrings.xml><?xml version="1.0" encoding="utf-8"?>
<sst xmlns="http://schemas.openxmlformats.org/spreadsheetml/2006/main" count="822" uniqueCount="94">
  <si>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</si>
  <si>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</si>
  <si>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</si>
  <si>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</si>
  <si>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</si>
  <si>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</si>
  <si>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</si>
  <si>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</si>
  <si>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</si>
  <si>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</si>
  <si>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</si>
  <si>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</si>
  <si>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</si>
  <si>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</si>
  <si>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</si>
  <si>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</si>
  <si>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</si>
  <si>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</si>
  <si>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</si>
  <si>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</si>
  <si>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</si>
  <si>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</si>
  <si>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</si>
  <si>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</si>
  <si>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</si>
  <si>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</si>
  <si>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</si>
  <si>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</si>
  <si>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</si>
  <si>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</si>
  <si>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</si>
  <si>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</si>
  <si>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Name of node from which this technology would get or give its energy (or in the case of transmission, the receiving node)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</si>
  <si>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</si>
  <si>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</si>
  <si>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</si>
  <si>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</si>
  <si>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</si>
  <si>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</si>
  <si>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</si>
  <si>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</si>
  <si>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</si>
  <si>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</si>
  <si>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</si>
  <si>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</si>
  <si>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</si>
  <si>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</si>
  <si>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</si>
  <si>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</si>
  <si>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</si>
  <si>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</si>
  <si>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</si>
  <si>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</si>
  <si>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node_3_wind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</si>
  <si>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</si>
  <si>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</si>
  <si>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</si>
  <si>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</si>
  <si>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</si>
  <si>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</si>
  <si>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</si>
  <si>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</si>
  <si>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</si>
  <si>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</si>
  <si>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</si>
  <si>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</si>
  <si>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</si>
  <si>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</si>
  <si>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</si>
  <si>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</si>
  <si>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</si>
  <si>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normalization</t>
  </si>
  <si>
    <t>capacity</t>
  </si>
  <si>
    <t>One of 'non-dispatchable generator', 'generator', 'curtailment', 'lost_load', 'storage',  'transfer', or 'transmission'</t>
  </si>
  <si>
    <t>Possible factor for case when n_capacity = 1, n_dispatch_in =1 and n_dispatch_out = 1 (e.g., battery), applied on way in to reservoir; also known as round trip efficiency</t>
  </si>
  <si>
    <t>Possible non-negative number. If 'normalization' is defined, then the series associated with that tech (defined by series_file) is transformed to have a mean equal to the number supplied</t>
  </si>
  <si>
    <t>Option to specify the capacity of a technology. If this number is supplied, then the technology capacity is fixed and is not included as a decision variable in the optimization</t>
  </si>
  <si>
    <t>Input_Data/Lei_Solar_Wind</t>
  </si>
  <si>
    <t>US_demand_unnormalized.csv</t>
  </si>
  <si>
    <t>US_capacity_solar_threshold26_unnormalized.csv</t>
  </si>
  <si>
    <t>US_capacity_wind_threshold26_unnormalized.csv</t>
  </si>
  <si>
    <t>node_1_natgas</t>
  </si>
  <si>
    <t>node_1_wind</t>
  </si>
  <si>
    <t>node_1_solar</t>
  </si>
  <si>
    <t>co2_price</t>
  </si>
  <si>
    <t>var_co2</t>
  </si>
  <si>
    <t>fixed_co2</t>
  </si>
  <si>
    <t xml:space="preserve">Rate of CO_2 emissions when consuming fuel (kg CO_2/kWh) </t>
  </si>
  <si>
    <t xml:space="preserve">Rate of CO_2 emissions when buidling capacity (the units are kg CO_2/kW for generators, transfers, and transmission; the units are kg CO_2/kWh for storage) </t>
  </si>
  <si>
    <t>max_capacity</t>
  </si>
  <si>
    <t>node_1_solar1</t>
  </si>
  <si>
    <t>node_1_solar2</t>
  </si>
  <si>
    <t>node_1_wind1</t>
  </si>
  <si>
    <t>node_1_wind2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</si>
</sst>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256C-66F1-2E46-B889-4870D3A8C883}">
  <dimension ref="A1:M59"/>
  <sheetViews>
    <sheetView tabSelected="1" topLeftCell="A20" workbookViewId="0">
      <selection activeCell="F51" sqref="F51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">
      <c r="A33" s="6" t="s">
        <v>46</v>
      </c>
      <c r="B33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">
      <c r="A34" s="6" t="s">
        <v>47</v>
      </c>
      <c r="B34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">
      <c r="A35" s="6" t="s">
        <v>48</v>
      </c>
      <c r="B35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">
      <c r="A36" s="6" t="s">
        <v>49</v>
      </c>
      <c r="B36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">
      <c r="A37" s="6" t="s">
        <v>50</v>
      </c>
      <c r="B37">
        <v>12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">
      <c r="A38" s="6" t="s">
        <v>51</v>
      </c>
      <c r="B38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">
      <c r="A39" s="6" t="s">
        <v>52</v>
      </c>
      <c r="B39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">
      <c r="A40" s="6" t="s">
        <v>44</v>
      </c>
      <c r="B40" s="18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">
      <c r="A41" s="6"/>
      <c r="B41">
        <v>0</v>
      </c>
      <c r="C41" s="7"/>
      <c r="D41" s="7"/>
      <c r="E41" s="7"/>
      <c r="F41" s="7"/>
      <c r="G41" s="7"/>
      <c r="H41" s="7"/>
      <c r="I41" s="7"/>
      <c r="J41" s="7"/>
      <c r="K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3" x14ac:dyDescent="0.2">
      <c r="A45" t="s">
        <v>81</v>
      </c>
      <c r="B45" t="s">
        <v>28</v>
      </c>
      <c r="C45" s="2"/>
      <c r="D45" s="2" t="s">
        <v>17</v>
      </c>
      <c r="E45" s="2"/>
      <c r="F45" s="2">
        <f>10.1631768207306/1000</f>
        <v>1.0163176820730599E-2</v>
      </c>
      <c r="G45" s="2">
        <f>20.97/1000</f>
        <v>2.0969999999999999E-2</v>
      </c>
      <c r="H45" s="2"/>
      <c r="I45" s="2"/>
      <c r="J45" s="2"/>
    </row>
    <row r="46" spans="1:13" x14ac:dyDescent="0.2">
      <c r="A46" t="s">
        <v>19</v>
      </c>
      <c r="B46" s="3" t="s">
        <v>27</v>
      </c>
      <c r="C46" s="2" t="s">
        <v>17</v>
      </c>
      <c r="E46" t="s">
        <v>78</v>
      </c>
      <c r="F46" s="2"/>
      <c r="G46" s="2"/>
      <c r="H46" s="2"/>
      <c r="I46" s="2"/>
      <c r="J46" s="2"/>
    </row>
    <row r="47" spans="1:13" x14ac:dyDescent="0.2">
      <c r="B47" s="3"/>
      <c r="C47" s="2"/>
      <c r="D47" s="2"/>
      <c r="E47" s="2"/>
      <c r="F47" s="2"/>
      <c r="G47" s="2"/>
      <c r="H47" s="2"/>
      <c r="I47" s="2"/>
      <c r="J47" s="2"/>
    </row>
    <row r="48" spans="1:13" x14ac:dyDescent="0.2">
      <c r="A48" s="6" t="s">
        <v>40</v>
      </c>
      <c r="B48" s="7"/>
      <c r="C48" s="9"/>
      <c r="D48" s="9"/>
      <c r="E48" s="9"/>
      <c r="F48" s="9"/>
      <c r="G48" s="9"/>
      <c r="H48" s="9"/>
      <c r="I48" s="9"/>
      <c r="J48" s="9"/>
      <c r="K48" s="9"/>
      <c r="L48" s="2"/>
      <c r="M48" s="2"/>
    </row>
    <row r="49" spans="2:13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60"/>
  <sheetViews>
    <sheetView topLeftCell="A21" workbookViewId="0">
      <selection activeCell="C52" sqref="C52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19</v>
      </c>
      <c r="B47" s="3" t="s">
        <v>27</v>
      </c>
      <c r="C47" s="2" t="s">
        <v>17</v>
      </c>
      <c r="E47" t="s">
        <v>78</v>
      </c>
      <c r="F47" s="2"/>
      <c r="G47" s="2"/>
      <c r="H47" s="2"/>
      <c r="I47" s="2"/>
      <c r="J47" s="2"/>
    </row>
    <row r="48" spans="1:11" x14ac:dyDescent="0.2">
      <c r="B48" s="3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61"/>
  <sheetViews>
    <sheetView topLeftCell="A28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s="14" t="s">
        <v>18</v>
      </c>
      <c r="B46" t="s">
        <v>26</v>
      </c>
      <c r="C46" s="2" t="s">
        <v>17</v>
      </c>
      <c r="D46" s="2"/>
      <c r="F46" s="2"/>
      <c r="G46" s="2"/>
      <c r="H46" s="2"/>
      <c r="I46" s="2"/>
      <c r="J46" s="2"/>
    </row>
    <row r="47" spans="1:11" x14ac:dyDescent="0.2">
      <c r="A47" t="s">
        <v>66</v>
      </c>
      <c r="B47" s="3" t="s">
        <v>65</v>
      </c>
      <c r="D47" s="2" t="s">
        <v>23</v>
      </c>
      <c r="E47" s="2"/>
      <c r="F47" s="2"/>
      <c r="G47" s="2">
        <v>10</v>
      </c>
      <c r="H47" s="2"/>
      <c r="I47" s="2"/>
      <c r="J47" s="2"/>
    </row>
    <row r="48" spans="1:11" x14ac:dyDescent="0.2">
      <c r="A48" t="s">
        <v>31</v>
      </c>
      <c r="B48" s="3" t="s">
        <v>27</v>
      </c>
      <c r="C48" s="2" t="s">
        <v>23</v>
      </c>
      <c r="E48" t="s">
        <v>78</v>
      </c>
      <c r="F48" s="2"/>
      <c r="G48" s="2"/>
      <c r="H48" s="2"/>
      <c r="I48" s="2"/>
      <c r="J48" s="2"/>
    </row>
    <row r="49" spans="1:13" x14ac:dyDescent="0.2">
      <c r="A49" t="s">
        <v>68</v>
      </c>
      <c r="B49" s="3" t="s">
        <v>57</v>
      </c>
      <c r="C49" s="2" t="s">
        <v>17</v>
      </c>
      <c r="D49" s="2" t="s">
        <v>23</v>
      </c>
      <c r="E49" s="2"/>
      <c r="F49" s="2">
        <v>0.01</v>
      </c>
      <c r="G49" s="2">
        <v>0.01</v>
      </c>
      <c r="H49" s="2"/>
      <c r="I49" s="2">
        <v>0.9</v>
      </c>
      <c r="J49" s="2"/>
    </row>
    <row r="50" spans="1:13" x14ac:dyDescent="0.2">
      <c r="A50" s="6" t="s">
        <v>40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2"/>
      <c r="M50" s="2"/>
    </row>
    <row r="51" spans="1:13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t="s">
        <v>31</v>
      </c>
      <c r="B46" s="3" t="s">
        <v>27</v>
      </c>
      <c r="C46" s="2" t="s">
        <v>23</v>
      </c>
      <c r="E46" t="s">
        <v>78</v>
      </c>
      <c r="F46" s="2"/>
      <c r="G46" s="2"/>
      <c r="H46" s="2"/>
      <c r="I46" s="2"/>
      <c r="J46" s="2"/>
    </row>
    <row r="47" spans="1:11" x14ac:dyDescent="0.2">
      <c r="A47" t="s">
        <v>68</v>
      </c>
      <c r="B47" s="3" t="s">
        <v>57</v>
      </c>
      <c r="C47" s="2" t="s">
        <v>17</v>
      </c>
      <c r="D47" s="2" t="s">
        <v>23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1" x14ac:dyDescent="0.2">
      <c r="A48" t="s">
        <v>24</v>
      </c>
      <c r="B48" s="3" t="s">
        <v>29</v>
      </c>
      <c r="C48" s="2" t="s">
        <v>23</v>
      </c>
      <c r="D48" s="2" t="s">
        <v>23</v>
      </c>
      <c r="E48" s="2"/>
      <c r="F48" s="2">
        <v>0.01</v>
      </c>
      <c r="G48" s="2"/>
      <c r="H48" s="2"/>
      <c r="I48" s="2">
        <v>0.9</v>
      </c>
      <c r="J48" s="2">
        <v>0.01</v>
      </c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60"/>
  <sheetViews>
    <sheetView topLeftCell="A20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31</v>
      </c>
      <c r="B47" s="3" t="s">
        <v>27</v>
      </c>
      <c r="C47" s="2" t="s">
        <v>23</v>
      </c>
      <c r="E47" t="s">
        <v>78</v>
      </c>
      <c r="F47" s="2"/>
      <c r="G47" s="2"/>
      <c r="H47" s="2"/>
      <c r="I47" s="2"/>
      <c r="J47" s="2"/>
    </row>
    <row r="48" spans="1:11" x14ac:dyDescent="0.2">
      <c r="A48" t="s">
        <v>68</v>
      </c>
      <c r="B48" s="3" t="s">
        <v>57</v>
      </c>
      <c r="C48" s="2" t="s">
        <v>17</v>
      </c>
      <c r="D48" s="2" t="s">
        <v>23</v>
      </c>
      <c r="E48" s="2"/>
      <c r="F48" s="2">
        <v>0.01</v>
      </c>
      <c r="G48" s="2">
        <v>0.01</v>
      </c>
      <c r="H48" s="2"/>
      <c r="I48" s="2">
        <v>0.9</v>
      </c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71"/>
  <sheetViews>
    <sheetView topLeftCell="A30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1" width="22.6640625" customWidth="1"/>
    <col min="12" max="13" width="25.1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4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/>
      <c r="H49" s="2">
        <v>0.02</v>
      </c>
      <c r="I49" s="2">
        <v>0.02</v>
      </c>
      <c r="J49" s="2"/>
      <c r="K49" s="2"/>
      <c r="L49" s="2"/>
    </row>
    <row r="50" spans="1:14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4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4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4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4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4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4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4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4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4" x14ac:dyDescent="0.2">
      <c r="C59" s="2"/>
      <c r="D59" s="2"/>
      <c r="E59" s="2"/>
      <c r="F59" s="2"/>
      <c r="G59" s="2"/>
      <c r="H59" s="2"/>
      <c r="I59" s="2"/>
      <c r="J59" s="2"/>
      <c r="K59" s="2"/>
    </row>
    <row r="60" spans="1:14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</row>
    <row r="61" spans="1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71"/>
  <sheetViews>
    <sheetView topLeftCell="A32" workbookViewId="0">
      <selection activeCell="G49" sqref="G49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3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5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>
        <v>3</v>
      </c>
      <c r="H49" s="2">
        <v>0.02</v>
      </c>
      <c r="I49" s="2">
        <v>0.02</v>
      </c>
      <c r="J49" s="2"/>
      <c r="K49" s="2"/>
      <c r="L49" s="2"/>
    </row>
    <row r="50" spans="1:15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5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5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5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5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5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5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5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5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</row>
    <row r="61" spans="1:1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295-1449-B942-94DE-B4DC493F45AE}">
  <dimension ref="A1:O74"/>
  <sheetViews>
    <sheetView topLeftCell="B33" workbookViewId="0">
      <selection activeCell="O18" sqref="O1:O1048576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2" width="15.33203125" customWidth="1"/>
    <col min="13" max="13" width="11.832031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5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5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5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5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5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5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5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5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5" x14ac:dyDescent="0.2">
      <c r="A25" s="4" t="s">
        <v>85</v>
      </c>
      <c r="B25" s="5" t="s">
        <v>87</v>
      </c>
      <c r="C25" s="5"/>
      <c r="D25" s="5"/>
      <c r="E25" s="5"/>
      <c r="F25" s="5"/>
      <c r="G25" s="5"/>
    </row>
    <row r="26" spans="1:15" x14ac:dyDescent="0.2">
      <c r="A26" s="4" t="s">
        <v>86</v>
      </c>
      <c r="B26" s="5" t="s">
        <v>88</v>
      </c>
      <c r="C26" s="5"/>
      <c r="D26" s="5"/>
      <c r="E26" s="5"/>
      <c r="F26" s="5"/>
      <c r="G26" s="5"/>
    </row>
    <row r="27" spans="1:15" x14ac:dyDescent="0.2">
      <c r="A27" s="1"/>
    </row>
    <row r="28" spans="1:15" x14ac:dyDescent="0.2">
      <c r="A28" s="6" t="s">
        <v>38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6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6" t="s">
        <v>37</v>
      </c>
      <c r="B30" s="12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6" t="s">
        <v>41</v>
      </c>
      <c r="B31" s="12" t="s">
        <v>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6" t="s">
        <v>42</v>
      </c>
      <c r="B32" s="12" t="s">
        <v>55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6" t="s">
        <v>43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6" t="s">
        <v>45</v>
      </c>
      <c r="B34" s="12">
        <v>2017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6" t="s">
        <v>46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6" t="s">
        <v>47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6" t="s">
        <v>48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6" t="s">
        <v>49</v>
      </c>
      <c r="B38" s="12">
        <v>2017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6" t="s">
        <v>50</v>
      </c>
      <c r="B39" s="12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6" t="s">
        <v>51</v>
      </c>
      <c r="B40" s="12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6" t="s">
        <v>52</v>
      </c>
      <c r="B41" s="12">
        <v>24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6" t="s">
        <v>44</v>
      </c>
      <c r="B42" s="13">
        <v>9.9999999999999998E+23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6" t="s">
        <v>84</v>
      </c>
      <c r="B43" s="13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6" t="s">
        <v>39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6"/>
      <c r="B46" s="6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" customFormat="1" x14ac:dyDescent="0.2">
      <c r="A47" s="6" t="s">
        <v>1</v>
      </c>
      <c r="B47" s="6" t="s">
        <v>25</v>
      </c>
      <c r="C47" s="8" t="s">
        <v>69</v>
      </c>
      <c r="D47" s="8" t="s">
        <v>70</v>
      </c>
      <c r="E47" s="8" t="s">
        <v>5</v>
      </c>
      <c r="F47" s="8" t="s">
        <v>71</v>
      </c>
      <c r="G47" s="8" t="s">
        <v>72</v>
      </c>
      <c r="H47" s="8" t="s">
        <v>9</v>
      </c>
      <c r="I47" s="8" t="s">
        <v>7</v>
      </c>
      <c r="J47" s="8" t="s">
        <v>11</v>
      </c>
      <c r="K47" s="8" t="s">
        <v>34</v>
      </c>
      <c r="L47" s="8" t="s">
        <v>13</v>
      </c>
      <c r="M47" s="8" t="s">
        <v>85</v>
      </c>
      <c r="N47" s="8" t="s">
        <v>86</v>
      </c>
      <c r="O47" s="8" t="s">
        <v>59</v>
      </c>
    </row>
    <row r="48" spans="1:15" x14ac:dyDescent="0.2">
      <c r="A48" t="s">
        <v>83</v>
      </c>
      <c r="B48" t="s">
        <v>56</v>
      </c>
      <c r="C48" s="2"/>
      <c r="D48" s="2" t="s">
        <v>17</v>
      </c>
      <c r="E48" t="s">
        <v>79</v>
      </c>
      <c r="F48" s="2">
        <v>0.2</v>
      </c>
      <c r="G48" s="2"/>
      <c r="H48" s="2">
        <v>0.03</v>
      </c>
      <c r="I48" s="2"/>
      <c r="J48" s="2"/>
      <c r="K48" s="2"/>
      <c r="L48" s="2"/>
    </row>
    <row r="49" spans="1:15" x14ac:dyDescent="0.2">
      <c r="A49" s="3" t="s">
        <v>18</v>
      </c>
      <c r="B49" s="3" t="s">
        <v>26</v>
      </c>
      <c r="C49" s="2" t="s">
        <v>17</v>
      </c>
      <c r="E49" s="2"/>
      <c r="F49" s="2"/>
      <c r="G49" s="2"/>
      <c r="H49" s="2"/>
      <c r="I49" s="2"/>
      <c r="J49" s="2"/>
      <c r="K49" s="2"/>
      <c r="L49" s="2"/>
    </row>
    <row r="50" spans="1:15" x14ac:dyDescent="0.2">
      <c r="A50" t="s">
        <v>19</v>
      </c>
      <c r="B50" s="3" t="s">
        <v>27</v>
      </c>
      <c r="C50" s="2" t="s">
        <v>17</v>
      </c>
      <c r="E50" t="s">
        <v>78</v>
      </c>
      <c r="F50" s="15">
        <v>1</v>
      </c>
      <c r="G50" s="2"/>
      <c r="H50" s="2"/>
      <c r="I50" s="2"/>
      <c r="J50" s="2"/>
      <c r="K50" s="2"/>
      <c r="L50" s="2"/>
    </row>
    <row r="51" spans="1:15" x14ac:dyDescent="0.2">
      <c r="A51" t="s">
        <v>64</v>
      </c>
      <c r="B51" s="3" t="s">
        <v>65</v>
      </c>
      <c r="C51" s="2"/>
      <c r="D51" s="2" t="s">
        <v>17</v>
      </c>
      <c r="E51" s="2"/>
      <c r="F51" s="2"/>
      <c r="G51" s="2"/>
      <c r="H51" s="2"/>
      <c r="I51" s="2">
        <v>10</v>
      </c>
      <c r="J51" s="2"/>
      <c r="K51" s="2"/>
      <c r="L51" s="2"/>
    </row>
    <row r="52" spans="1:15" x14ac:dyDescent="0.2">
      <c r="A52" t="s">
        <v>21</v>
      </c>
      <c r="B52" s="3" t="s">
        <v>28</v>
      </c>
      <c r="C52" s="2"/>
      <c r="D52" s="2" t="s">
        <v>23</v>
      </c>
      <c r="E52" s="2"/>
      <c r="F52" s="2"/>
      <c r="G52" s="2"/>
      <c r="H52" s="2">
        <v>0.02</v>
      </c>
      <c r="I52" s="2">
        <v>0.02</v>
      </c>
      <c r="J52" s="2"/>
      <c r="K52" s="2"/>
      <c r="L52" s="2"/>
      <c r="M52" s="2">
        <v>0.46100000000000002</v>
      </c>
    </row>
    <row r="53" spans="1:15" x14ac:dyDescent="0.2">
      <c r="A53" t="s">
        <v>24</v>
      </c>
      <c r="B53" s="3" t="s">
        <v>29</v>
      </c>
      <c r="C53" s="2" t="s">
        <v>23</v>
      </c>
      <c r="D53" s="2" t="s">
        <v>23</v>
      </c>
      <c r="E53" s="2"/>
      <c r="F53" s="2"/>
      <c r="G53" s="2"/>
      <c r="H53" s="2">
        <v>0.01</v>
      </c>
      <c r="I53" s="2"/>
      <c r="J53" s="2"/>
      <c r="K53" s="2">
        <v>0.9</v>
      </c>
      <c r="L53" s="2">
        <v>1.0000000000000001E-5</v>
      </c>
    </row>
    <row r="54" spans="1:15" x14ac:dyDescent="0.2">
      <c r="A54" t="s">
        <v>62</v>
      </c>
      <c r="B54" s="3" t="s">
        <v>30</v>
      </c>
      <c r="C54" s="2" t="s">
        <v>23</v>
      </c>
      <c r="D54" s="2" t="s">
        <v>17</v>
      </c>
      <c r="E54" s="2"/>
      <c r="F54" s="2"/>
      <c r="G54" s="2"/>
      <c r="H54" s="2">
        <v>0.02</v>
      </c>
      <c r="I54" s="2">
        <v>0.01</v>
      </c>
      <c r="J54" s="2"/>
      <c r="K54" s="2">
        <v>0.9</v>
      </c>
      <c r="L54" s="2"/>
      <c r="O54" t="s">
        <v>61</v>
      </c>
    </row>
    <row r="55" spans="1:15" x14ac:dyDescent="0.2">
      <c r="A55" t="s">
        <v>31</v>
      </c>
      <c r="B55" s="3" t="s">
        <v>27</v>
      </c>
      <c r="C55" s="2" t="s">
        <v>23</v>
      </c>
      <c r="E55" t="s">
        <v>78</v>
      </c>
      <c r="F55" s="2">
        <v>1</v>
      </c>
      <c r="G55" s="2"/>
      <c r="H55" s="2"/>
      <c r="I55" s="2"/>
      <c r="J55" s="2"/>
      <c r="K55" s="2"/>
      <c r="L55" s="2"/>
    </row>
    <row r="56" spans="1:15" x14ac:dyDescent="0.2">
      <c r="A56" t="s">
        <v>66</v>
      </c>
      <c r="B56" s="3" t="s">
        <v>65</v>
      </c>
      <c r="C56" s="2"/>
      <c r="D56" s="2" t="s">
        <v>23</v>
      </c>
      <c r="E56" s="2"/>
      <c r="F56" s="2"/>
      <c r="G56" s="2"/>
      <c r="H56" s="2"/>
      <c r="I56" s="2">
        <v>10</v>
      </c>
      <c r="J56" s="2"/>
      <c r="K56" s="2"/>
      <c r="L56" s="2"/>
    </row>
    <row r="57" spans="1:15" x14ac:dyDescent="0.2">
      <c r="A57" t="s">
        <v>35</v>
      </c>
      <c r="B57" s="3" t="s">
        <v>27</v>
      </c>
      <c r="C57" s="2" t="s">
        <v>36</v>
      </c>
      <c r="E57" t="s">
        <v>78</v>
      </c>
      <c r="F57" s="2">
        <v>1</v>
      </c>
      <c r="G57" s="2"/>
      <c r="H57" s="2"/>
      <c r="I57" s="2"/>
      <c r="J57" s="2"/>
      <c r="K57" s="2"/>
      <c r="L57" s="2"/>
    </row>
    <row r="58" spans="1:15" x14ac:dyDescent="0.2">
      <c r="A58" t="s">
        <v>53</v>
      </c>
      <c r="B58" t="s">
        <v>56</v>
      </c>
      <c r="C58" s="2"/>
      <c r="D58" s="2" t="s">
        <v>36</v>
      </c>
      <c r="E58" t="s">
        <v>80</v>
      </c>
      <c r="F58" s="2">
        <v>0.38</v>
      </c>
      <c r="G58" s="2"/>
      <c r="H58" s="2">
        <v>0.03</v>
      </c>
      <c r="I58" s="2"/>
      <c r="J58" s="2"/>
      <c r="K58" s="2"/>
      <c r="L58" s="2"/>
    </row>
    <row r="59" spans="1:15" x14ac:dyDescent="0.2">
      <c r="A59" s="3" t="s">
        <v>63</v>
      </c>
      <c r="B59" s="3" t="s">
        <v>26</v>
      </c>
      <c r="C59" s="2" t="s">
        <v>36</v>
      </c>
      <c r="E59" s="2"/>
      <c r="F59" s="2"/>
      <c r="G59" s="2"/>
      <c r="H59" s="2"/>
      <c r="I59" s="2"/>
      <c r="J59" s="2"/>
      <c r="K59" s="2"/>
      <c r="L59" s="2"/>
    </row>
    <row r="60" spans="1:15" ht="15.75" customHeight="1" x14ac:dyDescent="0.2">
      <c r="A60" t="s">
        <v>58</v>
      </c>
      <c r="B60" s="3" t="s">
        <v>57</v>
      </c>
      <c r="C60" s="2" t="s">
        <v>17</v>
      </c>
      <c r="D60" s="2" t="s">
        <v>36</v>
      </c>
      <c r="E60" s="2"/>
      <c r="F60" s="2"/>
      <c r="G60" s="2"/>
      <c r="H60" s="2">
        <v>0.01</v>
      </c>
      <c r="I60" s="2">
        <v>0.01</v>
      </c>
      <c r="J60" s="2"/>
      <c r="K60" s="2">
        <v>0.9</v>
      </c>
      <c r="L60" s="2"/>
      <c r="O60" t="s">
        <v>60</v>
      </c>
    </row>
    <row r="61" spans="1:15" x14ac:dyDescent="0.2">
      <c r="A61" t="s">
        <v>67</v>
      </c>
      <c r="B61" s="3" t="s">
        <v>65</v>
      </c>
      <c r="C61" s="2"/>
      <c r="D61" s="2" t="s">
        <v>36</v>
      </c>
      <c r="E61" s="2"/>
      <c r="F61" s="2"/>
      <c r="G61" s="2"/>
      <c r="H61" s="2"/>
      <c r="I61" s="2">
        <v>10</v>
      </c>
      <c r="J61" s="2"/>
      <c r="K61" s="2"/>
      <c r="L61" s="2"/>
    </row>
    <row r="62" spans="1:15" x14ac:dyDescent="0.2"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5" x14ac:dyDescent="0.2">
      <c r="A63" s="6" t="s">
        <v>40</v>
      </c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7"/>
      <c r="N63" s="9"/>
      <c r="O63" s="9"/>
    </row>
    <row r="64" spans="1:15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8D5-8C52-004C-AB7F-D57B454DC51F}">
  <dimension ref="A1:P68"/>
  <sheetViews>
    <sheetView topLeftCell="A28" workbookViewId="0">
      <selection activeCell="G58" sqref="G58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2" width="15.33203125" customWidth="1"/>
    <col min="13" max="13" width="11.83203125" customWidth="1"/>
    <col min="15" max="15" width="13.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6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6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6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6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6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6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6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6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6" x14ac:dyDescent="0.2">
      <c r="A25" s="4" t="s">
        <v>85</v>
      </c>
      <c r="B25" s="5" t="s">
        <v>87</v>
      </c>
      <c r="C25" s="5"/>
      <c r="D25" s="5"/>
      <c r="E25" s="5"/>
      <c r="F25" s="5"/>
      <c r="G25" s="5"/>
    </row>
    <row r="26" spans="1:16" x14ac:dyDescent="0.2">
      <c r="A26" s="4" t="s">
        <v>86</v>
      </c>
      <c r="B26" s="5" t="s">
        <v>88</v>
      </c>
      <c r="C26" s="5"/>
      <c r="D26" s="5"/>
      <c r="E26" s="5"/>
      <c r="F26" s="5"/>
      <c r="G26" s="5"/>
    </row>
    <row r="27" spans="1:16" x14ac:dyDescent="0.2">
      <c r="A27" s="1"/>
    </row>
    <row r="28" spans="1:16" x14ac:dyDescent="0.2">
      <c r="A28" s="6" t="s">
        <v>38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6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6" t="s">
        <v>37</v>
      </c>
      <c r="B30" s="12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6" t="s">
        <v>41</v>
      </c>
      <c r="B31" s="12" t="s">
        <v>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6" t="s">
        <v>42</v>
      </c>
      <c r="B32" s="12" t="s">
        <v>55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6" t="s">
        <v>43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6" t="s">
        <v>45</v>
      </c>
      <c r="B34" s="12">
        <v>2017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6" t="s">
        <v>46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6" t="s">
        <v>47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6" t="s">
        <v>48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6" t="s">
        <v>49</v>
      </c>
      <c r="B38" s="12">
        <v>2017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6" t="s">
        <v>50</v>
      </c>
      <c r="B39" s="12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6" t="s">
        <v>51</v>
      </c>
      <c r="B40" s="12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6" t="s">
        <v>52</v>
      </c>
      <c r="B41" s="12">
        <v>24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6" t="s">
        <v>44</v>
      </c>
      <c r="B42" s="13">
        <v>9.9999999999999998E+23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A43" s="6" t="s">
        <v>84</v>
      </c>
      <c r="B43" s="13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6" t="s">
        <v>39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6"/>
      <c r="B46" s="6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x14ac:dyDescent="0.2">
      <c r="A47" s="6" t="s">
        <v>1</v>
      </c>
      <c r="B47" s="6" t="s">
        <v>25</v>
      </c>
      <c r="C47" s="8" t="s">
        <v>69</v>
      </c>
      <c r="D47" s="8" t="s">
        <v>70</v>
      </c>
      <c r="E47" s="8" t="s">
        <v>5</v>
      </c>
      <c r="F47" s="8" t="s">
        <v>71</v>
      </c>
      <c r="G47" s="8" t="s">
        <v>72</v>
      </c>
      <c r="H47" s="8" t="s">
        <v>9</v>
      </c>
      <c r="I47" s="8" t="s">
        <v>7</v>
      </c>
      <c r="J47" s="8" t="s">
        <v>11</v>
      </c>
      <c r="K47" s="8" t="s">
        <v>34</v>
      </c>
      <c r="L47" s="8" t="s">
        <v>13</v>
      </c>
      <c r="M47" s="8" t="s">
        <v>85</v>
      </c>
      <c r="N47" s="8" t="s">
        <v>86</v>
      </c>
      <c r="O47" s="8" t="s">
        <v>89</v>
      </c>
      <c r="P47" s="8" t="s">
        <v>59</v>
      </c>
    </row>
    <row r="48" spans="1:16" x14ac:dyDescent="0.2">
      <c r="A48" t="s">
        <v>90</v>
      </c>
      <c r="B48" t="s">
        <v>56</v>
      </c>
      <c r="C48" s="2"/>
      <c r="D48" s="2" t="s">
        <v>17</v>
      </c>
      <c r="E48" t="s">
        <v>79</v>
      </c>
      <c r="F48" s="2">
        <v>0.3</v>
      </c>
      <c r="G48" s="2"/>
      <c r="H48" s="17">
        <v>0.14799999999999999</v>
      </c>
      <c r="I48" s="2"/>
      <c r="J48" s="2"/>
      <c r="K48" s="2"/>
      <c r="L48" s="2"/>
      <c r="O48">
        <v>0.1</v>
      </c>
    </row>
    <row r="49" spans="1:16" x14ac:dyDescent="0.2">
      <c r="A49" t="s">
        <v>91</v>
      </c>
      <c r="B49" t="s">
        <v>56</v>
      </c>
      <c r="C49" s="2"/>
      <c r="D49" s="2" t="s">
        <v>17</v>
      </c>
      <c r="E49" t="s">
        <v>79</v>
      </c>
      <c r="F49" s="2">
        <v>0.25</v>
      </c>
      <c r="G49" s="2"/>
      <c r="H49" s="16">
        <v>0.14799999999999999</v>
      </c>
      <c r="I49" s="2"/>
      <c r="J49" s="2"/>
      <c r="K49" s="2"/>
      <c r="L49" s="2"/>
    </row>
    <row r="50" spans="1:16" x14ac:dyDescent="0.2">
      <c r="A50" t="s">
        <v>92</v>
      </c>
      <c r="B50" t="s">
        <v>56</v>
      </c>
      <c r="C50" s="2"/>
      <c r="D50" s="2" t="s">
        <v>17</v>
      </c>
      <c r="E50" t="s">
        <v>80</v>
      </c>
      <c r="F50" s="2">
        <v>0.45</v>
      </c>
      <c r="G50" s="2"/>
      <c r="H50" s="17">
        <v>0.159</v>
      </c>
      <c r="I50" s="2"/>
      <c r="J50" s="2"/>
      <c r="K50" s="2"/>
      <c r="L50" s="2"/>
      <c r="O50">
        <v>0.15</v>
      </c>
    </row>
    <row r="51" spans="1:16" x14ac:dyDescent="0.2">
      <c r="A51" t="s">
        <v>93</v>
      </c>
      <c r="B51" t="s">
        <v>56</v>
      </c>
      <c r="C51" s="2"/>
      <c r="D51" s="2" t="s">
        <v>17</v>
      </c>
      <c r="E51" t="s">
        <v>80</v>
      </c>
      <c r="F51" s="2">
        <v>0.38</v>
      </c>
      <c r="G51" s="2"/>
      <c r="H51" s="17">
        <v>0.159</v>
      </c>
      <c r="I51" s="2"/>
      <c r="J51" s="2"/>
      <c r="K51" s="2"/>
      <c r="L51" s="2"/>
    </row>
    <row r="52" spans="1:16" x14ac:dyDescent="0.2">
      <c r="A52" t="s">
        <v>81</v>
      </c>
      <c r="B52" t="s">
        <v>28</v>
      </c>
      <c r="C52" s="2"/>
      <c r="D52" s="2" t="s">
        <v>17</v>
      </c>
      <c r="E52" s="2"/>
      <c r="H52" s="2">
        <v>0.02</v>
      </c>
      <c r="I52" s="2">
        <v>0.02</v>
      </c>
      <c r="J52" s="2"/>
      <c r="K52" s="2"/>
      <c r="L52" s="2"/>
      <c r="O52">
        <v>0.2</v>
      </c>
    </row>
    <row r="53" spans="1:16" x14ac:dyDescent="0.2">
      <c r="A53" s="3" t="s">
        <v>18</v>
      </c>
      <c r="B53" s="3" t="s">
        <v>26</v>
      </c>
      <c r="C53" s="2" t="s">
        <v>17</v>
      </c>
      <c r="E53" s="2"/>
      <c r="F53" s="2"/>
      <c r="G53" s="2"/>
      <c r="H53" s="2"/>
      <c r="I53" s="2"/>
      <c r="J53" s="2"/>
      <c r="K53" s="2"/>
      <c r="L53" s="2"/>
    </row>
    <row r="54" spans="1:16" x14ac:dyDescent="0.2">
      <c r="A54" t="s">
        <v>19</v>
      </c>
      <c r="B54" s="3" t="s">
        <v>27</v>
      </c>
      <c r="C54" s="2" t="s">
        <v>17</v>
      </c>
      <c r="E54" t="s">
        <v>78</v>
      </c>
      <c r="F54" s="15">
        <v>1</v>
      </c>
      <c r="G54" s="2"/>
      <c r="H54" s="2"/>
      <c r="I54" s="2"/>
      <c r="J54" s="2"/>
      <c r="K54" s="2"/>
      <c r="L54" s="2"/>
    </row>
    <row r="55" spans="1:16" x14ac:dyDescent="0.2">
      <c r="A55" t="s">
        <v>64</v>
      </c>
      <c r="B55" s="3" t="s">
        <v>65</v>
      </c>
      <c r="C55" s="2"/>
      <c r="D55" s="2" t="s">
        <v>17</v>
      </c>
      <c r="E55" s="2"/>
      <c r="F55" s="2"/>
      <c r="G55" s="2"/>
      <c r="H55" s="2"/>
      <c r="I55" s="2">
        <v>10</v>
      </c>
      <c r="J55" s="2"/>
      <c r="K55" s="2"/>
      <c r="L55" s="2"/>
    </row>
    <row r="56" spans="1:16" x14ac:dyDescent="0.2"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6" x14ac:dyDescent="0.2">
      <c r="A57" s="6" t="s">
        <v>40</v>
      </c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7"/>
      <c r="N57" s="9"/>
      <c r="O57" s="9"/>
      <c r="P57" s="9"/>
    </row>
    <row r="58" spans="1:16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6" x14ac:dyDescent="0.2">
      <c r="H59" s="2"/>
      <c r="I59" s="2"/>
      <c r="J59" s="2"/>
      <c r="K59" s="2"/>
      <c r="L59" s="2"/>
      <c r="M59" s="2"/>
    </row>
    <row r="60" spans="1:1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natgas_alone</vt:lpstr>
      <vt:lpstr>simplest_example</vt:lpstr>
      <vt:lpstr>simple_example2</vt:lpstr>
      <vt:lpstr>simple_example3</vt:lpstr>
      <vt:lpstr>simplest_example2</vt:lpstr>
      <vt:lpstr>case_input_example</vt:lpstr>
      <vt:lpstr>case_input_capacity</vt:lpstr>
      <vt:lpstr>case_input_co2_price</vt:lpstr>
      <vt:lpstr>case_input_max_capacity</vt:lpstr>
      <vt:lpstr>HOURS_PER_YEAR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Microsoft Office User</cp:lastModifiedBy>
  <dcterms:created xsi:type="dcterms:W3CDTF">2019-11-15T20:42:26Z</dcterms:created>
  <dcterms:modified xsi:type="dcterms:W3CDTF">2021-10-12T22:59:50Z</dcterms:modified>
</cp:coreProperties>
</file>