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li/Library/CloudStorage/GoogleDrive-ali10@carnegiescience.edu/My Drive/clab_third_storage/Making_Figures/Tables/"/>
    </mc:Choice>
  </mc:AlternateContent>
  <xr:revisionPtr revIDLastSave="0" documentId="13_ncr:40009_{B1DE340C-A9BD-A240-961E-ABA0FEF5F29B}" xr6:coauthVersionLast="47" xr6:coauthVersionMax="47" xr10:uidLastSave="{00000000-0000-0000-0000-000000000000}"/>
  <bookViews>
    <workbookView xWindow="580" yWindow="660" windowWidth="27520" windowHeight="16940"/>
  </bookViews>
  <sheets>
    <sheet name="Two_Techs_Li-ion_X" sheetId="1" r:id="rId1"/>
  </sheets>
  <definedNames>
    <definedName name="baseline_cost">'Two_Techs_Li-ion_X'!$B$1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6" i="1" l="1"/>
  <c r="E6" i="1"/>
  <c r="F6" i="1"/>
  <c r="G6" i="1"/>
  <c r="H6" i="1"/>
  <c r="I6" i="1"/>
  <c r="C6" i="1"/>
</calcChain>
</file>

<file path=xl/sharedStrings.xml><?xml version="1.0" encoding="utf-8"?>
<sst xmlns="http://purl.oclc.org/ooxml/spreadsheetml/main" count="28" uniqueCount="25">
  <si>
    <t>RFB</t>
  </si>
  <si>
    <t>PSH</t>
  </si>
  <si>
    <t>CAES</t>
  </si>
  <si>
    <t>Thermal</t>
  </si>
  <si>
    <t>Metal-Air</t>
  </si>
  <si>
    <t>Cost of least-cost system with no storage capacity</t>
  </si>
  <si>
    <t>Total System Cost</t>
  </si>
  <si>
    <t>% Reduction from least-cost system with no storage capacity</t>
  </si>
  <si>
    <t>Units</t>
  </si>
  <si>
    <t>$/kWh</t>
  </si>
  <si>
    <t>%</t>
  </si>
  <si>
    <t>kW</t>
  </si>
  <si>
    <t>kWh</t>
  </si>
  <si>
    <t>h</t>
  </si>
  <si>
    <t>cycles/yr</t>
  </si>
  <si>
    <t>Hydrogen</t>
  </si>
  <si>
    <t>Li-ion Battery Capacity</t>
  </si>
  <si>
    <t>Li-ion Battery Equivalent Annual Cycles</t>
  </si>
  <si>
    <t>To 2nd Storage Power Capacity</t>
  </si>
  <si>
    <t>2nd Storage Energy Capacity</t>
  </si>
  <si>
    <t>From 2nd Storage Power Capacity</t>
  </si>
  <si>
    <t>2nd Storage Optimal Discharge Time</t>
  </si>
  <si>
    <t>2nd Storage Equivalent Annual Cycles</t>
  </si>
  <si>
    <t>Second Storage Technology Available Alongside Li-ion Battery Storage</t>
  </si>
  <si>
    <t>Gravity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</si>
</sst>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3"/>
  <sheetViews>
    <sheetView tabSelected="1" zoomScale="144" workbookViewId="0">
      <selection activeCell="D5" sqref="D5"/>
    </sheetView>
  </sheetViews>
  <sheetFormatPr baseColWidth="10" defaultRowHeight="16" x14ac:dyDescent="0.2"/>
  <cols>
    <col min="1" max="1" width="28.5" customWidth="1"/>
    <col min="2" max="2" width="18" customWidth="1"/>
  </cols>
  <sheetData>
    <row r="1" spans="1:9" ht="51" x14ac:dyDescent="0.2">
      <c r="A1" s="1" t="s">
        <v>5</v>
      </c>
      <c r="B1">
        <v>0.29799999999999999</v>
      </c>
    </row>
    <row r="3" spans="1:9" x14ac:dyDescent="0.2">
      <c r="B3" s="2"/>
      <c r="C3" s="5" t="s">
        <v>23</v>
      </c>
      <c r="D3" s="5"/>
      <c r="E3" s="5"/>
      <c r="F3" s="5"/>
      <c r="G3" s="5"/>
      <c r="H3" s="5"/>
      <c r="I3" s="5"/>
    </row>
    <row r="4" spans="1:9" x14ac:dyDescent="0.2">
      <c r="B4" s="2" t="s">
        <v>8</v>
      </c>
      <c r="C4" s="2" t="s">
        <v>0</v>
      </c>
      <c r="D4" s="2" t="s">
        <v>24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15</v>
      </c>
    </row>
    <row r="5" spans="1:9" x14ac:dyDescent="0.2">
      <c r="A5" s="2" t="s">
        <v>6</v>
      </c>
      <c r="B5" t="s">
        <v>9</v>
      </c>
      <c r="C5">
        <v>0.127</v>
      </c>
      <c r="D5">
        <v>0.113</v>
      </c>
      <c r="E5">
        <v>0.115</v>
      </c>
      <c r="F5">
        <v>0.10299999999999999</v>
      </c>
      <c r="G5">
        <v>0.111</v>
      </c>
      <c r="H5">
        <v>8.8999999999999996E-2</v>
      </c>
      <c r="I5">
        <v>8.3000000000000004E-2</v>
      </c>
    </row>
    <row r="6" spans="1:9" ht="68" x14ac:dyDescent="0.2">
      <c r="A6" s="4" t="s">
        <v>7</v>
      </c>
      <c r="B6" t="s">
        <v>10</v>
      </c>
      <c r="C6" s="6">
        <f>((baseline_cost-C5)/baseline_cost)*100</f>
        <v>57.382550335570471</v>
      </c>
      <c r="D6" s="6">
        <f>((baseline_cost-D5)/baseline_cost)*100</f>
        <v>62.080536912751683</v>
      </c>
      <c r="E6" s="6">
        <f>((baseline_cost-E5)/baseline_cost)*100</f>
        <v>61.409395973154368</v>
      </c>
      <c r="F6" s="6">
        <f>((baseline_cost-F5)/baseline_cost)*100</f>
        <v>65.43624161073825</v>
      </c>
      <c r="G6" s="6">
        <f>((baseline_cost-G5)/baseline_cost)*100</f>
        <v>62.751677852348998</v>
      </c>
      <c r="H6" s="6">
        <f>((baseline_cost-H5)/baseline_cost)*100</f>
        <v>70.134228187919462</v>
      </c>
      <c r="I6" s="6">
        <f>((baseline_cost-I5)/baseline_cost)*100</f>
        <v>72.147651006711399</v>
      </c>
    </row>
    <row r="7" spans="1:9" x14ac:dyDescent="0.2">
      <c r="A7" s="2" t="s">
        <v>16</v>
      </c>
      <c r="B7" t="s">
        <v>11</v>
      </c>
      <c r="C7">
        <v>1.1359999999999999</v>
      </c>
      <c r="D7">
        <v>0.55800000000000005</v>
      </c>
      <c r="E7">
        <v>1.0049999999999999</v>
      </c>
      <c r="F7">
        <v>9.6000000000000002E-2</v>
      </c>
      <c r="G7">
        <v>1.0089999999999999</v>
      </c>
      <c r="H7">
        <v>0.73</v>
      </c>
      <c r="I7">
        <v>0.71399999999999997</v>
      </c>
    </row>
    <row r="8" spans="1:9" x14ac:dyDescent="0.2">
      <c r="A8" s="2" t="s">
        <v>18</v>
      </c>
      <c r="B8" t="s">
        <v>11</v>
      </c>
      <c r="C8">
        <v>0.45400000000000001</v>
      </c>
      <c r="D8">
        <v>0.64100000000000001</v>
      </c>
      <c r="E8">
        <v>0.51</v>
      </c>
      <c r="F8">
        <v>0.54600000000000004</v>
      </c>
      <c r="G8">
        <v>0.51100000000000001</v>
      </c>
      <c r="I8">
        <v>0.17899999999999999</v>
      </c>
    </row>
    <row r="9" spans="1:9" x14ac:dyDescent="0.2">
      <c r="A9" s="2" t="s">
        <v>19</v>
      </c>
      <c r="B9" t="s">
        <v>12</v>
      </c>
      <c r="C9">
        <v>12.991</v>
      </c>
      <c r="D9">
        <v>17.376000000000001</v>
      </c>
      <c r="E9">
        <v>14.654</v>
      </c>
      <c r="F9">
        <v>28.402999999999999</v>
      </c>
      <c r="G9">
        <v>37.951999999999998</v>
      </c>
      <c r="H9">
        <v>72.587999999999994</v>
      </c>
      <c r="I9">
        <v>371.94900000000001</v>
      </c>
    </row>
    <row r="10" spans="1:9" x14ac:dyDescent="0.2">
      <c r="A10" s="2" t="s">
        <v>20</v>
      </c>
      <c r="B10" t="s">
        <v>11</v>
      </c>
      <c r="F10">
        <v>0.76800000000000002</v>
      </c>
      <c r="I10">
        <v>0.71199999999999997</v>
      </c>
    </row>
    <row r="11" spans="1:9" ht="34" x14ac:dyDescent="0.2">
      <c r="A11" s="3" t="s">
        <v>21</v>
      </c>
      <c r="B11" t="s">
        <v>13</v>
      </c>
      <c r="C11">
        <v>28.605</v>
      </c>
      <c r="D11">
        <v>27.123000000000001</v>
      </c>
      <c r="E11">
        <v>28.745999999999999</v>
      </c>
      <c r="F11">
        <v>37.003999999999998</v>
      </c>
      <c r="G11">
        <v>74.278000000000006</v>
      </c>
      <c r="H11">
        <v>100</v>
      </c>
      <c r="I11">
        <v>522.20399999999995</v>
      </c>
    </row>
    <row r="12" spans="1:9" ht="34" x14ac:dyDescent="0.2">
      <c r="A12" s="3" t="s">
        <v>17</v>
      </c>
      <c r="B12" t="s">
        <v>14</v>
      </c>
      <c r="C12">
        <v>59.341999999999999</v>
      </c>
      <c r="D12">
        <v>104.236</v>
      </c>
      <c r="E12">
        <v>8.7759999999999998</v>
      </c>
      <c r="F12">
        <v>141.34399999999999</v>
      </c>
      <c r="G12">
        <v>73.47</v>
      </c>
      <c r="H12">
        <v>37.536999999999999</v>
      </c>
      <c r="I12">
        <v>232.375</v>
      </c>
    </row>
    <row r="13" spans="1:9" ht="34" x14ac:dyDescent="0.2">
      <c r="A13" s="3" t="s">
        <v>22</v>
      </c>
      <c r="B13" t="s">
        <v>14</v>
      </c>
      <c r="C13">
        <v>7.8380000000000001</v>
      </c>
      <c r="D13">
        <v>10.957000000000001</v>
      </c>
      <c r="E13">
        <v>14.226000000000001</v>
      </c>
      <c r="F13">
        <v>8.843</v>
      </c>
      <c r="G13">
        <v>6.2469999999999999</v>
      </c>
      <c r="H13">
        <v>7.383</v>
      </c>
      <c r="I13">
        <v>1.5449999999999999</v>
      </c>
    </row>
  </sheetData>
  <mergeCells count="1">
    <mergeCell ref="C3:I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Two_Techs_Li-ion_X</vt:lpstr>
      <vt:lpstr>baseline_cost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</dc:creator>
  <cp:lastModifiedBy>Anna Li</cp:lastModifiedBy>
  <dcterms:created xsi:type="dcterms:W3CDTF">2023-07-30T00:35:20Z</dcterms:created>
  <dcterms:modified xsi:type="dcterms:W3CDTF">2023-07-30T03:12:36Z</dcterms:modified>
</cp:coreProperties>
</file>