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/GitHub/cp-resource/R_files/plant_lists/"/>
    </mc:Choice>
  </mc:AlternateContent>
  <xr:revisionPtr revIDLastSave="0" documentId="13_ncr:1_{479730E9-2AFA-5244-B0D6-F8C0579CC235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arracenia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4" i="1" l="1"/>
  <c r="A152" i="1"/>
  <c r="A153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25" i="1"/>
  <c r="A109" i="1"/>
  <c r="A110" i="1"/>
  <c r="A99" i="1"/>
  <c r="A100" i="1"/>
  <c r="A20" i="1"/>
  <c r="A320" i="1"/>
  <c r="A321" i="1"/>
  <c r="A322" i="1"/>
  <c r="A3" i="1"/>
  <c r="A4" i="1"/>
  <c r="A5" i="1"/>
  <c r="A12" i="1"/>
  <c r="A13" i="1"/>
  <c r="A14" i="1"/>
  <c r="A6" i="1"/>
  <c r="A7" i="1"/>
  <c r="A8" i="1"/>
  <c r="A9" i="1"/>
  <c r="A15" i="1"/>
  <c r="A10" i="1"/>
  <c r="A11" i="1"/>
  <c r="A16" i="1"/>
  <c r="A17" i="1"/>
  <c r="A18" i="1"/>
  <c r="A19" i="1"/>
  <c r="A21" i="1"/>
  <c r="A22" i="1"/>
  <c r="A23" i="1"/>
  <c r="A24" i="1"/>
  <c r="A25" i="1"/>
  <c r="A26" i="1"/>
  <c r="A31" i="1"/>
  <c r="A27" i="1"/>
  <c r="A28" i="1"/>
  <c r="A29" i="1"/>
  <c r="A30" i="1"/>
  <c r="A56" i="1"/>
  <c r="A57" i="1"/>
  <c r="A58" i="1"/>
  <c r="A59" i="1"/>
  <c r="A60" i="1"/>
  <c r="A44" i="1"/>
  <c r="A45" i="1"/>
  <c r="A46" i="1"/>
  <c r="A47" i="1"/>
  <c r="A48" i="1"/>
  <c r="A39" i="1"/>
  <c r="A40" i="1"/>
  <c r="A41" i="1"/>
  <c r="A42" i="1"/>
  <c r="A43" i="1"/>
  <c r="A32" i="1"/>
  <c r="A33" i="1"/>
  <c r="A34" i="1"/>
  <c r="A37" i="1"/>
  <c r="A38" i="1"/>
  <c r="A49" i="1"/>
  <c r="A61" i="1"/>
  <c r="A50" i="1"/>
  <c r="A51" i="1"/>
  <c r="A52" i="1"/>
  <c r="A53" i="1"/>
  <c r="A54" i="1"/>
  <c r="A55" i="1"/>
  <c r="A62" i="1"/>
  <c r="A63" i="1"/>
  <c r="A64" i="1"/>
  <c r="A65" i="1"/>
  <c r="A66" i="1"/>
  <c r="A67" i="1"/>
  <c r="A70" i="1"/>
  <c r="A71" i="1"/>
  <c r="A68" i="1"/>
  <c r="A72" i="1"/>
  <c r="A73" i="1"/>
  <c r="A74" i="1"/>
  <c r="A75" i="1"/>
  <c r="A76" i="1"/>
  <c r="A77" i="1"/>
  <c r="A78" i="1"/>
  <c r="A69" i="1"/>
  <c r="A92" i="1"/>
  <c r="A93" i="1"/>
  <c r="A94" i="1"/>
  <c r="A95" i="1"/>
  <c r="A96" i="1"/>
  <c r="A80" i="1"/>
  <c r="A81" i="1"/>
  <c r="A79" i="1"/>
  <c r="A82" i="1"/>
  <c r="A83" i="1"/>
  <c r="A84" i="1"/>
  <c r="A85" i="1"/>
  <c r="A86" i="1"/>
  <c r="A87" i="1"/>
  <c r="A88" i="1"/>
  <c r="A89" i="1"/>
  <c r="A90" i="1"/>
  <c r="A97" i="1"/>
  <c r="A91" i="1"/>
  <c r="A98" i="1"/>
  <c r="A101" i="1"/>
  <c r="A102" i="1"/>
  <c r="A103" i="1"/>
  <c r="A104" i="1"/>
  <c r="A105" i="1"/>
  <c r="A107" i="1"/>
  <c r="A108" i="1"/>
  <c r="A106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6" i="1"/>
  <c r="A127" i="1"/>
  <c r="A145" i="1"/>
  <c r="A146" i="1"/>
  <c r="A147" i="1"/>
  <c r="A148" i="1"/>
  <c r="A149" i="1"/>
  <c r="A150" i="1"/>
  <c r="A151" i="1"/>
  <c r="A35" i="1"/>
  <c r="A36" i="1"/>
  <c r="A154" i="1"/>
  <c r="A155" i="1"/>
  <c r="A156" i="1"/>
  <c r="A157" i="1"/>
  <c r="A158" i="1"/>
  <c r="A159" i="1"/>
  <c r="A160" i="1"/>
  <c r="A165" i="1"/>
  <c r="A161" i="1"/>
  <c r="A162" i="1"/>
  <c r="A163" i="1"/>
  <c r="A16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166" i="1"/>
  <c r="A167" i="1"/>
  <c r="A168" i="1"/>
  <c r="A169" i="1"/>
  <c r="A170" i="1"/>
  <c r="A171" i="1"/>
  <c r="A172" i="1"/>
  <c r="A173" i="1"/>
  <c r="A201" i="1"/>
  <c r="A202" i="1"/>
  <c r="A203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07" i="1"/>
  <c r="A208" i="1"/>
  <c r="A209" i="1"/>
  <c r="A210" i="1"/>
  <c r="A211" i="1"/>
  <c r="A212" i="1"/>
  <c r="A213" i="1"/>
  <c r="A214" i="1"/>
  <c r="A215" i="1"/>
  <c r="A204" i="1"/>
  <c r="A205" i="1"/>
  <c r="A206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2" i="1"/>
</calcChain>
</file>

<file path=xl/sharedStrings.xml><?xml version="1.0" encoding="utf-8"?>
<sst xmlns="http://schemas.openxmlformats.org/spreadsheetml/2006/main" count="2450" uniqueCount="546">
  <si>
    <t>code</t>
  </si>
  <si>
    <t>number</t>
  </si>
  <si>
    <t>obtainedas</t>
  </si>
  <si>
    <t>pot1_code</t>
  </si>
  <si>
    <t>pot2_code</t>
  </si>
  <si>
    <t>genus</t>
  </si>
  <si>
    <t>species</t>
  </si>
  <si>
    <t>subspecies</t>
  </si>
  <si>
    <t>variety</t>
  </si>
  <si>
    <t>county</t>
  </si>
  <si>
    <t>state</t>
  </si>
  <si>
    <t>country</t>
  </si>
  <si>
    <t>supplyer</t>
  </si>
  <si>
    <t>old_code</t>
  </si>
  <si>
    <t>year</t>
  </si>
  <si>
    <t>cost</t>
  </si>
  <si>
    <t>location</t>
  </si>
  <si>
    <t>county_inferred</t>
  </si>
  <si>
    <t>expectation_hope</t>
  </si>
  <si>
    <t>comment</t>
  </si>
  <si>
    <t>P</t>
  </si>
  <si>
    <t>Sarracenia</t>
  </si>
  <si>
    <t>alata</t>
  </si>
  <si>
    <t>United States</t>
  </si>
  <si>
    <t>sarracenia.cz</t>
  </si>
  <si>
    <t>GFP - Simon Ehrenmann</t>
  </si>
  <si>
    <t>S</t>
  </si>
  <si>
    <t>cuprea</t>
  </si>
  <si>
    <t>Hardin</t>
  </si>
  <si>
    <t>Texas</t>
  </si>
  <si>
    <t>Stefano Tognon - ice00</t>
  </si>
  <si>
    <t>X121-19</t>
  </si>
  <si>
    <t>inferred</t>
  </si>
  <si>
    <t>alata var cuprea Texas , tall, Copper Lid and upper tube x self</t>
  </si>
  <si>
    <t>nigropurpurea</t>
  </si>
  <si>
    <t>Angelo Ossino - carnivorandia - Via Como 11 - IT-26010 Priolo Gargallo (SR)</t>
  </si>
  <si>
    <t>A60MK x A28MK</t>
  </si>
  <si>
    <t>rubrioperculata</t>
  </si>
  <si>
    <t>Stone</t>
  </si>
  <si>
    <t>Mississippi</t>
  </si>
  <si>
    <t>Christian Klein</t>
  </si>
  <si>
    <t>S. alata, deep maroon throat, Welham --&gt; A02 -- Sarracenia alata rubrioperculata -- MS; Stone Co -- Red lid, maroon tinged bulbous upper pitchers;huge stocky pitchers in autumn -- MK: A20, ST: A11, AS: SA25, RvL: AL19, Welham</t>
  </si>
  <si>
    <t>S. alata, Black Tube, Pubescent Black</t>
  </si>
  <si>
    <t>Forrest</t>
  </si>
  <si>
    <t>sarracenia.fr</t>
  </si>
  <si>
    <t xml:space="preserve">SAL-004 B </t>
  </si>
  <si>
    <t>Desoto, Mississipi</t>
  </si>
  <si>
    <t>Beautiful large dark brown form of alata with curved lid. (MK A27)</t>
  </si>
  <si>
    <t>atrorubra</t>
  </si>
  <si>
    <t xml:space="preserve">SAL-009 A </t>
  </si>
  <si>
    <t>Red tube. Dark red form S.alata to curved hood.</t>
  </si>
  <si>
    <t>Washington</t>
  </si>
  <si>
    <t>Alabama</t>
  </si>
  <si>
    <t>SAL-009 B</t>
  </si>
  <si>
    <t xml:space="preserve">SAL-009 B 2,90 EUR Sarracenia alata var.atrorubra (red tube)-Deer park-Al </t>
  </si>
  <si>
    <t xml:space="preserve">SAL-009 C </t>
  </si>
  <si>
    <t>Red Skin. Completely red, inside and outside. Slightly pubescent.</t>
  </si>
  <si>
    <t xml:space="preserve">SAL-010   </t>
  </si>
  <si>
    <t>Purple throat Giant. Similar, in larger, to alata red throat. Gets huge.</t>
  </si>
  <si>
    <t>Jackson</t>
  </si>
  <si>
    <t>SAL-015</t>
  </si>
  <si>
    <t xml:space="preserve">SAL-015 2,90 EUR Sarracenia alata var.alata- red/heavy vein-Jackson Co-Mississippi </t>
  </si>
  <si>
    <t>flava</t>
  </si>
  <si>
    <t>rugelii</t>
  </si>
  <si>
    <t>Brunswick</t>
  </si>
  <si>
    <t>North Carolina</t>
  </si>
  <si>
    <t>Shallotte</t>
  </si>
  <si>
    <t>Sussex</t>
  </si>
  <si>
    <t>atropurpurea</t>
  </si>
  <si>
    <t>Santa Rosa</t>
  </si>
  <si>
    <t>Florida</t>
  </si>
  <si>
    <t>MKF27C</t>
  </si>
  <si>
    <t>rubricorpora</t>
  </si>
  <si>
    <t>red tube</t>
  </si>
  <si>
    <t>Michiels Ewoud</t>
  </si>
  <si>
    <t>flava "Goldie" x S. flava var. cuprea (MK F90)</t>
  </si>
  <si>
    <t>rubicorpora</t>
  </si>
  <si>
    <t>Liberty</t>
  </si>
  <si>
    <t>X19-20</t>
  </si>
  <si>
    <t>Apalachicola National Forest</t>
  </si>
  <si>
    <t>(F111 MK) x self</t>
  </si>
  <si>
    <t>rubicorpora x ornata</t>
  </si>
  <si>
    <t>X22-20</t>
  </si>
  <si>
    <t xml:space="preserve">var. rubicorpora (F111 MK) x flava var ornata F72PW </t>
  </si>
  <si>
    <t>maxima</t>
  </si>
  <si>
    <t>Virginia</t>
  </si>
  <si>
    <t>X38-19</t>
  </si>
  <si>
    <t>Sussex Co., Virginia</t>
  </si>
  <si>
    <t>flava var. maxima, Beautiful yellow pitchers, Sussex Co., Virginia, F64 Phil Wilson x self</t>
  </si>
  <si>
    <t>X7-19</t>
  </si>
  <si>
    <t>(flava var cuprea Dennis Balsdon x self) x flava var cuprea Dennis Balsdon</t>
  </si>
  <si>
    <t>Bay</t>
  </si>
  <si>
    <t>S. flava var. flava, Orange Tube, IP F39a, Sandy Creek</t>
  </si>
  <si>
    <t>ornata</t>
  </si>
  <si>
    <t>Gulf</t>
  </si>
  <si>
    <t>S. flava var. ornata, F36 Phil Wilson, red throat, Apalachicola National Forest, Wewahitchka, Florida</t>
  </si>
  <si>
    <t>Walton</t>
  </si>
  <si>
    <t>S. flava var. ornata, Miramar, Florida</t>
  </si>
  <si>
    <t>South Carolina</t>
  </si>
  <si>
    <t>S. flava var. cuprea, F 216, Green Swamp [Brunswick or Columbus Co.]</t>
  </si>
  <si>
    <t>S. flava var. rubricorpora, RCP1</t>
  </si>
  <si>
    <t>dc.carnivores/aldebardan - Danilo Cazzaniga</t>
  </si>
  <si>
    <t>FLAVA black veins #3 x flava ornata "improved black veins"</t>
  </si>
  <si>
    <t xml:space="preserve">FLAVA ornata black veins x flava ornata “improved Black veins” </t>
  </si>
  <si>
    <t>FLAVA rugelii F18MK x flava atro. ‘Waccamaw'</t>
  </si>
  <si>
    <t>FLAVA cuprea "CK2" x flava cuprea "Chocolate Top"</t>
  </si>
  <si>
    <t>FLAVA rubri giant F42  x self</t>
  </si>
  <si>
    <t>GfP - Matthias Pfeiffer</t>
  </si>
  <si>
    <t>red pubescent x self</t>
  </si>
  <si>
    <t>var. ornata MS 77/1 x flava var. ornata F31</t>
  </si>
  <si>
    <t>var ornata MS 77/1 x rubricorpora red pubesent</t>
  </si>
  <si>
    <t>var. ornata F31 x flava var. ornata MS 77/1</t>
  </si>
  <si>
    <t>var. cuprea F218 x flava var. ornata MS 77/1</t>
  </si>
  <si>
    <t>Ruedi Fürst</t>
  </si>
  <si>
    <t xml:space="preserve">SFA-001 C </t>
  </si>
  <si>
    <t>Green Swamp, NC, prob. Brunswick</t>
  </si>
  <si>
    <t>yes</t>
  </si>
  <si>
    <t>Dinwiddie</t>
  </si>
  <si>
    <t>SFA-001 L</t>
  </si>
  <si>
    <t>SFA-001 L 2,90 EUR Sarracenia flava var.flava - Shand's Bog</t>
  </si>
  <si>
    <t xml:space="preserve">SFA-002   </t>
  </si>
  <si>
    <t>All red. Flava entirely red with large and very high urns. Very large rounded lid.</t>
  </si>
  <si>
    <t xml:space="preserve">SFA-003 Q </t>
  </si>
  <si>
    <t>Giant robust clone. Rugelii very large, chunky and robust.Large opening.(F18 MK)</t>
  </si>
  <si>
    <t xml:space="preserve">SFA-004 D </t>
  </si>
  <si>
    <t>Green Swamp, NC</t>
  </si>
  <si>
    <t>Real flava var.maxima. Green entirely. Very big plant.</t>
  </si>
  <si>
    <t xml:space="preserve">SFA-011 M </t>
  </si>
  <si>
    <t>Very large form - Ph.Sheridan. One of the largest clone cuprea, more than 90 cm.MK F153</t>
  </si>
  <si>
    <t>Prince George</t>
  </si>
  <si>
    <t xml:space="preserve">SFA-013 P </t>
  </si>
  <si>
    <t>Prince George Co. VA</t>
  </si>
  <si>
    <t>Gorgeous vertical veins. (MK F156)</t>
  </si>
  <si>
    <t xml:space="preserve">SFA-013 T </t>
  </si>
  <si>
    <t>flava ornata largest, most vigourous, Walton Co. X flava ornata 'Red Lip' Mike Wang</t>
  </si>
  <si>
    <t>leucophylla</t>
  </si>
  <si>
    <t>Christian List</t>
  </si>
  <si>
    <t xml:space="preserve">L104F x SL97 </t>
  </si>
  <si>
    <t xml:space="preserve">Mont Blanc' x SL25 </t>
  </si>
  <si>
    <t>near Citronelle, Washington Co. AL</t>
  </si>
  <si>
    <t>leucophylla "Bonbon" x selfed</t>
  </si>
  <si>
    <t>leucophylla "Helmut's Delight" x selfed</t>
  </si>
  <si>
    <t>leucophylla, red stripe in throat (SL61 C. Azais) x selfed</t>
  </si>
  <si>
    <t>leucophylla "Bonbon" x S. leucophylla (MK L13)</t>
  </si>
  <si>
    <t>leucophylla (ISL x SCH13) x selfed</t>
  </si>
  <si>
    <t>Baldwin</t>
  </si>
  <si>
    <t>leucophylla "HCW", seedling S. Lenssen x selfed</t>
  </si>
  <si>
    <t>leucophylla, red tube, pink lid (MK L37) x selfed</t>
  </si>
  <si>
    <t>X229-20</t>
  </si>
  <si>
    <t>leucophylla “Labbra Bianche”, Adrian Slack clone  x leucophylla L2 MK - Green and White, Citronelle, AL</t>
  </si>
  <si>
    <t>S. leucophylla "Mary Celeste" x L40AO</t>
  </si>
  <si>
    <t>Okaloosa</t>
  </si>
  <si>
    <t>S. leucophylla, Eglin Reserve, Alabama, Clone A</t>
  </si>
  <si>
    <t>Calhoun</t>
  </si>
  <si>
    <t>S. leucophylla, L19 MK, purple &amp; white giant form, Route 71, near Altha, Florida</t>
  </si>
  <si>
    <t>S. leucophylla, Bearlake, Blackwater</t>
  </si>
  <si>
    <t>S. leucophylla, covered with white hairs</t>
  </si>
  <si>
    <t>Ben's Bog, Baldwin Co., AL</t>
  </si>
  <si>
    <t>L90 x self</t>
  </si>
  <si>
    <t>pubescent MK L40 x self</t>
  </si>
  <si>
    <t>Ruedi Fürst (ex. Urs Zimmermann)</t>
  </si>
  <si>
    <t>Yellow River Marsch Reserve, FL</t>
  </si>
  <si>
    <t>SLE-001 R1</t>
  </si>
  <si>
    <t xml:space="preserve"> Gas Station Site, Perdido, AL </t>
  </si>
  <si>
    <t>Elegant leucophylla. Site now been drained for bulding!</t>
  </si>
  <si>
    <t>SLE-001 R2</t>
  </si>
  <si>
    <t>Green &amp; White form</t>
  </si>
  <si>
    <t>SLE-001 U2</t>
  </si>
  <si>
    <t>Gas Station Site, Pedido, AL</t>
  </si>
  <si>
    <t>Red &amp; White</t>
  </si>
  <si>
    <t xml:space="preserve">SLE-001 X </t>
  </si>
  <si>
    <t xml:space="preserve">Ctenium Fields, Perdido, AL </t>
  </si>
  <si>
    <t>Superb leucophylla very bright.</t>
  </si>
  <si>
    <t>alba</t>
  </si>
  <si>
    <t xml:space="preserve">SLE-003 G </t>
  </si>
  <si>
    <t>Hurricane Creek</t>
  </si>
  <si>
    <t xml:space="preserve">SLE-016 B </t>
  </si>
  <si>
    <t>Deer Park</t>
  </si>
  <si>
    <t>Large form, red / white pitchers. Very large leucophylla, well colorful.</t>
  </si>
  <si>
    <t>Mobile</t>
  </si>
  <si>
    <t xml:space="preserve">SLE-033   </t>
  </si>
  <si>
    <t>Mobile Co., AL</t>
  </si>
  <si>
    <t>var. leucophylla (Tall Pitchers)</t>
  </si>
  <si>
    <t xml:space="preserve">SLE-040   </t>
  </si>
  <si>
    <t>Washington Co.</t>
  </si>
  <si>
    <t>var. leucophylla. Large very bright leucophylla.</t>
  </si>
  <si>
    <t xml:space="preserve">SLE-042   </t>
  </si>
  <si>
    <t>Citronelle AL</t>
  </si>
  <si>
    <t>Pouty Lip. Sarracenia with "pouting" red lips. MK L82</t>
  </si>
  <si>
    <t>SLE-043</t>
  </si>
  <si>
    <t xml:space="preserve">SLE-043 5,00 EUR Sarracenia leucophylla var.leucophylla Wilkerson Bog.FL </t>
  </si>
  <si>
    <t xml:space="preserve">SLE-049   </t>
  </si>
  <si>
    <t>Splinter Hills Bog, Perdido, AL</t>
  </si>
  <si>
    <t>var. leucophylla. Very colorful plant, white and red.</t>
  </si>
  <si>
    <t>minor</t>
  </si>
  <si>
    <t>okefenokeensis</t>
  </si>
  <si>
    <t>Pascal Klums</t>
  </si>
  <si>
    <t>MKM09</t>
  </si>
  <si>
    <t>Sarracenia minor okefenokee copper lids MKM9</t>
  </si>
  <si>
    <t>Sarracenia minor okefenokee ICPS seeds 1980s</t>
  </si>
  <si>
    <t>Clinch</t>
  </si>
  <si>
    <t>Georgia</t>
  </si>
  <si>
    <t>MKM16</t>
  </si>
  <si>
    <t>S. minor var. okefenokeensis, MK M16, Giant, North East</t>
  </si>
  <si>
    <t>S. minor var. okefenokeensis, Flamingo</t>
  </si>
  <si>
    <t>S. minor var. okefenokeensis, Red Eyes</t>
  </si>
  <si>
    <t>Dorchester</t>
  </si>
  <si>
    <t>Sarracenia minor Dorchester</t>
  </si>
  <si>
    <t>oreophila</t>
  </si>
  <si>
    <t>Towns</t>
  </si>
  <si>
    <t>Meeting boga ZH - Wallis</t>
  </si>
  <si>
    <t>Cherokee</t>
  </si>
  <si>
    <t>SOR-001 G</t>
  </si>
  <si>
    <t>SOR-001 G Sarracenia oreophila var.oreophila- Centre Al. 1 2,90 EUR 2,90 EUR --&gt; guess MKO08</t>
  </si>
  <si>
    <t>SOR-001 H</t>
  </si>
  <si>
    <t>SOR-001 H Sarracenia oreophila var.oreophila- Cherokee Co. AL 1 2,90 EUR 2,90 EUR</t>
  </si>
  <si>
    <t>De Kalb</t>
  </si>
  <si>
    <t>SOR-006 B</t>
  </si>
  <si>
    <t>SOR-006 B Sarracenia oreophila var.oreophila - Sand Mountain -Al 1 2,90 EUR 2,90 EUR. --&gt; guess: MKO07 --&gt; MW gueess DeKalb</t>
  </si>
  <si>
    <t>psittacina</t>
  </si>
  <si>
    <t>antocyanin free</t>
  </si>
  <si>
    <t>Yellow River</t>
  </si>
  <si>
    <t>red</t>
  </si>
  <si>
    <t>Oki</t>
  </si>
  <si>
    <t>wild form</t>
  </si>
  <si>
    <t>S. psittacina var. okefenokeensis, SL 13/1 WS Giant, dark red plant, Liberty Co. Florida</t>
  </si>
  <si>
    <t>S. psittacina var. okefenokeensis, giant CK4, Yellow Flower, CK</t>
  </si>
  <si>
    <t>purpurea</t>
  </si>
  <si>
    <t>venosa</t>
  </si>
  <si>
    <t>Bot. Garten Basel</t>
  </si>
  <si>
    <t>Grey</t>
  </si>
  <si>
    <t>Ontario</t>
  </si>
  <si>
    <t>Canada</t>
  </si>
  <si>
    <t xml:space="preserve">S. purpurea ssp. purpurea, Moss Lake </t>
  </si>
  <si>
    <t>S. purpurea ssp. purpurea, veinless form, Moss Lake, Grey Co., ON Co.</t>
  </si>
  <si>
    <t>Tattnall</t>
  </si>
  <si>
    <t>S. purpurea ssp. venosa, Clone A x B cross pollinated, Tatnall, Georgia Co</t>
  </si>
  <si>
    <t>New Hanover</t>
  </si>
  <si>
    <t>S. purpurea ssp. venosa, New Hannover</t>
  </si>
  <si>
    <t>S. purpurea ssp. venosa, „All Red" North of Supply (Green Swamp), North of Supply N.C.  --&gt; Brunswick</t>
  </si>
  <si>
    <t>Columbus</t>
  </si>
  <si>
    <t>S. purpurea ssp. venosa, Near Old Dock, Columbus Co</t>
  </si>
  <si>
    <t>Caroline</t>
  </si>
  <si>
    <t>S. purpurea ssp. venosa, Reedy Creek, Caroline Co., Virg.</t>
  </si>
  <si>
    <t>Bruce</t>
  </si>
  <si>
    <t>PURPS S. purp. “Bruce Co” x Self</t>
  </si>
  <si>
    <t>Meilen</t>
  </si>
  <si>
    <t>Zürich</t>
  </si>
  <si>
    <t>Switzerland</t>
  </si>
  <si>
    <t>Rüti, Giant</t>
  </si>
  <si>
    <t>Riviera_Pays-d'Enhaut</t>
  </si>
  <si>
    <t>Vaud</t>
  </si>
  <si>
    <t>NA</t>
  </si>
  <si>
    <t>Les Tenasses</t>
  </si>
  <si>
    <t>rosea</t>
  </si>
  <si>
    <t xml:space="preserve">S. purpurea ssp. venosa var. burkei, Chipola Giant </t>
  </si>
  <si>
    <t>S. purpurea ssp. venosa var. burkei f. luteola, Liberty Co., Florida</t>
  </si>
  <si>
    <t>rubra</t>
  </si>
  <si>
    <t>gulfensis</t>
  </si>
  <si>
    <t>wherryi</t>
  </si>
  <si>
    <t>MKRW6</t>
  </si>
  <si>
    <t xml:space="preserve">giant chatom, AL </t>
  </si>
  <si>
    <t>alabamensis</t>
  </si>
  <si>
    <t>Autauga</t>
  </si>
  <si>
    <t>red form, county guessed</t>
  </si>
  <si>
    <t>jonesii</t>
  </si>
  <si>
    <t>Greenville</t>
  </si>
  <si>
    <t>xhybrid</t>
  </si>
  <si>
    <t>x flava x (flava x oreophila) or only flava?</t>
  </si>
  <si>
    <t xml:space="preserve">x leucophylla x (leucophylla x oreophila) </t>
  </si>
  <si>
    <t>x purpurea (purpurea x leucophylla)?</t>
  </si>
  <si>
    <t>eBay - westcornwallcarnivores</t>
  </si>
  <si>
    <t>flava Wakulla Red Lip F190 J Janssen x (Wilkerson Bus x WWK)</t>
  </si>
  <si>
    <t>leucophylla L39a Mobile Co. 100cm pitchers J Janssen x Troll</t>
  </si>
  <si>
    <t>leucophylla L48BMK x Troll</t>
  </si>
  <si>
    <t>oreophila Heavy Vein x SX65a</t>
  </si>
  <si>
    <t>Isole di Brissago</t>
  </si>
  <si>
    <t>x farnhamii (= rubra x leucophylla)</t>
  </si>
  <si>
    <t>x morrei (= flava x leucophylla)</t>
  </si>
  <si>
    <t>x swaniana (= minor x purpurea)</t>
  </si>
  <si>
    <t>x wrigleyana (= psittacina x leucophylla)</t>
  </si>
  <si>
    <t>flava var. rubricorpora x (alata red x rubricorpora), very intense red tubes, yellow lid x selfed</t>
  </si>
  <si>
    <t>flava var. atropurpurea x open</t>
  </si>
  <si>
    <t>flava var. flava x open</t>
  </si>
  <si>
    <t>leucophylla (MK L13) x open</t>
  </si>
  <si>
    <t>leucophylla x open</t>
  </si>
  <si>
    <t>leucophylla (SL61 C. Azais)(MK L111) x open (?)</t>
  </si>
  <si>
    <t>oreophila x S. leucophylla (MK L37)</t>
  </si>
  <si>
    <t>(leucophylla x oreophila) x open</t>
  </si>
  <si>
    <t>'Leah Wilkerson' x S. x moorei "Elizabeth"</t>
  </si>
  <si>
    <t>x moorei (MK H42) x open</t>
  </si>
  <si>
    <t>x moorei "Elizabeth" x S. 'Lynda Butt'</t>
  </si>
  <si>
    <t>x moorei “Black &amp; White” x selfed</t>
  </si>
  <si>
    <t>'Leah Wilkerson' x selfed</t>
  </si>
  <si>
    <t>flava var. ornata x S. x moorei "Black &amp; White"</t>
  </si>
  <si>
    <t>'Lynda Butt' x selfed</t>
  </si>
  <si>
    <t>'Leah Wilkerson' x S. flava "Goldie"</t>
  </si>
  <si>
    <t>'Leah Wilkerson' x S. leucophylla var. alba</t>
  </si>
  <si>
    <t>flava "Goldie" x S. 'Leah Wilkerson'</t>
  </si>
  <si>
    <t>x moorei "WWK" x S. leucophylla "Bonbon"</t>
  </si>
  <si>
    <t>“Helmut’s delight” x S. ('Leah Wilkerson' x "Helmut's Delight")</t>
  </si>
  <si>
    <t>x moorei "Helen Mary" x selfed</t>
  </si>
  <si>
    <t>x moorei "Elizabeth" x selfed</t>
  </si>
  <si>
    <t>x moorei "WWK" x S. ‘Lynda Butt’</t>
  </si>
  <si>
    <t>x moorei "WWK" x selfed</t>
  </si>
  <si>
    <t>‘Silvia Luise’ x S. 'Leah Wilkerson'</t>
  </si>
  <si>
    <t>‘Silvia Luise’ x selfed</t>
  </si>
  <si>
    <t>X10-20</t>
  </si>
  <si>
    <t>Very large, Norman Parker MK H92 x self</t>
  </si>
  <si>
    <t>X136-19</t>
  </si>
  <si>
    <t>leucophylla viridescens x (leuco X rubra gulf. luteoviridis), (L46 X H9, high chance of antho-free plantlets) [H32/2012 AltairW] x self</t>
  </si>
  <si>
    <t>X145-19</t>
  </si>
  <si>
    <t>x moorei ‘Marston Clone’ x melanorhoda – 2006 seed -[H11]  x   leucophylla "giant"</t>
  </si>
  <si>
    <t>X170-20</t>
  </si>
  <si>
    <t>x excellens x leucophylla MK H36 [H64] x self</t>
  </si>
  <si>
    <t>X2-20</t>
  </si>
  <si>
    <t>alata – Red throat – Perry Country, Alabama x flava var. ruggelli – Clone 7,large flat lid – Milton, Florida – A9 x F56 [SH451-Tricky Utrici] x cuprea x alata Black Tube HF03 AltairW</t>
  </si>
  <si>
    <t>X3-18</t>
  </si>
  <si>
    <t>X3-20</t>
  </si>
  <si>
    <t>cuprea x alata Black Tube HF03 AltairW x self</t>
  </si>
  <si>
    <t>X57-19</t>
  </si>
  <si>
    <t xml:space="preserve">alata var cuprea Texas , tall, Copper Lid and upper tube x  flava var.  rugelii F52 MK, Milton,FL Clone 5, (W) (by Er Biconzo) </t>
  </si>
  <si>
    <t>minor var. okefenokeensis, Okefenokee Giant x flava var. rugelii - Giant robust clone MKF18</t>
  </si>
  <si>
    <t>MKA46 x MKF32</t>
  </si>
  <si>
    <t>flava var. atropurpurea Black Water x flava all red SH134</t>
  </si>
  <si>
    <t>H001AO x L48Ao - x S. leucophylla "Ghost in the Shell"</t>
  </si>
  <si>
    <t>H96MK x L15AO</t>
  </si>
  <si>
    <t>A16MK - x L021AO - x S. "Antivenom"</t>
  </si>
  <si>
    <t>A59MK x L09AO</t>
  </si>
  <si>
    <t>A60MK x H84bAO - x S. x "Virgo"</t>
  </si>
  <si>
    <t>A60MK x S. x "Adrian Slack"</t>
  </si>
  <si>
    <t>A46MK x H85AO - x S. x "Mahakala"</t>
  </si>
  <si>
    <t>(L11AO x A16MK) #4 x F39aAO - x S. "Heimdallr"</t>
  </si>
  <si>
    <t>A46MK x H34MK</t>
  </si>
  <si>
    <t>A28Mk x F39aAO - x S. "Heimdallr"</t>
  </si>
  <si>
    <t>H23AO x H01AO</t>
  </si>
  <si>
    <t>F39aAO x S. x "Adrian Slack" - S. "Heimdallr" x</t>
  </si>
  <si>
    <t>H55AO x H23AO</t>
  </si>
  <si>
    <t>H01AO x S. x "Adrian Slack"</t>
  </si>
  <si>
    <t>F88MK x S. x "Rainbow"</t>
  </si>
  <si>
    <t>F15AO x L09AO</t>
  </si>
  <si>
    <t>L14AO x F88MK</t>
  </si>
  <si>
    <t>H16AO x A28MK</t>
  </si>
  <si>
    <t>H12AO x H23AO</t>
  </si>
  <si>
    <t>H22AO x A60MK</t>
  </si>
  <si>
    <t>H22AO x H23AO</t>
  </si>
  <si>
    <t>H22AO x S. x "Adrian Slack"</t>
  </si>
  <si>
    <t>L37AO x A60MK</t>
  </si>
  <si>
    <t>H23AO x S. x "Adrian Slack"</t>
  </si>
  <si>
    <t>A60MK x L09AO</t>
  </si>
  <si>
    <t>H109MK x H85AO - x S. x "Mahakala"</t>
  </si>
  <si>
    <t>L015AO x H84aAO - x S. x "Andromeda"</t>
  </si>
  <si>
    <t>H22AO x H318MK - x S. x moorei "The Beast"</t>
  </si>
  <si>
    <t>L18MK x H23AO - x S. x "October Hope"</t>
  </si>
  <si>
    <t>L48AO x L12AO</t>
  </si>
  <si>
    <t>F32AO x S. x "Adrian Slack"</t>
  </si>
  <si>
    <t>H23AO x S. x "Nemesi"</t>
  </si>
  <si>
    <t>L52AO x H93aAO - S. x leucophylla "Typhoon Tip" x S. "Narsil"</t>
  </si>
  <si>
    <t>L51AO x H93aAO - S. leucophylla "Bloody Soul" x S. x "Narsil"</t>
  </si>
  <si>
    <t>H012AO x H84aAO - x S. "Andromeda"</t>
  </si>
  <si>
    <t>A28MK x S. x "Adrian Slack"</t>
  </si>
  <si>
    <t>L23MK x H85AO - x S. x "Mahakala"</t>
  </si>
  <si>
    <t>H85AO x self - S. x "Mahakala"</t>
  </si>
  <si>
    <t>H113MK x H85Ao - S. x "Adrian Slack" x  S. x "Mahakala"</t>
  </si>
  <si>
    <t>BLACK/REDS flava ornata Black veins own select #1 x “Roy Cheek”</t>
  </si>
  <si>
    <t>WHITE/PINK S. x "White Slack" x leuco. "Hurricane Creek White" #F</t>
  </si>
  <si>
    <t>GIANT S. (Leah Wilkerson x Pinkish Top) x ‘Saurus’</t>
  </si>
  <si>
    <t xml:space="preserve">WHITE/PINK S. leuco. “Pink Spirit” x ‘Ellie Wang’ </t>
  </si>
  <si>
    <t>HYBRIDS S. areolata “October Hope” x “Roy Cheek”</t>
  </si>
  <si>
    <t>HYBRIDS S. areolata “Supercolor” x areolata “Pink devil”</t>
  </si>
  <si>
    <t>HYBRIDS S. x moorei ‘Leah Wilkerson’  x “Roy Cheek”</t>
  </si>
  <si>
    <t>HYBRIDS S. x “Fucsia” x ‘Ellie Wang’</t>
  </si>
  <si>
    <t>PURPS S. “Peaches and Cream” x “Roy Cheek”</t>
  </si>
  <si>
    <t>SSC2223 - Thomas Niederhofer - Jägerwirth 46 - DE-94081 Füstenzell</t>
  </si>
  <si>
    <t>DE1</t>
  </si>
  <si>
    <t>S. ((leucophylla x flava var. ornata) x "Adrian Slack") "T" x "Inspiration" --&gt; [sister of "Inspiration" x "Inspiration"]</t>
  </si>
  <si>
    <t>DE2</t>
  </si>
  <si>
    <t>S. ((leucophylla x flava var. ornata) x "Adrian Slack") "T" x ((leucophylla x oreophylla) x "D" x "Inspiration") --&gt; [sister of "Inspiration" x sister of "Bloody Punch"]</t>
  </si>
  <si>
    <t>DE3</t>
  </si>
  <si>
    <t>S. "Rudolf II" x ("Premysl Otakar I." x purp. ven. montana) "C"</t>
  </si>
  <si>
    <t>DE4</t>
  </si>
  <si>
    <t>S. (flava var. ornata x oreophila) "A" x ((flava var. ornata x oreophila) x purp. ven. montanta) "C“)</t>
  </si>
  <si>
    <t>DE5</t>
  </si>
  <si>
    <t>S. (leucophylla L22D x (flava var. ornata x psittacina)) "2" x ((leucophylla x oreophylla) x leucophylla L30A)</t>
  </si>
  <si>
    <t>DE6</t>
  </si>
  <si>
    <t>S. (leucophylla L22D x (flava var. ornata x psittacina)) "1" x ((leucophylla x oreophylla) x leucophylla L30A)</t>
  </si>
  <si>
    <t>DE7</t>
  </si>
  <si>
    <t>S. areolata SX149 CA x "Adrian Slack"</t>
  </si>
  <si>
    <t>minor black</t>
  </si>
  <si>
    <t>Catawba</t>
  </si>
  <si>
    <t>Oki ex. Thomas Carow</t>
  </si>
  <si>
    <t>Sarracenia purpurea ssp. venosa "minor black"</t>
  </si>
  <si>
    <t>https://www.gbif.org/occurrence/1424784936</t>
  </si>
  <si>
    <t>West Cornwall Carnivores</t>
  </si>
  <si>
    <t>Leviathan x Flava F149MK</t>
  </si>
  <si>
    <t>Moorei H62MK x Flava SFA19</t>
  </si>
  <si>
    <t>Flava Atropurpurea Blackwater x (Leah Wilkerson x Adrian Slack) F</t>
  </si>
  <si>
    <t>(Brooks Hybrid x Lynda Butt) x Mottled hybrid</t>
  </si>
  <si>
    <t>(Flava Rugelii x Daniel Rudd) Inverted Veins x Mottled hybrid</t>
  </si>
  <si>
    <t>(Moorei x Moorei x Brooks Hybrid) x (Leah Wilkerson x Adrian Slack) A</t>
  </si>
  <si>
    <t>Areolata Trinita x SXM54</t>
  </si>
  <si>
    <t>(Brooks Hybrid x Leah Wilkerson)cl3 x Adrian Slack</t>
  </si>
  <si>
    <t>(Leah Wilkerson x Leucophylla) cl 3 x Copper Vase</t>
  </si>
  <si>
    <t>(Leah Wilkerson x Leucophylla) cl10 x Copper Vase</t>
  </si>
  <si>
    <t>(Bud Wilkerson x WWK) x Flava Goldie</t>
  </si>
  <si>
    <t>Wilkerson Red OP x Copper Vase</t>
  </si>
  <si>
    <t>Flava F71MK x self --&gt; F71 var. rubricorpora,Giant Red Tube,W,(F41,JA)</t>
  </si>
  <si>
    <t>Leah Wilkerson x Mottled</t>
  </si>
  <si>
    <t>Leucophylla L22a Mirsoslav x Mottled</t>
  </si>
  <si>
    <t>Leucophylla L39aMK x Flava F149MK</t>
  </si>
  <si>
    <t>Sarracenia Monster x Arthur Wheeler</t>
  </si>
  <si>
    <t>Sarracenia Flava Manky x Glynis Wheeler</t>
  </si>
  <si>
    <t>Sarracenia Monster x Flava Goldie</t>
  </si>
  <si>
    <t>Sarracenia Moorei Joe Cornwell x Adrian Slack</t>
  </si>
  <si>
    <t>Sarracenia Rainbow x Atlas 5</t>
  </si>
  <si>
    <t>Sarracenia Harry Wheeler x Lilith</t>
  </si>
  <si>
    <t>Sarracenia Leah Wilkerson x Leucophylla Hurrican Creek F</t>
  </si>
  <si>
    <t>Sarracenia Leah Wilkerson x Flava F149MK</t>
  </si>
  <si>
    <t>Sarracenia (Troll x Adrian Slack) F x Glynis Wheeler</t>
  </si>
  <si>
    <t>jan.sion.habrman@gmail.com</t>
  </si>
  <si>
    <t>giant</t>
  </si>
  <si>
    <t>H112 S. x moorei `Leah Wilkerson’XS. Leucophylla MK L142A/ L30A Srba</t>
  </si>
  <si>
    <t>S. (S. Leah Wilkerson x S. Flava "Goldie")XS. Leucophylla MK L142A/ L30A Srba</t>
  </si>
  <si>
    <t>S. Leucophylla MK L142A/ L30A SrbaXH112 S. x moorei `Leah Wilkerson’</t>
  </si>
  <si>
    <t>H393 MK Sarracenia x Leviathan XS. Leucophylla L30D MS</t>
  </si>
  <si>
    <t>S. Leucophylla L30D MSXH393 MK Sarracenia x Leviathan</t>
  </si>
  <si>
    <t>H7 S. x moorei ´Brooks´ Hybrid´ XS. Leucophylla MK L142A/ L30A Srba</t>
  </si>
  <si>
    <t>H224 S. x ´John David King´ XS. Leucophylla MK L142A/ L30A Srba</t>
  </si>
  <si>
    <t>S. ('Leah Wilkerson' x 'Adrian Slack') klon G SrbaXH224 S. x ´John David King´</t>
  </si>
  <si>
    <t>Leucophylla GiantXH113 S. x moorei `Adrian Slack’</t>
  </si>
  <si>
    <t>H211 S. x moorei ‘Wilkerson White Knight’XS. Leucophylla MK L142A/ L30A Srba</t>
  </si>
  <si>
    <t>red leuco-like constant growing</t>
  </si>
  <si>
    <t>S. ('Přemysl Otakar I.' x Adrian Slack) klon A X S. Leucophylla - L1A Sarzi (Red Leuco)</t>
  </si>
  <si>
    <t>S. x "Katerina"XS. 'Přemysl Otakar I.' x 'Adrian Slack' klon B (3) Srba</t>
  </si>
  <si>
    <t>S. Leucophylla - L1A Sarzi (Red Leuco)X S. 'Přemysl Otakar I.' x 'Adrian Slack' klon B (3) Srba</t>
  </si>
  <si>
    <t>S. x areolata x leucophylla H79 Yuri SarziX S. 'Přemysl Otakar I.' x 'Adrian Slack' klon B (3) Srba</t>
  </si>
  <si>
    <t>H109 Sarracenia x `Dana’s Delight’ XS. 'Přemysl Otakar I.' x 'Adrian Slack' klon B (3) Srba</t>
  </si>
  <si>
    <t>H13 GC S.X " AREOLATA " BLACK SELECTION X S. 'Přemysl Otakar I.' x 'Adrian Slack' klon B (3) Srba</t>
  </si>
  <si>
    <t>S. 'Přemysl Otakar I.' x 'Adrian Slack' klon B (3) SrbaX H13 GC S.X " AREOLATA " BLACK SELECTION</t>
  </si>
  <si>
    <t>Dark Red (Flava x Alata) constant growing crosses</t>
  </si>
  <si>
    <t>S. Flava var. Atropurpurea F130E MSXS. x Black Widow</t>
  </si>
  <si>
    <t>S. Alata var. Nigropurpurea 'Night'XS. Flava var. Atropurpurea F130E MS</t>
  </si>
  <si>
    <t>S. Flava var. Atropurpurea F196C MSXS. x Black Widow</t>
  </si>
  <si>
    <t>intstng moorei</t>
  </si>
  <si>
    <t>H10 S. x ´Lynda Butt´ XS. Leucophylla - L1A Sarzi (Red Leuco)</t>
  </si>
  <si>
    <t>S. Leucophylla MK L81 "Helmuth's delight"XS. Leucophylla - L1A Sarzi (Red Leuco)</t>
  </si>
  <si>
    <t>other intsting</t>
  </si>
  <si>
    <t>H138 S. x “Crimson Queen” (leucophylla x oreophila)XS. 'Přemysl Otakar I.' x 'Adrian Slack' klon B (3) Srba</t>
  </si>
  <si>
    <t>S. Alata var. Nigropurpurea 'Night'XS. Leucophylla - L1A Sarzi</t>
  </si>
  <si>
    <t>S. x (Oreophila x Leucophylla) (deformed lid)XSarracenia flava var. ornata ´Lidless´, Green Jaws</t>
  </si>
  <si>
    <t>S. Leucophylla x Oreophila (Botanical Garden Prague)XS. Leucophylla MK L142A/ L30A Srba</t>
  </si>
  <si>
    <t>S. Leucophylla x Oreophila (Botanical Garden Prague)XH393 MK Sarracenia x Leviathan</t>
  </si>
  <si>
    <t>Tom Hohlenstein</t>
  </si>
  <si>
    <t>Pubescent Black DeSoto, old german clone ex. Christian Klein</t>
  </si>
  <si>
    <t>Giant Veined</t>
  </si>
  <si>
    <t>CK2</t>
  </si>
  <si>
    <t>very tall grower EEE 2011 ex. Green Jaws</t>
  </si>
  <si>
    <t>sehr dunkle hybride von Ruedi fürst</t>
  </si>
  <si>
    <t>juthatip soper</t>
  </si>
  <si>
    <t>x areolata sx149</t>
  </si>
  <si>
    <t>MK H113</t>
  </si>
  <si>
    <t>Adrian Slack</t>
  </si>
  <si>
    <t>Michelle Carolin Förster - MFC Karnivoren</t>
  </si>
  <si>
    <t>Samen O5 x Leah Wilkerson</t>
  </si>
  <si>
    <t xml:space="preserve">S. x Leah Wilkerson x S. alata A28 Black tube </t>
  </si>
  <si>
    <t>DeSoto SF</t>
  </si>
  <si>
    <t>A28 S. alata Black tube Stocky pubescent, Desoto SF x self</t>
  </si>
  <si>
    <t>O7 x orephila x A28 alata black tube</t>
  </si>
  <si>
    <t>British Columbia</t>
  </si>
  <si>
    <t>Fort Nelson</t>
  </si>
  <si>
    <t>S. purpurea 'Fort Nelson' x self</t>
  </si>
  <si>
    <t>Citronelle</t>
  </si>
  <si>
    <t>Sarracenia Psittacina near Citronelle x self</t>
  </si>
  <si>
    <t>Onslow</t>
  </si>
  <si>
    <t>22-0013</t>
  </si>
  <si>
    <t>Onslow County Swarm x swarm —&gt; Onslow County NC</t>
  </si>
  <si>
    <t>Charleston</t>
  </si>
  <si>
    <t>22-0033</t>
  </si>
  <si>
    <t>GSF-578: flava South Santee #4 x GSF-166: cuprea South Santee #1 —&gt; Charleston County SC</t>
  </si>
  <si>
    <t>22-0100</t>
  </si>
  <si>
    <t>GSF-100: cuprea JL407 Supermax Wild X GSF-002: atropurpurea Waccamaw —&gt; Notes: Supermax crossed with Waccamaw. I've selected some killer reds from this cross in the past, so remaking it. Should get 15% Carolina atros</t>
  </si>
  <si>
    <t>Pender</t>
  </si>
  <si>
    <t>22-0318</t>
  </si>
  <si>
    <t>GSF-115: cuprea Maple Hill x Pender Co Swarm —&gt; Pender County NC</t>
  </si>
  <si>
    <t>Steve Galic - callmemisterred</t>
  </si>
  <si>
    <t>Matthias Keller</t>
  </si>
  <si>
    <t>unsure</t>
  </si>
  <si>
    <t>cv. "Smurf"</t>
  </si>
  <si>
    <t>cv. "Brooks Hybrid"</t>
  </si>
  <si>
    <t>dark red form, cersars head</t>
  </si>
  <si>
    <t>Caesar´s Head</t>
  </si>
  <si>
    <t>Sarracenia x catesbatei - S. flava cuprea Santee Coastal reserve x purpurea venosa burkii (rosea)</t>
  </si>
  <si>
    <t>MK H7</t>
  </si>
  <si>
    <t>DA</t>
  </si>
  <si>
    <t>"Heavily Veined", Sand Hill, GA</t>
  </si>
  <si>
    <t>S. flava red</t>
  </si>
  <si>
    <t>S. alata var. alata MK A18 F2</t>
  </si>
  <si>
    <t>Jui x Helen Mary</t>
  </si>
  <si>
    <t>Moorei All Red H61 x Leah Wilkerson</t>
  </si>
  <si>
    <t>Welsh Dragon x Black Widow</t>
  </si>
  <si>
    <t>Sarracenia Samenmix</t>
  </si>
  <si>
    <t>2020-12</t>
  </si>
  <si>
    <t>2022-12</t>
  </si>
  <si>
    <t>2022-11</t>
  </si>
  <si>
    <t>2020-04</t>
  </si>
  <si>
    <t>2014-06</t>
  </si>
  <si>
    <t>2020-05</t>
  </si>
  <si>
    <t>2020-09</t>
  </si>
  <si>
    <t>2021-01</t>
  </si>
  <si>
    <t>2021-03</t>
  </si>
  <si>
    <t>2021-06</t>
  </si>
  <si>
    <t>2021-07</t>
  </si>
  <si>
    <t>2022-05</t>
  </si>
  <si>
    <t>2022-06</t>
  </si>
  <si>
    <t>2023-01</t>
  </si>
  <si>
    <t>2022-10</t>
  </si>
  <si>
    <t>2023-02</t>
  </si>
  <si>
    <t>2023-03</t>
  </si>
  <si>
    <t>SLE_114</t>
  </si>
  <si>
    <t>SRU_27</t>
  </si>
  <si>
    <t>SAL_40</t>
  </si>
  <si>
    <t>SPU_30</t>
  </si>
  <si>
    <t>SMI_29</t>
  </si>
  <si>
    <t>SLE_38</t>
  </si>
  <si>
    <t>SPU_28</t>
  </si>
  <si>
    <t>SPS_20</t>
  </si>
  <si>
    <t>rubra ssp. rubra „Ancestral Form“, Crawford Co., PW RR 01“     1</t>
  </si>
  <si>
    <t>leucophylla, Sumter Co, near Americus, 30-40 cm     18</t>
  </si>
  <si>
    <t>alata „Yellow, Bulbous Pitchers“, Jasper,Co     20</t>
  </si>
  <si>
    <t>purpurea ssp. venosa var. montana, Oakey Mt, Rabun Co., Georgia,</t>
  </si>
  <si>
    <t>leucophylla „Tarnock“     22</t>
  </si>
  <si>
    <t>purpurea ssp. venosa var. montana Transylvania Co     22</t>
  </si>
  <si>
    <t>psittacina var. okefenokeensis, Clone 1     29</t>
  </si>
  <si>
    <t>montana</t>
  </si>
  <si>
    <t>Crawford</t>
  </si>
  <si>
    <t>Sumter</t>
  </si>
  <si>
    <t>Jasper</t>
  </si>
  <si>
    <t>Rabun</t>
  </si>
  <si>
    <t>Transylvania</t>
  </si>
  <si>
    <t>Hurricane Creek White, HCW</t>
  </si>
  <si>
    <t>legacy</t>
  </si>
  <si>
    <t>https://legacy.carnivorousplants.org/cpn/Species/v22n4p107_108.html</t>
  </si>
  <si>
    <t>Perdido</t>
  </si>
  <si>
    <t>minor var. okefenokeenis, ex Alastair Culham, Reading Clone, (MK M 18)</t>
  </si>
  <si>
    <t>MK</t>
  </si>
  <si>
    <t>MKM18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</si>
</sst>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0" fillId="0" borderId="10" xfId="0" applyBorder="1" applyAlignment="1">
      <alignment horizontal="left"/>
    </xf>
    <xf numFmtId="49" fontId="0" fillId="0" borderId="10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49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2"/>
  <sheetViews>
    <sheetView tabSelected="1" topLeftCell="F118" zoomScale="125" workbookViewId="0">
      <selection activeCell="K132" sqref="K132"/>
    </sheetView>
  </sheetViews>
  <sheetFormatPr baseColWidth="10" defaultRowHeight="16" x14ac:dyDescent="0.2"/>
  <cols>
    <col min="1" max="1" width="15.1640625" customWidth="1"/>
    <col min="2" max="2" width="10.83203125" style="1"/>
    <col min="9" max="9" width="18.5" customWidth="1"/>
    <col min="10" max="10" width="14.5" customWidth="1"/>
    <col min="11" max="11" width="16.1640625" customWidth="1"/>
    <col min="12" max="12" width="17.83203125" customWidth="1"/>
    <col min="13" max="13" width="26" customWidth="1"/>
    <col min="14" max="14" width="15.33203125" style="2" customWidth="1"/>
    <col min="15" max="15" width="9.6640625" style="2" customWidth="1"/>
    <col min="16" max="16" width="10.83203125" style="3"/>
    <col min="17" max="17" width="12.5" customWidth="1"/>
    <col min="20" max="20" width="31.83203125" customWidth="1"/>
    <col min="21" max="21" width="33.6640625" customWidth="1"/>
  </cols>
  <sheetData>
    <row r="1" spans="1:22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544</v>
      </c>
      <c r="P1" s="3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540</v>
      </c>
    </row>
    <row r="2" spans="1:22" x14ac:dyDescent="0.2">
      <c r="A2" t="str">
        <f>UPPER(_xlfn.CONCAT(LEFT(F2, 3), LEFT(G2, 3), "-" &amp; TEXT(B2, "000"),C2))</f>
        <v>SARALA-001P</v>
      </c>
      <c r="B2" s="1">
        <v>1</v>
      </c>
      <c r="C2" t="s">
        <v>20</v>
      </c>
      <c r="F2" t="s">
        <v>21</v>
      </c>
      <c r="G2" t="s">
        <v>22</v>
      </c>
      <c r="L2" t="s">
        <v>23</v>
      </c>
      <c r="M2" t="s">
        <v>24</v>
      </c>
      <c r="P2" s="3" t="s">
        <v>505</v>
      </c>
    </row>
    <row r="3" spans="1:22" x14ac:dyDescent="0.2">
      <c r="A3" t="str">
        <f>UPPER(_xlfn.CONCAT(LEFT(F3, 3), LEFT(G3, 3), "-" &amp; TEXT(B3, "000"),C3))</f>
        <v>SARALA-002P</v>
      </c>
      <c r="B3" s="1">
        <v>2</v>
      </c>
      <c r="C3" t="s">
        <v>20</v>
      </c>
      <c r="F3" t="s">
        <v>21</v>
      </c>
      <c r="G3" t="s">
        <v>22</v>
      </c>
      <c r="L3" t="s">
        <v>23</v>
      </c>
      <c r="M3" t="s">
        <v>25</v>
      </c>
      <c r="P3" s="3" t="s">
        <v>504</v>
      </c>
    </row>
    <row r="4" spans="1:22" x14ac:dyDescent="0.2">
      <c r="A4" t="str">
        <f>UPPER(_xlfn.CONCAT(LEFT(F4, 3), LEFT(G4, 3), "-" &amp; TEXT(B4, "000"),C4))</f>
        <v>SARALA-003P</v>
      </c>
      <c r="B4" s="1">
        <v>3</v>
      </c>
      <c r="C4" t="s">
        <v>20</v>
      </c>
      <c r="F4" t="s">
        <v>21</v>
      </c>
      <c r="G4" t="s">
        <v>22</v>
      </c>
      <c r="L4" t="s">
        <v>23</v>
      </c>
      <c r="M4" t="s">
        <v>485</v>
      </c>
      <c r="P4" s="3" t="s">
        <v>506</v>
      </c>
    </row>
    <row r="5" spans="1:22" x14ac:dyDescent="0.2">
      <c r="A5" t="str">
        <f>UPPER(_xlfn.CONCAT(LEFT(F5, 3), LEFT(G5, 3), "-" &amp; TEXT(B5, "000"),C5))</f>
        <v>SARALA-004S</v>
      </c>
      <c r="B5" s="1">
        <v>4</v>
      </c>
      <c r="C5" t="s">
        <v>26</v>
      </c>
      <c r="F5" t="s">
        <v>21</v>
      </c>
      <c r="G5" t="s">
        <v>22</v>
      </c>
      <c r="I5" t="s">
        <v>27</v>
      </c>
      <c r="J5" t="s">
        <v>28</v>
      </c>
      <c r="K5" t="s">
        <v>29</v>
      </c>
      <c r="L5" t="s">
        <v>23</v>
      </c>
      <c r="M5" t="s">
        <v>30</v>
      </c>
      <c r="N5" s="2" t="s">
        <v>31</v>
      </c>
      <c r="P5" s="3" t="s">
        <v>501</v>
      </c>
      <c r="Q5">
        <v>0.7</v>
      </c>
      <c r="R5" t="s">
        <v>29</v>
      </c>
      <c r="S5" t="s">
        <v>32</v>
      </c>
      <c r="U5" t="s">
        <v>33</v>
      </c>
    </row>
    <row r="6" spans="1:22" x14ac:dyDescent="0.2">
      <c r="A6" t="str">
        <f>UPPER(_xlfn.CONCAT(LEFT(F6, 3), LEFT(G6, 3), "-" &amp; TEXT(B6, "000"),C6))</f>
        <v>SARALA-005P</v>
      </c>
      <c r="B6" s="1">
        <v>5</v>
      </c>
      <c r="C6" t="s">
        <v>20</v>
      </c>
      <c r="F6" t="s">
        <v>21</v>
      </c>
      <c r="G6" t="s">
        <v>22</v>
      </c>
      <c r="L6" t="s">
        <v>23</v>
      </c>
      <c r="M6" t="s">
        <v>485</v>
      </c>
      <c r="P6" s="3" t="s">
        <v>512</v>
      </c>
      <c r="Q6">
        <v>0</v>
      </c>
      <c r="U6" t="s">
        <v>486</v>
      </c>
    </row>
    <row r="7" spans="1:22" x14ac:dyDescent="0.2">
      <c r="A7" t="str">
        <f>UPPER(_xlfn.CONCAT(LEFT(F7, 3), LEFT(G7, 3), "-" &amp; TEXT(B7, "000"),C7))</f>
        <v>SARALA-006P</v>
      </c>
      <c r="B7" s="1">
        <v>6</v>
      </c>
      <c r="C7" t="s">
        <v>20</v>
      </c>
      <c r="F7" t="s">
        <v>21</v>
      </c>
      <c r="G7" t="s">
        <v>22</v>
      </c>
      <c r="L7" t="s">
        <v>23</v>
      </c>
      <c r="M7" t="s">
        <v>485</v>
      </c>
      <c r="P7" s="3" t="s">
        <v>512</v>
      </c>
      <c r="Q7">
        <v>0</v>
      </c>
      <c r="U7" t="s">
        <v>496</v>
      </c>
    </row>
    <row r="8" spans="1:22" x14ac:dyDescent="0.2">
      <c r="A8" t="str">
        <f>UPPER(_xlfn.CONCAT(LEFT(F8, 3), LEFT(G8, 3), "-" &amp; TEXT(B8, "000"),C8))</f>
        <v>SARALA-007S</v>
      </c>
      <c r="B8" s="1">
        <v>7</v>
      </c>
      <c r="C8" t="s">
        <v>26</v>
      </c>
      <c r="F8" t="s">
        <v>21</v>
      </c>
      <c r="G8" t="s">
        <v>22</v>
      </c>
      <c r="I8" t="s">
        <v>34</v>
      </c>
      <c r="J8" t="s">
        <v>43</v>
      </c>
      <c r="K8" t="s">
        <v>39</v>
      </c>
      <c r="L8" t="s">
        <v>23</v>
      </c>
      <c r="M8" t="s">
        <v>44</v>
      </c>
      <c r="N8" s="2" t="s">
        <v>45</v>
      </c>
      <c r="P8" s="3" t="s">
        <v>503</v>
      </c>
      <c r="Q8">
        <v>2.9</v>
      </c>
      <c r="R8" t="s">
        <v>46</v>
      </c>
      <c r="U8" t="s">
        <v>47</v>
      </c>
    </row>
    <row r="9" spans="1:22" x14ac:dyDescent="0.2">
      <c r="A9" t="str">
        <f>UPPER(_xlfn.CONCAT(LEFT(F9, 3), LEFT(G9, 3), "-" &amp; TEXT(B9, "000"),C9))</f>
        <v>SARALA-008S</v>
      </c>
      <c r="B9" s="1">
        <v>8</v>
      </c>
      <c r="C9" t="s">
        <v>26</v>
      </c>
      <c r="F9" t="s">
        <v>21</v>
      </c>
      <c r="G9" t="s">
        <v>22</v>
      </c>
      <c r="I9" t="s">
        <v>48</v>
      </c>
      <c r="L9" t="s">
        <v>23</v>
      </c>
      <c r="M9" t="s">
        <v>44</v>
      </c>
      <c r="N9" s="2" t="s">
        <v>49</v>
      </c>
      <c r="P9" s="3" t="s">
        <v>503</v>
      </c>
      <c r="Q9">
        <v>2.9</v>
      </c>
      <c r="U9" t="s">
        <v>50</v>
      </c>
    </row>
    <row r="10" spans="1:22" x14ac:dyDescent="0.2">
      <c r="A10" t="str">
        <f>UPPER(_xlfn.CONCAT(LEFT(F10, 3), LEFT(G10, 3), "-" &amp; TEXT(B10, "000"),C10))</f>
        <v>SARALA-009S</v>
      </c>
      <c r="B10" s="1">
        <v>9</v>
      </c>
      <c r="C10" t="s">
        <v>26</v>
      </c>
      <c r="F10" t="s">
        <v>21</v>
      </c>
      <c r="G10" t="s">
        <v>22</v>
      </c>
      <c r="I10" t="s">
        <v>48</v>
      </c>
      <c r="L10" t="s">
        <v>23</v>
      </c>
      <c r="M10" t="s">
        <v>44</v>
      </c>
      <c r="N10" s="2" t="s">
        <v>55</v>
      </c>
      <c r="P10" s="3" t="s">
        <v>503</v>
      </c>
      <c r="Q10">
        <v>2.9</v>
      </c>
      <c r="U10" t="s">
        <v>56</v>
      </c>
    </row>
    <row r="11" spans="1:22" x14ac:dyDescent="0.2">
      <c r="A11" t="str">
        <f>UPPER(_xlfn.CONCAT(LEFT(F11, 3), LEFT(G11, 3), "-" &amp; TEXT(B11, "000"),C11))</f>
        <v>SARALA-010S</v>
      </c>
      <c r="B11" s="1">
        <v>10</v>
      </c>
      <c r="C11" t="s">
        <v>26</v>
      </c>
      <c r="F11" t="s">
        <v>21</v>
      </c>
      <c r="G11" t="s">
        <v>22</v>
      </c>
      <c r="I11" t="s">
        <v>37</v>
      </c>
      <c r="L11" t="s">
        <v>23</v>
      </c>
      <c r="M11" t="s">
        <v>44</v>
      </c>
      <c r="N11" s="2" t="s">
        <v>57</v>
      </c>
      <c r="P11" s="3" t="s">
        <v>503</v>
      </c>
      <c r="Q11">
        <v>2.9</v>
      </c>
      <c r="U11" t="s">
        <v>58</v>
      </c>
    </row>
    <row r="12" spans="1:22" x14ac:dyDescent="0.2">
      <c r="A12" t="str">
        <f>UPPER(_xlfn.CONCAT(LEFT(F12, 3), LEFT(G12, 3), "-" &amp; TEXT(B12, "000"),C12))</f>
        <v>SARALA-011S</v>
      </c>
      <c r="B12" s="1">
        <v>11</v>
      </c>
      <c r="C12" t="s">
        <v>26</v>
      </c>
      <c r="F12" t="s">
        <v>21</v>
      </c>
      <c r="G12" t="s">
        <v>22</v>
      </c>
      <c r="I12" t="s">
        <v>34</v>
      </c>
      <c r="L12" t="s">
        <v>23</v>
      </c>
      <c r="M12" t="s">
        <v>35</v>
      </c>
      <c r="N12" s="2">
        <v>556</v>
      </c>
      <c r="P12" s="3" t="s">
        <v>502</v>
      </c>
      <c r="U12" t="s">
        <v>36</v>
      </c>
    </row>
    <row r="13" spans="1:22" x14ac:dyDescent="0.2">
      <c r="A13" t="str">
        <f>UPPER(_xlfn.CONCAT(LEFT(F13, 3), LEFT(G13, 3), "-" &amp; TEXT(B13, "000"),C13))</f>
        <v>SARALA-012S</v>
      </c>
      <c r="B13" s="1">
        <v>12</v>
      </c>
      <c r="C13" t="s">
        <v>26</v>
      </c>
      <c r="F13" t="s">
        <v>21</v>
      </c>
      <c r="G13" t="s">
        <v>22</v>
      </c>
      <c r="I13" t="s">
        <v>37</v>
      </c>
      <c r="J13" t="s">
        <v>38</v>
      </c>
      <c r="K13" t="s">
        <v>39</v>
      </c>
      <c r="L13" t="s">
        <v>23</v>
      </c>
      <c r="M13" t="s">
        <v>40</v>
      </c>
      <c r="P13" s="3" t="s">
        <v>502</v>
      </c>
      <c r="Q13">
        <v>2.6</v>
      </c>
      <c r="S13" t="s">
        <v>32</v>
      </c>
      <c r="U13" t="s">
        <v>41</v>
      </c>
    </row>
    <row r="14" spans="1:22" x14ac:dyDescent="0.2">
      <c r="A14" t="str">
        <f>UPPER(_xlfn.CONCAT(LEFT(F14, 3), LEFT(G14, 3), "-" &amp; TEXT(B14, "000"),C14))</f>
        <v>SARALA-013S</v>
      </c>
      <c r="B14" s="1">
        <v>13</v>
      </c>
      <c r="C14" t="s">
        <v>26</v>
      </c>
      <c r="F14" t="s">
        <v>21</v>
      </c>
      <c r="G14" t="s">
        <v>22</v>
      </c>
      <c r="I14" t="s">
        <v>34</v>
      </c>
      <c r="L14" t="s">
        <v>23</v>
      </c>
      <c r="M14" t="s">
        <v>40</v>
      </c>
      <c r="P14" s="3" t="s">
        <v>502</v>
      </c>
      <c r="Q14">
        <v>2.6</v>
      </c>
      <c r="U14" t="s">
        <v>42</v>
      </c>
    </row>
    <row r="15" spans="1:22" x14ac:dyDescent="0.2">
      <c r="A15" t="str">
        <f>UPPER(_xlfn.CONCAT(LEFT(F15, 3), LEFT(G15, 3), "-" &amp; TEXT(B15, "000"),C15))</f>
        <v>SARALA-014S</v>
      </c>
      <c r="B15" s="1">
        <v>14</v>
      </c>
      <c r="C15" t="s">
        <v>26</v>
      </c>
      <c r="F15" t="s">
        <v>21</v>
      </c>
      <c r="G15" t="s">
        <v>22</v>
      </c>
      <c r="I15" t="s">
        <v>48</v>
      </c>
      <c r="J15" t="s">
        <v>51</v>
      </c>
      <c r="K15" t="s">
        <v>52</v>
      </c>
      <c r="L15" t="s">
        <v>23</v>
      </c>
      <c r="M15" t="s">
        <v>44</v>
      </c>
      <c r="N15" s="2" t="s">
        <v>53</v>
      </c>
      <c r="P15" s="3" t="s">
        <v>502</v>
      </c>
      <c r="Q15">
        <v>2.9</v>
      </c>
      <c r="U15" t="s">
        <v>54</v>
      </c>
    </row>
    <row r="16" spans="1:22" x14ac:dyDescent="0.2">
      <c r="A16" t="str">
        <f>UPPER(_xlfn.CONCAT(LEFT(F16, 3), LEFT(G16, 3), "-" &amp; TEXT(B16, "000"),C16))</f>
        <v>SARALA-015S</v>
      </c>
      <c r="B16" s="1">
        <v>15</v>
      </c>
      <c r="C16" t="s">
        <v>26</v>
      </c>
      <c r="F16" t="s">
        <v>21</v>
      </c>
      <c r="G16" t="s">
        <v>22</v>
      </c>
      <c r="I16" t="s">
        <v>22</v>
      </c>
      <c r="J16" t="s">
        <v>59</v>
      </c>
      <c r="K16" t="s">
        <v>39</v>
      </c>
      <c r="L16" t="s">
        <v>23</v>
      </c>
      <c r="M16" t="s">
        <v>44</v>
      </c>
      <c r="N16" s="2" t="s">
        <v>60</v>
      </c>
      <c r="P16" s="3" t="s">
        <v>502</v>
      </c>
      <c r="Q16">
        <v>2.9</v>
      </c>
      <c r="U16" t="s">
        <v>61</v>
      </c>
    </row>
    <row r="17" spans="1:22" x14ac:dyDescent="0.2">
      <c r="A17" t="str">
        <f>UPPER(_xlfn.CONCAT(LEFT(F17, 3), LEFT(G17, 3), "-" &amp; TEXT(B17, "000"),C17))</f>
        <v>SARALA-016S</v>
      </c>
      <c r="B17" s="1">
        <v>16</v>
      </c>
      <c r="C17" t="s">
        <v>26</v>
      </c>
      <c r="F17" t="s">
        <v>21</v>
      </c>
      <c r="G17" t="s">
        <v>22</v>
      </c>
      <c r="I17" t="s">
        <v>34</v>
      </c>
      <c r="J17" t="s">
        <v>38</v>
      </c>
      <c r="K17" t="s">
        <v>39</v>
      </c>
      <c r="L17" t="s">
        <v>23</v>
      </c>
      <c r="M17" t="s">
        <v>462</v>
      </c>
      <c r="N17" s="2">
        <v>3</v>
      </c>
      <c r="P17" s="3" t="s">
        <v>516</v>
      </c>
      <c r="Q17">
        <v>3</v>
      </c>
      <c r="R17" t="s">
        <v>465</v>
      </c>
      <c r="U17" t="s">
        <v>466</v>
      </c>
    </row>
    <row r="18" spans="1:22" x14ac:dyDescent="0.2">
      <c r="A18" t="str">
        <f>UPPER(_xlfn.CONCAT(LEFT(F18, 3), LEFT(G18, 3), "-" &amp; TEXT(B18, "000"),C18))</f>
        <v>SARALA-017P</v>
      </c>
      <c r="B18" s="1">
        <v>17</v>
      </c>
      <c r="C18" t="s">
        <v>20</v>
      </c>
      <c r="F18" t="s">
        <v>21</v>
      </c>
      <c r="G18" t="s">
        <v>22</v>
      </c>
      <c r="L18" t="s">
        <v>23</v>
      </c>
      <c r="M18" t="s">
        <v>452</v>
      </c>
      <c r="N18" s="2">
        <v>1</v>
      </c>
      <c r="P18" s="3" t="s">
        <v>516</v>
      </c>
      <c r="Q18">
        <v>14</v>
      </c>
      <c r="U18" t="s">
        <v>453</v>
      </c>
    </row>
    <row r="19" spans="1:22" x14ac:dyDescent="0.2">
      <c r="A19" s="8" t="str">
        <f>UPPER(_xlfn.CONCAT(LEFT(F19, 3), LEFT(G19, 3), "-" &amp; TEXT(B19, "000"),C19))</f>
        <v>SARALA-018P</v>
      </c>
      <c r="B19" s="9">
        <v>18</v>
      </c>
      <c r="C19" s="8" t="s">
        <v>20</v>
      </c>
      <c r="D19" s="8"/>
      <c r="E19" s="8"/>
      <c r="F19" s="8" t="s">
        <v>21</v>
      </c>
      <c r="G19" s="8" t="s">
        <v>22</v>
      </c>
      <c r="H19" s="8"/>
      <c r="I19" s="8"/>
      <c r="J19" s="8"/>
      <c r="K19" s="8"/>
      <c r="L19" s="8" t="s">
        <v>23</v>
      </c>
      <c r="M19" s="8" t="s">
        <v>452</v>
      </c>
      <c r="N19" s="10">
        <v>2</v>
      </c>
      <c r="O19" s="10"/>
      <c r="P19" s="11" t="s">
        <v>516</v>
      </c>
      <c r="Q19" s="8">
        <v>14</v>
      </c>
      <c r="R19" s="8"/>
      <c r="S19" s="8"/>
      <c r="T19" s="8"/>
      <c r="U19" s="8" t="s">
        <v>454</v>
      </c>
      <c r="V19" s="8"/>
    </row>
    <row r="20" spans="1:22" s="8" customFormat="1" ht="17" thickBot="1" x14ac:dyDescent="0.25">
      <c r="A20" s="8" t="str">
        <f>UPPER(_xlfn.CONCAT(LEFT(F20, 3), LEFT(G20, 3), "-" &amp; TEXT(B20, "000"),C20))</f>
        <v>SARALA-019P</v>
      </c>
      <c r="B20" s="1">
        <v>19</v>
      </c>
      <c r="C20" t="s">
        <v>20</v>
      </c>
      <c r="D20"/>
      <c r="E20"/>
      <c r="F20" t="s">
        <v>21</v>
      </c>
      <c r="G20" t="s">
        <v>22</v>
      </c>
      <c r="H20"/>
      <c r="I20"/>
      <c r="J20" t="s">
        <v>536</v>
      </c>
      <c r="K20" t="s">
        <v>29</v>
      </c>
      <c r="L20" t="s">
        <v>23</v>
      </c>
      <c r="M20" t="s">
        <v>40</v>
      </c>
      <c r="N20" s="2" t="s">
        <v>520</v>
      </c>
      <c r="O20" s="2"/>
      <c r="P20" s="3" t="s">
        <v>517</v>
      </c>
      <c r="Q20">
        <v>20</v>
      </c>
      <c r="R20"/>
      <c r="S20"/>
      <c r="T20"/>
      <c r="U20" t="s">
        <v>528</v>
      </c>
      <c r="V20"/>
    </row>
    <row r="21" spans="1:22" s="4" customFormat="1" ht="17" thickTop="1" x14ac:dyDescent="0.2">
      <c r="A21" s="4" t="str">
        <f>UPPER(_xlfn.CONCAT(LEFT(F21, 3), LEFT(G21, 3), "-" &amp; TEXT(B21, "000"),C21))</f>
        <v>SARFLA-001P</v>
      </c>
      <c r="B21" s="5">
        <v>1</v>
      </c>
      <c r="C21" s="4" t="s">
        <v>20</v>
      </c>
      <c r="F21" s="4" t="s">
        <v>21</v>
      </c>
      <c r="G21" s="4" t="s">
        <v>62</v>
      </c>
      <c r="I21" s="4" t="s">
        <v>63</v>
      </c>
      <c r="L21" s="4" t="s">
        <v>23</v>
      </c>
      <c r="M21" s="4" t="s">
        <v>24</v>
      </c>
      <c r="N21" s="6"/>
      <c r="O21" s="6"/>
      <c r="P21" s="7" t="s">
        <v>505</v>
      </c>
    </row>
    <row r="22" spans="1:22" x14ac:dyDescent="0.2">
      <c r="A22" t="str">
        <f>UPPER(_xlfn.CONCAT(LEFT(F22, 3), LEFT(G22, 3), "-" &amp; TEXT(B22, "000"),C22))</f>
        <v>SARFLA-002P</v>
      </c>
      <c r="B22" s="1">
        <v>2</v>
      </c>
      <c r="C22" t="s">
        <v>20</v>
      </c>
      <c r="F22" t="s">
        <v>21</v>
      </c>
      <c r="G22" t="s">
        <v>62</v>
      </c>
      <c r="J22" t="s">
        <v>64</v>
      </c>
      <c r="K22" t="s">
        <v>65</v>
      </c>
      <c r="L22" t="s">
        <v>23</v>
      </c>
      <c r="M22" t="s">
        <v>25</v>
      </c>
      <c r="P22" s="3" t="s">
        <v>504</v>
      </c>
      <c r="R22" t="s">
        <v>66</v>
      </c>
    </row>
    <row r="23" spans="1:22" x14ac:dyDescent="0.2">
      <c r="A23" t="str">
        <f>UPPER(_xlfn.CONCAT(LEFT(F23, 3), LEFT(G23, 3), "-" &amp; TEXT(B23, "000"),C23))</f>
        <v>SARFLA-003P</v>
      </c>
      <c r="B23" s="1">
        <v>3</v>
      </c>
      <c r="C23" t="s">
        <v>20</v>
      </c>
      <c r="F23" t="s">
        <v>21</v>
      </c>
      <c r="G23" t="s">
        <v>62</v>
      </c>
      <c r="J23" t="s">
        <v>67</v>
      </c>
      <c r="K23" t="s">
        <v>65</v>
      </c>
      <c r="L23" t="s">
        <v>23</v>
      </c>
      <c r="M23" t="s">
        <v>25</v>
      </c>
      <c r="P23" s="3" t="s">
        <v>504</v>
      </c>
    </row>
    <row r="24" spans="1:22" x14ac:dyDescent="0.2">
      <c r="A24" t="str">
        <f>UPPER(_xlfn.CONCAT(LEFT(F24, 3), LEFT(G24, 3), "-" &amp; TEXT(B24, "000"),C24))</f>
        <v>SARFLA-004P</v>
      </c>
      <c r="B24" s="1">
        <v>4</v>
      </c>
      <c r="C24" t="s">
        <v>20</v>
      </c>
      <c r="F24" t="s">
        <v>21</v>
      </c>
      <c r="G24" t="s">
        <v>62</v>
      </c>
      <c r="I24" t="s">
        <v>68</v>
      </c>
      <c r="J24" t="s">
        <v>69</v>
      </c>
      <c r="K24" t="s">
        <v>70</v>
      </c>
      <c r="L24" t="s">
        <v>23</v>
      </c>
      <c r="M24" t="s">
        <v>485</v>
      </c>
      <c r="N24" s="2" t="s">
        <v>71</v>
      </c>
      <c r="P24" s="3" t="s">
        <v>506</v>
      </c>
    </row>
    <row r="25" spans="1:22" x14ac:dyDescent="0.2">
      <c r="A25" t="str">
        <f>UPPER(_xlfn.CONCAT(LEFT(F25, 3), LEFT(G25, 3), "-" &amp; TEXT(B25, "000"),C25))</f>
        <v>SARFLA-005P</v>
      </c>
      <c r="B25" s="1">
        <v>5</v>
      </c>
      <c r="C25" t="s">
        <v>20</v>
      </c>
      <c r="F25" t="s">
        <v>21</v>
      </c>
      <c r="G25" t="s">
        <v>62</v>
      </c>
      <c r="L25" t="s">
        <v>23</v>
      </c>
      <c r="M25" t="s">
        <v>485</v>
      </c>
      <c r="P25" s="3" t="s">
        <v>506</v>
      </c>
    </row>
    <row r="26" spans="1:22" x14ac:dyDescent="0.2">
      <c r="A26" t="str">
        <f>UPPER(_xlfn.CONCAT(LEFT(F26, 3), LEFT(G26, 3), "-" &amp; TEXT(B26, "000"),C26))</f>
        <v>SARFLA-006P</v>
      </c>
      <c r="B26" s="1">
        <v>6</v>
      </c>
      <c r="C26" t="s">
        <v>20</v>
      </c>
      <c r="F26" t="s">
        <v>21</v>
      </c>
      <c r="G26" t="s">
        <v>62</v>
      </c>
      <c r="I26" t="s">
        <v>72</v>
      </c>
      <c r="L26" t="s">
        <v>23</v>
      </c>
      <c r="M26" t="s">
        <v>485</v>
      </c>
      <c r="P26" s="3" t="s">
        <v>506</v>
      </c>
      <c r="U26" t="s">
        <v>73</v>
      </c>
    </row>
    <row r="27" spans="1:22" x14ac:dyDescent="0.2">
      <c r="A27" t="str">
        <f>UPPER(_xlfn.CONCAT(LEFT(F27, 3), LEFT(G27, 3), "-" &amp; TEXT(B27, "000"),C27))</f>
        <v>SARFLA-007S</v>
      </c>
      <c r="B27" s="1">
        <v>7</v>
      </c>
      <c r="C27" t="s">
        <v>26</v>
      </c>
      <c r="F27" t="s">
        <v>21</v>
      </c>
      <c r="G27" t="s">
        <v>62</v>
      </c>
      <c r="I27" t="s">
        <v>76</v>
      </c>
      <c r="J27" t="s">
        <v>77</v>
      </c>
      <c r="K27" t="s">
        <v>70</v>
      </c>
      <c r="L27" t="s">
        <v>23</v>
      </c>
      <c r="M27" t="s">
        <v>30</v>
      </c>
      <c r="N27" s="2" t="s">
        <v>78</v>
      </c>
      <c r="P27" s="3" t="s">
        <v>501</v>
      </c>
      <c r="Q27">
        <v>2</v>
      </c>
      <c r="R27" t="s">
        <v>79</v>
      </c>
      <c r="U27" t="s">
        <v>80</v>
      </c>
    </row>
    <row r="28" spans="1:22" x14ac:dyDescent="0.2">
      <c r="A28" t="str">
        <f>UPPER(_xlfn.CONCAT(LEFT(F28, 3), LEFT(G28, 3), "-" &amp; TEXT(B28, "000"),C28))</f>
        <v>SARFLA-008S</v>
      </c>
      <c r="B28" s="1">
        <v>8</v>
      </c>
      <c r="C28" t="s">
        <v>26</v>
      </c>
      <c r="F28" t="s">
        <v>21</v>
      </c>
      <c r="G28" t="s">
        <v>62</v>
      </c>
      <c r="I28" t="s">
        <v>81</v>
      </c>
      <c r="L28" t="s">
        <v>23</v>
      </c>
      <c r="M28" t="s">
        <v>30</v>
      </c>
      <c r="N28" s="2" t="s">
        <v>82</v>
      </c>
      <c r="P28" s="3" t="s">
        <v>501</v>
      </c>
      <c r="Q28">
        <v>2</v>
      </c>
      <c r="U28" t="s">
        <v>83</v>
      </c>
    </row>
    <row r="29" spans="1:22" x14ac:dyDescent="0.2">
      <c r="A29" t="str">
        <f>UPPER(_xlfn.CONCAT(LEFT(F29, 3), LEFT(G29, 3), "-" &amp; TEXT(B29, "000"),C29))</f>
        <v>SARFLA-009S</v>
      </c>
      <c r="B29" s="1">
        <v>9</v>
      </c>
      <c r="C29" t="s">
        <v>26</v>
      </c>
      <c r="F29" t="s">
        <v>21</v>
      </c>
      <c r="G29" t="s">
        <v>62</v>
      </c>
      <c r="I29" t="s">
        <v>84</v>
      </c>
      <c r="J29" t="s">
        <v>67</v>
      </c>
      <c r="K29" t="s">
        <v>85</v>
      </c>
      <c r="L29" t="s">
        <v>23</v>
      </c>
      <c r="M29" t="s">
        <v>30</v>
      </c>
      <c r="N29" s="2" t="s">
        <v>86</v>
      </c>
      <c r="P29" s="3" t="s">
        <v>501</v>
      </c>
      <c r="Q29">
        <v>1</v>
      </c>
      <c r="R29" t="s">
        <v>87</v>
      </c>
      <c r="U29" t="s">
        <v>88</v>
      </c>
    </row>
    <row r="30" spans="1:22" x14ac:dyDescent="0.2">
      <c r="A30" t="str">
        <f>UPPER(_xlfn.CONCAT(LEFT(F30, 3), LEFT(G30, 3), "-" &amp; TEXT(B30, "000"),C30))</f>
        <v>SARFLA-010S</v>
      </c>
      <c r="B30" s="1">
        <v>10</v>
      </c>
      <c r="C30" t="s">
        <v>26</v>
      </c>
      <c r="F30" t="s">
        <v>21</v>
      </c>
      <c r="G30" t="s">
        <v>62</v>
      </c>
      <c r="I30" t="s">
        <v>27</v>
      </c>
      <c r="L30" t="s">
        <v>23</v>
      </c>
      <c r="M30" t="s">
        <v>30</v>
      </c>
      <c r="N30" s="2" t="s">
        <v>89</v>
      </c>
      <c r="P30" s="3" t="s">
        <v>501</v>
      </c>
      <c r="Q30">
        <v>1</v>
      </c>
      <c r="U30" t="s">
        <v>90</v>
      </c>
    </row>
    <row r="31" spans="1:22" x14ac:dyDescent="0.2">
      <c r="A31" t="str">
        <f>UPPER(_xlfn.CONCAT(LEFT(F31, 3), LEFT(G31, 3), "-" &amp; TEXT(B31, "000"),C31))</f>
        <v>SARFLA-011S</v>
      </c>
      <c r="B31" s="1">
        <v>11</v>
      </c>
      <c r="C31" t="s">
        <v>26</v>
      </c>
      <c r="F31" t="s">
        <v>21</v>
      </c>
      <c r="G31" t="s">
        <v>62</v>
      </c>
      <c r="L31" t="s">
        <v>23</v>
      </c>
      <c r="M31" t="s">
        <v>74</v>
      </c>
      <c r="P31" s="3" t="s">
        <v>508</v>
      </c>
      <c r="Q31">
        <v>1.6</v>
      </c>
      <c r="U31" t="s">
        <v>75</v>
      </c>
    </row>
    <row r="32" spans="1:22" x14ac:dyDescent="0.2">
      <c r="A32" t="str">
        <f>UPPER(_xlfn.CONCAT(LEFT(F32, 3), LEFT(G32, 3), "-" &amp; TEXT(B32, "000"),C32))</f>
        <v>SARFLA-012P</v>
      </c>
      <c r="B32" s="1">
        <v>12</v>
      </c>
      <c r="C32" t="s">
        <v>20</v>
      </c>
      <c r="F32" t="s">
        <v>21</v>
      </c>
      <c r="G32" t="s">
        <v>62</v>
      </c>
      <c r="I32" t="s">
        <v>68</v>
      </c>
      <c r="L32" t="s">
        <v>23</v>
      </c>
      <c r="M32" t="s">
        <v>485</v>
      </c>
      <c r="P32" s="3" t="s">
        <v>512</v>
      </c>
      <c r="Q32">
        <v>0</v>
      </c>
      <c r="U32" t="s">
        <v>495</v>
      </c>
    </row>
    <row r="33" spans="1:21" x14ac:dyDescent="0.2">
      <c r="A33" t="str">
        <f>UPPER(_xlfn.CONCAT(LEFT(F33, 3), LEFT(G33, 3), "-" &amp; TEXT(B33, "000"),C33))</f>
        <v>SARFLA-013P</v>
      </c>
      <c r="B33" s="1">
        <v>13</v>
      </c>
      <c r="C33" t="s">
        <v>20</v>
      </c>
      <c r="F33" t="s">
        <v>21</v>
      </c>
      <c r="G33" t="s">
        <v>62</v>
      </c>
      <c r="I33" t="s">
        <v>93</v>
      </c>
      <c r="L33" t="s">
        <v>23</v>
      </c>
      <c r="M33" t="s">
        <v>485</v>
      </c>
      <c r="P33" s="3" t="s">
        <v>512</v>
      </c>
      <c r="Q33">
        <v>0</v>
      </c>
    </row>
    <row r="34" spans="1:21" x14ac:dyDescent="0.2">
      <c r="A34" t="str">
        <f>UPPER(_xlfn.CONCAT(LEFT(F34, 3), LEFT(G34, 3), "-" &amp; TEXT(B34, "000"),C34))</f>
        <v>SARFLA-014P</v>
      </c>
      <c r="B34" s="1">
        <v>14</v>
      </c>
      <c r="C34" t="s">
        <v>20</v>
      </c>
      <c r="F34" t="s">
        <v>21</v>
      </c>
      <c r="G34" t="s">
        <v>62</v>
      </c>
      <c r="I34" t="s">
        <v>62</v>
      </c>
      <c r="L34" t="s">
        <v>23</v>
      </c>
      <c r="M34" t="s">
        <v>485</v>
      </c>
      <c r="P34" s="3" t="s">
        <v>512</v>
      </c>
      <c r="Q34">
        <v>0</v>
      </c>
    </row>
    <row r="35" spans="1:21" x14ac:dyDescent="0.2">
      <c r="A35" t="str">
        <f>UPPER(_xlfn.CONCAT(LEFT(F35, 3), LEFT(G35, 3), "-" &amp; TEXT(B35, "000"),C35))</f>
        <v>SARFLA-015P</v>
      </c>
      <c r="B35" s="1">
        <v>15</v>
      </c>
      <c r="C35" t="s">
        <v>20</v>
      </c>
      <c r="F35" t="s">
        <v>21</v>
      </c>
      <c r="G35" t="s">
        <v>62</v>
      </c>
      <c r="I35" t="s">
        <v>72</v>
      </c>
      <c r="L35" t="s">
        <v>23</v>
      </c>
      <c r="M35" t="s">
        <v>485</v>
      </c>
      <c r="P35" s="3" t="s">
        <v>512</v>
      </c>
      <c r="Q35">
        <v>0</v>
      </c>
    </row>
    <row r="36" spans="1:21" x14ac:dyDescent="0.2">
      <c r="A36" t="str">
        <f>UPPER(_xlfn.CONCAT(LEFT(F36, 3), LEFT(G36, 3), "-" &amp; TEXT(B36, "000"),C36))</f>
        <v>SARFLA-016P</v>
      </c>
      <c r="B36" s="1">
        <v>16</v>
      </c>
      <c r="C36" t="s">
        <v>20</v>
      </c>
      <c r="F36" t="s">
        <v>21</v>
      </c>
      <c r="G36" t="s">
        <v>62</v>
      </c>
      <c r="I36" t="s">
        <v>72</v>
      </c>
      <c r="L36" t="s">
        <v>23</v>
      </c>
      <c r="M36" t="s">
        <v>485</v>
      </c>
      <c r="P36" s="3" t="s">
        <v>512</v>
      </c>
      <c r="Q36">
        <v>0</v>
      </c>
      <c r="U36" t="s">
        <v>493</v>
      </c>
    </row>
    <row r="37" spans="1:21" x14ac:dyDescent="0.2">
      <c r="A37" t="str">
        <f>UPPER(_xlfn.CONCAT(LEFT(F37, 3), LEFT(G37, 3), "-" &amp; TEXT(B37, "000"),C37))</f>
        <v>SARFLA-017P</v>
      </c>
      <c r="B37" s="1">
        <v>17</v>
      </c>
      <c r="C37" t="s">
        <v>20</v>
      </c>
      <c r="F37" t="s">
        <v>21</v>
      </c>
      <c r="G37" t="s">
        <v>62</v>
      </c>
      <c r="I37" t="s">
        <v>27</v>
      </c>
      <c r="L37" t="s">
        <v>23</v>
      </c>
      <c r="M37" t="s">
        <v>113</v>
      </c>
      <c r="P37" s="3" t="s">
        <v>513</v>
      </c>
    </row>
    <row r="38" spans="1:21" x14ac:dyDescent="0.2">
      <c r="A38" t="str">
        <f>UPPER(_xlfn.CONCAT(LEFT(F38, 3), LEFT(G38, 3), "-" &amp; TEXT(B38, "000"),C38))</f>
        <v>SARFLA-018P</v>
      </c>
      <c r="B38" s="1">
        <v>18</v>
      </c>
      <c r="C38" t="s">
        <v>20</v>
      </c>
      <c r="F38" t="s">
        <v>21</v>
      </c>
      <c r="G38" t="s">
        <v>62</v>
      </c>
      <c r="I38" t="s">
        <v>84</v>
      </c>
      <c r="L38" t="s">
        <v>23</v>
      </c>
      <c r="M38" t="s">
        <v>113</v>
      </c>
      <c r="P38" s="3" t="s">
        <v>513</v>
      </c>
    </row>
    <row r="39" spans="1:21" x14ac:dyDescent="0.2">
      <c r="A39" t="str">
        <f>UPPER(_xlfn.CONCAT(LEFT(F39, 3), LEFT(G39, 3), "-" &amp; TEXT(B39, "000"),C39))</f>
        <v>SARFLA-019S</v>
      </c>
      <c r="B39" s="1">
        <v>19</v>
      </c>
      <c r="C39" t="s">
        <v>26</v>
      </c>
      <c r="F39" t="s">
        <v>21</v>
      </c>
      <c r="G39" t="s">
        <v>62</v>
      </c>
      <c r="I39" t="s">
        <v>93</v>
      </c>
      <c r="L39" t="s">
        <v>23</v>
      </c>
      <c r="M39" t="s">
        <v>107</v>
      </c>
      <c r="P39" s="3" t="s">
        <v>515</v>
      </c>
      <c r="Q39">
        <v>2</v>
      </c>
      <c r="U39" t="s">
        <v>108</v>
      </c>
    </row>
    <row r="40" spans="1:21" x14ac:dyDescent="0.2">
      <c r="A40" t="str">
        <f>UPPER(_xlfn.CONCAT(LEFT(F40, 3), LEFT(G40, 3), "-" &amp; TEXT(B40, "000"),C40))</f>
        <v>SARFLA-020S</v>
      </c>
      <c r="B40" s="1">
        <v>20</v>
      </c>
      <c r="C40" t="s">
        <v>26</v>
      </c>
      <c r="F40" t="s">
        <v>21</v>
      </c>
      <c r="G40" t="s">
        <v>62</v>
      </c>
      <c r="I40" t="s">
        <v>72</v>
      </c>
      <c r="L40" t="s">
        <v>23</v>
      </c>
      <c r="M40" t="s">
        <v>107</v>
      </c>
      <c r="P40" s="3" t="s">
        <v>515</v>
      </c>
      <c r="Q40">
        <v>2</v>
      </c>
      <c r="U40" t="s">
        <v>109</v>
      </c>
    </row>
    <row r="41" spans="1:21" x14ac:dyDescent="0.2">
      <c r="A41" t="str">
        <f>UPPER(_xlfn.CONCAT(LEFT(F41, 3), LEFT(G41, 3), "-" &amp; TEXT(B41, "000"),C41))</f>
        <v>SARFLA-021S</v>
      </c>
      <c r="B41" s="1">
        <v>21</v>
      </c>
      <c r="C41" t="s">
        <v>26</v>
      </c>
      <c r="F41" t="s">
        <v>21</v>
      </c>
      <c r="G41" t="s">
        <v>62</v>
      </c>
      <c r="L41" t="s">
        <v>23</v>
      </c>
      <c r="M41" t="s">
        <v>107</v>
      </c>
      <c r="P41" s="3" t="s">
        <v>515</v>
      </c>
      <c r="Q41">
        <v>2</v>
      </c>
      <c r="U41" t="s">
        <v>110</v>
      </c>
    </row>
    <row r="42" spans="1:21" x14ac:dyDescent="0.2">
      <c r="A42" t="str">
        <f>UPPER(_xlfn.CONCAT(LEFT(F42, 3), LEFT(G42, 3), "-" &amp; TEXT(B42, "000"),C42))</f>
        <v>SARFLA-022S</v>
      </c>
      <c r="B42" s="1">
        <v>22</v>
      </c>
      <c r="C42" t="s">
        <v>26</v>
      </c>
      <c r="F42" t="s">
        <v>21</v>
      </c>
      <c r="G42" t="s">
        <v>62</v>
      </c>
      <c r="I42" t="s">
        <v>93</v>
      </c>
      <c r="L42" t="s">
        <v>23</v>
      </c>
      <c r="M42" t="s">
        <v>107</v>
      </c>
      <c r="P42" s="3" t="s">
        <v>515</v>
      </c>
      <c r="Q42">
        <v>2</v>
      </c>
      <c r="U42" t="s">
        <v>111</v>
      </c>
    </row>
    <row r="43" spans="1:21" x14ac:dyDescent="0.2">
      <c r="A43" t="str">
        <f>UPPER(_xlfn.CONCAT(LEFT(F43, 3), LEFT(G43, 3), "-" &amp; TEXT(B43, "000"),C43))</f>
        <v>SARFLA-023S</v>
      </c>
      <c r="B43" s="1">
        <v>23</v>
      </c>
      <c r="C43" t="s">
        <v>26</v>
      </c>
      <c r="F43" t="s">
        <v>21</v>
      </c>
      <c r="G43" t="s">
        <v>62</v>
      </c>
      <c r="L43" t="s">
        <v>23</v>
      </c>
      <c r="M43" t="s">
        <v>107</v>
      </c>
      <c r="P43" s="3" t="s">
        <v>515</v>
      </c>
      <c r="Q43">
        <v>2</v>
      </c>
      <c r="U43" t="s">
        <v>112</v>
      </c>
    </row>
    <row r="44" spans="1:21" x14ac:dyDescent="0.2">
      <c r="A44" t="str">
        <f>UPPER(_xlfn.CONCAT(LEFT(F44, 3), LEFT(G44, 3), "-" &amp; TEXT(B44, "000"),C44))</f>
        <v>SARFLA-024S</v>
      </c>
      <c r="B44" s="1">
        <v>24</v>
      </c>
      <c r="C44" t="s">
        <v>26</v>
      </c>
      <c r="F44" t="s">
        <v>21</v>
      </c>
      <c r="G44" t="s">
        <v>62</v>
      </c>
      <c r="I44" t="s">
        <v>93</v>
      </c>
      <c r="L44" t="s">
        <v>23</v>
      </c>
      <c r="M44" t="s">
        <v>101</v>
      </c>
      <c r="N44" s="2">
        <v>3</v>
      </c>
      <c r="P44" s="3" t="s">
        <v>503</v>
      </c>
      <c r="Q44">
        <v>6</v>
      </c>
      <c r="U44" t="s">
        <v>102</v>
      </c>
    </row>
    <row r="45" spans="1:21" x14ac:dyDescent="0.2">
      <c r="A45" t="str">
        <f>UPPER(_xlfn.CONCAT(LEFT(F45, 3), LEFT(G45, 3), "-" &amp; TEXT(B45, "000"),C45))</f>
        <v>SARFLA-025S</v>
      </c>
      <c r="B45" s="1">
        <v>25</v>
      </c>
      <c r="C45" t="s">
        <v>26</v>
      </c>
      <c r="F45" t="s">
        <v>21</v>
      </c>
      <c r="G45" t="s">
        <v>62</v>
      </c>
      <c r="I45" t="s">
        <v>93</v>
      </c>
      <c r="L45" t="s">
        <v>23</v>
      </c>
      <c r="M45" t="s">
        <v>101</v>
      </c>
      <c r="N45" s="2">
        <v>4</v>
      </c>
      <c r="P45" s="3" t="s">
        <v>503</v>
      </c>
      <c r="Q45">
        <v>6</v>
      </c>
      <c r="U45" t="s">
        <v>103</v>
      </c>
    </row>
    <row r="46" spans="1:21" x14ac:dyDescent="0.2">
      <c r="A46" t="str">
        <f>UPPER(_xlfn.CONCAT(LEFT(F46, 3), LEFT(G46, 3), "-" &amp; TEXT(B46, "000"),C46))</f>
        <v>SARFLA-026S</v>
      </c>
      <c r="B46" s="1">
        <v>26</v>
      </c>
      <c r="C46" t="s">
        <v>26</v>
      </c>
      <c r="F46" t="s">
        <v>21</v>
      </c>
      <c r="G46" t="s">
        <v>62</v>
      </c>
      <c r="L46" t="s">
        <v>23</v>
      </c>
      <c r="M46" t="s">
        <v>101</v>
      </c>
      <c r="N46" s="2">
        <v>11</v>
      </c>
      <c r="P46" s="3" t="s">
        <v>503</v>
      </c>
      <c r="Q46">
        <v>6</v>
      </c>
      <c r="U46" t="s">
        <v>104</v>
      </c>
    </row>
    <row r="47" spans="1:21" x14ac:dyDescent="0.2">
      <c r="A47" t="str">
        <f>UPPER(_xlfn.CONCAT(LEFT(F47, 3), LEFT(G47, 3), "-" &amp; TEXT(B47, "000"),C47))</f>
        <v>SARFLA-027S</v>
      </c>
      <c r="B47" s="1">
        <v>27</v>
      </c>
      <c r="C47" t="s">
        <v>26</v>
      </c>
      <c r="F47" t="s">
        <v>21</v>
      </c>
      <c r="G47" t="s">
        <v>62</v>
      </c>
      <c r="I47" t="s">
        <v>27</v>
      </c>
      <c r="L47" t="s">
        <v>23</v>
      </c>
      <c r="M47" t="s">
        <v>101</v>
      </c>
      <c r="N47" s="2">
        <v>19</v>
      </c>
      <c r="P47" s="3" t="s">
        <v>503</v>
      </c>
      <c r="Q47">
        <v>5</v>
      </c>
      <c r="U47" t="s">
        <v>105</v>
      </c>
    </row>
    <row r="48" spans="1:21" x14ac:dyDescent="0.2">
      <c r="A48" t="str">
        <f>UPPER(_xlfn.CONCAT(LEFT(F48, 3), LEFT(G48, 3), "-" &amp; TEXT(B48, "000"),C48))</f>
        <v>SARFLA-028S</v>
      </c>
      <c r="B48" s="1">
        <v>28</v>
      </c>
      <c r="C48" t="s">
        <v>26</v>
      </c>
      <c r="F48" t="s">
        <v>21</v>
      </c>
      <c r="G48" t="s">
        <v>62</v>
      </c>
      <c r="I48" t="s">
        <v>72</v>
      </c>
      <c r="L48" t="s">
        <v>23</v>
      </c>
      <c r="M48" t="s">
        <v>101</v>
      </c>
      <c r="N48" s="2">
        <v>29</v>
      </c>
      <c r="P48" s="3" t="s">
        <v>503</v>
      </c>
      <c r="Q48">
        <v>3</v>
      </c>
      <c r="U48" t="s">
        <v>106</v>
      </c>
    </row>
    <row r="49" spans="1:21" x14ac:dyDescent="0.2">
      <c r="A49" t="str">
        <f>UPPER(_xlfn.CONCAT(LEFT(F49, 3), LEFT(G49, 3), "-" &amp; TEXT(B49, "000"),C49))</f>
        <v>SARFLA-029S</v>
      </c>
      <c r="B49" s="1">
        <v>29</v>
      </c>
      <c r="C49" t="s">
        <v>26</v>
      </c>
      <c r="F49" t="s">
        <v>21</v>
      </c>
      <c r="G49" t="s">
        <v>62</v>
      </c>
      <c r="I49" t="s">
        <v>62</v>
      </c>
      <c r="J49" t="s">
        <v>64</v>
      </c>
      <c r="K49" t="s">
        <v>65</v>
      </c>
      <c r="L49" t="s">
        <v>23</v>
      </c>
      <c r="M49" t="s">
        <v>44</v>
      </c>
      <c r="N49" s="2" t="s">
        <v>114</v>
      </c>
      <c r="P49" s="3" t="s">
        <v>503</v>
      </c>
      <c r="Q49">
        <v>2.9</v>
      </c>
      <c r="R49" t="s">
        <v>115</v>
      </c>
      <c r="S49" t="s">
        <v>116</v>
      </c>
    </row>
    <row r="50" spans="1:21" x14ac:dyDescent="0.2">
      <c r="A50" t="str">
        <f>UPPER(_xlfn.CONCAT(LEFT(F50, 3), LEFT(G50, 3), "-" &amp; TEXT(B50, "000"),C50))</f>
        <v>SARFLA-030S</v>
      </c>
      <c r="B50" s="1">
        <v>30</v>
      </c>
      <c r="C50" t="s">
        <v>26</v>
      </c>
      <c r="F50" t="s">
        <v>21</v>
      </c>
      <c r="G50" t="s">
        <v>62</v>
      </c>
      <c r="I50" t="s">
        <v>68</v>
      </c>
      <c r="L50" t="s">
        <v>23</v>
      </c>
      <c r="M50" t="s">
        <v>44</v>
      </c>
      <c r="N50" s="2" t="s">
        <v>120</v>
      </c>
      <c r="P50" s="3" t="s">
        <v>503</v>
      </c>
      <c r="Q50">
        <v>2.9</v>
      </c>
      <c r="U50" t="s">
        <v>121</v>
      </c>
    </row>
    <row r="51" spans="1:21" x14ac:dyDescent="0.2">
      <c r="A51" t="str">
        <f>UPPER(_xlfn.CONCAT(LEFT(F51, 3), LEFT(G51, 3), "-" &amp; TEXT(B51, "000"),C51))</f>
        <v>SARFLA-031S</v>
      </c>
      <c r="B51" s="1">
        <v>31</v>
      </c>
      <c r="C51" t="s">
        <v>26</v>
      </c>
      <c r="F51" t="s">
        <v>21</v>
      </c>
      <c r="G51" t="s">
        <v>62</v>
      </c>
      <c r="I51" t="s">
        <v>63</v>
      </c>
      <c r="L51" t="s">
        <v>23</v>
      </c>
      <c r="M51" t="s">
        <v>44</v>
      </c>
      <c r="N51" s="2" t="s">
        <v>122</v>
      </c>
      <c r="P51" s="3" t="s">
        <v>503</v>
      </c>
      <c r="Q51">
        <v>2.9</v>
      </c>
      <c r="U51" t="s">
        <v>123</v>
      </c>
    </row>
    <row r="52" spans="1:21" x14ac:dyDescent="0.2">
      <c r="A52" t="str">
        <f>UPPER(_xlfn.CONCAT(LEFT(F52, 3), LEFT(G52, 3), "-" &amp; TEXT(B52, "000"),C52))</f>
        <v>SARFLA-032S</v>
      </c>
      <c r="B52" s="1">
        <v>32</v>
      </c>
      <c r="C52" t="s">
        <v>26</v>
      </c>
      <c r="F52" t="s">
        <v>21</v>
      </c>
      <c r="G52" t="s">
        <v>62</v>
      </c>
      <c r="I52" t="s">
        <v>84</v>
      </c>
      <c r="J52" t="s">
        <v>64</v>
      </c>
      <c r="K52" t="s">
        <v>65</v>
      </c>
      <c r="L52" t="s">
        <v>23</v>
      </c>
      <c r="M52" t="s">
        <v>44</v>
      </c>
      <c r="N52" s="2" t="s">
        <v>124</v>
      </c>
      <c r="P52" s="3" t="s">
        <v>503</v>
      </c>
      <c r="Q52">
        <v>2.9</v>
      </c>
      <c r="R52" t="s">
        <v>125</v>
      </c>
      <c r="U52" t="s">
        <v>126</v>
      </c>
    </row>
    <row r="53" spans="1:21" x14ac:dyDescent="0.2">
      <c r="A53" t="str">
        <f>UPPER(_xlfn.CONCAT(LEFT(F53, 3), LEFT(G53, 3), "-" &amp; TEXT(B53, "000"),C53))</f>
        <v>SARFLA-033S</v>
      </c>
      <c r="B53" s="1">
        <v>33</v>
      </c>
      <c r="C53" t="s">
        <v>26</v>
      </c>
      <c r="F53" t="s">
        <v>21</v>
      </c>
      <c r="G53" t="s">
        <v>62</v>
      </c>
      <c r="I53" t="s">
        <v>27</v>
      </c>
      <c r="L53" t="s">
        <v>23</v>
      </c>
      <c r="M53" t="s">
        <v>44</v>
      </c>
      <c r="N53" s="2" t="s">
        <v>127</v>
      </c>
      <c r="P53" s="3" t="s">
        <v>503</v>
      </c>
      <c r="Q53">
        <v>2.9</v>
      </c>
      <c r="U53" t="s">
        <v>128</v>
      </c>
    </row>
    <row r="54" spans="1:21" x14ac:dyDescent="0.2">
      <c r="A54" t="str">
        <f>UPPER(_xlfn.CONCAT(LEFT(F54, 3), LEFT(G54, 3), "-" &amp; TEXT(B54, "000"),C54))</f>
        <v>SARFLA-034S</v>
      </c>
      <c r="B54" s="1">
        <v>34</v>
      </c>
      <c r="C54" t="s">
        <v>26</v>
      </c>
      <c r="F54" t="s">
        <v>21</v>
      </c>
      <c r="G54" t="s">
        <v>62</v>
      </c>
      <c r="I54" t="s">
        <v>93</v>
      </c>
      <c r="J54" t="s">
        <v>129</v>
      </c>
      <c r="K54" t="s">
        <v>85</v>
      </c>
      <c r="L54" t="s">
        <v>23</v>
      </c>
      <c r="M54" t="s">
        <v>44</v>
      </c>
      <c r="N54" s="2" t="s">
        <v>130</v>
      </c>
      <c r="P54" s="3" t="s">
        <v>503</v>
      </c>
      <c r="Q54">
        <v>2.9</v>
      </c>
      <c r="R54" t="s">
        <v>131</v>
      </c>
      <c r="U54" t="s">
        <v>132</v>
      </c>
    </row>
    <row r="55" spans="1:21" x14ac:dyDescent="0.2">
      <c r="A55" t="str">
        <f>UPPER(_xlfn.CONCAT(LEFT(F55, 3), LEFT(G55, 3), "-" &amp; TEXT(B55, "000"),C55))</f>
        <v>SARFLA-035S</v>
      </c>
      <c r="B55" s="1">
        <v>35</v>
      </c>
      <c r="C55" t="s">
        <v>26</v>
      </c>
      <c r="F55" t="s">
        <v>21</v>
      </c>
      <c r="G55" t="s">
        <v>62</v>
      </c>
      <c r="I55" t="s">
        <v>93</v>
      </c>
      <c r="L55" t="s">
        <v>23</v>
      </c>
      <c r="M55" t="s">
        <v>44</v>
      </c>
      <c r="N55" s="2" t="s">
        <v>133</v>
      </c>
      <c r="P55" s="3" t="s">
        <v>503</v>
      </c>
      <c r="Q55">
        <v>2.9</v>
      </c>
      <c r="U55" t="s">
        <v>134</v>
      </c>
    </row>
    <row r="56" spans="1:21" x14ac:dyDescent="0.2">
      <c r="A56" t="str">
        <f>UPPER(_xlfn.CONCAT(LEFT(F56, 3), LEFT(G56, 3), "-" &amp; TEXT(B56, "000"),C56))</f>
        <v>SARFLA-036S</v>
      </c>
      <c r="B56" s="1">
        <v>36</v>
      </c>
      <c r="C56" t="s">
        <v>26</v>
      </c>
      <c r="F56" t="s">
        <v>21</v>
      </c>
      <c r="G56" t="s">
        <v>62</v>
      </c>
      <c r="I56" t="s">
        <v>62</v>
      </c>
      <c r="J56" t="s">
        <v>91</v>
      </c>
      <c r="K56" t="s">
        <v>70</v>
      </c>
      <c r="L56" t="s">
        <v>23</v>
      </c>
      <c r="M56" t="s">
        <v>40</v>
      </c>
      <c r="P56" s="3" t="s">
        <v>502</v>
      </c>
      <c r="Q56">
        <v>2.6</v>
      </c>
      <c r="U56" t="s">
        <v>92</v>
      </c>
    </row>
    <row r="57" spans="1:21" x14ac:dyDescent="0.2">
      <c r="A57" t="str">
        <f>UPPER(_xlfn.CONCAT(LEFT(F57, 3), LEFT(G57, 3), "-" &amp; TEXT(B57, "000"),C57))</f>
        <v>SARFLA-037S</v>
      </c>
      <c r="B57" s="1">
        <v>37</v>
      </c>
      <c r="C57" t="s">
        <v>26</v>
      </c>
      <c r="F57" t="s">
        <v>21</v>
      </c>
      <c r="G57" t="s">
        <v>62</v>
      </c>
      <c r="I57" t="s">
        <v>93</v>
      </c>
      <c r="J57" t="s">
        <v>94</v>
      </c>
      <c r="K57" t="s">
        <v>70</v>
      </c>
      <c r="L57" t="s">
        <v>23</v>
      </c>
      <c r="M57" t="s">
        <v>40</v>
      </c>
      <c r="P57" s="3" t="s">
        <v>502</v>
      </c>
      <c r="Q57">
        <v>2.6</v>
      </c>
      <c r="U57" t="s">
        <v>95</v>
      </c>
    </row>
    <row r="58" spans="1:21" x14ac:dyDescent="0.2">
      <c r="A58" t="str">
        <f>UPPER(_xlfn.CONCAT(LEFT(F58, 3), LEFT(G58, 3), "-" &amp; TEXT(B58, "000"),C58))</f>
        <v>SARFLA-038S</v>
      </c>
      <c r="B58" s="1">
        <v>38</v>
      </c>
      <c r="C58" t="s">
        <v>26</v>
      </c>
      <c r="F58" t="s">
        <v>21</v>
      </c>
      <c r="G58" t="s">
        <v>62</v>
      </c>
      <c r="I58" t="s">
        <v>93</v>
      </c>
      <c r="J58" t="s">
        <v>96</v>
      </c>
      <c r="K58" t="s">
        <v>70</v>
      </c>
      <c r="L58" t="s">
        <v>23</v>
      </c>
      <c r="M58" t="s">
        <v>40</v>
      </c>
      <c r="P58" s="3" t="s">
        <v>502</v>
      </c>
      <c r="Q58">
        <v>2.6</v>
      </c>
      <c r="U58" t="s">
        <v>97</v>
      </c>
    </row>
    <row r="59" spans="1:21" x14ac:dyDescent="0.2">
      <c r="A59" t="str">
        <f>UPPER(_xlfn.CONCAT(LEFT(F59, 3), LEFT(G59, 3), "-" &amp; TEXT(B59, "000"),C59))</f>
        <v>SARFLA-039S</v>
      </c>
      <c r="B59" s="1">
        <v>39</v>
      </c>
      <c r="C59" t="s">
        <v>26</v>
      </c>
      <c r="F59" t="s">
        <v>21</v>
      </c>
      <c r="G59" t="s">
        <v>62</v>
      </c>
      <c r="I59" t="s">
        <v>27</v>
      </c>
      <c r="J59" t="s">
        <v>64</v>
      </c>
      <c r="K59" t="s">
        <v>98</v>
      </c>
      <c r="L59" t="s">
        <v>23</v>
      </c>
      <c r="M59" t="s">
        <v>40</v>
      </c>
      <c r="P59" s="3" t="s">
        <v>502</v>
      </c>
      <c r="Q59">
        <v>2.6</v>
      </c>
      <c r="U59" t="s">
        <v>99</v>
      </c>
    </row>
    <row r="60" spans="1:21" x14ac:dyDescent="0.2">
      <c r="A60" t="str">
        <f>UPPER(_xlfn.CONCAT(LEFT(F60, 3), LEFT(G60, 3), "-" &amp; TEXT(B60, "000"),C60))</f>
        <v>SARFLA-040S</v>
      </c>
      <c r="B60" s="1">
        <v>40</v>
      </c>
      <c r="C60" t="s">
        <v>26</v>
      </c>
      <c r="F60" t="s">
        <v>21</v>
      </c>
      <c r="G60" t="s">
        <v>62</v>
      </c>
      <c r="I60" t="s">
        <v>72</v>
      </c>
      <c r="J60" t="s">
        <v>77</v>
      </c>
      <c r="K60" t="s">
        <v>70</v>
      </c>
      <c r="L60" t="s">
        <v>23</v>
      </c>
      <c r="M60" t="s">
        <v>40</v>
      </c>
      <c r="P60" s="3" t="s">
        <v>502</v>
      </c>
      <c r="Q60">
        <v>2.6</v>
      </c>
      <c r="S60" t="s">
        <v>32</v>
      </c>
      <c r="U60" t="s">
        <v>100</v>
      </c>
    </row>
    <row r="61" spans="1:21" x14ac:dyDescent="0.2">
      <c r="A61" t="str">
        <f>UPPER(_xlfn.CONCAT(LEFT(F61, 3), LEFT(G61, 3), "-" &amp; TEXT(B61, "000"),C61))</f>
        <v>SARFLA-041S</v>
      </c>
      <c r="B61" s="1">
        <v>41</v>
      </c>
      <c r="C61" t="s">
        <v>26</v>
      </c>
      <c r="F61" t="s">
        <v>21</v>
      </c>
      <c r="G61" t="s">
        <v>62</v>
      </c>
      <c r="I61" t="s">
        <v>62</v>
      </c>
      <c r="J61" t="s">
        <v>117</v>
      </c>
      <c r="K61" t="s">
        <v>85</v>
      </c>
      <c r="L61" t="s">
        <v>23</v>
      </c>
      <c r="M61" t="s">
        <v>44</v>
      </c>
      <c r="N61" s="2" t="s">
        <v>118</v>
      </c>
      <c r="P61" s="3" t="s">
        <v>502</v>
      </c>
      <c r="Q61">
        <v>2.9</v>
      </c>
      <c r="U61" t="s">
        <v>119</v>
      </c>
    </row>
    <row r="62" spans="1:21" x14ac:dyDescent="0.2">
      <c r="A62" t="str">
        <f>UPPER(_xlfn.CONCAT(LEFT(F62, 3), LEFT(G62, 3), "-" &amp; TEXT(B62, "000"),C62))</f>
        <v>SARFLA-042S</v>
      </c>
      <c r="B62" s="1">
        <v>42</v>
      </c>
      <c r="C62" t="s">
        <v>26</v>
      </c>
      <c r="F62" t="s">
        <v>21</v>
      </c>
      <c r="G62" t="s">
        <v>62</v>
      </c>
      <c r="J62" t="s">
        <v>473</v>
      </c>
      <c r="K62" t="s">
        <v>65</v>
      </c>
      <c r="L62" t="s">
        <v>23</v>
      </c>
      <c r="M62" t="s">
        <v>484</v>
      </c>
      <c r="N62" s="2" t="s">
        <v>474</v>
      </c>
      <c r="P62" s="3" t="s">
        <v>516</v>
      </c>
      <c r="Q62">
        <v>8</v>
      </c>
      <c r="S62" t="s">
        <v>475</v>
      </c>
    </row>
    <row r="63" spans="1:21" x14ac:dyDescent="0.2">
      <c r="A63" t="str">
        <f>UPPER(_xlfn.CONCAT(LEFT(F63, 3), LEFT(G63, 3), "-" &amp; TEXT(B63, "000"),C63))</f>
        <v>SARFLA-043S</v>
      </c>
      <c r="B63" s="1">
        <v>43</v>
      </c>
      <c r="C63" t="s">
        <v>26</v>
      </c>
      <c r="F63" t="s">
        <v>21</v>
      </c>
      <c r="G63" t="s">
        <v>62</v>
      </c>
      <c r="J63" t="s">
        <v>476</v>
      </c>
      <c r="K63" t="s">
        <v>65</v>
      </c>
      <c r="L63" t="s">
        <v>23</v>
      </c>
      <c r="M63" t="s">
        <v>484</v>
      </c>
      <c r="N63" s="2" t="s">
        <v>477</v>
      </c>
      <c r="P63" s="3" t="s">
        <v>516</v>
      </c>
      <c r="Q63">
        <v>8</v>
      </c>
      <c r="S63" t="s">
        <v>478</v>
      </c>
    </row>
    <row r="64" spans="1:21" x14ac:dyDescent="0.2">
      <c r="A64" t="str">
        <f>UPPER(_xlfn.CONCAT(LEFT(F64, 3), LEFT(G64, 3), "-" &amp; TEXT(B64, "000"),C64))</f>
        <v>SARFLA-044S</v>
      </c>
      <c r="B64" s="1">
        <v>44</v>
      </c>
      <c r="C64" t="s">
        <v>26</v>
      </c>
      <c r="F64" t="s">
        <v>21</v>
      </c>
      <c r="G64" t="s">
        <v>62</v>
      </c>
      <c r="L64" t="s">
        <v>23</v>
      </c>
      <c r="M64" t="s">
        <v>484</v>
      </c>
      <c r="N64" s="2" t="s">
        <v>479</v>
      </c>
      <c r="P64" s="3" t="s">
        <v>516</v>
      </c>
      <c r="Q64">
        <v>10</v>
      </c>
      <c r="S64" t="s">
        <v>480</v>
      </c>
    </row>
    <row r="65" spans="1:21" x14ac:dyDescent="0.2">
      <c r="A65" t="str">
        <f>UPPER(_xlfn.CONCAT(LEFT(F65, 3), LEFT(G65, 3), "-" &amp; TEXT(B65, "000"),C65))</f>
        <v>SARFLA-045S</v>
      </c>
      <c r="B65" s="1">
        <v>45</v>
      </c>
      <c r="C65" t="s">
        <v>26</v>
      </c>
      <c r="F65" t="s">
        <v>21</v>
      </c>
      <c r="G65" t="s">
        <v>62</v>
      </c>
      <c r="J65" t="s">
        <v>481</v>
      </c>
      <c r="K65" t="s">
        <v>65</v>
      </c>
      <c r="L65" t="s">
        <v>23</v>
      </c>
      <c r="M65" t="s">
        <v>484</v>
      </c>
      <c r="N65" s="2" t="s">
        <v>482</v>
      </c>
      <c r="P65" s="3" t="s">
        <v>516</v>
      </c>
      <c r="Q65">
        <v>8</v>
      </c>
      <c r="S65" t="s">
        <v>483</v>
      </c>
    </row>
    <row r="66" spans="1:21" s="8" customFormat="1" x14ac:dyDescent="0.2">
      <c r="A66" s="8" t="str">
        <f>UPPER(_xlfn.CONCAT(LEFT(F66, 3), LEFT(G66, 3), "-" &amp; TEXT(B66, "000"),C66))</f>
        <v>SARFLA-046P</v>
      </c>
      <c r="B66" s="1">
        <v>46</v>
      </c>
      <c r="C66" s="8" t="s">
        <v>20</v>
      </c>
      <c r="F66" s="8" t="s">
        <v>21</v>
      </c>
      <c r="G66" s="8" t="s">
        <v>62</v>
      </c>
      <c r="I66" s="8" t="s">
        <v>93</v>
      </c>
      <c r="L66" s="8" t="s">
        <v>23</v>
      </c>
      <c r="M66" s="8" t="s">
        <v>452</v>
      </c>
      <c r="N66" s="10">
        <v>3</v>
      </c>
      <c r="O66" s="10"/>
      <c r="P66" s="11" t="s">
        <v>516</v>
      </c>
      <c r="Q66" s="8">
        <v>14</v>
      </c>
      <c r="U66" s="8" t="s">
        <v>455</v>
      </c>
    </row>
    <row r="67" spans="1:21" s="8" customFormat="1" ht="17" thickBot="1" x14ac:dyDescent="0.25">
      <c r="A67" s="8" t="str">
        <f>UPPER(_xlfn.CONCAT(LEFT(F67, 3), LEFT(G67, 3), "-" &amp; TEXT(B67, "000"),C67))</f>
        <v>SARFLA-047S</v>
      </c>
      <c r="B67" s="1">
        <v>47</v>
      </c>
      <c r="C67" s="8" t="s">
        <v>26</v>
      </c>
      <c r="F67" s="8" t="s">
        <v>21</v>
      </c>
      <c r="G67" s="8" t="s">
        <v>62</v>
      </c>
      <c r="I67" s="8" t="s">
        <v>72</v>
      </c>
      <c r="L67" s="8" t="s">
        <v>23</v>
      </c>
      <c r="M67" s="8" t="s">
        <v>393</v>
      </c>
      <c r="N67" s="10">
        <v>13</v>
      </c>
      <c r="O67" s="10"/>
      <c r="P67" s="11" t="s">
        <v>516</v>
      </c>
      <c r="Q67" s="8">
        <v>1.1000000000000001</v>
      </c>
      <c r="U67" s="8" t="s">
        <v>406</v>
      </c>
    </row>
    <row r="68" spans="1:21" s="4" customFormat="1" ht="17" thickTop="1" x14ac:dyDescent="0.2">
      <c r="A68" s="4" t="str">
        <f>UPPER(_xlfn.CONCAT(LEFT(F68, 3), LEFT(G68, 3), "-" &amp; TEXT(B68, "000"),C68))</f>
        <v>SARLEU-001P</v>
      </c>
      <c r="B68" s="5">
        <v>1</v>
      </c>
      <c r="C68" s="4" t="s">
        <v>20</v>
      </c>
      <c r="F68" s="4" t="s">
        <v>21</v>
      </c>
      <c r="G68" s="4" t="s">
        <v>135</v>
      </c>
      <c r="J68" s="4" t="s">
        <v>51</v>
      </c>
      <c r="K68" s="4" t="s">
        <v>52</v>
      </c>
      <c r="L68" s="4" t="s">
        <v>23</v>
      </c>
      <c r="M68" s="4" t="s">
        <v>25</v>
      </c>
      <c r="N68" s="6"/>
      <c r="O68" s="6"/>
      <c r="P68" s="7" t="s">
        <v>504</v>
      </c>
      <c r="U68" s="4" t="s">
        <v>139</v>
      </c>
    </row>
    <row r="69" spans="1:21" x14ac:dyDescent="0.2">
      <c r="A69" t="str">
        <f>UPPER(_xlfn.CONCAT(LEFT(F69, 3), LEFT(G69, 3), "-" &amp; TEXT(B69, "000"),C69))</f>
        <v>SARLEU-002S</v>
      </c>
      <c r="B69" s="1">
        <v>2</v>
      </c>
      <c r="C69" t="s">
        <v>26</v>
      </c>
      <c r="F69" t="s">
        <v>21</v>
      </c>
      <c r="G69" t="s">
        <v>135</v>
      </c>
      <c r="L69" t="s">
        <v>23</v>
      </c>
      <c r="M69" t="s">
        <v>30</v>
      </c>
      <c r="N69" s="2" t="s">
        <v>148</v>
      </c>
      <c r="P69" s="3" t="s">
        <v>501</v>
      </c>
      <c r="Q69">
        <v>1.3</v>
      </c>
      <c r="U69" t="s">
        <v>149</v>
      </c>
    </row>
    <row r="70" spans="1:21" x14ac:dyDescent="0.2">
      <c r="A70" t="str">
        <f>UPPER(_xlfn.CONCAT(LEFT(F70, 3), LEFT(G70, 3), "-" &amp; TEXT(B70, "000"),C70))</f>
        <v>SARLEU-003S</v>
      </c>
      <c r="B70" s="1">
        <v>3</v>
      </c>
      <c r="C70" t="s">
        <v>26</v>
      </c>
      <c r="F70" t="s">
        <v>21</v>
      </c>
      <c r="G70" t="s">
        <v>135</v>
      </c>
      <c r="L70" t="s">
        <v>23</v>
      </c>
      <c r="M70" t="s">
        <v>136</v>
      </c>
      <c r="P70" s="3" t="s">
        <v>508</v>
      </c>
      <c r="Q70">
        <v>4</v>
      </c>
      <c r="U70" t="s">
        <v>137</v>
      </c>
    </row>
    <row r="71" spans="1:21" x14ac:dyDescent="0.2">
      <c r="A71" t="str">
        <f>UPPER(_xlfn.CONCAT(LEFT(F71, 3), LEFT(G71, 3), "-" &amp; TEXT(B71, "000"),C71))</f>
        <v>SARLEU-004S</v>
      </c>
      <c r="B71" s="1">
        <v>4</v>
      </c>
      <c r="C71" t="s">
        <v>26</v>
      </c>
      <c r="F71" t="s">
        <v>21</v>
      </c>
      <c r="G71" t="s">
        <v>135</v>
      </c>
      <c r="L71" t="s">
        <v>23</v>
      </c>
      <c r="M71" t="s">
        <v>136</v>
      </c>
      <c r="P71" s="3" t="s">
        <v>508</v>
      </c>
      <c r="Q71">
        <v>4</v>
      </c>
      <c r="U71" t="s">
        <v>138</v>
      </c>
    </row>
    <row r="72" spans="1:21" x14ac:dyDescent="0.2">
      <c r="A72" t="str">
        <f>UPPER(_xlfn.CONCAT(LEFT(F72, 3), LEFT(G72, 3), "-" &amp; TEXT(B72, "000"),C72))</f>
        <v>SARLEU-005S</v>
      </c>
      <c r="B72" s="1">
        <v>5</v>
      </c>
      <c r="C72" t="s">
        <v>26</v>
      </c>
      <c r="F72" t="s">
        <v>21</v>
      </c>
      <c r="G72" t="s">
        <v>135</v>
      </c>
      <c r="L72" t="s">
        <v>23</v>
      </c>
      <c r="M72" t="s">
        <v>74</v>
      </c>
      <c r="P72" s="3" t="s">
        <v>508</v>
      </c>
      <c r="Q72">
        <v>1.6</v>
      </c>
      <c r="U72" t="s">
        <v>140</v>
      </c>
    </row>
    <row r="73" spans="1:21" x14ac:dyDescent="0.2">
      <c r="A73" t="str">
        <f>UPPER(_xlfn.CONCAT(LEFT(F73, 3), LEFT(G73, 3), "-" &amp; TEXT(B73, "000"),C73))</f>
        <v>SARLEU-006S</v>
      </c>
      <c r="B73" s="1">
        <v>6</v>
      </c>
      <c r="C73" t="s">
        <v>26</v>
      </c>
      <c r="F73" t="s">
        <v>21</v>
      </c>
      <c r="G73" t="s">
        <v>135</v>
      </c>
      <c r="L73" t="s">
        <v>23</v>
      </c>
      <c r="M73" t="s">
        <v>74</v>
      </c>
      <c r="P73" s="3" t="s">
        <v>508</v>
      </c>
      <c r="Q73">
        <v>1.6</v>
      </c>
      <c r="U73" t="s">
        <v>141</v>
      </c>
    </row>
    <row r="74" spans="1:21" x14ac:dyDescent="0.2">
      <c r="A74" t="str">
        <f>UPPER(_xlfn.CONCAT(LEFT(F74, 3), LEFT(G74, 3), "-" &amp; TEXT(B74, "000"),C74))</f>
        <v>SARLEU-007S</v>
      </c>
      <c r="B74" s="1">
        <v>7</v>
      </c>
      <c r="C74" t="s">
        <v>26</v>
      </c>
      <c r="F74" t="s">
        <v>21</v>
      </c>
      <c r="G74" t="s">
        <v>135</v>
      </c>
      <c r="L74" t="s">
        <v>23</v>
      </c>
      <c r="M74" t="s">
        <v>74</v>
      </c>
      <c r="P74" s="3" t="s">
        <v>508</v>
      </c>
      <c r="Q74">
        <v>1.6</v>
      </c>
      <c r="U74" t="s">
        <v>142</v>
      </c>
    </row>
    <row r="75" spans="1:21" x14ac:dyDescent="0.2">
      <c r="A75" t="str">
        <f>UPPER(_xlfn.CONCAT(LEFT(F75, 3), LEFT(G75, 3), "-" &amp; TEXT(B75, "000"),C75))</f>
        <v>SARLEU-008S</v>
      </c>
      <c r="B75" s="1">
        <v>8</v>
      </c>
      <c r="C75" t="s">
        <v>26</v>
      </c>
      <c r="F75" t="s">
        <v>21</v>
      </c>
      <c r="G75" t="s">
        <v>135</v>
      </c>
      <c r="L75" t="s">
        <v>23</v>
      </c>
      <c r="M75" t="s">
        <v>74</v>
      </c>
      <c r="P75" s="3" t="s">
        <v>508</v>
      </c>
      <c r="Q75">
        <v>1.6</v>
      </c>
      <c r="U75" t="s">
        <v>143</v>
      </c>
    </row>
    <row r="76" spans="1:21" x14ac:dyDescent="0.2">
      <c r="A76" t="str">
        <f>UPPER(_xlfn.CONCAT(LEFT(F76, 3), LEFT(G76, 3), "-" &amp; TEXT(B76, "000"),C76))</f>
        <v>SARLEU-009S</v>
      </c>
      <c r="B76" s="1">
        <v>9</v>
      </c>
      <c r="C76" t="s">
        <v>26</v>
      </c>
      <c r="F76" t="s">
        <v>21</v>
      </c>
      <c r="G76" t="s">
        <v>135</v>
      </c>
      <c r="L76" t="s">
        <v>23</v>
      </c>
      <c r="M76" t="s">
        <v>74</v>
      </c>
      <c r="P76" s="3" t="s">
        <v>508</v>
      </c>
      <c r="Q76">
        <v>1.6</v>
      </c>
      <c r="U76" t="s">
        <v>144</v>
      </c>
    </row>
    <row r="77" spans="1:21" x14ac:dyDescent="0.2">
      <c r="A77" t="str">
        <f>UPPER(_xlfn.CONCAT(LEFT(F77, 3), LEFT(G77, 3), "-" &amp; TEXT(B77, "000"),C77))</f>
        <v>SARLEU-010S</v>
      </c>
      <c r="B77" s="1">
        <v>10</v>
      </c>
      <c r="C77" t="s">
        <v>26</v>
      </c>
      <c r="F77" t="s">
        <v>21</v>
      </c>
      <c r="G77" t="s">
        <v>135</v>
      </c>
      <c r="J77" t="s">
        <v>145</v>
      </c>
      <c r="K77" t="s">
        <v>52</v>
      </c>
      <c r="L77" t="s">
        <v>23</v>
      </c>
      <c r="M77" t="s">
        <v>74</v>
      </c>
      <c r="P77" s="3" t="s">
        <v>508</v>
      </c>
      <c r="Q77">
        <v>1.6</v>
      </c>
      <c r="U77" t="s">
        <v>146</v>
      </c>
    </row>
    <row r="78" spans="1:21" x14ac:dyDescent="0.2">
      <c r="A78" t="str">
        <f>UPPER(_xlfn.CONCAT(LEFT(F78, 3), LEFT(G78, 3), "-" &amp; TEXT(B78, "000"),C78))</f>
        <v>SARLEU-011S</v>
      </c>
      <c r="B78" s="1">
        <v>11</v>
      </c>
      <c r="C78" t="s">
        <v>26</v>
      </c>
      <c r="F78" t="s">
        <v>21</v>
      </c>
      <c r="G78" t="s">
        <v>135</v>
      </c>
      <c r="L78" t="s">
        <v>23</v>
      </c>
      <c r="M78" t="s">
        <v>74</v>
      </c>
      <c r="P78" s="3" t="s">
        <v>508</v>
      </c>
      <c r="Q78">
        <v>1.6</v>
      </c>
      <c r="U78" t="s">
        <v>147</v>
      </c>
    </row>
    <row r="79" spans="1:21" x14ac:dyDescent="0.2">
      <c r="A79" t="str">
        <f>UPPER(_xlfn.CONCAT(LEFT(F79, 3), LEFT(G79, 3), "-" &amp; TEXT(B79, "000"),C79))</f>
        <v>SARLEU-012P</v>
      </c>
      <c r="B79" s="1">
        <v>12</v>
      </c>
      <c r="C79" t="s">
        <v>20</v>
      </c>
      <c r="F79" t="s">
        <v>21</v>
      </c>
      <c r="G79" t="s">
        <v>135</v>
      </c>
      <c r="J79" t="s">
        <v>69</v>
      </c>
      <c r="K79" t="s">
        <v>70</v>
      </c>
      <c r="L79" t="s">
        <v>23</v>
      </c>
      <c r="M79" t="s">
        <v>160</v>
      </c>
      <c r="P79" s="3" t="s">
        <v>513</v>
      </c>
      <c r="U79" t="s">
        <v>161</v>
      </c>
    </row>
    <row r="80" spans="1:21" x14ac:dyDescent="0.2">
      <c r="A80" t="str">
        <f>UPPER(_xlfn.CONCAT(LEFT(F80, 3), LEFT(G80, 3), "-" &amp; TEXT(B80, "000"),C80))</f>
        <v>SARLEU-013S</v>
      </c>
      <c r="B80" s="1">
        <v>13</v>
      </c>
      <c r="C80" t="s">
        <v>26</v>
      </c>
      <c r="F80" t="s">
        <v>21</v>
      </c>
      <c r="G80" t="s">
        <v>135</v>
      </c>
      <c r="J80" t="s">
        <v>145</v>
      </c>
      <c r="K80" t="s">
        <v>52</v>
      </c>
      <c r="L80" t="s">
        <v>23</v>
      </c>
      <c r="M80" t="s">
        <v>107</v>
      </c>
      <c r="P80" s="3" t="s">
        <v>515</v>
      </c>
      <c r="Q80">
        <v>2</v>
      </c>
      <c r="R80" t="s">
        <v>157</v>
      </c>
      <c r="U80" t="s">
        <v>158</v>
      </c>
    </row>
    <row r="81" spans="1:21" x14ac:dyDescent="0.2">
      <c r="A81" t="str">
        <f>UPPER(_xlfn.CONCAT(LEFT(F81, 3), LEFT(G81, 3), "-" &amp; TEXT(B81, "000"),C81))</f>
        <v>SARLEU-014S</v>
      </c>
      <c r="B81" s="1">
        <v>14</v>
      </c>
      <c r="C81" t="s">
        <v>26</v>
      </c>
      <c r="F81" t="s">
        <v>21</v>
      </c>
      <c r="G81" t="s">
        <v>135</v>
      </c>
      <c r="J81" t="s">
        <v>51</v>
      </c>
      <c r="K81" t="s">
        <v>52</v>
      </c>
      <c r="L81" t="s">
        <v>23</v>
      </c>
      <c r="M81" t="s">
        <v>107</v>
      </c>
      <c r="P81" s="3" t="s">
        <v>515</v>
      </c>
      <c r="Q81">
        <v>2</v>
      </c>
      <c r="U81" t="s">
        <v>159</v>
      </c>
    </row>
    <row r="82" spans="1:21" x14ac:dyDescent="0.2">
      <c r="A82" t="str">
        <f>UPPER(_xlfn.CONCAT(LEFT(F82, 3), LEFT(G82, 3), "-" &amp; TEXT(B82, "000"),C82))</f>
        <v>SARLEU-015S</v>
      </c>
      <c r="B82" s="1">
        <v>15</v>
      </c>
      <c r="C82" t="s">
        <v>26</v>
      </c>
      <c r="F82" t="s">
        <v>21</v>
      </c>
      <c r="G82" t="s">
        <v>135</v>
      </c>
      <c r="I82" t="s">
        <v>135</v>
      </c>
      <c r="J82" t="s">
        <v>145</v>
      </c>
      <c r="K82" t="s">
        <v>52</v>
      </c>
      <c r="L82" t="s">
        <v>23</v>
      </c>
      <c r="M82" t="s">
        <v>44</v>
      </c>
      <c r="N82" s="2" t="s">
        <v>162</v>
      </c>
      <c r="P82" s="3" t="s">
        <v>503</v>
      </c>
      <c r="Q82">
        <v>2.9</v>
      </c>
      <c r="R82" t="s">
        <v>163</v>
      </c>
      <c r="U82" t="s">
        <v>164</v>
      </c>
    </row>
    <row r="83" spans="1:21" x14ac:dyDescent="0.2">
      <c r="A83" t="str">
        <f>UPPER(_xlfn.CONCAT(LEFT(F83, 3), LEFT(G83, 3), "-" &amp; TEXT(B83, "000"),C83))</f>
        <v>SARLEU-016S</v>
      </c>
      <c r="B83" s="1">
        <v>16</v>
      </c>
      <c r="C83" t="s">
        <v>26</v>
      </c>
      <c r="F83" t="s">
        <v>21</v>
      </c>
      <c r="G83" t="s">
        <v>135</v>
      </c>
      <c r="L83" t="s">
        <v>23</v>
      </c>
      <c r="M83" t="s">
        <v>44</v>
      </c>
      <c r="N83" s="2" t="s">
        <v>165</v>
      </c>
      <c r="P83" s="3" t="s">
        <v>503</v>
      </c>
      <c r="Q83">
        <v>2.9</v>
      </c>
      <c r="U83" t="s">
        <v>166</v>
      </c>
    </row>
    <row r="84" spans="1:21" x14ac:dyDescent="0.2">
      <c r="A84" t="str">
        <f>UPPER(_xlfn.CONCAT(LEFT(F84, 3), LEFT(G84, 3), "-" &amp; TEXT(B84, "000"),C84))</f>
        <v>SARLEU-017S</v>
      </c>
      <c r="B84" s="1">
        <v>17</v>
      </c>
      <c r="C84" t="s">
        <v>26</v>
      </c>
      <c r="F84" t="s">
        <v>21</v>
      </c>
      <c r="G84" t="s">
        <v>135</v>
      </c>
      <c r="J84" t="s">
        <v>145</v>
      </c>
      <c r="K84" t="s">
        <v>52</v>
      </c>
      <c r="L84" t="s">
        <v>23</v>
      </c>
      <c r="M84" t="s">
        <v>44</v>
      </c>
      <c r="N84" s="2" t="s">
        <v>167</v>
      </c>
      <c r="P84" s="3" t="s">
        <v>503</v>
      </c>
      <c r="Q84">
        <v>2.9</v>
      </c>
      <c r="R84" t="s">
        <v>168</v>
      </c>
      <c r="U84" t="s">
        <v>169</v>
      </c>
    </row>
    <row r="85" spans="1:21" x14ac:dyDescent="0.2">
      <c r="A85" t="str">
        <f>UPPER(_xlfn.CONCAT(LEFT(F85, 3), LEFT(G85, 3), "-" &amp; TEXT(B85, "000"),C85))</f>
        <v>SARLEU-018S</v>
      </c>
      <c r="B85" s="1">
        <v>18</v>
      </c>
      <c r="C85" t="s">
        <v>26</v>
      </c>
      <c r="F85" t="s">
        <v>21</v>
      </c>
      <c r="G85" t="s">
        <v>135</v>
      </c>
      <c r="I85" t="s">
        <v>135</v>
      </c>
      <c r="J85" t="s">
        <v>145</v>
      </c>
      <c r="K85" t="s">
        <v>52</v>
      </c>
      <c r="L85" t="s">
        <v>23</v>
      </c>
      <c r="M85" t="s">
        <v>44</v>
      </c>
      <c r="N85" s="2" t="s">
        <v>170</v>
      </c>
      <c r="P85" s="3" t="s">
        <v>503</v>
      </c>
      <c r="Q85">
        <v>2.9</v>
      </c>
      <c r="R85" t="s">
        <v>171</v>
      </c>
      <c r="U85" t="s">
        <v>172</v>
      </c>
    </row>
    <row r="86" spans="1:21" x14ac:dyDescent="0.2">
      <c r="A86" t="str">
        <f>UPPER(_xlfn.CONCAT(LEFT(F86, 3), LEFT(G86, 3), "-" &amp; TEXT(B86, "000"),C86))</f>
        <v>SARLEU-019S</v>
      </c>
      <c r="B86" s="1">
        <v>19</v>
      </c>
      <c r="C86" t="s">
        <v>26</v>
      </c>
      <c r="F86" t="s">
        <v>21</v>
      </c>
      <c r="G86" t="s">
        <v>135</v>
      </c>
      <c r="I86" t="s">
        <v>173</v>
      </c>
      <c r="J86" t="s">
        <v>145</v>
      </c>
      <c r="K86" t="s">
        <v>52</v>
      </c>
      <c r="L86" t="s">
        <v>23</v>
      </c>
      <c r="M86" t="s">
        <v>44</v>
      </c>
      <c r="N86" s="2" t="s">
        <v>174</v>
      </c>
      <c r="P86" s="3" t="s">
        <v>503</v>
      </c>
      <c r="Q86">
        <v>5</v>
      </c>
      <c r="R86" t="s">
        <v>175</v>
      </c>
      <c r="U86" t="s">
        <v>539</v>
      </c>
    </row>
    <row r="87" spans="1:21" x14ac:dyDescent="0.2">
      <c r="A87" t="str">
        <f>UPPER(_xlfn.CONCAT(LEFT(F87, 3), LEFT(G87, 3), "-" &amp; TEXT(B87, "000"),C87))</f>
        <v>SARLEU-020S</v>
      </c>
      <c r="B87" s="1">
        <v>20</v>
      </c>
      <c r="C87" t="s">
        <v>26</v>
      </c>
      <c r="F87" t="s">
        <v>21</v>
      </c>
      <c r="G87" t="s">
        <v>135</v>
      </c>
      <c r="I87" t="s">
        <v>135</v>
      </c>
      <c r="J87" t="s">
        <v>51</v>
      </c>
      <c r="K87" t="s">
        <v>52</v>
      </c>
      <c r="L87" t="s">
        <v>23</v>
      </c>
      <c r="M87" t="s">
        <v>44</v>
      </c>
      <c r="N87" s="2" t="s">
        <v>176</v>
      </c>
      <c r="P87" s="3" t="s">
        <v>503</v>
      </c>
      <c r="Q87">
        <v>2.9</v>
      </c>
      <c r="R87" t="s">
        <v>177</v>
      </c>
      <c r="U87" t="s">
        <v>178</v>
      </c>
    </row>
    <row r="88" spans="1:21" x14ac:dyDescent="0.2">
      <c r="A88" t="str">
        <f>UPPER(_xlfn.CONCAT(LEFT(F88, 3), LEFT(G88, 3), "-" &amp; TEXT(B88, "000"),C88))</f>
        <v>SARLEU-021S</v>
      </c>
      <c r="B88" s="1">
        <v>21</v>
      </c>
      <c r="C88" t="s">
        <v>26</v>
      </c>
      <c r="F88" t="s">
        <v>21</v>
      </c>
      <c r="G88" t="s">
        <v>135</v>
      </c>
      <c r="I88" t="s">
        <v>135</v>
      </c>
      <c r="J88" t="s">
        <v>179</v>
      </c>
      <c r="K88" t="s">
        <v>52</v>
      </c>
      <c r="L88" t="s">
        <v>23</v>
      </c>
      <c r="M88" t="s">
        <v>44</v>
      </c>
      <c r="N88" s="2" t="s">
        <v>180</v>
      </c>
      <c r="P88" s="3" t="s">
        <v>503</v>
      </c>
      <c r="Q88">
        <v>2.9</v>
      </c>
      <c r="R88" t="s">
        <v>181</v>
      </c>
      <c r="U88" t="s">
        <v>182</v>
      </c>
    </row>
    <row r="89" spans="1:21" x14ac:dyDescent="0.2">
      <c r="A89" t="str">
        <f>UPPER(_xlfn.CONCAT(LEFT(F89, 3), LEFT(G89, 3), "-" &amp; TEXT(B89, "000"),C89))</f>
        <v>SARLEU-022S</v>
      </c>
      <c r="B89" s="1">
        <v>22</v>
      </c>
      <c r="C89" t="s">
        <v>26</v>
      </c>
      <c r="F89" t="s">
        <v>21</v>
      </c>
      <c r="G89" t="s">
        <v>135</v>
      </c>
      <c r="I89" t="s">
        <v>135</v>
      </c>
      <c r="J89" t="s">
        <v>51</v>
      </c>
      <c r="K89" t="s">
        <v>52</v>
      </c>
      <c r="L89" t="s">
        <v>23</v>
      </c>
      <c r="M89" t="s">
        <v>44</v>
      </c>
      <c r="N89" s="2" t="s">
        <v>183</v>
      </c>
      <c r="P89" s="3" t="s">
        <v>503</v>
      </c>
      <c r="Q89">
        <v>2.9</v>
      </c>
      <c r="R89" t="s">
        <v>184</v>
      </c>
      <c r="U89" t="s">
        <v>185</v>
      </c>
    </row>
    <row r="90" spans="1:21" x14ac:dyDescent="0.2">
      <c r="A90" t="str">
        <f>UPPER(_xlfn.CONCAT(LEFT(F90, 3), LEFT(G90, 3), "-" &amp; TEXT(B90, "000"),C90))</f>
        <v>SARLEU-023S</v>
      </c>
      <c r="B90" s="1">
        <v>23</v>
      </c>
      <c r="C90" t="s">
        <v>26</v>
      </c>
      <c r="F90" t="s">
        <v>21</v>
      </c>
      <c r="G90" t="s">
        <v>135</v>
      </c>
      <c r="J90" t="s">
        <v>179</v>
      </c>
      <c r="K90" t="s">
        <v>52</v>
      </c>
      <c r="L90" t="s">
        <v>23</v>
      </c>
      <c r="M90" t="s">
        <v>44</v>
      </c>
      <c r="N90" s="2" t="s">
        <v>186</v>
      </c>
      <c r="P90" s="3" t="s">
        <v>503</v>
      </c>
      <c r="Q90">
        <v>2.9</v>
      </c>
      <c r="R90" t="s">
        <v>187</v>
      </c>
      <c r="U90" t="s">
        <v>188</v>
      </c>
    </row>
    <row r="91" spans="1:21" x14ac:dyDescent="0.2">
      <c r="A91" t="str">
        <f>UPPER(_xlfn.CONCAT(LEFT(F91, 3), LEFT(G91, 3), "-" &amp; TEXT(B91, "000"),C91))</f>
        <v>SARLEU-024S</v>
      </c>
      <c r="B91" s="1">
        <v>24</v>
      </c>
      <c r="C91" t="s">
        <v>26</v>
      </c>
      <c r="F91" t="s">
        <v>21</v>
      </c>
      <c r="G91" t="s">
        <v>135</v>
      </c>
      <c r="I91" t="s">
        <v>135</v>
      </c>
      <c r="J91" t="s">
        <v>145</v>
      </c>
      <c r="K91" t="s">
        <v>52</v>
      </c>
      <c r="L91" t="s">
        <v>23</v>
      </c>
      <c r="M91" t="s">
        <v>44</v>
      </c>
      <c r="N91" s="2" t="s">
        <v>191</v>
      </c>
      <c r="P91" s="3" t="s">
        <v>503</v>
      </c>
      <c r="Q91">
        <v>2.9</v>
      </c>
      <c r="R91" t="s">
        <v>192</v>
      </c>
      <c r="U91" t="s">
        <v>193</v>
      </c>
    </row>
    <row r="92" spans="1:21" x14ac:dyDescent="0.2">
      <c r="A92" t="str">
        <f>UPPER(_xlfn.CONCAT(LEFT(F92, 3), LEFT(G92, 3), "-" &amp; TEXT(B92, "000"),C92))</f>
        <v>SARLEU-025S</v>
      </c>
      <c r="B92" s="1">
        <v>25</v>
      </c>
      <c r="C92" t="s">
        <v>26</v>
      </c>
      <c r="F92" t="s">
        <v>21</v>
      </c>
      <c r="G92" t="s">
        <v>135</v>
      </c>
      <c r="L92" t="s">
        <v>23</v>
      </c>
      <c r="M92" t="s">
        <v>35</v>
      </c>
      <c r="N92" s="2">
        <v>336</v>
      </c>
      <c r="P92" s="3" t="s">
        <v>502</v>
      </c>
      <c r="Q92">
        <v>3.5</v>
      </c>
      <c r="U92" t="s">
        <v>150</v>
      </c>
    </row>
    <row r="93" spans="1:21" x14ac:dyDescent="0.2">
      <c r="A93" t="str">
        <f>UPPER(_xlfn.CONCAT(LEFT(F93, 3), LEFT(G93, 3), "-" &amp; TEXT(B93, "000"),C93))</f>
        <v>SARLEU-026S</v>
      </c>
      <c r="B93" s="1">
        <v>26</v>
      </c>
      <c r="C93" t="s">
        <v>26</v>
      </c>
      <c r="F93" t="s">
        <v>21</v>
      </c>
      <c r="G93" t="s">
        <v>135</v>
      </c>
      <c r="J93" t="s">
        <v>151</v>
      </c>
      <c r="K93" t="s">
        <v>70</v>
      </c>
      <c r="L93" t="s">
        <v>23</v>
      </c>
      <c r="M93" t="s">
        <v>40</v>
      </c>
      <c r="P93" s="3" t="s">
        <v>502</v>
      </c>
      <c r="Q93">
        <v>2.6</v>
      </c>
      <c r="U93" t="s">
        <v>152</v>
      </c>
    </row>
    <row r="94" spans="1:21" x14ac:dyDescent="0.2">
      <c r="A94" t="str">
        <f>UPPER(_xlfn.CONCAT(LEFT(F94, 3), LEFT(G94, 3), "-" &amp; TEXT(B94, "000"),C94))</f>
        <v>SARLEU-027S</v>
      </c>
      <c r="B94" s="1">
        <v>27</v>
      </c>
      <c r="C94" t="s">
        <v>26</v>
      </c>
      <c r="F94" t="s">
        <v>21</v>
      </c>
      <c r="G94" t="s">
        <v>135</v>
      </c>
      <c r="J94" t="s">
        <v>153</v>
      </c>
      <c r="K94" t="s">
        <v>70</v>
      </c>
      <c r="L94" t="s">
        <v>23</v>
      </c>
      <c r="M94" t="s">
        <v>40</v>
      </c>
      <c r="P94" s="3" t="s">
        <v>502</v>
      </c>
      <c r="Q94">
        <v>2.6</v>
      </c>
      <c r="U94" t="s">
        <v>154</v>
      </c>
    </row>
    <row r="95" spans="1:21" x14ac:dyDescent="0.2">
      <c r="A95" t="str">
        <f>UPPER(_xlfn.CONCAT(LEFT(F95, 3), LEFT(G95, 3), "-" &amp; TEXT(B95, "000"),C95))</f>
        <v>SARLEU-028S</v>
      </c>
      <c r="B95" s="1">
        <v>28</v>
      </c>
      <c r="C95" t="s">
        <v>26</v>
      </c>
      <c r="F95" t="s">
        <v>21</v>
      </c>
      <c r="G95" t="s">
        <v>135</v>
      </c>
      <c r="J95" t="s">
        <v>69</v>
      </c>
      <c r="K95" t="s">
        <v>70</v>
      </c>
      <c r="L95" t="s">
        <v>23</v>
      </c>
      <c r="M95" t="s">
        <v>40</v>
      </c>
      <c r="P95" s="3" t="s">
        <v>502</v>
      </c>
      <c r="Q95">
        <v>2.6</v>
      </c>
      <c r="U95" t="s">
        <v>155</v>
      </c>
    </row>
    <row r="96" spans="1:21" x14ac:dyDescent="0.2">
      <c r="A96" t="str">
        <f>UPPER(_xlfn.CONCAT(LEFT(F96, 3), LEFT(G96, 3), "-" &amp; TEXT(B96, "000"),C96))</f>
        <v>SARLEU-029S</v>
      </c>
      <c r="B96" s="1">
        <v>29</v>
      </c>
      <c r="C96" t="s">
        <v>26</v>
      </c>
      <c r="F96" t="s">
        <v>21</v>
      </c>
      <c r="G96" t="s">
        <v>135</v>
      </c>
      <c r="L96" t="s">
        <v>23</v>
      </c>
      <c r="M96" t="s">
        <v>40</v>
      </c>
      <c r="P96" s="3" t="s">
        <v>502</v>
      </c>
      <c r="Q96">
        <v>2.6</v>
      </c>
      <c r="U96" t="s">
        <v>156</v>
      </c>
    </row>
    <row r="97" spans="1:22" x14ac:dyDescent="0.2">
      <c r="A97" t="str">
        <f>UPPER(_xlfn.CONCAT(LEFT(F97, 3), LEFT(G97, 3), "-" &amp; TEXT(B97, "000"),C97))</f>
        <v>SARLEU-030S</v>
      </c>
      <c r="B97" s="1">
        <v>30</v>
      </c>
      <c r="C97" t="s">
        <v>26</v>
      </c>
      <c r="F97" t="s">
        <v>21</v>
      </c>
      <c r="G97" t="s">
        <v>135</v>
      </c>
      <c r="I97" t="s">
        <v>135</v>
      </c>
      <c r="J97" t="s">
        <v>96</v>
      </c>
      <c r="K97" t="s">
        <v>70</v>
      </c>
      <c r="L97" t="s">
        <v>23</v>
      </c>
      <c r="M97" t="s">
        <v>44</v>
      </c>
      <c r="N97" s="2" t="s">
        <v>189</v>
      </c>
      <c r="P97" s="3" t="s">
        <v>502</v>
      </c>
      <c r="Q97">
        <v>2.9</v>
      </c>
      <c r="U97" t="s">
        <v>190</v>
      </c>
    </row>
    <row r="98" spans="1:22" s="8" customFormat="1" x14ac:dyDescent="0.2">
      <c r="A98" t="str">
        <f>UPPER(_xlfn.CONCAT(LEFT(F98, 3), LEFT(G98, 3), "-" &amp; TEXT(B98, "000"),C98))</f>
        <v>SARLEU-031P</v>
      </c>
      <c r="B98" s="1">
        <v>31</v>
      </c>
      <c r="C98" t="s">
        <v>20</v>
      </c>
      <c r="D98"/>
      <c r="E98"/>
      <c r="F98" t="s">
        <v>21</v>
      </c>
      <c r="G98" t="s">
        <v>135</v>
      </c>
      <c r="H98"/>
      <c r="I98"/>
      <c r="J98"/>
      <c r="K98"/>
      <c r="L98" t="s">
        <v>23</v>
      </c>
      <c r="M98" t="s">
        <v>452</v>
      </c>
      <c r="N98" s="2">
        <v>4</v>
      </c>
      <c r="O98" s="2"/>
      <c r="P98" s="3" t="s">
        <v>516</v>
      </c>
      <c r="Q98">
        <v>14</v>
      </c>
      <c r="R98"/>
      <c r="S98"/>
      <c r="T98"/>
      <c r="U98" t="s">
        <v>456</v>
      </c>
      <c r="V98"/>
    </row>
    <row r="99" spans="1:22" x14ac:dyDescent="0.2">
      <c r="A99" t="str">
        <f t="shared" ref="A99:A100" si="0">UPPER(_xlfn.CONCAT(LEFT(F99, 3), LEFT(G99, 3), "-" &amp; TEXT(B99, "000"),C99))</f>
        <v>SARLEU-032P</v>
      </c>
      <c r="B99" s="1">
        <v>32</v>
      </c>
      <c r="C99" s="8" t="s">
        <v>20</v>
      </c>
      <c r="D99" s="8"/>
      <c r="E99" s="8"/>
      <c r="F99" s="8" t="s">
        <v>21</v>
      </c>
      <c r="G99" s="8" t="s">
        <v>135</v>
      </c>
      <c r="H99" s="8"/>
      <c r="I99" s="8"/>
      <c r="J99" s="8" t="s">
        <v>535</v>
      </c>
      <c r="K99" s="8" t="s">
        <v>201</v>
      </c>
      <c r="L99" s="8" t="s">
        <v>23</v>
      </c>
      <c r="M99" s="8" t="s">
        <v>40</v>
      </c>
      <c r="N99" s="10" t="s">
        <v>518</v>
      </c>
      <c r="O99" s="10"/>
      <c r="P99" s="11" t="s">
        <v>517</v>
      </c>
      <c r="Q99" s="8">
        <v>18</v>
      </c>
      <c r="R99" s="8"/>
      <c r="S99" s="8"/>
      <c r="T99" s="8"/>
      <c r="U99" s="8" t="s">
        <v>527</v>
      </c>
      <c r="V99" s="8"/>
    </row>
    <row r="100" spans="1:22" ht="17" thickBot="1" x14ac:dyDescent="0.25">
      <c r="A100" t="str">
        <f t="shared" si="0"/>
        <v>SARLEU-033P</v>
      </c>
      <c r="B100" s="1">
        <v>33</v>
      </c>
      <c r="C100" t="s">
        <v>20</v>
      </c>
      <c r="F100" t="s">
        <v>21</v>
      </c>
      <c r="G100" t="s">
        <v>135</v>
      </c>
      <c r="J100" t="s">
        <v>145</v>
      </c>
      <c r="K100" t="s">
        <v>52</v>
      </c>
      <c r="L100" t="s">
        <v>23</v>
      </c>
      <c r="M100" t="s">
        <v>40</v>
      </c>
      <c r="N100" s="2" t="s">
        <v>523</v>
      </c>
      <c r="P100" s="3" t="s">
        <v>517</v>
      </c>
      <c r="Q100">
        <v>22</v>
      </c>
      <c r="R100" t="s">
        <v>542</v>
      </c>
      <c r="U100" t="s">
        <v>530</v>
      </c>
      <c r="V100" t="s">
        <v>541</v>
      </c>
    </row>
    <row r="101" spans="1:22" s="4" customFormat="1" ht="17" thickTop="1" x14ac:dyDescent="0.2">
      <c r="A101" s="4" t="str">
        <f>UPPER(_xlfn.CONCAT(LEFT(F101, 3), LEFT(G101, 3), "-" &amp; TEXT(B101, "000"),C101))</f>
        <v>SARMIN-001P</v>
      </c>
      <c r="B101" s="5">
        <v>1</v>
      </c>
      <c r="C101" s="4" t="s">
        <v>20</v>
      </c>
      <c r="F101" s="4" t="s">
        <v>21</v>
      </c>
      <c r="G101" s="4" t="s">
        <v>194</v>
      </c>
      <c r="I101" s="4" t="s">
        <v>195</v>
      </c>
      <c r="L101" s="4" t="s">
        <v>23</v>
      </c>
      <c r="M101" s="4" t="s">
        <v>24</v>
      </c>
      <c r="N101" s="6"/>
      <c r="O101" s="6"/>
      <c r="P101" s="7" t="s">
        <v>505</v>
      </c>
    </row>
    <row r="102" spans="1:22" x14ac:dyDescent="0.2">
      <c r="A102" t="str">
        <f>UPPER(_xlfn.CONCAT(LEFT(F102, 3), LEFT(G102, 3), "-" &amp; TEXT(B102, "000"),C102))</f>
        <v>SARMIN-002P</v>
      </c>
      <c r="B102" s="1">
        <v>2</v>
      </c>
      <c r="C102" t="s">
        <v>20</v>
      </c>
      <c r="F102" t="s">
        <v>21</v>
      </c>
      <c r="G102" t="s">
        <v>194</v>
      </c>
      <c r="I102" t="s">
        <v>194</v>
      </c>
      <c r="L102" t="s">
        <v>23</v>
      </c>
      <c r="M102" t="s">
        <v>25</v>
      </c>
      <c r="P102" s="3" t="s">
        <v>504</v>
      </c>
    </row>
    <row r="103" spans="1:22" x14ac:dyDescent="0.2">
      <c r="A103" t="str">
        <f>UPPER(_xlfn.CONCAT(LEFT(F103, 3), LEFT(G103, 3), "-" &amp; TEXT(B103, "000"),C103))</f>
        <v>SARMIN-003P</v>
      </c>
      <c r="B103" s="1">
        <v>3</v>
      </c>
      <c r="C103" t="s">
        <v>20</v>
      </c>
      <c r="F103" t="s">
        <v>21</v>
      </c>
      <c r="G103" t="s">
        <v>194</v>
      </c>
      <c r="I103" t="s">
        <v>195</v>
      </c>
      <c r="L103" t="s">
        <v>23</v>
      </c>
      <c r="M103" t="s">
        <v>485</v>
      </c>
      <c r="P103" s="3" t="s">
        <v>506</v>
      </c>
      <c r="Q103">
        <v>10</v>
      </c>
    </row>
    <row r="104" spans="1:22" x14ac:dyDescent="0.2">
      <c r="A104" t="str">
        <f>UPPER(_xlfn.CONCAT(LEFT(F104, 3), LEFT(G104, 3), "-" &amp; TEXT(B104, "000"),C104))</f>
        <v>SARMIN-004S</v>
      </c>
      <c r="B104" s="1">
        <v>4</v>
      </c>
      <c r="C104" t="s">
        <v>26</v>
      </c>
      <c r="F104" t="s">
        <v>21</v>
      </c>
      <c r="G104" t="s">
        <v>194</v>
      </c>
      <c r="I104" t="s">
        <v>195</v>
      </c>
      <c r="L104" t="s">
        <v>23</v>
      </c>
      <c r="M104" t="s">
        <v>196</v>
      </c>
      <c r="N104" s="2" t="s">
        <v>197</v>
      </c>
      <c r="P104" s="3" t="s">
        <v>509</v>
      </c>
      <c r="Q104">
        <v>8</v>
      </c>
      <c r="U104" t="s">
        <v>198</v>
      </c>
    </row>
    <row r="105" spans="1:22" x14ac:dyDescent="0.2">
      <c r="A105" t="str">
        <f>UPPER(_xlfn.CONCAT(LEFT(F105, 3), LEFT(G105, 3), "-" &amp; TEXT(B105, "000"),C105))</f>
        <v>SARMIN-005S</v>
      </c>
      <c r="B105" s="1">
        <v>5</v>
      </c>
      <c r="C105" t="s">
        <v>26</v>
      </c>
      <c r="F105" t="s">
        <v>21</v>
      </c>
      <c r="G105" t="s">
        <v>194</v>
      </c>
      <c r="I105" t="s">
        <v>195</v>
      </c>
      <c r="L105" t="s">
        <v>23</v>
      </c>
      <c r="M105" t="s">
        <v>196</v>
      </c>
      <c r="P105" s="3" t="s">
        <v>509</v>
      </c>
      <c r="Q105">
        <v>6</v>
      </c>
      <c r="U105" t="s">
        <v>199</v>
      </c>
    </row>
    <row r="106" spans="1:22" x14ac:dyDescent="0.2">
      <c r="A106" t="str">
        <f>UPPER(_xlfn.CONCAT(LEFT(F106, 3), LEFT(G106, 3), "-" &amp; TEXT(B106, "000"),C106))</f>
        <v>SARMIN-006S</v>
      </c>
      <c r="B106" s="1">
        <v>6</v>
      </c>
      <c r="C106" t="s">
        <v>26</v>
      </c>
      <c r="F106" t="s">
        <v>21</v>
      </c>
      <c r="G106" t="s">
        <v>194</v>
      </c>
      <c r="I106" t="s">
        <v>194</v>
      </c>
      <c r="J106" t="s">
        <v>206</v>
      </c>
      <c r="K106" t="s">
        <v>98</v>
      </c>
      <c r="L106" t="s">
        <v>23</v>
      </c>
      <c r="M106" t="s">
        <v>196</v>
      </c>
      <c r="P106" s="3" t="s">
        <v>509</v>
      </c>
      <c r="Q106">
        <v>5</v>
      </c>
      <c r="U106" t="s">
        <v>207</v>
      </c>
    </row>
    <row r="107" spans="1:22" s="8" customFormat="1" x14ac:dyDescent="0.2">
      <c r="A107" s="8" t="str">
        <f>UPPER(_xlfn.CONCAT(LEFT(F107, 3), LEFT(G107, 3), "-" &amp; TEXT(B107, "000"),C107))</f>
        <v>SARMIN-007S</v>
      </c>
      <c r="B107" s="1">
        <v>7</v>
      </c>
      <c r="C107" s="8" t="s">
        <v>26</v>
      </c>
      <c r="F107" s="8" t="s">
        <v>21</v>
      </c>
      <c r="G107" s="8" t="s">
        <v>194</v>
      </c>
      <c r="I107" s="8" t="s">
        <v>195</v>
      </c>
      <c r="J107" s="8" t="s">
        <v>200</v>
      </c>
      <c r="K107" s="8" t="s">
        <v>201</v>
      </c>
      <c r="L107" s="8" t="s">
        <v>23</v>
      </c>
      <c r="M107" s="8" t="s">
        <v>40</v>
      </c>
      <c r="N107" s="10" t="s">
        <v>202</v>
      </c>
      <c r="O107" s="10"/>
      <c r="P107" s="11" t="s">
        <v>502</v>
      </c>
      <c r="Q107" s="8">
        <v>2.6</v>
      </c>
      <c r="U107" s="8" t="s">
        <v>203</v>
      </c>
    </row>
    <row r="108" spans="1:22" x14ac:dyDescent="0.2">
      <c r="A108" t="str">
        <f>UPPER(_xlfn.CONCAT(LEFT(F108, 3), LEFT(G108, 3), "-" &amp; TEXT(B108, "000"),C108))</f>
        <v>SARMIN-008S</v>
      </c>
      <c r="B108" s="1">
        <v>8</v>
      </c>
      <c r="C108" t="s">
        <v>26</v>
      </c>
      <c r="F108" t="s">
        <v>21</v>
      </c>
      <c r="G108" t="s">
        <v>194</v>
      </c>
      <c r="I108" t="s">
        <v>195</v>
      </c>
      <c r="L108" t="s">
        <v>23</v>
      </c>
      <c r="M108" t="s">
        <v>40</v>
      </c>
      <c r="P108" s="3" t="s">
        <v>502</v>
      </c>
      <c r="Q108">
        <v>2.6</v>
      </c>
      <c r="U108" t="s">
        <v>204</v>
      </c>
    </row>
    <row r="109" spans="1:22" x14ac:dyDescent="0.2">
      <c r="A109" s="8" t="str">
        <f>UPPER(_xlfn.CONCAT(LEFT(F109, 3), LEFT(G109, 3), "-" &amp; TEXT(B109, "000"),C109))</f>
        <v>SARMIN-009S</v>
      </c>
      <c r="B109" s="1">
        <v>9</v>
      </c>
      <c r="C109" t="s">
        <v>26</v>
      </c>
      <c r="F109" t="s">
        <v>21</v>
      </c>
      <c r="G109" t="s">
        <v>194</v>
      </c>
      <c r="I109" t="s">
        <v>195</v>
      </c>
      <c r="L109" t="s">
        <v>23</v>
      </c>
      <c r="M109" t="s">
        <v>40</v>
      </c>
      <c r="P109" s="3" t="s">
        <v>502</v>
      </c>
      <c r="Q109">
        <v>2.6</v>
      </c>
      <c r="U109" t="s">
        <v>205</v>
      </c>
    </row>
    <row r="110" spans="1:22" ht="17" thickBot="1" x14ac:dyDescent="0.25">
      <c r="A110" t="str">
        <f>UPPER(_xlfn.CONCAT(LEFT(F110, 3), LEFT(G110, 3), "-" &amp; TEXT(B110, "000"),C110))</f>
        <v>SARMIN-010P</v>
      </c>
      <c r="B110" s="1">
        <v>10</v>
      </c>
      <c r="C110" t="s">
        <v>20</v>
      </c>
      <c r="F110" t="s">
        <v>21</v>
      </c>
      <c r="G110" t="s">
        <v>194</v>
      </c>
      <c r="I110" t="s">
        <v>195</v>
      </c>
      <c r="L110" t="s">
        <v>23</v>
      </c>
      <c r="M110" t="s">
        <v>40</v>
      </c>
      <c r="N110" s="2" t="s">
        <v>522</v>
      </c>
      <c r="O110" s="2" t="s">
        <v>545</v>
      </c>
      <c r="P110" s="3" t="s">
        <v>517</v>
      </c>
      <c r="Q110">
        <v>30</v>
      </c>
      <c r="U110" t="s">
        <v>543</v>
      </c>
    </row>
    <row r="111" spans="1:22" s="4" customFormat="1" ht="17" thickTop="1" x14ac:dyDescent="0.2">
      <c r="A111" s="4" t="str">
        <f>UPPER(_xlfn.CONCAT(LEFT(F111, 3), LEFT(G111, 3), "-" &amp; TEXT(B111, "000"),C111))</f>
        <v>SARORE-001P</v>
      </c>
      <c r="B111" s="5">
        <v>1</v>
      </c>
      <c r="C111" s="4" t="s">
        <v>20</v>
      </c>
      <c r="F111" s="4" t="s">
        <v>21</v>
      </c>
      <c r="G111" s="4" t="s">
        <v>208</v>
      </c>
      <c r="L111" s="4" t="s">
        <v>23</v>
      </c>
      <c r="M111" s="4" t="s">
        <v>24</v>
      </c>
      <c r="N111" s="6"/>
      <c r="O111" s="6"/>
      <c r="P111" s="7" t="s">
        <v>505</v>
      </c>
    </row>
    <row r="112" spans="1:22" x14ac:dyDescent="0.2">
      <c r="A112" t="str">
        <f>UPPER(_xlfn.CONCAT(LEFT(F112, 3), LEFT(G112, 3), "-" &amp; TEXT(B112, "000"),C112))</f>
        <v>SARORE-002P</v>
      </c>
      <c r="B112" s="1">
        <v>2</v>
      </c>
      <c r="C112" t="s">
        <v>20</v>
      </c>
      <c r="F112" t="s">
        <v>21</v>
      </c>
      <c r="G112" t="s">
        <v>208</v>
      </c>
      <c r="L112" t="s">
        <v>23</v>
      </c>
      <c r="M112" t="s">
        <v>25</v>
      </c>
      <c r="P112" s="3" t="s">
        <v>504</v>
      </c>
    </row>
    <row r="113" spans="1:21" x14ac:dyDescent="0.2">
      <c r="A113" t="str">
        <f>UPPER(_xlfn.CONCAT(LEFT(F113, 3), LEFT(G113, 3), "-" &amp; TEXT(B113, "000"),C113))</f>
        <v>SARORE-003P</v>
      </c>
      <c r="B113" s="1">
        <v>3</v>
      </c>
      <c r="C113" t="s">
        <v>20</v>
      </c>
      <c r="F113" t="s">
        <v>21</v>
      </c>
      <c r="G113" t="s">
        <v>208</v>
      </c>
      <c r="L113" t="s">
        <v>23</v>
      </c>
      <c r="M113" t="s">
        <v>485</v>
      </c>
      <c r="P113" s="3" t="s">
        <v>506</v>
      </c>
    </row>
    <row r="114" spans="1:21" x14ac:dyDescent="0.2">
      <c r="A114" t="str">
        <f>UPPER(_xlfn.CONCAT(LEFT(F114, 3), LEFT(G114, 3), "-" &amp; TEXT(B114, "000"),C114))</f>
        <v>SARORE-004P</v>
      </c>
      <c r="B114" s="1">
        <v>4</v>
      </c>
      <c r="C114" t="s">
        <v>20</v>
      </c>
      <c r="F114" t="s">
        <v>21</v>
      </c>
      <c r="G114" t="s">
        <v>208</v>
      </c>
      <c r="I114" t="s">
        <v>208</v>
      </c>
      <c r="J114" t="s">
        <v>209</v>
      </c>
      <c r="K114" t="s">
        <v>201</v>
      </c>
      <c r="L114" t="s">
        <v>23</v>
      </c>
      <c r="M114" t="s">
        <v>210</v>
      </c>
      <c r="P114" s="3" t="s">
        <v>511</v>
      </c>
      <c r="Q114">
        <v>5</v>
      </c>
    </row>
    <row r="115" spans="1:21" s="8" customFormat="1" x14ac:dyDescent="0.2">
      <c r="A115" s="8" t="str">
        <f>UPPER(_xlfn.CONCAT(LEFT(F115, 3), LEFT(G115, 3), "-" &amp; TEXT(B115, "000"),C115))</f>
        <v>SARORE-005P</v>
      </c>
      <c r="B115" s="9">
        <v>5</v>
      </c>
      <c r="C115" s="8" t="s">
        <v>20</v>
      </c>
      <c r="F115" s="8" t="s">
        <v>21</v>
      </c>
      <c r="G115" s="8" t="s">
        <v>208</v>
      </c>
      <c r="K115" s="8" t="s">
        <v>201</v>
      </c>
      <c r="L115" s="8" t="s">
        <v>23</v>
      </c>
      <c r="M115" s="8" t="s">
        <v>485</v>
      </c>
      <c r="N115" s="10"/>
      <c r="O115" s="10"/>
      <c r="P115" s="11" t="s">
        <v>512</v>
      </c>
      <c r="Q115" s="8">
        <v>0</v>
      </c>
      <c r="U115" s="8" t="s">
        <v>494</v>
      </c>
    </row>
    <row r="116" spans="1:21" x14ac:dyDescent="0.2">
      <c r="A116" t="str">
        <f>UPPER(_xlfn.CONCAT(LEFT(F116, 3), LEFT(G116, 3), "-" &amp; TEXT(B116, "000"),C116))</f>
        <v>SARORE-006S</v>
      </c>
      <c r="B116" s="1">
        <v>6</v>
      </c>
      <c r="C116" t="s">
        <v>26</v>
      </c>
      <c r="F116" t="s">
        <v>21</v>
      </c>
      <c r="G116" t="s">
        <v>208</v>
      </c>
      <c r="I116" t="s">
        <v>208</v>
      </c>
      <c r="J116" t="s">
        <v>211</v>
      </c>
      <c r="K116" t="s">
        <v>52</v>
      </c>
      <c r="L116" t="s">
        <v>23</v>
      </c>
      <c r="M116" t="s">
        <v>44</v>
      </c>
      <c r="N116" s="2" t="s">
        <v>212</v>
      </c>
      <c r="P116" s="3" t="s">
        <v>502</v>
      </c>
      <c r="Q116">
        <v>2.9</v>
      </c>
      <c r="U116" t="s">
        <v>213</v>
      </c>
    </row>
    <row r="117" spans="1:21" x14ac:dyDescent="0.2">
      <c r="A117" t="str">
        <f>UPPER(_xlfn.CONCAT(LEFT(F117, 3), LEFT(G117, 3), "-" &amp; TEXT(B117, "000"),C117))</f>
        <v>SARORE-007S</v>
      </c>
      <c r="B117" s="1">
        <v>7</v>
      </c>
      <c r="C117" t="s">
        <v>26</v>
      </c>
      <c r="F117" t="s">
        <v>21</v>
      </c>
      <c r="G117" t="s">
        <v>208</v>
      </c>
      <c r="I117" t="s">
        <v>208</v>
      </c>
      <c r="J117" t="s">
        <v>211</v>
      </c>
      <c r="K117" t="s">
        <v>52</v>
      </c>
      <c r="L117" t="s">
        <v>23</v>
      </c>
      <c r="M117" t="s">
        <v>44</v>
      </c>
      <c r="N117" s="2" t="s">
        <v>214</v>
      </c>
      <c r="P117" s="3" t="s">
        <v>502</v>
      </c>
      <c r="Q117">
        <v>2.9</v>
      </c>
      <c r="U117" t="s">
        <v>215</v>
      </c>
    </row>
    <row r="118" spans="1:21" ht="17" thickBot="1" x14ac:dyDescent="0.25">
      <c r="A118" t="str">
        <f>UPPER(_xlfn.CONCAT(LEFT(F118, 3), LEFT(G118, 3), "-" &amp; TEXT(B118, "000"),C118))</f>
        <v>SARORE-008S</v>
      </c>
      <c r="B118" s="1">
        <v>8</v>
      </c>
      <c r="C118" t="s">
        <v>26</v>
      </c>
      <c r="F118" t="s">
        <v>21</v>
      </c>
      <c r="G118" t="s">
        <v>208</v>
      </c>
      <c r="I118" t="s">
        <v>93</v>
      </c>
      <c r="J118" t="s">
        <v>216</v>
      </c>
      <c r="K118" t="s">
        <v>52</v>
      </c>
      <c r="L118" t="s">
        <v>23</v>
      </c>
      <c r="M118" t="s">
        <v>44</v>
      </c>
      <c r="N118" s="2" t="s">
        <v>217</v>
      </c>
      <c r="P118" s="3" t="s">
        <v>502</v>
      </c>
      <c r="Q118">
        <v>2.9</v>
      </c>
      <c r="S118" t="s">
        <v>32</v>
      </c>
      <c r="U118" t="s">
        <v>218</v>
      </c>
    </row>
    <row r="119" spans="1:21" s="4" customFormat="1" ht="17" thickTop="1" x14ac:dyDescent="0.2">
      <c r="A119" s="4" t="str">
        <f>UPPER(_xlfn.CONCAT(LEFT(F119, 3), LEFT(G119, 3), "-" &amp; TEXT(B119, "000"),C119))</f>
        <v>SARPSI-001P</v>
      </c>
      <c r="B119" s="5">
        <v>1</v>
      </c>
      <c r="C119" s="4" t="s">
        <v>20</v>
      </c>
      <c r="F119" s="4" t="s">
        <v>21</v>
      </c>
      <c r="G119" s="4" t="s">
        <v>219</v>
      </c>
      <c r="I119" s="4" t="s">
        <v>219</v>
      </c>
      <c r="L119" s="4" t="s">
        <v>23</v>
      </c>
      <c r="M119" s="4" t="s">
        <v>113</v>
      </c>
      <c r="N119" s="6"/>
      <c r="O119" s="6"/>
      <c r="P119" s="7" t="s">
        <v>509</v>
      </c>
      <c r="U119" s="4" t="s">
        <v>220</v>
      </c>
    </row>
    <row r="120" spans="1:21" x14ac:dyDescent="0.2">
      <c r="A120" t="str">
        <f>UPPER(_xlfn.CONCAT(LEFT(F120, 3), LEFT(G120, 3), "-" &amp; TEXT(B120, "000"),C120))</f>
        <v>SARPSI-002P</v>
      </c>
      <c r="B120" s="1">
        <v>2</v>
      </c>
      <c r="C120" t="s">
        <v>20</v>
      </c>
      <c r="F120" t="s">
        <v>21</v>
      </c>
      <c r="G120" t="s">
        <v>219</v>
      </c>
      <c r="I120" t="s">
        <v>219</v>
      </c>
      <c r="J120" t="s">
        <v>69</v>
      </c>
      <c r="K120" t="s">
        <v>70</v>
      </c>
      <c r="L120" t="s">
        <v>23</v>
      </c>
      <c r="M120" t="s">
        <v>113</v>
      </c>
      <c r="P120" s="3" t="s">
        <v>509</v>
      </c>
      <c r="Q120" t="s">
        <v>221</v>
      </c>
      <c r="S120" t="s">
        <v>32</v>
      </c>
      <c r="U120" t="s">
        <v>222</v>
      </c>
    </row>
    <row r="121" spans="1:21" s="8" customFormat="1" x14ac:dyDescent="0.2">
      <c r="A121" s="8" t="str">
        <f>UPPER(_xlfn.CONCAT(LEFT(F121, 3), LEFT(G121, 3), "-" &amp; TEXT(B121, "000"),C121))</f>
        <v>SARPSI-003P</v>
      </c>
      <c r="B121" s="9">
        <v>3</v>
      </c>
      <c r="C121" s="8" t="s">
        <v>20</v>
      </c>
      <c r="F121" s="8" t="s">
        <v>21</v>
      </c>
      <c r="G121" s="8" t="s">
        <v>219</v>
      </c>
      <c r="I121" s="8" t="s">
        <v>219</v>
      </c>
      <c r="K121" s="8" t="s">
        <v>39</v>
      </c>
      <c r="L121" s="8" t="s">
        <v>23</v>
      </c>
      <c r="M121" s="8" t="s">
        <v>223</v>
      </c>
      <c r="N121" s="10"/>
      <c r="O121" s="10"/>
      <c r="P121" s="11" t="s">
        <v>510</v>
      </c>
      <c r="U121" s="8" t="s">
        <v>224</v>
      </c>
    </row>
    <row r="122" spans="1:21" x14ac:dyDescent="0.2">
      <c r="A122" t="str">
        <f>UPPER(_xlfn.CONCAT(LEFT(F122, 3), LEFT(G122, 3), "-" &amp; TEXT(B122, "000"),C122))</f>
        <v>SARPSI-004S</v>
      </c>
      <c r="B122" s="1">
        <v>4</v>
      </c>
      <c r="C122" t="s">
        <v>26</v>
      </c>
      <c r="F122" t="s">
        <v>21</v>
      </c>
      <c r="G122" t="s">
        <v>219</v>
      </c>
      <c r="I122" t="s">
        <v>195</v>
      </c>
      <c r="J122" t="s">
        <v>77</v>
      </c>
      <c r="K122" t="s">
        <v>70</v>
      </c>
      <c r="L122" t="s">
        <v>23</v>
      </c>
      <c r="M122" t="s">
        <v>40</v>
      </c>
      <c r="P122" s="3" t="s">
        <v>502</v>
      </c>
      <c r="Q122">
        <v>2.6</v>
      </c>
      <c r="U122" t="s">
        <v>225</v>
      </c>
    </row>
    <row r="123" spans="1:21" x14ac:dyDescent="0.2">
      <c r="A123" t="str">
        <f>UPPER(_xlfn.CONCAT(LEFT(F123, 3), LEFT(G123, 3), "-" &amp; TEXT(B123, "000"),C123))</f>
        <v>SARPSI-005S</v>
      </c>
      <c r="B123" s="9">
        <v>5</v>
      </c>
      <c r="C123" t="s">
        <v>26</v>
      </c>
      <c r="F123" t="s">
        <v>21</v>
      </c>
      <c r="G123" t="s">
        <v>219</v>
      </c>
      <c r="I123" t="s">
        <v>195</v>
      </c>
      <c r="J123" t="s">
        <v>91</v>
      </c>
      <c r="K123" t="s">
        <v>70</v>
      </c>
      <c r="L123" t="s">
        <v>23</v>
      </c>
      <c r="M123" t="s">
        <v>40</v>
      </c>
      <c r="P123" s="3" t="s">
        <v>502</v>
      </c>
      <c r="Q123">
        <v>2.6</v>
      </c>
      <c r="S123" t="s">
        <v>32</v>
      </c>
      <c r="U123" t="s">
        <v>226</v>
      </c>
    </row>
    <row r="124" spans="1:21" x14ac:dyDescent="0.2">
      <c r="A124" t="str">
        <f>UPPER(_xlfn.CONCAT(LEFT(F124, 3), LEFT(G124, 3), "-" &amp; TEXT(B124, "000"),C124))</f>
        <v>SARPSI-006S</v>
      </c>
      <c r="B124" s="1">
        <v>6</v>
      </c>
      <c r="C124" t="s">
        <v>26</v>
      </c>
      <c r="F124" t="s">
        <v>21</v>
      </c>
      <c r="G124" t="s">
        <v>219</v>
      </c>
      <c r="J124" t="s">
        <v>179</v>
      </c>
      <c r="K124" t="s">
        <v>52</v>
      </c>
      <c r="L124" t="s">
        <v>23</v>
      </c>
      <c r="M124" t="s">
        <v>462</v>
      </c>
      <c r="N124" s="2">
        <v>6</v>
      </c>
      <c r="P124" s="3" t="s">
        <v>516</v>
      </c>
      <c r="Q124">
        <v>5</v>
      </c>
      <c r="R124" t="s">
        <v>471</v>
      </c>
      <c r="U124" t="s">
        <v>472</v>
      </c>
    </row>
    <row r="125" spans="1:21" ht="17" thickBot="1" x14ac:dyDescent="0.25">
      <c r="A125" t="str">
        <f>UPPER(_xlfn.CONCAT(LEFT(F125, 3), LEFT(G125, 3), "-" &amp; TEXT(B125, "000"),C125))</f>
        <v>SARPSI-007P</v>
      </c>
      <c r="B125" s="9">
        <v>7</v>
      </c>
      <c r="C125" t="s">
        <v>20</v>
      </c>
      <c r="F125" t="s">
        <v>21</v>
      </c>
      <c r="G125" t="s">
        <v>219</v>
      </c>
      <c r="I125" t="s">
        <v>195</v>
      </c>
      <c r="M125" t="s">
        <v>40</v>
      </c>
      <c r="N125" s="2" t="s">
        <v>525</v>
      </c>
      <c r="P125" s="3" t="s">
        <v>517</v>
      </c>
      <c r="Q125">
        <v>29</v>
      </c>
      <c r="U125" t="s">
        <v>532</v>
      </c>
    </row>
    <row r="126" spans="1:21" s="4" customFormat="1" ht="17" thickTop="1" x14ac:dyDescent="0.2">
      <c r="A126" s="4" t="str">
        <f>UPPER(_xlfn.CONCAT(LEFT(F126, 3), LEFT(G126, 3), "-" &amp; TEXT(B126, "000"),C126))</f>
        <v>SARPUR-001P</v>
      </c>
      <c r="B126" s="5">
        <v>1</v>
      </c>
      <c r="C126" s="4" t="s">
        <v>20</v>
      </c>
      <c r="F126" s="4" t="s">
        <v>21</v>
      </c>
      <c r="G126" s="4" t="s">
        <v>227</v>
      </c>
      <c r="H126" s="4" t="s">
        <v>228</v>
      </c>
      <c r="L126" s="4" t="s">
        <v>23</v>
      </c>
      <c r="M126" s="4" t="s">
        <v>24</v>
      </c>
      <c r="N126" s="6"/>
      <c r="O126" s="6"/>
      <c r="P126" s="7" t="s">
        <v>505</v>
      </c>
    </row>
    <row r="127" spans="1:21" x14ac:dyDescent="0.2">
      <c r="A127" t="str">
        <f>UPPER(_xlfn.CONCAT(LEFT(F127, 3), LEFT(G127, 3), "-" &amp; TEXT(B127, "000"),C127))</f>
        <v>SARPUR-002P</v>
      </c>
      <c r="B127" s="1">
        <v>2</v>
      </c>
      <c r="C127" t="s">
        <v>20</v>
      </c>
      <c r="F127" t="s">
        <v>21</v>
      </c>
      <c r="G127" t="s">
        <v>227</v>
      </c>
      <c r="H127" t="s">
        <v>227</v>
      </c>
      <c r="M127" t="s">
        <v>25</v>
      </c>
      <c r="P127" s="3" t="s">
        <v>504</v>
      </c>
    </row>
    <row r="128" spans="1:21" x14ac:dyDescent="0.2">
      <c r="A128" t="str">
        <f t="shared" ref="A128:A144" si="1">UPPER(_xlfn.CONCAT(LEFT(F128, 3), LEFT(G128, 3), "-" &amp; TEXT(B128, "000"),C128))</f>
        <v>SARPUR-003S</v>
      </c>
      <c r="B128" s="1">
        <v>3</v>
      </c>
      <c r="C128" t="s">
        <v>26</v>
      </c>
      <c r="F128" t="s">
        <v>21</v>
      </c>
      <c r="G128" t="s">
        <v>227</v>
      </c>
      <c r="H128" t="s">
        <v>228</v>
      </c>
      <c r="L128" t="s">
        <v>23</v>
      </c>
      <c r="M128" t="s">
        <v>229</v>
      </c>
      <c r="P128" s="3" t="s">
        <v>507</v>
      </c>
      <c r="Q128">
        <v>0</v>
      </c>
    </row>
    <row r="129" spans="1:22" x14ac:dyDescent="0.2">
      <c r="A129" t="str">
        <f t="shared" si="1"/>
        <v>SARPUR-004S</v>
      </c>
      <c r="B129" s="1">
        <v>4</v>
      </c>
      <c r="C129" t="s">
        <v>26</v>
      </c>
      <c r="F129" t="s">
        <v>21</v>
      </c>
      <c r="G129" t="s">
        <v>227</v>
      </c>
      <c r="H129" t="s">
        <v>228</v>
      </c>
      <c r="L129" t="s">
        <v>23</v>
      </c>
      <c r="M129" t="s">
        <v>229</v>
      </c>
      <c r="P129" s="3" t="s">
        <v>507</v>
      </c>
      <c r="Q129">
        <v>0</v>
      </c>
    </row>
    <row r="130" spans="1:22" x14ac:dyDescent="0.2">
      <c r="A130" t="str">
        <f t="shared" si="1"/>
        <v>SARPUR-005S</v>
      </c>
      <c r="B130" s="1">
        <v>5</v>
      </c>
      <c r="C130" t="s">
        <v>26</v>
      </c>
      <c r="F130" t="s">
        <v>21</v>
      </c>
      <c r="G130" t="s">
        <v>227</v>
      </c>
      <c r="H130" t="s">
        <v>228</v>
      </c>
      <c r="L130" t="s">
        <v>23</v>
      </c>
      <c r="M130" t="s">
        <v>229</v>
      </c>
      <c r="P130" s="3" t="s">
        <v>507</v>
      </c>
      <c r="Q130">
        <v>0</v>
      </c>
    </row>
    <row r="131" spans="1:22" x14ac:dyDescent="0.2">
      <c r="A131" t="str">
        <f t="shared" si="1"/>
        <v>SARPUR-006P</v>
      </c>
      <c r="B131" s="1">
        <v>6</v>
      </c>
      <c r="C131" t="s">
        <v>20</v>
      </c>
      <c r="F131" t="s">
        <v>21</v>
      </c>
      <c r="G131" t="s">
        <v>227</v>
      </c>
      <c r="H131" t="s">
        <v>228</v>
      </c>
      <c r="I131" t="s">
        <v>388</v>
      </c>
      <c r="J131" t="s">
        <v>389</v>
      </c>
      <c r="K131" t="s">
        <v>65</v>
      </c>
      <c r="L131" t="s">
        <v>23</v>
      </c>
      <c r="M131" t="s">
        <v>390</v>
      </c>
      <c r="P131" s="3" t="s">
        <v>510</v>
      </c>
      <c r="Q131">
        <v>0</v>
      </c>
      <c r="S131" t="s">
        <v>32</v>
      </c>
      <c r="U131" t="s">
        <v>391</v>
      </c>
      <c r="V131" t="s">
        <v>392</v>
      </c>
    </row>
    <row r="132" spans="1:22" x14ac:dyDescent="0.2">
      <c r="A132" t="str">
        <f t="shared" si="1"/>
        <v>SARPUR-007P</v>
      </c>
      <c r="B132" s="1">
        <v>7</v>
      </c>
      <c r="C132" t="s">
        <v>20</v>
      </c>
      <c r="F132" t="s">
        <v>21</v>
      </c>
      <c r="G132" t="s">
        <v>227</v>
      </c>
      <c r="H132" t="s">
        <v>227</v>
      </c>
      <c r="J132" t="s">
        <v>246</v>
      </c>
      <c r="K132" t="s">
        <v>247</v>
      </c>
      <c r="L132" t="s">
        <v>248</v>
      </c>
      <c r="M132" t="s">
        <v>485</v>
      </c>
      <c r="P132" s="3" t="s">
        <v>512</v>
      </c>
      <c r="U132" t="s">
        <v>249</v>
      </c>
    </row>
    <row r="133" spans="1:22" x14ac:dyDescent="0.2">
      <c r="A133" t="str">
        <f t="shared" si="1"/>
        <v>SARPUR-008P</v>
      </c>
      <c r="B133" s="1">
        <v>8</v>
      </c>
      <c r="C133" t="s">
        <v>20</v>
      </c>
      <c r="F133" t="s">
        <v>21</v>
      </c>
      <c r="G133" t="s">
        <v>227</v>
      </c>
      <c r="H133" t="s">
        <v>227</v>
      </c>
      <c r="J133" t="s">
        <v>250</v>
      </c>
      <c r="K133" t="s">
        <v>251</v>
      </c>
      <c r="L133" t="s">
        <v>248</v>
      </c>
      <c r="M133" t="s">
        <v>252</v>
      </c>
      <c r="P133" s="3" t="s">
        <v>513</v>
      </c>
      <c r="U133" t="s">
        <v>253</v>
      </c>
    </row>
    <row r="134" spans="1:22" x14ac:dyDescent="0.2">
      <c r="A134" t="str">
        <f t="shared" si="1"/>
        <v>SARPUR-009S</v>
      </c>
      <c r="B134" s="1">
        <v>9</v>
      </c>
      <c r="C134" t="s">
        <v>26</v>
      </c>
      <c r="F134" t="s">
        <v>21</v>
      </c>
      <c r="G134" t="s">
        <v>227</v>
      </c>
      <c r="H134" t="s">
        <v>227</v>
      </c>
      <c r="J134" t="s">
        <v>244</v>
      </c>
      <c r="K134" t="s">
        <v>231</v>
      </c>
      <c r="L134" t="s">
        <v>232</v>
      </c>
      <c r="M134" t="s">
        <v>101</v>
      </c>
      <c r="N134" s="2">
        <v>140</v>
      </c>
      <c r="P134" s="3" t="s">
        <v>503</v>
      </c>
      <c r="Q134">
        <v>3</v>
      </c>
      <c r="U134" t="s">
        <v>245</v>
      </c>
    </row>
    <row r="135" spans="1:22" x14ac:dyDescent="0.2">
      <c r="A135" t="str">
        <f t="shared" si="1"/>
        <v>SARPUR-010S</v>
      </c>
      <c r="B135" s="1">
        <v>10</v>
      </c>
      <c r="C135" t="s">
        <v>26</v>
      </c>
      <c r="F135" t="s">
        <v>21</v>
      </c>
      <c r="G135" t="s">
        <v>227</v>
      </c>
      <c r="H135" t="s">
        <v>227</v>
      </c>
      <c r="J135" t="s">
        <v>230</v>
      </c>
      <c r="K135" t="s">
        <v>231</v>
      </c>
      <c r="L135" t="s">
        <v>232</v>
      </c>
      <c r="M135" t="s">
        <v>40</v>
      </c>
      <c r="P135" s="3" t="s">
        <v>502</v>
      </c>
      <c r="Q135">
        <v>2.6</v>
      </c>
      <c r="U135" t="s">
        <v>233</v>
      </c>
    </row>
    <row r="136" spans="1:22" x14ac:dyDescent="0.2">
      <c r="A136" t="str">
        <f t="shared" si="1"/>
        <v>SARPUR-011S</v>
      </c>
      <c r="B136" s="1">
        <v>11</v>
      </c>
      <c r="C136" t="s">
        <v>26</v>
      </c>
      <c r="F136" t="s">
        <v>21</v>
      </c>
      <c r="G136" t="s">
        <v>227</v>
      </c>
      <c r="H136" t="s">
        <v>227</v>
      </c>
      <c r="J136" t="s">
        <v>230</v>
      </c>
      <c r="K136" t="s">
        <v>231</v>
      </c>
      <c r="L136" t="s">
        <v>232</v>
      </c>
      <c r="M136" t="s">
        <v>40</v>
      </c>
      <c r="P136" s="3" t="s">
        <v>502</v>
      </c>
      <c r="Q136">
        <v>2.6</v>
      </c>
      <c r="U136" t="s">
        <v>234</v>
      </c>
    </row>
    <row r="137" spans="1:22" s="8" customFormat="1" x14ac:dyDescent="0.2">
      <c r="A137" t="str">
        <f t="shared" si="1"/>
        <v>SARPUR-012S</v>
      </c>
      <c r="B137" s="1">
        <v>12</v>
      </c>
      <c r="C137" s="8" t="s">
        <v>26</v>
      </c>
      <c r="F137" s="8" t="s">
        <v>21</v>
      </c>
      <c r="G137" s="8" t="s">
        <v>227</v>
      </c>
      <c r="H137" s="8" t="s">
        <v>228</v>
      </c>
      <c r="J137" s="8" t="s">
        <v>235</v>
      </c>
      <c r="K137" s="8" t="s">
        <v>201</v>
      </c>
      <c r="L137" s="8" t="s">
        <v>23</v>
      </c>
      <c r="M137" s="8" t="s">
        <v>40</v>
      </c>
      <c r="N137" s="10"/>
      <c r="O137" s="10"/>
      <c r="P137" s="11" t="s">
        <v>502</v>
      </c>
      <c r="Q137" s="8">
        <v>2.6</v>
      </c>
      <c r="U137" s="8" t="s">
        <v>236</v>
      </c>
    </row>
    <row r="138" spans="1:22" s="8" customFormat="1" x14ac:dyDescent="0.2">
      <c r="A138" t="str">
        <f t="shared" si="1"/>
        <v>SARPUR-013S</v>
      </c>
      <c r="B138" s="1">
        <v>13</v>
      </c>
      <c r="C138" s="8" t="s">
        <v>26</v>
      </c>
      <c r="F138" s="8" t="s">
        <v>21</v>
      </c>
      <c r="G138" s="8" t="s">
        <v>227</v>
      </c>
      <c r="H138" s="8" t="s">
        <v>228</v>
      </c>
      <c r="J138" s="8" t="s">
        <v>237</v>
      </c>
      <c r="K138" s="8" t="s">
        <v>65</v>
      </c>
      <c r="L138" s="8" t="s">
        <v>23</v>
      </c>
      <c r="M138" s="8" t="s">
        <v>40</v>
      </c>
      <c r="N138" s="10"/>
      <c r="O138" s="10"/>
      <c r="P138" s="11" t="s">
        <v>502</v>
      </c>
      <c r="Q138" s="8">
        <v>2.6</v>
      </c>
      <c r="U138" s="8" t="s">
        <v>238</v>
      </c>
    </row>
    <row r="139" spans="1:22" s="8" customFormat="1" x14ac:dyDescent="0.2">
      <c r="A139" t="str">
        <f t="shared" si="1"/>
        <v>SARPUR-014S</v>
      </c>
      <c r="B139" s="1">
        <v>14</v>
      </c>
      <c r="C139" s="8" t="s">
        <v>26</v>
      </c>
      <c r="F139" s="8" t="s">
        <v>21</v>
      </c>
      <c r="G139" s="8" t="s">
        <v>227</v>
      </c>
      <c r="H139" s="8" t="s">
        <v>228</v>
      </c>
      <c r="J139" s="8" t="s">
        <v>64</v>
      </c>
      <c r="K139" s="8" t="s">
        <v>65</v>
      </c>
      <c r="L139" s="8" t="s">
        <v>23</v>
      </c>
      <c r="M139" s="8" t="s">
        <v>40</v>
      </c>
      <c r="N139" s="10"/>
      <c r="O139" s="10"/>
      <c r="P139" s="11" t="s">
        <v>502</v>
      </c>
      <c r="Q139" s="8">
        <v>2.6</v>
      </c>
      <c r="U139" s="8" t="s">
        <v>239</v>
      </c>
    </row>
    <row r="140" spans="1:22" s="8" customFormat="1" x14ac:dyDescent="0.2">
      <c r="A140" t="str">
        <f t="shared" si="1"/>
        <v>SARPUR-015S</v>
      </c>
      <c r="B140" s="1">
        <v>15</v>
      </c>
      <c r="C140" s="8" t="s">
        <v>26</v>
      </c>
      <c r="F140" s="8" t="s">
        <v>21</v>
      </c>
      <c r="G140" s="8" t="s">
        <v>227</v>
      </c>
      <c r="H140" s="8" t="s">
        <v>228</v>
      </c>
      <c r="J140" s="8" t="s">
        <v>240</v>
      </c>
      <c r="K140" s="8" t="s">
        <v>65</v>
      </c>
      <c r="L140" s="8" t="s">
        <v>23</v>
      </c>
      <c r="M140" s="8" t="s">
        <v>40</v>
      </c>
      <c r="N140" s="10"/>
      <c r="O140" s="10"/>
      <c r="P140" s="11" t="s">
        <v>502</v>
      </c>
      <c r="Q140" s="8">
        <v>2.6</v>
      </c>
      <c r="U140" s="8" t="s">
        <v>241</v>
      </c>
    </row>
    <row r="141" spans="1:22" s="8" customFormat="1" x14ac:dyDescent="0.2">
      <c r="A141" t="str">
        <f t="shared" si="1"/>
        <v>SARPUR-016S</v>
      </c>
      <c r="B141" s="1">
        <v>16</v>
      </c>
      <c r="C141" s="8" t="s">
        <v>26</v>
      </c>
      <c r="F141" s="8" t="s">
        <v>21</v>
      </c>
      <c r="G141" s="8" t="s">
        <v>227</v>
      </c>
      <c r="H141" s="8" t="s">
        <v>228</v>
      </c>
      <c r="J141" s="8" t="s">
        <v>242</v>
      </c>
      <c r="K141" s="8" t="s">
        <v>85</v>
      </c>
      <c r="L141" s="8" t="s">
        <v>23</v>
      </c>
      <c r="M141" s="8" t="s">
        <v>40</v>
      </c>
      <c r="N141" s="10"/>
      <c r="O141" s="10"/>
      <c r="P141" s="11" t="s">
        <v>502</v>
      </c>
      <c r="Q141" s="8">
        <v>2.6</v>
      </c>
      <c r="U141" s="8" t="s">
        <v>243</v>
      </c>
    </row>
    <row r="142" spans="1:22" s="8" customFormat="1" x14ac:dyDescent="0.2">
      <c r="A142" t="str">
        <f t="shared" si="1"/>
        <v>SARPUR-017S</v>
      </c>
      <c r="B142" s="1">
        <v>17</v>
      </c>
      <c r="C142" s="8" t="s">
        <v>26</v>
      </c>
      <c r="F142" s="8" t="s">
        <v>21</v>
      </c>
      <c r="G142" s="8" t="s">
        <v>227</v>
      </c>
      <c r="H142" s="8" t="s">
        <v>227</v>
      </c>
      <c r="K142" s="8" t="s">
        <v>468</v>
      </c>
      <c r="L142" s="8" t="s">
        <v>232</v>
      </c>
      <c r="M142" s="8" t="s">
        <v>462</v>
      </c>
      <c r="N142" s="10">
        <v>5</v>
      </c>
      <c r="O142" s="10"/>
      <c r="P142" s="11" t="s">
        <v>516</v>
      </c>
      <c r="Q142" s="8">
        <v>2.5</v>
      </c>
      <c r="R142" s="8" t="s">
        <v>469</v>
      </c>
      <c r="U142" s="8" t="s">
        <v>470</v>
      </c>
    </row>
    <row r="143" spans="1:22" s="8" customFormat="1" x14ac:dyDescent="0.2">
      <c r="A143" t="str">
        <f t="shared" si="1"/>
        <v>SARPUR-018P</v>
      </c>
      <c r="B143" s="1">
        <v>18</v>
      </c>
      <c r="C143" s="8" t="s">
        <v>20</v>
      </c>
      <c r="F143" s="8" t="s">
        <v>21</v>
      </c>
      <c r="G143" s="8" t="s">
        <v>227</v>
      </c>
      <c r="H143" s="8" t="s">
        <v>228</v>
      </c>
      <c r="I143" s="8" t="s">
        <v>533</v>
      </c>
      <c r="J143" s="8" t="s">
        <v>538</v>
      </c>
      <c r="K143" s="8" t="s">
        <v>201</v>
      </c>
      <c r="L143" s="8" t="s">
        <v>23</v>
      </c>
      <c r="M143" s="8" t="s">
        <v>40</v>
      </c>
      <c r="N143" s="10" t="s">
        <v>524</v>
      </c>
      <c r="O143" s="10"/>
      <c r="P143" s="11" t="s">
        <v>517</v>
      </c>
      <c r="Q143" s="8">
        <v>22</v>
      </c>
      <c r="U143" s="8" t="s">
        <v>531</v>
      </c>
    </row>
    <row r="144" spans="1:22" s="8" customFormat="1" ht="17" thickBot="1" x14ac:dyDescent="0.25">
      <c r="A144" t="str">
        <f t="shared" si="1"/>
        <v>SARPUR-019P</v>
      </c>
      <c r="B144" s="1">
        <v>19</v>
      </c>
      <c r="C144" s="8" t="s">
        <v>20</v>
      </c>
      <c r="F144" s="8" t="s">
        <v>21</v>
      </c>
      <c r="G144" s="8" t="s">
        <v>227</v>
      </c>
      <c r="H144" s="8" t="s">
        <v>228</v>
      </c>
      <c r="I144" s="8" t="s">
        <v>533</v>
      </c>
      <c r="J144" s="8" t="s">
        <v>537</v>
      </c>
      <c r="K144" s="8" t="s">
        <v>201</v>
      </c>
      <c r="L144" s="8" t="s">
        <v>23</v>
      </c>
      <c r="M144" s="8" t="s">
        <v>40</v>
      </c>
      <c r="N144" s="10" t="s">
        <v>521</v>
      </c>
      <c r="O144" s="10"/>
      <c r="P144" s="11" t="s">
        <v>517</v>
      </c>
      <c r="Q144" s="8">
        <v>20</v>
      </c>
      <c r="U144" s="8" t="s">
        <v>529</v>
      </c>
    </row>
    <row r="145" spans="1:21" s="4" customFormat="1" ht="17" thickTop="1" x14ac:dyDescent="0.2">
      <c r="A145" s="4" t="str">
        <f>UPPER(_xlfn.CONCAT(LEFT(F145, 3), LEFT(G145, 3), "-" &amp; TEXT(B145, "000"),C145))</f>
        <v>SARROS-001P</v>
      </c>
      <c r="B145" s="5">
        <v>1</v>
      </c>
      <c r="C145" s="4" t="s">
        <v>20</v>
      </c>
      <c r="F145" s="4" t="s">
        <v>21</v>
      </c>
      <c r="G145" s="4" t="s">
        <v>254</v>
      </c>
      <c r="L145" s="4" t="s">
        <v>23</v>
      </c>
      <c r="M145" s="4" t="s">
        <v>223</v>
      </c>
      <c r="N145" s="6"/>
      <c r="O145" s="6"/>
      <c r="P145" s="7" t="s">
        <v>510</v>
      </c>
    </row>
    <row r="146" spans="1:21" s="8" customFormat="1" x14ac:dyDescent="0.2">
      <c r="A146" s="8" t="str">
        <f>UPPER(_xlfn.CONCAT(LEFT(F146, 3), LEFT(G146, 3), "-" &amp; TEXT(B146, "000"),C146))</f>
        <v>SARROS-002S</v>
      </c>
      <c r="B146" s="9">
        <v>2</v>
      </c>
      <c r="C146" s="8" t="s">
        <v>26</v>
      </c>
      <c r="F146" s="8" t="s">
        <v>21</v>
      </c>
      <c r="G146" s="8" t="s">
        <v>254</v>
      </c>
      <c r="J146" s="8" t="s">
        <v>153</v>
      </c>
      <c r="K146" s="8" t="s">
        <v>70</v>
      </c>
      <c r="L146" s="8" t="s">
        <v>23</v>
      </c>
      <c r="M146" s="8" t="s">
        <v>40</v>
      </c>
      <c r="N146" s="10"/>
      <c r="O146" s="10"/>
      <c r="P146" s="11" t="s">
        <v>502</v>
      </c>
      <c r="Q146" s="8">
        <v>2.6</v>
      </c>
      <c r="U146" s="8" t="s">
        <v>255</v>
      </c>
    </row>
    <row r="147" spans="1:21" ht="17" thickBot="1" x14ac:dyDescent="0.25">
      <c r="A147" t="str">
        <f>UPPER(_xlfn.CONCAT(LEFT(F147, 3), LEFT(G147, 3), "-" &amp; TEXT(B147, "000"),C147))</f>
        <v>SARROS-003S</v>
      </c>
      <c r="B147" s="1">
        <v>3</v>
      </c>
      <c r="C147" t="s">
        <v>26</v>
      </c>
      <c r="F147" t="s">
        <v>21</v>
      </c>
      <c r="G147" t="s">
        <v>254</v>
      </c>
      <c r="J147" t="s">
        <v>77</v>
      </c>
      <c r="K147" t="s">
        <v>70</v>
      </c>
      <c r="L147" t="s">
        <v>23</v>
      </c>
      <c r="M147" t="s">
        <v>40</v>
      </c>
      <c r="P147" s="3" t="s">
        <v>502</v>
      </c>
      <c r="Q147">
        <v>2.6</v>
      </c>
      <c r="U147" t="s">
        <v>256</v>
      </c>
    </row>
    <row r="148" spans="1:21" s="4" customFormat="1" ht="17" thickTop="1" x14ac:dyDescent="0.2">
      <c r="A148" s="4" t="str">
        <f>UPPER(_xlfn.CONCAT(LEFT(F148, 3), LEFT(G148, 3), "-" &amp; TEXT(B148, "000"),C148))</f>
        <v>SARRUB-001P</v>
      </c>
      <c r="B148" s="5">
        <v>1</v>
      </c>
      <c r="C148" s="4" t="s">
        <v>20</v>
      </c>
      <c r="F148" s="4" t="s">
        <v>21</v>
      </c>
      <c r="G148" s="4" t="s">
        <v>257</v>
      </c>
      <c r="L148" s="4" t="s">
        <v>23</v>
      </c>
      <c r="M148" s="4" t="s">
        <v>24</v>
      </c>
      <c r="N148" s="6"/>
      <c r="O148" s="6"/>
      <c r="P148" s="7" t="s">
        <v>505</v>
      </c>
    </row>
    <row r="149" spans="1:21" x14ac:dyDescent="0.2">
      <c r="A149" t="str">
        <f>UPPER(_xlfn.CONCAT(LEFT(F149, 3), LEFT(G149, 3), "-" &amp; TEXT(B149, "000"),C149))</f>
        <v>SARRUB-002P</v>
      </c>
      <c r="B149" s="1">
        <v>2</v>
      </c>
      <c r="C149" t="s">
        <v>20</v>
      </c>
      <c r="F149" t="s">
        <v>21</v>
      </c>
      <c r="G149" t="s">
        <v>257</v>
      </c>
      <c r="H149" t="s">
        <v>258</v>
      </c>
      <c r="L149" t="s">
        <v>23</v>
      </c>
      <c r="M149" t="s">
        <v>25</v>
      </c>
      <c r="P149" s="3" t="s">
        <v>504</v>
      </c>
    </row>
    <row r="150" spans="1:21" x14ac:dyDescent="0.2">
      <c r="A150" t="str">
        <f>UPPER(_xlfn.CONCAT(LEFT(F150, 3), LEFT(G150, 3), "-" &amp; TEXT(B150, "000"),C150))</f>
        <v>SARRUB-003P</v>
      </c>
      <c r="B150" s="1">
        <v>3</v>
      </c>
      <c r="C150" t="s">
        <v>20</v>
      </c>
      <c r="F150" t="s">
        <v>21</v>
      </c>
      <c r="G150" t="s">
        <v>257</v>
      </c>
      <c r="H150" t="s">
        <v>259</v>
      </c>
      <c r="J150" t="s">
        <v>51</v>
      </c>
      <c r="K150" t="s">
        <v>52</v>
      </c>
      <c r="L150" t="s">
        <v>23</v>
      </c>
      <c r="M150" t="s">
        <v>485</v>
      </c>
      <c r="N150" s="2" t="s">
        <v>260</v>
      </c>
      <c r="P150" s="3" t="s">
        <v>506</v>
      </c>
      <c r="S150" t="s">
        <v>32</v>
      </c>
      <c r="U150" t="s">
        <v>261</v>
      </c>
    </row>
    <row r="151" spans="1:21" x14ac:dyDescent="0.2">
      <c r="A151" t="str">
        <f>UPPER(_xlfn.CONCAT(LEFT(F151, 3), LEFT(G151, 3), "-" &amp; TEXT(B151, "000"),C151))</f>
        <v>SARRUB-004P</v>
      </c>
      <c r="B151" s="1">
        <v>4</v>
      </c>
      <c r="C151" t="s">
        <v>20</v>
      </c>
      <c r="F151" t="s">
        <v>21</v>
      </c>
      <c r="G151" t="s">
        <v>257</v>
      </c>
      <c r="H151" t="s">
        <v>262</v>
      </c>
      <c r="J151" t="s">
        <v>263</v>
      </c>
      <c r="K151" t="s">
        <v>52</v>
      </c>
      <c r="L151" t="s">
        <v>23</v>
      </c>
      <c r="M151" t="s">
        <v>485</v>
      </c>
      <c r="P151" s="3" t="s">
        <v>512</v>
      </c>
      <c r="S151" t="s">
        <v>32</v>
      </c>
      <c r="U151" t="s">
        <v>264</v>
      </c>
    </row>
    <row r="152" spans="1:21" x14ac:dyDescent="0.2">
      <c r="A152" t="str">
        <f t="shared" ref="A152:A153" si="2">UPPER(_xlfn.CONCAT(LEFT(F152, 3), LEFT(G152, 3), "-" &amp; TEXT(B152, "000"),C152))</f>
        <v>SARRUB-005P</v>
      </c>
      <c r="B152" s="1">
        <v>5</v>
      </c>
      <c r="C152" t="s">
        <v>20</v>
      </c>
      <c r="F152" t="s">
        <v>21</v>
      </c>
      <c r="G152" t="s">
        <v>257</v>
      </c>
      <c r="H152" t="s">
        <v>265</v>
      </c>
      <c r="J152" t="s">
        <v>266</v>
      </c>
      <c r="K152" t="s">
        <v>98</v>
      </c>
      <c r="L152" t="s">
        <v>23</v>
      </c>
      <c r="M152" t="s">
        <v>485</v>
      </c>
      <c r="P152" s="3" t="s">
        <v>512</v>
      </c>
      <c r="Q152" t="s">
        <v>490</v>
      </c>
      <c r="S152" t="s">
        <v>32</v>
      </c>
      <c r="U152" t="s">
        <v>489</v>
      </c>
    </row>
    <row r="153" spans="1:21" ht="17" thickBot="1" x14ac:dyDescent="0.25">
      <c r="A153" t="str">
        <f t="shared" si="2"/>
        <v>SARRUB-006P</v>
      </c>
      <c r="B153" s="1">
        <v>6</v>
      </c>
      <c r="C153" t="s">
        <v>20</v>
      </c>
      <c r="F153" t="s">
        <v>21</v>
      </c>
      <c r="G153" t="s">
        <v>257</v>
      </c>
      <c r="H153" t="s">
        <v>257</v>
      </c>
      <c r="J153" t="s">
        <v>534</v>
      </c>
      <c r="K153" t="s">
        <v>201</v>
      </c>
      <c r="L153" t="s">
        <v>23</v>
      </c>
      <c r="M153" t="s">
        <v>40</v>
      </c>
      <c r="N153" s="2" t="s">
        <v>519</v>
      </c>
      <c r="P153" s="3" t="s">
        <v>517</v>
      </c>
      <c r="Q153">
        <v>16</v>
      </c>
      <c r="U153" t="s">
        <v>526</v>
      </c>
    </row>
    <row r="154" spans="1:21" s="4" customFormat="1" ht="17" thickTop="1" x14ac:dyDescent="0.2">
      <c r="A154" s="4" t="str">
        <f>UPPER(_xlfn.CONCAT(LEFT(F154, 3), LEFT(G154, 3), "-" &amp; TEXT(B154, "000"),C154))</f>
        <v>SARXHY-001P</v>
      </c>
      <c r="B154" s="5">
        <v>1</v>
      </c>
      <c r="C154" s="4" t="s">
        <v>20</v>
      </c>
      <c r="F154" s="4" t="s">
        <v>21</v>
      </c>
      <c r="G154" s="4" t="s">
        <v>267</v>
      </c>
      <c r="M154" s="4" t="s">
        <v>24</v>
      </c>
      <c r="N154" s="6"/>
      <c r="O154" s="6"/>
      <c r="P154" s="7" t="s">
        <v>505</v>
      </c>
      <c r="U154" s="4" t="s">
        <v>268</v>
      </c>
    </row>
    <row r="155" spans="1:21" x14ac:dyDescent="0.2">
      <c r="A155" t="str">
        <f>UPPER(_xlfn.CONCAT(LEFT(F155, 3), LEFT(G155, 3), "-" &amp; TEXT(B155, "000"),C155))</f>
        <v>SARXHY-002P</v>
      </c>
      <c r="B155" s="1">
        <v>2</v>
      </c>
      <c r="C155" t="s">
        <v>20</v>
      </c>
      <c r="F155" t="s">
        <v>21</v>
      </c>
      <c r="G155" t="s">
        <v>267</v>
      </c>
      <c r="M155" t="s">
        <v>24</v>
      </c>
      <c r="P155" s="3" t="s">
        <v>505</v>
      </c>
      <c r="U155" t="s">
        <v>269</v>
      </c>
    </row>
    <row r="156" spans="1:21" x14ac:dyDescent="0.2">
      <c r="A156" t="str">
        <f>UPPER(_xlfn.CONCAT(LEFT(F156, 3), LEFT(G156, 3), "-" &amp; TEXT(B156, "000"),C156))</f>
        <v>SARXHY-003P</v>
      </c>
      <c r="B156" s="1">
        <v>3</v>
      </c>
      <c r="C156" t="s">
        <v>20</v>
      </c>
      <c r="F156" t="s">
        <v>21</v>
      </c>
      <c r="G156" t="s">
        <v>267</v>
      </c>
      <c r="M156" t="s">
        <v>24</v>
      </c>
      <c r="P156" s="3" t="s">
        <v>505</v>
      </c>
      <c r="U156" t="s">
        <v>270</v>
      </c>
    </row>
    <row r="157" spans="1:21" x14ac:dyDescent="0.2">
      <c r="A157" t="str">
        <f>UPPER(_xlfn.CONCAT(LEFT(F157, 3), LEFT(G157, 3), "-" &amp; TEXT(B157, "000"),C157))</f>
        <v>SARXHY-004S</v>
      </c>
      <c r="B157" s="1">
        <v>4</v>
      </c>
      <c r="C157" t="s">
        <v>26</v>
      </c>
      <c r="F157" t="s">
        <v>21</v>
      </c>
      <c r="G157" t="s">
        <v>267</v>
      </c>
      <c r="M157" t="s">
        <v>271</v>
      </c>
      <c r="P157" s="3" t="s">
        <v>504</v>
      </c>
      <c r="Q157">
        <v>3.5</v>
      </c>
      <c r="U157" t="s">
        <v>272</v>
      </c>
    </row>
    <row r="158" spans="1:21" x14ac:dyDescent="0.2">
      <c r="A158" t="str">
        <f>UPPER(_xlfn.CONCAT(LEFT(F158, 3), LEFT(G158, 3), "-" &amp; TEXT(B158, "000"),C158))</f>
        <v>SARXHY-005S</v>
      </c>
      <c r="B158" s="1">
        <v>5</v>
      </c>
      <c r="C158" t="s">
        <v>26</v>
      </c>
      <c r="F158" t="s">
        <v>21</v>
      </c>
      <c r="G158" t="s">
        <v>267</v>
      </c>
      <c r="M158" t="s">
        <v>271</v>
      </c>
      <c r="P158" s="3" t="s">
        <v>504</v>
      </c>
      <c r="Q158">
        <v>3.5</v>
      </c>
      <c r="U158" t="s">
        <v>273</v>
      </c>
    </row>
    <row r="159" spans="1:21" x14ac:dyDescent="0.2">
      <c r="A159" t="str">
        <f>UPPER(_xlfn.CONCAT(LEFT(F159, 3), LEFT(G159, 3), "-" &amp; TEXT(B159, "000"),C159))</f>
        <v>SARXHY-006S</v>
      </c>
      <c r="B159" s="1">
        <v>6</v>
      </c>
      <c r="C159" t="s">
        <v>26</v>
      </c>
      <c r="F159" t="s">
        <v>21</v>
      </c>
      <c r="G159" t="s">
        <v>267</v>
      </c>
      <c r="M159" t="s">
        <v>271</v>
      </c>
      <c r="P159" s="3" t="s">
        <v>504</v>
      </c>
      <c r="Q159">
        <v>3.5</v>
      </c>
      <c r="U159" t="s">
        <v>274</v>
      </c>
    </row>
    <row r="160" spans="1:21" x14ac:dyDescent="0.2">
      <c r="A160" t="str">
        <f>UPPER(_xlfn.CONCAT(LEFT(F160, 3), LEFT(G160, 3), "-" &amp; TEXT(B160, "000"),C160))</f>
        <v>SARXHY-007S</v>
      </c>
      <c r="B160" s="1">
        <v>7</v>
      </c>
      <c r="C160" t="s">
        <v>26</v>
      </c>
      <c r="F160" t="s">
        <v>21</v>
      </c>
      <c r="G160" t="s">
        <v>267</v>
      </c>
      <c r="M160" t="s">
        <v>271</v>
      </c>
      <c r="P160" s="3" t="s">
        <v>504</v>
      </c>
      <c r="Q160">
        <v>3.5</v>
      </c>
      <c r="U160" t="s">
        <v>275</v>
      </c>
    </row>
    <row r="161" spans="1:21" x14ac:dyDescent="0.2">
      <c r="A161" t="str">
        <f>UPPER(_xlfn.CONCAT(LEFT(F161, 3), LEFT(G161, 3), "-" &amp; TEXT(B161, "000"),C161))</f>
        <v>SARXHY-008P</v>
      </c>
      <c r="B161" s="1">
        <v>8</v>
      </c>
      <c r="C161" t="s">
        <v>20</v>
      </c>
      <c r="F161" t="s">
        <v>21</v>
      </c>
      <c r="G161" t="s">
        <v>267</v>
      </c>
      <c r="M161" t="s">
        <v>485</v>
      </c>
      <c r="P161" s="3" t="s">
        <v>506</v>
      </c>
      <c r="U161" t="s">
        <v>277</v>
      </c>
    </row>
    <row r="162" spans="1:21" x14ac:dyDescent="0.2">
      <c r="A162" t="str">
        <f>UPPER(_xlfn.CONCAT(LEFT(F162, 3), LEFT(G162, 3), "-" &amp; TEXT(B162, "000"),C162))</f>
        <v>SARXHY-009P</v>
      </c>
      <c r="B162" s="1">
        <v>9</v>
      </c>
      <c r="C162" t="s">
        <v>20</v>
      </c>
      <c r="F162" t="s">
        <v>21</v>
      </c>
      <c r="G162" t="s">
        <v>267</v>
      </c>
      <c r="M162" t="s">
        <v>485</v>
      </c>
      <c r="P162" s="3" t="s">
        <v>506</v>
      </c>
      <c r="U162" t="s">
        <v>278</v>
      </c>
    </row>
    <row r="163" spans="1:21" x14ac:dyDescent="0.2">
      <c r="A163" t="str">
        <f>UPPER(_xlfn.CONCAT(LEFT(F163, 3), LEFT(G163, 3), "-" &amp; TEXT(B163, "000"),C163))</f>
        <v>SARXHY-010P</v>
      </c>
      <c r="B163" s="1">
        <v>10</v>
      </c>
      <c r="C163" t="s">
        <v>20</v>
      </c>
      <c r="F163" t="s">
        <v>21</v>
      </c>
      <c r="G163" t="s">
        <v>267</v>
      </c>
      <c r="M163" t="s">
        <v>485</v>
      </c>
      <c r="P163" s="3" t="s">
        <v>506</v>
      </c>
      <c r="U163" t="s">
        <v>279</v>
      </c>
    </row>
    <row r="164" spans="1:21" x14ac:dyDescent="0.2">
      <c r="A164" t="str">
        <f>UPPER(_xlfn.CONCAT(LEFT(F164, 3), LEFT(G164, 3), "-" &amp; TEXT(B164, "000"),C164))</f>
        <v>SARXHY-011P</v>
      </c>
      <c r="B164" s="1">
        <v>11</v>
      </c>
      <c r="C164" t="s">
        <v>20</v>
      </c>
      <c r="F164" t="s">
        <v>21</v>
      </c>
      <c r="G164" t="s">
        <v>267</v>
      </c>
      <c r="M164" t="s">
        <v>485</v>
      </c>
      <c r="P164" s="3" t="s">
        <v>506</v>
      </c>
      <c r="U164" t="s">
        <v>280</v>
      </c>
    </row>
    <row r="165" spans="1:21" x14ac:dyDescent="0.2">
      <c r="A165" t="str">
        <f>UPPER(_xlfn.CONCAT(LEFT(F165, 3), LEFT(G165, 3), "-" &amp; TEXT(B165, "000"),C165))</f>
        <v>SARXHY-012S</v>
      </c>
      <c r="B165" s="1">
        <v>12</v>
      </c>
      <c r="C165" t="s">
        <v>26</v>
      </c>
      <c r="F165" t="s">
        <v>21</v>
      </c>
      <c r="G165" t="s">
        <v>267</v>
      </c>
      <c r="M165" t="s">
        <v>276</v>
      </c>
      <c r="P165" s="3" t="s">
        <v>507</v>
      </c>
      <c r="Q165">
        <v>0</v>
      </c>
    </row>
    <row r="166" spans="1:21" x14ac:dyDescent="0.2">
      <c r="A166" t="str">
        <f>UPPER(_xlfn.CONCAT(LEFT(F166, 3), LEFT(G166, 3), "-" &amp; TEXT(B166, "000"),C166))</f>
        <v>SARXHY-013S</v>
      </c>
      <c r="B166" s="1">
        <v>13</v>
      </c>
      <c r="C166" t="s">
        <v>26</v>
      </c>
      <c r="F166" t="s">
        <v>21</v>
      </c>
      <c r="G166" t="s">
        <v>267</v>
      </c>
      <c r="M166" t="s">
        <v>30</v>
      </c>
      <c r="N166" s="2" t="s">
        <v>307</v>
      </c>
      <c r="P166" s="3" t="s">
        <v>501</v>
      </c>
      <c r="Q166">
        <v>2</v>
      </c>
      <c r="U166" t="s">
        <v>308</v>
      </c>
    </row>
    <row r="167" spans="1:21" x14ac:dyDescent="0.2">
      <c r="A167" t="str">
        <f>UPPER(_xlfn.CONCAT(LEFT(F167, 3), LEFT(G167, 3), "-" &amp; TEXT(B167, "000"),C167))</f>
        <v>SARXHY-014S</v>
      </c>
      <c r="B167" s="1">
        <v>14</v>
      </c>
      <c r="C167" t="s">
        <v>26</v>
      </c>
      <c r="F167" t="s">
        <v>21</v>
      </c>
      <c r="G167" t="s">
        <v>267</v>
      </c>
      <c r="M167" t="s">
        <v>30</v>
      </c>
      <c r="N167" s="2" t="s">
        <v>309</v>
      </c>
      <c r="P167" s="3" t="s">
        <v>501</v>
      </c>
      <c r="Q167">
        <v>0.7</v>
      </c>
      <c r="U167" t="s">
        <v>310</v>
      </c>
    </row>
    <row r="168" spans="1:21" x14ac:dyDescent="0.2">
      <c r="A168" t="str">
        <f>UPPER(_xlfn.CONCAT(LEFT(F168, 3), LEFT(G168, 3), "-" &amp; TEXT(B168, "000"),C168))</f>
        <v>SARXHY-015S</v>
      </c>
      <c r="B168" s="1">
        <v>15</v>
      </c>
      <c r="C168" t="s">
        <v>26</v>
      </c>
      <c r="F168" t="s">
        <v>21</v>
      </c>
      <c r="G168" t="s">
        <v>267</v>
      </c>
      <c r="M168" t="s">
        <v>30</v>
      </c>
      <c r="N168" s="2" t="s">
        <v>311</v>
      </c>
      <c r="P168" s="3" t="s">
        <v>501</v>
      </c>
      <c r="Q168">
        <v>0.7</v>
      </c>
      <c r="U168" t="s">
        <v>312</v>
      </c>
    </row>
    <row r="169" spans="1:21" x14ac:dyDescent="0.2">
      <c r="A169" t="str">
        <f>UPPER(_xlfn.CONCAT(LEFT(F169, 3), LEFT(G169, 3), "-" &amp; TEXT(B169, "000"),C169))</f>
        <v>SARXHY-016S</v>
      </c>
      <c r="B169" s="1">
        <v>16</v>
      </c>
      <c r="C169" t="s">
        <v>26</v>
      </c>
      <c r="F169" t="s">
        <v>21</v>
      </c>
      <c r="G169" t="s">
        <v>267</v>
      </c>
      <c r="M169" t="s">
        <v>30</v>
      </c>
      <c r="N169" s="2" t="s">
        <v>313</v>
      </c>
      <c r="P169" s="3" t="s">
        <v>501</v>
      </c>
      <c r="Q169">
        <v>2</v>
      </c>
      <c r="U169" t="s">
        <v>314</v>
      </c>
    </row>
    <row r="170" spans="1:21" x14ac:dyDescent="0.2">
      <c r="A170" t="str">
        <f>UPPER(_xlfn.CONCAT(LEFT(F170, 3), LEFT(G170, 3), "-" &amp; TEXT(B170, "000"),C170))</f>
        <v>SARXHY-017S</v>
      </c>
      <c r="B170" s="1">
        <v>17</v>
      </c>
      <c r="C170" t="s">
        <v>26</v>
      </c>
      <c r="F170" t="s">
        <v>21</v>
      </c>
      <c r="G170" t="s">
        <v>267</v>
      </c>
      <c r="M170" t="s">
        <v>30</v>
      </c>
      <c r="N170" s="2" t="s">
        <v>315</v>
      </c>
      <c r="P170" s="3" t="s">
        <v>501</v>
      </c>
      <c r="Q170">
        <v>1.8</v>
      </c>
      <c r="U170" t="s">
        <v>316</v>
      </c>
    </row>
    <row r="171" spans="1:21" x14ac:dyDescent="0.2">
      <c r="A171" t="str">
        <f>UPPER(_xlfn.CONCAT(LEFT(F171, 3), LEFT(G171, 3), "-" &amp; TEXT(B171, "000"),C171))</f>
        <v>SARXHY-018S</v>
      </c>
      <c r="B171" s="1">
        <v>18</v>
      </c>
      <c r="C171" t="s">
        <v>26</v>
      </c>
      <c r="F171" t="s">
        <v>21</v>
      </c>
      <c r="G171" t="s">
        <v>267</v>
      </c>
      <c r="M171" t="s">
        <v>30</v>
      </c>
      <c r="N171" s="2" t="s">
        <v>317</v>
      </c>
      <c r="P171" s="3" t="s">
        <v>501</v>
      </c>
      <c r="Q171">
        <v>0.7</v>
      </c>
    </row>
    <row r="172" spans="1:21" x14ac:dyDescent="0.2">
      <c r="A172" t="str">
        <f>UPPER(_xlfn.CONCAT(LEFT(F172, 3), LEFT(G172, 3), "-" &amp; TEXT(B172, "000"),C172))</f>
        <v>SARXHY-019S</v>
      </c>
      <c r="B172" s="1">
        <v>19</v>
      </c>
      <c r="C172" t="s">
        <v>26</v>
      </c>
      <c r="F172" t="s">
        <v>21</v>
      </c>
      <c r="G172" t="s">
        <v>267</v>
      </c>
      <c r="M172" t="s">
        <v>30</v>
      </c>
      <c r="N172" s="2" t="s">
        <v>318</v>
      </c>
      <c r="P172" s="3" t="s">
        <v>501</v>
      </c>
      <c r="Q172">
        <v>1.5</v>
      </c>
      <c r="U172" t="s">
        <v>319</v>
      </c>
    </row>
    <row r="173" spans="1:21" x14ac:dyDescent="0.2">
      <c r="A173" t="str">
        <f>UPPER(_xlfn.CONCAT(LEFT(F173, 3), LEFT(G173, 3), "-" &amp; TEXT(B173, "000"),C173))</f>
        <v>SARXHY-020S</v>
      </c>
      <c r="B173" s="1">
        <v>20</v>
      </c>
      <c r="C173" t="s">
        <v>26</v>
      </c>
      <c r="F173" t="s">
        <v>21</v>
      </c>
      <c r="G173" t="s">
        <v>267</v>
      </c>
      <c r="M173" t="s">
        <v>30</v>
      </c>
      <c r="N173" s="2" t="s">
        <v>320</v>
      </c>
      <c r="P173" s="3" t="s">
        <v>501</v>
      </c>
      <c r="Q173">
        <v>0.7</v>
      </c>
      <c r="U173" t="s">
        <v>321</v>
      </c>
    </row>
    <row r="174" spans="1:21" x14ac:dyDescent="0.2">
      <c r="A174" t="str">
        <f>UPPER(_xlfn.CONCAT(LEFT(F174, 3), LEFT(G174, 3), "-" &amp; TEXT(B174, "000"),C174))</f>
        <v>SARXHY-021S</v>
      </c>
      <c r="B174" s="1">
        <v>21</v>
      </c>
      <c r="C174" t="s">
        <v>26</v>
      </c>
      <c r="F174" t="s">
        <v>21</v>
      </c>
      <c r="G174" t="s">
        <v>267</v>
      </c>
      <c r="M174" t="s">
        <v>136</v>
      </c>
      <c r="P174" s="3" t="s">
        <v>508</v>
      </c>
      <c r="Q174">
        <v>0</v>
      </c>
      <c r="U174" t="s">
        <v>500</v>
      </c>
    </row>
    <row r="175" spans="1:21" x14ac:dyDescent="0.2">
      <c r="A175" t="str">
        <f>UPPER(_xlfn.CONCAT(LEFT(F175, 3), LEFT(G175, 3), "-" &amp; TEXT(B175, "000"),C175))</f>
        <v>SARXHY-022S</v>
      </c>
      <c r="B175" s="1">
        <v>22</v>
      </c>
      <c r="C175" t="s">
        <v>26</v>
      </c>
      <c r="F175" t="s">
        <v>21</v>
      </c>
      <c r="G175" t="s">
        <v>267</v>
      </c>
      <c r="M175" t="s">
        <v>74</v>
      </c>
      <c r="P175" s="3" t="s">
        <v>508</v>
      </c>
      <c r="Q175">
        <v>1.6</v>
      </c>
      <c r="U175" t="s">
        <v>281</v>
      </c>
    </row>
    <row r="176" spans="1:21" x14ac:dyDescent="0.2">
      <c r="A176" t="str">
        <f>UPPER(_xlfn.CONCAT(LEFT(F176, 3), LEFT(G176, 3), "-" &amp; TEXT(B176, "000"),C176))</f>
        <v>SARXHY-023S</v>
      </c>
      <c r="B176" s="1">
        <v>23</v>
      </c>
      <c r="C176" t="s">
        <v>26</v>
      </c>
      <c r="F176" t="s">
        <v>21</v>
      </c>
      <c r="G176" t="s">
        <v>267</v>
      </c>
      <c r="M176" t="s">
        <v>74</v>
      </c>
      <c r="P176" s="3" t="s">
        <v>508</v>
      </c>
      <c r="Q176">
        <v>1.6</v>
      </c>
      <c r="U176" t="s">
        <v>282</v>
      </c>
    </row>
    <row r="177" spans="1:21" x14ac:dyDescent="0.2">
      <c r="A177" t="str">
        <f>UPPER(_xlfn.CONCAT(LEFT(F177, 3), LEFT(G177, 3), "-" &amp; TEXT(B177, "000"),C177))</f>
        <v>SARXHY-024S</v>
      </c>
      <c r="B177" s="1">
        <v>24</v>
      </c>
      <c r="C177" t="s">
        <v>26</v>
      </c>
      <c r="F177" t="s">
        <v>21</v>
      </c>
      <c r="G177" t="s">
        <v>267</v>
      </c>
      <c r="M177" t="s">
        <v>74</v>
      </c>
      <c r="P177" s="3" t="s">
        <v>508</v>
      </c>
      <c r="Q177">
        <v>1.6</v>
      </c>
      <c r="U177" t="s">
        <v>283</v>
      </c>
    </row>
    <row r="178" spans="1:21" x14ac:dyDescent="0.2">
      <c r="A178" t="str">
        <f>UPPER(_xlfn.CONCAT(LEFT(F178, 3), LEFT(G178, 3), "-" &amp; TEXT(B178, "000"),C178))</f>
        <v>SARXHY-025S</v>
      </c>
      <c r="B178" s="1">
        <v>25</v>
      </c>
      <c r="C178" t="s">
        <v>26</v>
      </c>
      <c r="F178" t="s">
        <v>21</v>
      </c>
      <c r="G178" t="s">
        <v>267</v>
      </c>
      <c r="M178" t="s">
        <v>74</v>
      </c>
      <c r="P178" s="3" t="s">
        <v>508</v>
      </c>
      <c r="Q178">
        <v>1.6</v>
      </c>
      <c r="U178" t="s">
        <v>284</v>
      </c>
    </row>
    <row r="179" spans="1:21" x14ac:dyDescent="0.2">
      <c r="A179" t="str">
        <f>UPPER(_xlfn.CONCAT(LEFT(F179, 3), LEFT(G179, 3), "-" &amp; TEXT(B179, "000"),C179))</f>
        <v>SARXHY-026S</v>
      </c>
      <c r="B179" s="1">
        <v>26</v>
      </c>
      <c r="C179" t="s">
        <v>26</v>
      </c>
      <c r="F179" t="s">
        <v>21</v>
      </c>
      <c r="G179" t="s">
        <v>267</v>
      </c>
      <c r="M179" t="s">
        <v>74</v>
      </c>
      <c r="P179" s="3" t="s">
        <v>508</v>
      </c>
      <c r="Q179">
        <v>1.6</v>
      </c>
      <c r="U179" t="s">
        <v>285</v>
      </c>
    </row>
    <row r="180" spans="1:21" x14ac:dyDescent="0.2">
      <c r="A180" t="str">
        <f>UPPER(_xlfn.CONCAT(LEFT(F180, 3), LEFT(G180, 3), "-" &amp; TEXT(B180, "000"),C180))</f>
        <v>SARXHY-027S</v>
      </c>
      <c r="B180" s="1">
        <v>27</v>
      </c>
      <c r="C180" t="s">
        <v>26</v>
      </c>
      <c r="F180" t="s">
        <v>21</v>
      </c>
      <c r="G180" t="s">
        <v>267</v>
      </c>
      <c r="M180" t="s">
        <v>74</v>
      </c>
      <c r="P180" s="3" t="s">
        <v>508</v>
      </c>
      <c r="Q180">
        <v>1.6</v>
      </c>
      <c r="U180" t="s">
        <v>286</v>
      </c>
    </row>
    <row r="181" spans="1:21" x14ac:dyDescent="0.2">
      <c r="A181" t="str">
        <f>UPPER(_xlfn.CONCAT(LEFT(F181, 3), LEFT(G181, 3), "-" &amp; TEXT(B181, "000"),C181))</f>
        <v>SARXHY-028S</v>
      </c>
      <c r="B181" s="1">
        <v>28</v>
      </c>
      <c r="C181" t="s">
        <v>26</v>
      </c>
      <c r="F181" t="s">
        <v>21</v>
      </c>
      <c r="G181" t="s">
        <v>267</v>
      </c>
      <c r="M181" t="s">
        <v>74</v>
      </c>
      <c r="P181" s="3" t="s">
        <v>508</v>
      </c>
      <c r="Q181">
        <v>1.6</v>
      </c>
      <c r="U181" t="s">
        <v>287</v>
      </c>
    </row>
    <row r="182" spans="1:21" x14ac:dyDescent="0.2">
      <c r="A182" t="str">
        <f>UPPER(_xlfn.CONCAT(LEFT(F182, 3), LEFT(G182, 3), "-" &amp; TEXT(B182, "000"),C182))</f>
        <v>SARXHY-029S</v>
      </c>
      <c r="B182" s="1">
        <v>29</v>
      </c>
      <c r="C182" t="s">
        <v>26</v>
      </c>
      <c r="F182" t="s">
        <v>21</v>
      </c>
      <c r="G182" t="s">
        <v>267</v>
      </c>
      <c r="M182" t="s">
        <v>74</v>
      </c>
      <c r="P182" s="3" t="s">
        <v>508</v>
      </c>
      <c r="Q182">
        <v>1.6</v>
      </c>
      <c r="U182" t="s">
        <v>288</v>
      </c>
    </row>
    <row r="183" spans="1:21" x14ac:dyDescent="0.2">
      <c r="A183" t="str">
        <f>UPPER(_xlfn.CONCAT(LEFT(F183, 3), LEFT(G183, 3), "-" &amp; TEXT(B183, "000"),C183))</f>
        <v>SARXHY-030S</v>
      </c>
      <c r="B183" s="1">
        <v>30</v>
      </c>
      <c r="C183" t="s">
        <v>26</v>
      </c>
      <c r="F183" t="s">
        <v>21</v>
      </c>
      <c r="G183" t="s">
        <v>267</v>
      </c>
      <c r="M183" t="s">
        <v>74</v>
      </c>
      <c r="P183" s="3" t="s">
        <v>508</v>
      </c>
      <c r="Q183">
        <v>1.6</v>
      </c>
      <c r="U183" t="s">
        <v>289</v>
      </c>
    </row>
    <row r="184" spans="1:21" x14ac:dyDescent="0.2">
      <c r="A184" t="str">
        <f>UPPER(_xlfn.CONCAT(LEFT(F184, 3), LEFT(G184, 3), "-" &amp; TEXT(B184, "000"),C184))</f>
        <v>SARXHY-031S</v>
      </c>
      <c r="B184" s="1">
        <v>31</v>
      </c>
      <c r="C184" t="s">
        <v>26</v>
      </c>
      <c r="F184" t="s">
        <v>21</v>
      </c>
      <c r="G184" t="s">
        <v>267</v>
      </c>
      <c r="M184" t="s">
        <v>74</v>
      </c>
      <c r="P184" s="3" t="s">
        <v>508</v>
      </c>
      <c r="Q184">
        <v>1.6</v>
      </c>
      <c r="U184" t="s">
        <v>290</v>
      </c>
    </row>
    <row r="185" spans="1:21" x14ac:dyDescent="0.2">
      <c r="A185" t="str">
        <f>UPPER(_xlfn.CONCAT(LEFT(F185, 3), LEFT(G185, 3), "-" &amp; TEXT(B185, "000"),C185))</f>
        <v>SARXHY-032S</v>
      </c>
      <c r="B185" s="1">
        <v>32</v>
      </c>
      <c r="C185" t="s">
        <v>26</v>
      </c>
      <c r="F185" t="s">
        <v>21</v>
      </c>
      <c r="G185" t="s">
        <v>267</v>
      </c>
      <c r="M185" t="s">
        <v>74</v>
      </c>
      <c r="P185" s="3" t="s">
        <v>508</v>
      </c>
      <c r="Q185">
        <v>1.6</v>
      </c>
      <c r="U185" t="s">
        <v>291</v>
      </c>
    </row>
    <row r="186" spans="1:21" x14ac:dyDescent="0.2">
      <c r="A186" t="str">
        <f>UPPER(_xlfn.CONCAT(LEFT(F186, 3), LEFT(G186, 3), "-" &amp; TEXT(B186, "000"),C186))</f>
        <v>SARXHY-033S</v>
      </c>
      <c r="B186" s="1">
        <v>33</v>
      </c>
      <c r="C186" t="s">
        <v>26</v>
      </c>
      <c r="F186" t="s">
        <v>21</v>
      </c>
      <c r="G186" t="s">
        <v>267</v>
      </c>
      <c r="M186" t="s">
        <v>74</v>
      </c>
      <c r="P186" s="3" t="s">
        <v>508</v>
      </c>
      <c r="Q186">
        <v>1.6</v>
      </c>
      <c r="U186" t="s">
        <v>292</v>
      </c>
    </row>
    <row r="187" spans="1:21" x14ac:dyDescent="0.2">
      <c r="A187" t="str">
        <f>UPPER(_xlfn.CONCAT(LEFT(F187, 3), LEFT(G187, 3), "-" &amp; TEXT(B187, "000"),C187))</f>
        <v>SARXHY-034S</v>
      </c>
      <c r="B187" s="1">
        <v>34</v>
      </c>
      <c r="C187" t="s">
        <v>26</v>
      </c>
      <c r="F187" t="s">
        <v>21</v>
      </c>
      <c r="G187" t="s">
        <v>267</v>
      </c>
      <c r="M187" t="s">
        <v>74</v>
      </c>
      <c r="P187" s="3" t="s">
        <v>508</v>
      </c>
      <c r="Q187">
        <v>1.6</v>
      </c>
      <c r="U187" t="s">
        <v>293</v>
      </c>
    </row>
    <row r="188" spans="1:21" x14ac:dyDescent="0.2">
      <c r="A188" t="str">
        <f>UPPER(_xlfn.CONCAT(LEFT(F188, 3), LEFT(G188, 3), "-" &amp; TEXT(B188, "000"),C188))</f>
        <v>SARXHY-035S</v>
      </c>
      <c r="B188" s="1">
        <v>35</v>
      </c>
      <c r="C188" t="s">
        <v>26</v>
      </c>
      <c r="F188" t="s">
        <v>21</v>
      </c>
      <c r="G188" t="s">
        <v>267</v>
      </c>
      <c r="M188" t="s">
        <v>74</v>
      </c>
      <c r="P188" s="3" t="s">
        <v>508</v>
      </c>
      <c r="Q188">
        <v>1.6</v>
      </c>
      <c r="U188" t="s">
        <v>294</v>
      </c>
    </row>
    <row r="189" spans="1:21" x14ac:dyDescent="0.2">
      <c r="A189" t="str">
        <f>UPPER(_xlfn.CONCAT(LEFT(F189, 3), LEFT(G189, 3), "-" &amp; TEXT(B189, "000"),C189))</f>
        <v>SARXHY-036S</v>
      </c>
      <c r="B189" s="1">
        <v>36</v>
      </c>
      <c r="C189" t="s">
        <v>26</v>
      </c>
      <c r="F189" t="s">
        <v>21</v>
      </c>
      <c r="G189" t="s">
        <v>267</v>
      </c>
      <c r="M189" t="s">
        <v>74</v>
      </c>
      <c r="P189" s="3" t="s">
        <v>508</v>
      </c>
      <c r="Q189">
        <v>1.6</v>
      </c>
      <c r="U189" t="s">
        <v>295</v>
      </c>
    </row>
    <row r="190" spans="1:21" x14ac:dyDescent="0.2">
      <c r="A190" t="str">
        <f>UPPER(_xlfn.CONCAT(LEFT(F190, 3), LEFT(G190, 3), "-" &amp; TEXT(B190, "000"),C190))</f>
        <v>SARXHY-037S</v>
      </c>
      <c r="B190" s="1">
        <v>37</v>
      </c>
      <c r="C190" t="s">
        <v>26</v>
      </c>
      <c r="F190" t="s">
        <v>21</v>
      </c>
      <c r="G190" t="s">
        <v>267</v>
      </c>
      <c r="M190" t="s">
        <v>74</v>
      </c>
      <c r="P190" s="3" t="s">
        <v>508</v>
      </c>
      <c r="Q190">
        <v>1.6</v>
      </c>
      <c r="U190" t="s">
        <v>296</v>
      </c>
    </row>
    <row r="191" spans="1:21" x14ac:dyDescent="0.2">
      <c r="A191" t="str">
        <f>UPPER(_xlfn.CONCAT(LEFT(F191, 3), LEFT(G191, 3), "-" &amp; TEXT(B191, "000"),C191))</f>
        <v>SARXHY-038S</v>
      </c>
      <c r="B191" s="1">
        <v>38</v>
      </c>
      <c r="C191" t="s">
        <v>26</v>
      </c>
      <c r="F191" t="s">
        <v>21</v>
      </c>
      <c r="G191" t="s">
        <v>267</v>
      </c>
      <c r="M191" t="s">
        <v>74</v>
      </c>
      <c r="P191" s="3" t="s">
        <v>508</v>
      </c>
      <c r="Q191">
        <v>1.6</v>
      </c>
      <c r="U191" t="s">
        <v>297</v>
      </c>
    </row>
    <row r="192" spans="1:21" x14ac:dyDescent="0.2">
      <c r="A192" t="str">
        <f>UPPER(_xlfn.CONCAT(LEFT(F192, 3), LEFT(G192, 3), "-" &amp; TEXT(B192, "000"),C192))</f>
        <v>SARXHY-039S</v>
      </c>
      <c r="B192" s="1">
        <v>39</v>
      </c>
      <c r="C192" t="s">
        <v>26</v>
      </c>
      <c r="F192" t="s">
        <v>21</v>
      </c>
      <c r="G192" t="s">
        <v>267</v>
      </c>
      <c r="M192" t="s">
        <v>74</v>
      </c>
      <c r="P192" s="3" t="s">
        <v>508</v>
      </c>
      <c r="Q192">
        <v>1.6</v>
      </c>
      <c r="U192" t="s">
        <v>298</v>
      </c>
    </row>
    <row r="193" spans="1:21" x14ac:dyDescent="0.2">
      <c r="A193" t="str">
        <f>UPPER(_xlfn.CONCAT(LEFT(F193, 3), LEFT(G193, 3), "-" &amp; TEXT(B193, "000"),C193))</f>
        <v>SARXHY-040S</v>
      </c>
      <c r="B193" s="1">
        <v>40</v>
      </c>
      <c r="C193" t="s">
        <v>26</v>
      </c>
      <c r="F193" t="s">
        <v>21</v>
      </c>
      <c r="G193" t="s">
        <v>267</v>
      </c>
      <c r="M193" t="s">
        <v>74</v>
      </c>
      <c r="P193" s="3" t="s">
        <v>508</v>
      </c>
      <c r="Q193">
        <v>1.6</v>
      </c>
      <c r="U193" t="s">
        <v>299</v>
      </c>
    </row>
    <row r="194" spans="1:21" x14ac:dyDescent="0.2">
      <c r="A194" t="str">
        <f>UPPER(_xlfn.CONCAT(LEFT(F194, 3), LEFT(G194, 3), "-" &amp; TEXT(B194, "000"),C194))</f>
        <v>SARXHY-041S</v>
      </c>
      <c r="B194" s="1">
        <v>41</v>
      </c>
      <c r="C194" t="s">
        <v>26</v>
      </c>
      <c r="F194" t="s">
        <v>21</v>
      </c>
      <c r="G194" t="s">
        <v>267</v>
      </c>
      <c r="M194" t="s">
        <v>74</v>
      </c>
      <c r="P194" s="3" t="s">
        <v>508</v>
      </c>
      <c r="Q194">
        <v>1.6</v>
      </c>
      <c r="U194" t="s">
        <v>300</v>
      </c>
    </row>
    <row r="195" spans="1:21" x14ac:dyDescent="0.2">
      <c r="A195" t="str">
        <f>UPPER(_xlfn.CONCAT(LEFT(F195, 3), LEFT(G195, 3), "-" &amp; TEXT(B195, "000"),C195))</f>
        <v>SARXHY-042S</v>
      </c>
      <c r="B195" s="1">
        <v>42</v>
      </c>
      <c r="C195" t="s">
        <v>26</v>
      </c>
      <c r="F195" t="s">
        <v>21</v>
      </c>
      <c r="G195" t="s">
        <v>267</v>
      </c>
      <c r="M195" t="s">
        <v>74</v>
      </c>
      <c r="P195" s="3" t="s">
        <v>508</v>
      </c>
      <c r="Q195">
        <v>1.6</v>
      </c>
      <c r="U195" t="s">
        <v>301</v>
      </c>
    </row>
    <row r="196" spans="1:21" x14ac:dyDescent="0.2">
      <c r="A196" t="str">
        <f>UPPER(_xlfn.CONCAT(LEFT(F196, 3), LEFT(G196, 3), "-" &amp; TEXT(B196, "000"),C196))</f>
        <v>SARXHY-043S</v>
      </c>
      <c r="B196" s="1">
        <v>43</v>
      </c>
      <c r="C196" t="s">
        <v>26</v>
      </c>
      <c r="F196" t="s">
        <v>21</v>
      </c>
      <c r="G196" t="s">
        <v>267</v>
      </c>
      <c r="M196" t="s">
        <v>74</v>
      </c>
      <c r="P196" s="3" t="s">
        <v>508</v>
      </c>
      <c r="Q196">
        <v>1.6</v>
      </c>
      <c r="U196" t="s">
        <v>302</v>
      </c>
    </row>
    <row r="197" spans="1:21" x14ac:dyDescent="0.2">
      <c r="A197" t="str">
        <f>UPPER(_xlfn.CONCAT(LEFT(F197, 3), LEFT(G197, 3), "-" &amp; TEXT(B197, "000"),C197))</f>
        <v>SARXHY-044S</v>
      </c>
      <c r="B197" s="1">
        <v>44</v>
      </c>
      <c r="C197" t="s">
        <v>26</v>
      </c>
      <c r="F197" t="s">
        <v>21</v>
      </c>
      <c r="G197" t="s">
        <v>267</v>
      </c>
      <c r="M197" t="s">
        <v>74</v>
      </c>
      <c r="P197" s="3" t="s">
        <v>508</v>
      </c>
      <c r="Q197">
        <v>1.6</v>
      </c>
      <c r="U197" t="s">
        <v>303</v>
      </c>
    </row>
    <row r="198" spans="1:21" x14ac:dyDescent="0.2">
      <c r="A198" t="str">
        <f>UPPER(_xlfn.CONCAT(LEFT(F198, 3), LEFT(G198, 3), "-" &amp; TEXT(B198, "000"),C198))</f>
        <v>SARXHY-045S</v>
      </c>
      <c r="B198" s="1">
        <v>45</v>
      </c>
      <c r="C198" t="s">
        <v>26</v>
      </c>
      <c r="F198" t="s">
        <v>21</v>
      </c>
      <c r="G198" t="s">
        <v>267</v>
      </c>
      <c r="M198" t="s">
        <v>74</v>
      </c>
      <c r="P198" s="3" t="s">
        <v>508</v>
      </c>
      <c r="Q198">
        <v>1.6</v>
      </c>
      <c r="U198" t="s">
        <v>304</v>
      </c>
    </row>
    <row r="199" spans="1:21" x14ac:dyDescent="0.2">
      <c r="A199" t="str">
        <f>UPPER(_xlfn.CONCAT(LEFT(F199, 3), LEFT(G199, 3), "-" &amp; TEXT(B199, "000"),C199))</f>
        <v>SARXHY-046S</v>
      </c>
      <c r="B199" s="1">
        <v>46</v>
      </c>
      <c r="C199" t="s">
        <v>26</v>
      </c>
      <c r="F199" t="s">
        <v>21</v>
      </c>
      <c r="G199" t="s">
        <v>267</v>
      </c>
      <c r="M199" t="s">
        <v>74</v>
      </c>
      <c r="P199" s="3" t="s">
        <v>508</v>
      </c>
      <c r="Q199">
        <v>1.6</v>
      </c>
      <c r="U199" t="s">
        <v>305</v>
      </c>
    </row>
    <row r="200" spans="1:21" x14ac:dyDescent="0.2">
      <c r="A200" t="str">
        <f>UPPER(_xlfn.CONCAT(LEFT(F200, 3), LEFT(G200, 3), "-" &amp; TEXT(B200, "000"),C200))</f>
        <v>SARXHY-047S</v>
      </c>
      <c r="B200" s="1">
        <v>47</v>
      </c>
      <c r="C200" t="s">
        <v>26</v>
      </c>
      <c r="F200" t="s">
        <v>21</v>
      </c>
      <c r="G200" t="s">
        <v>267</v>
      </c>
      <c r="M200" t="s">
        <v>74</v>
      </c>
      <c r="P200" s="3" t="s">
        <v>508</v>
      </c>
      <c r="Q200">
        <v>1.6</v>
      </c>
      <c r="U200" t="s">
        <v>306</v>
      </c>
    </row>
    <row r="201" spans="1:21" x14ac:dyDescent="0.2">
      <c r="A201" t="str">
        <f>UPPER(_xlfn.CONCAT(LEFT(F201, 3), LEFT(G201, 3), "-" &amp; TEXT(B201, "000"),C201))</f>
        <v>SARXHY-048P</v>
      </c>
      <c r="B201" s="1">
        <v>48</v>
      </c>
      <c r="C201" t="s">
        <v>20</v>
      </c>
      <c r="F201" t="s">
        <v>21</v>
      </c>
      <c r="G201" t="s">
        <v>267</v>
      </c>
      <c r="M201" t="s">
        <v>210</v>
      </c>
      <c r="P201" s="3" t="s">
        <v>511</v>
      </c>
      <c r="Q201">
        <v>5</v>
      </c>
      <c r="U201" t="s">
        <v>322</v>
      </c>
    </row>
    <row r="202" spans="1:21" x14ac:dyDescent="0.2">
      <c r="A202" t="str">
        <f>UPPER(_xlfn.CONCAT(LEFT(F202, 3), LEFT(G202, 3), "-" &amp; TEXT(B202, "000"),C202))</f>
        <v>SARXHY-049P</v>
      </c>
      <c r="B202" s="1">
        <v>49</v>
      </c>
      <c r="C202" t="s">
        <v>20</v>
      </c>
      <c r="F202" t="s">
        <v>21</v>
      </c>
      <c r="G202" t="s">
        <v>267</v>
      </c>
      <c r="M202" t="s">
        <v>210</v>
      </c>
      <c r="P202" s="3" t="s">
        <v>511</v>
      </c>
      <c r="Q202">
        <v>5</v>
      </c>
      <c r="U202" t="s">
        <v>323</v>
      </c>
    </row>
    <row r="203" spans="1:21" x14ac:dyDescent="0.2">
      <c r="A203" t="str">
        <f>UPPER(_xlfn.CONCAT(LEFT(F203, 3), LEFT(G203, 3), "-" &amp; TEXT(B203, "000"),C203))</f>
        <v>SARXHY-050P</v>
      </c>
      <c r="B203" s="1">
        <v>50</v>
      </c>
      <c r="C203" t="s">
        <v>20</v>
      </c>
      <c r="F203" t="s">
        <v>21</v>
      </c>
      <c r="G203" t="s">
        <v>267</v>
      </c>
      <c r="M203" t="s">
        <v>210</v>
      </c>
      <c r="P203" s="3" t="s">
        <v>511</v>
      </c>
      <c r="Q203">
        <v>5</v>
      </c>
      <c r="U203" t="s">
        <v>324</v>
      </c>
    </row>
    <row r="204" spans="1:21" x14ac:dyDescent="0.2">
      <c r="A204" t="str">
        <f>UPPER(_xlfn.CONCAT(LEFT(F204, 3), LEFT(G204, 3), "-" &amp; TEXT(B204, "000"),C204))</f>
        <v>SARXHY-051P</v>
      </c>
      <c r="B204" s="1">
        <v>51</v>
      </c>
      <c r="C204" t="s">
        <v>20</v>
      </c>
      <c r="F204" t="s">
        <v>21</v>
      </c>
      <c r="G204" t="s">
        <v>267</v>
      </c>
      <c r="M204" t="s">
        <v>485</v>
      </c>
      <c r="N204" s="2" t="s">
        <v>492</v>
      </c>
      <c r="P204" s="3" t="s">
        <v>512</v>
      </c>
      <c r="Q204">
        <v>0</v>
      </c>
      <c r="U204" t="s">
        <v>488</v>
      </c>
    </row>
    <row r="205" spans="1:21" x14ac:dyDescent="0.2">
      <c r="A205" t="str">
        <f>UPPER(_xlfn.CONCAT(LEFT(F205, 3), LEFT(G205, 3), "-" &amp; TEXT(B205, "000"),C205))</f>
        <v>SARXHY-052P</v>
      </c>
      <c r="B205" s="1">
        <v>52</v>
      </c>
      <c r="C205" t="s">
        <v>20</v>
      </c>
      <c r="F205" t="s">
        <v>21</v>
      </c>
      <c r="G205" t="s">
        <v>267</v>
      </c>
      <c r="M205" t="s">
        <v>485</v>
      </c>
      <c r="P205" s="3" t="s">
        <v>512</v>
      </c>
      <c r="Q205">
        <v>0</v>
      </c>
      <c r="U205" t="s">
        <v>491</v>
      </c>
    </row>
    <row r="206" spans="1:21" x14ac:dyDescent="0.2">
      <c r="A206" t="str">
        <f>UPPER(_xlfn.CONCAT(LEFT(F206, 3), LEFT(G206, 3), "-" &amp; TEXT(B206, "000"),C206))</f>
        <v>SARXHY-053P</v>
      </c>
      <c r="B206" s="1">
        <v>53</v>
      </c>
      <c r="C206" t="s">
        <v>20</v>
      </c>
      <c r="F206" t="s">
        <v>21</v>
      </c>
      <c r="G206" t="s">
        <v>267</v>
      </c>
      <c r="M206" t="s">
        <v>485</v>
      </c>
      <c r="P206" s="3" t="s">
        <v>512</v>
      </c>
      <c r="Q206">
        <v>0</v>
      </c>
      <c r="U206" t="s">
        <v>487</v>
      </c>
    </row>
    <row r="207" spans="1:21" x14ac:dyDescent="0.2">
      <c r="A207" t="str">
        <f>UPPER(_xlfn.CONCAT(LEFT(F207, 3), LEFT(G207, 3), "-" &amp; TEXT(B207, "000"),C207))</f>
        <v>SARXHY-054S</v>
      </c>
      <c r="B207" s="1">
        <v>54</v>
      </c>
      <c r="C207" t="s">
        <v>26</v>
      </c>
      <c r="F207" t="s">
        <v>21</v>
      </c>
      <c r="G207" t="s">
        <v>267</v>
      </c>
      <c r="M207" t="s">
        <v>101</v>
      </c>
      <c r="N207" s="2">
        <v>59</v>
      </c>
      <c r="P207" s="3" t="s">
        <v>503</v>
      </c>
      <c r="Q207">
        <v>9</v>
      </c>
      <c r="U207" t="s">
        <v>364</v>
      </c>
    </row>
    <row r="208" spans="1:21" x14ac:dyDescent="0.2">
      <c r="A208" t="str">
        <f>UPPER(_xlfn.CONCAT(LEFT(F208, 3), LEFT(G208, 3), "-" &amp; TEXT(B208, "000"),C208))</f>
        <v>SARXHY-055S</v>
      </c>
      <c r="B208" s="1">
        <v>55</v>
      </c>
      <c r="C208" t="s">
        <v>26</v>
      </c>
      <c r="F208" t="s">
        <v>21</v>
      </c>
      <c r="G208" t="s">
        <v>267</v>
      </c>
      <c r="M208" t="s">
        <v>101</v>
      </c>
      <c r="N208" s="2">
        <v>72</v>
      </c>
      <c r="P208" s="3" t="s">
        <v>503</v>
      </c>
      <c r="Q208">
        <v>6</v>
      </c>
      <c r="U208" t="s">
        <v>365</v>
      </c>
    </row>
    <row r="209" spans="1:21" x14ac:dyDescent="0.2">
      <c r="A209" t="str">
        <f>UPPER(_xlfn.CONCAT(LEFT(F209, 3), LEFT(G209, 3), "-" &amp; TEXT(B209, "000"),C209))</f>
        <v>SARXHY-056S</v>
      </c>
      <c r="B209" s="1">
        <v>56</v>
      </c>
      <c r="C209" t="s">
        <v>26</v>
      </c>
      <c r="F209" t="s">
        <v>21</v>
      </c>
      <c r="G209" t="s">
        <v>267</v>
      </c>
      <c r="M209" t="s">
        <v>101</v>
      </c>
      <c r="N209" s="2">
        <v>89</v>
      </c>
      <c r="P209" s="3" t="s">
        <v>503</v>
      </c>
      <c r="Q209">
        <v>7</v>
      </c>
      <c r="U209" t="s">
        <v>366</v>
      </c>
    </row>
    <row r="210" spans="1:21" x14ac:dyDescent="0.2">
      <c r="A210" t="str">
        <f>UPPER(_xlfn.CONCAT(LEFT(F210, 3), LEFT(G210, 3), "-" &amp; TEXT(B210, "000"),C210))</f>
        <v>SARXHY-057S</v>
      </c>
      <c r="B210" s="1">
        <v>57</v>
      </c>
      <c r="C210" t="s">
        <v>26</v>
      </c>
      <c r="F210" t="s">
        <v>21</v>
      </c>
      <c r="G210" t="s">
        <v>267</v>
      </c>
      <c r="M210" t="s">
        <v>101</v>
      </c>
      <c r="N210" s="2">
        <v>97</v>
      </c>
      <c r="P210" s="3" t="s">
        <v>503</v>
      </c>
      <c r="Q210">
        <v>12</v>
      </c>
      <c r="U210" t="s">
        <v>367</v>
      </c>
    </row>
    <row r="211" spans="1:21" x14ac:dyDescent="0.2">
      <c r="A211" t="str">
        <f>UPPER(_xlfn.CONCAT(LEFT(F211, 3), LEFT(G211, 3), "-" &amp; TEXT(B211, "000"),C211))</f>
        <v>SARXHY-058S</v>
      </c>
      <c r="B211" s="1">
        <v>58</v>
      </c>
      <c r="C211" t="s">
        <v>26</v>
      </c>
      <c r="F211" t="s">
        <v>21</v>
      </c>
      <c r="G211" t="s">
        <v>267</v>
      </c>
      <c r="M211" t="s">
        <v>101</v>
      </c>
      <c r="N211" s="2">
        <v>122</v>
      </c>
      <c r="P211" s="3" t="s">
        <v>503</v>
      </c>
      <c r="Q211">
        <v>8</v>
      </c>
      <c r="U211" t="s">
        <v>368</v>
      </c>
    </row>
    <row r="212" spans="1:21" x14ac:dyDescent="0.2">
      <c r="A212" t="str">
        <f>UPPER(_xlfn.CONCAT(LEFT(F212, 3), LEFT(G212, 3), "-" &amp; TEXT(B212, "000"),C212))</f>
        <v>SARXHY-059S</v>
      </c>
      <c r="B212" s="1">
        <v>59</v>
      </c>
      <c r="C212" t="s">
        <v>26</v>
      </c>
      <c r="F212" t="s">
        <v>21</v>
      </c>
      <c r="G212" t="s">
        <v>267</v>
      </c>
      <c r="M212" t="s">
        <v>101</v>
      </c>
      <c r="N212" s="2">
        <v>125</v>
      </c>
      <c r="P212" s="3" t="s">
        <v>503</v>
      </c>
      <c r="Q212">
        <v>9</v>
      </c>
      <c r="U212" t="s">
        <v>369</v>
      </c>
    </row>
    <row r="213" spans="1:21" x14ac:dyDescent="0.2">
      <c r="A213" t="str">
        <f>UPPER(_xlfn.CONCAT(LEFT(F213, 3), LEFT(G213, 3), "-" &amp; TEXT(B213, "000"),C213))</f>
        <v>SARXHY-060S</v>
      </c>
      <c r="B213" s="1">
        <v>60</v>
      </c>
      <c r="C213" t="s">
        <v>26</v>
      </c>
      <c r="F213" t="s">
        <v>21</v>
      </c>
      <c r="G213" t="s">
        <v>267</v>
      </c>
      <c r="M213" t="s">
        <v>101</v>
      </c>
      <c r="N213" s="2">
        <v>130</v>
      </c>
      <c r="P213" s="3" t="s">
        <v>503</v>
      </c>
      <c r="Q213">
        <v>8</v>
      </c>
      <c r="U213" t="s">
        <v>370</v>
      </c>
    </row>
    <row r="214" spans="1:21" x14ac:dyDescent="0.2">
      <c r="A214" t="str">
        <f>UPPER(_xlfn.CONCAT(LEFT(F214, 3), LEFT(G214, 3), "-" &amp; TEXT(B214, "000"),C214))</f>
        <v>SARXHY-061S</v>
      </c>
      <c r="B214" s="1">
        <v>61</v>
      </c>
      <c r="C214" t="s">
        <v>26</v>
      </c>
      <c r="F214" t="s">
        <v>21</v>
      </c>
      <c r="G214" t="s">
        <v>267</v>
      </c>
      <c r="M214" t="s">
        <v>101</v>
      </c>
      <c r="N214" s="2">
        <v>133</v>
      </c>
      <c r="P214" s="3" t="s">
        <v>503</v>
      </c>
      <c r="Q214">
        <v>8</v>
      </c>
      <c r="U214" t="s">
        <v>371</v>
      </c>
    </row>
    <row r="215" spans="1:21" x14ac:dyDescent="0.2">
      <c r="A215" t="str">
        <f>UPPER(_xlfn.CONCAT(LEFT(F215, 3), LEFT(G215, 3), "-" &amp; TEXT(B215, "000"),C215))</f>
        <v>SARXHY-062S</v>
      </c>
      <c r="B215" s="1">
        <v>62</v>
      </c>
      <c r="C215" t="s">
        <v>26</v>
      </c>
      <c r="F215" t="s">
        <v>21</v>
      </c>
      <c r="G215" t="s">
        <v>267</v>
      </c>
      <c r="M215" t="s">
        <v>101</v>
      </c>
      <c r="N215" s="2">
        <v>147</v>
      </c>
      <c r="P215" s="3" t="s">
        <v>503</v>
      </c>
      <c r="Q215">
        <v>8</v>
      </c>
      <c r="U215" t="s">
        <v>372</v>
      </c>
    </row>
    <row r="216" spans="1:21" x14ac:dyDescent="0.2">
      <c r="A216" t="str">
        <f>UPPER(_xlfn.CONCAT(LEFT(F216, 3), LEFT(G216, 3), "-" &amp; TEXT(B216, "000"),C216))</f>
        <v>SARXHY-063S</v>
      </c>
      <c r="B216" s="1">
        <v>63</v>
      </c>
      <c r="C216" t="s">
        <v>26</v>
      </c>
      <c r="F216" t="s">
        <v>21</v>
      </c>
      <c r="G216" t="s">
        <v>267</v>
      </c>
      <c r="M216" t="s">
        <v>35</v>
      </c>
      <c r="N216" s="2">
        <v>301</v>
      </c>
      <c r="P216" s="3" t="s">
        <v>502</v>
      </c>
      <c r="Q216">
        <v>3.5</v>
      </c>
      <c r="U216" t="s">
        <v>325</v>
      </c>
    </row>
    <row r="217" spans="1:21" x14ac:dyDescent="0.2">
      <c r="A217" t="str">
        <f>UPPER(_xlfn.CONCAT(LEFT(F217, 3), LEFT(G217, 3), "-" &amp; TEXT(B217, "000"),C217))</f>
        <v>SARXHY-064S</v>
      </c>
      <c r="B217" s="1">
        <v>64</v>
      </c>
      <c r="C217" t="s">
        <v>26</v>
      </c>
      <c r="F217" t="s">
        <v>21</v>
      </c>
      <c r="G217" t="s">
        <v>267</v>
      </c>
      <c r="M217" t="s">
        <v>35</v>
      </c>
      <c r="N217" s="2">
        <v>304</v>
      </c>
      <c r="P217" s="3" t="s">
        <v>502</v>
      </c>
      <c r="Q217">
        <v>3.5</v>
      </c>
      <c r="U217" t="s">
        <v>326</v>
      </c>
    </row>
    <row r="218" spans="1:21" x14ac:dyDescent="0.2">
      <c r="A218" t="str">
        <f>UPPER(_xlfn.CONCAT(LEFT(F218, 3), LEFT(G218, 3), "-" &amp; TEXT(B218, "000"),C218))</f>
        <v>SARXHY-065S</v>
      </c>
      <c r="B218" s="1">
        <v>65</v>
      </c>
      <c r="C218" t="s">
        <v>26</v>
      </c>
      <c r="F218" t="s">
        <v>21</v>
      </c>
      <c r="G218" t="s">
        <v>267</v>
      </c>
      <c r="M218" t="s">
        <v>35</v>
      </c>
      <c r="N218" s="2">
        <v>305</v>
      </c>
      <c r="P218" s="3" t="s">
        <v>502</v>
      </c>
      <c r="Q218">
        <v>3.5</v>
      </c>
      <c r="U218" t="s">
        <v>327</v>
      </c>
    </row>
    <row r="219" spans="1:21" x14ac:dyDescent="0.2">
      <c r="A219" t="str">
        <f>UPPER(_xlfn.CONCAT(LEFT(F219, 3), LEFT(G219, 3), "-" &amp; TEXT(B219, "000"),C219))</f>
        <v>SARXHY-066S</v>
      </c>
      <c r="B219" s="1">
        <v>66</v>
      </c>
      <c r="C219" t="s">
        <v>26</v>
      </c>
      <c r="F219" t="s">
        <v>21</v>
      </c>
      <c r="G219" t="s">
        <v>267</v>
      </c>
      <c r="M219" t="s">
        <v>35</v>
      </c>
      <c r="N219" s="2">
        <v>314</v>
      </c>
      <c r="P219" s="3" t="s">
        <v>502</v>
      </c>
      <c r="Q219">
        <v>3.5</v>
      </c>
      <c r="U219" t="s">
        <v>328</v>
      </c>
    </row>
    <row r="220" spans="1:21" x14ac:dyDescent="0.2">
      <c r="A220" t="str">
        <f>UPPER(_xlfn.CONCAT(LEFT(F220, 3), LEFT(G220, 3), "-" &amp; TEXT(B220, "000"),C220))</f>
        <v>SARXHY-067S</v>
      </c>
      <c r="B220" s="1">
        <v>67</v>
      </c>
      <c r="C220" t="s">
        <v>26</v>
      </c>
      <c r="F220" t="s">
        <v>21</v>
      </c>
      <c r="G220" t="s">
        <v>267</v>
      </c>
      <c r="M220" t="s">
        <v>35</v>
      </c>
      <c r="N220" s="2">
        <v>316</v>
      </c>
      <c r="P220" s="3" t="s">
        <v>502</v>
      </c>
      <c r="Q220">
        <v>3.5</v>
      </c>
      <c r="U220" t="s">
        <v>329</v>
      </c>
    </row>
    <row r="221" spans="1:21" x14ac:dyDescent="0.2">
      <c r="A221" t="str">
        <f>UPPER(_xlfn.CONCAT(LEFT(F221, 3), LEFT(G221, 3), "-" &amp; TEXT(B221, "000"),C221))</f>
        <v>SARXHY-068S</v>
      </c>
      <c r="B221" s="1">
        <v>68</v>
      </c>
      <c r="C221" t="s">
        <v>26</v>
      </c>
      <c r="F221" t="s">
        <v>21</v>
      </c>
      <c r="G221" t="s">
        <v>267</v>
      </c>
      <c r="M221" t="s">
        <v>35</v>
      </c>
      <c r="N221" s="2">
        <v>318</v>
      </c>
      <c r="P221" s="3" t="s">
        <v>502</v>
      </c>
      <c r="Q221">
        <v>3.5</v>
      </c>
      <c r="U221" t="s">
        <v>330</v>
      </c>
    </row>
    <row r="222" spans="1:21" x14ac:dyDescent="0.2">
      <c r="A222" t="str">
        <f>UPPER(_xlfn.CONCAT(LEFT(F222, 3), LEFT(G222, 3), "-" &amp; TEXT(B222, "000"),C222))</f>
        <v>SARXHY-069S</v>
      </c>
      <c r="B222" s="1">
        <v>69</v>
      </c>
      <c r="C222" t="s">
        <v>26</v>
      </c>
      <c r="F222" t="s">
        <v>21</v>
      </c>
      <c r="G222" t="s">
        <v>267</v>
      </c>
      <c r="M222" t="s">
        <v>35</v>
      </c>
      <c r="N222" s="2">
        <v>319</v>
      </c>
      <c r="P222" s="3" t="s">
        <v>502</v>
      </c>
      <c r="Q222">
        <v>3.5</v>
      </c>
      <c r="U222" t="s">
        <v>331</v>
      </c>
    </row>
    <row r="223" spans="1:21" x14ac:dyDescent="0.2">
      <c r="A223" t="str">
        <f>UPPER(_xlfn.CONCAT(LEFT(F223, 3), LEFT(G223, 3), "-" &amp; TEXT(B223, "000"),C223))</f>
        <v>SARXHY-070S</v>
      </c>
      <c r="B223" s="1">
        <v>70</v>
      </c>
      <c r="C223" t="s">
        <v>26</v>
      </c>
      <c r="F223" t="s">
        <v>21</v>
      </c>
      <c r="G223" t="s">
        <v>267</v>
      </c>
      <c r="M223" t="s">
        <v>35</v>
      </c>
      <c r="N223" s="2">
        <v>320</v>
      </c>
      <c r="P223" s="3" t="s">
        <v>502</v>
      </c>
      <c r="Q223">
        <v>3.5</v>
      </c>
      <c r="U223" t="s">
        <v>332</v>
      </c>
    </row>
    <row r="224" spans="1:21" x14ac:dyDescent="0.2">
      <c r="A224" t="str">
        <f>UPPER(_xlfn.CONCAT(LEFT(F224, 3), LEFT(G224, 3), "-" &amp; TEXT(B224, "000"),C224))</f>
        <v>SARXHY-071S</v>
      </c>
      <c r="B224" s="1">
        <v>71</v>
      </c>
      <c r="C224" t="s">
        <v>26</v>
      </c>
      <c r="F224" t="s">
        <v>21</v>
      </c>
      <c r="G224" t="s">
        <v>267</v>
      </c>
      <c r="M224" t="s">
        <v>35</v>
      </c>
      <c r="N224" s="2">
        <v>321</v>
      </c>
      <c r="P224" s="3" t="s">
        <v>502</v>
      </c>
      <c r="Q224">
        <v>3.5</v>
      </c>
      <c r="U224" t="s">
        <v>333</v>
      </c>
    </row>
    <row r="225" spans="1:21" x14ac:dyDescent="0.2">
      <c r="A225" t="str">
        <f>UPPER(_xlfn.CONCAT(LEFT(F225, 3), LEFT(G225, 3), "-" &amp; TEXT(B225, "000"),C225))</f>
        <v>SARXHY-072S</v>
      </c>
      <c r="B225" s="1">
        <v>72</v>
      </c>
      <c r="C225" t="s">
        <v>26</v>
      </c>
      <c r="F225" t="s">
        <v>21</v>
      </c>
      <c r="G225" t="s">
        <v>267</v>
      </c>
      <c r="M225" t="s">
        <v>35</v>
      </c>
      <c r="N225" s="2">
        <v>324</v>
      </c>
      <c r="P225" s="3" t="s">
        <v>502</v>
      </c>
      <c r="Q225">
        <v>3.5</v>
      </c>
      <c r="U225" t="s">
        <v>334</v>
      </c>
    </row>
    <row r="226" spans="1:21" x14ac:dyDescent="0.2">
      <c r="A226" t="str">
        <f>UPPER(_xlfn.CONCAT(LEFT(F226, 3), LEFT(G226, 3), "-" &amp; TEXT(B226, "000"),C226))</f>
        <v>SARXHY-073S</v>
      </c>
      <c r="B226" s="1">
        <v>73</v>
      </c>
      <c r="C226" t="s">
        <v>26</v>
      </c>
      <c r="F226" t="s">
        <v>21</v>
      </c>
      <c r="G226" t="s">
        <v>267</v>
      </c>
      <c r="M226" t="s">
        <v>35</v>
      </c>
      <c r="N226" s="2">
        <v>326</v>
      </c>
      <c r="P226" s="3" t="s">
        <v>502</v>
      </c>
      <c r="Q226">
        <v>3.5</v>
      </c>
      <c r="U226" t="s">
        <v>335</v>
      </c>
    </row>
    <row r="227" spans="1:21" x14ac:dyDescent="0.2">
      <c r="A227" t="str">
        <f>UPPER(_xlfn.CONCAT(LEFT(F227, 3), LEFT(G227, 3), "-" &amp; TEXT(B227, "000"),C227))</f>
        <v>SARXHY-074S</v>
      </c>
      <c r="B227" s="1">
        <v>74</v>
      </c>
      <c r="C227" t="s">
        <v>26</v>
      </c>
      <c r="F227" t="s">
        <v>21</v>
      </c>
      <c r="G227" t="s">
        <v>267</v>
      </c>
      <c r="M227" t="s">
        <v>35</v>
      </c>
      <c r="N227" s="2">
        <v>329</v>
      </c>
      <c r="P227" s="3" t="s">
        <v>502</v>
      </c>
      <c r="Q227">
        <v>3.5</v>
      </c>
      <c r="U227" t="s">
        <v>336</v>
      </c>
    </row>
    <row r="228" spans="1:21" x14ac:dyDescent="0.2">
      <c r="A228" t="str">
        <f>UPPER(_xlfn.CONCAT(LEFT(F228, 3), LEFT(G228, 3), "-" &amp; TEXT(B228, "000"),C228))</f>
        <v>SARXHY-075S</v>
      </c>
      <c r="B228" s="1">
        <v>75</v>
      </c>
      <c r="C228" t="s">
        <v>26</v>
      </c>
      <c r="F228" t="s">
        <v>21</v>
      </c>
      <c r="G228" t="s">
        <v>267</v>
      </c>
      <c r="M228" t="s">
        <v>35</v>
      </c>
      <c r="N228" s="2">
        <v>344</v>
      </c>
      <c r="P228" s="3" t="s">
        <v>502</v>
      </c>
      <c r="Q228">
        <v>3.5</v>
      </c>
      <c r="U228" t="s">
        <v>337</v>
      </c>
    </row>
    <row r="229" spans="1:21" x14ac:dyDescent="0.2">
      <c r="A229" t="str">
        <f>UPPER(_xlfn.CONCAT(LEFT(F229, 3), LEFT(G229, 3), "-" &amp; TEXT(B229, "000"),C229))</f>
        <v>SARXHY-076S</v>
      </c>
      <c r="B229" s="1">
        <v>76</v>
      </c>
      <c r="C229" t="s">
        <v>26</v>
      </c>
      <c r="F229" t="s">
        <v>21</v>
      </c>
      <c r="G229" t="s">
        <v>267</v>
      </c>
      <c r="M229" t="s">
        <v>35</v>
      </c>
      <c r="N229" s="2">
        <v>347</v>
      </c>
      <c r="P229" s="3" t="s">
        <v>502</v>
      </c>
      <c r="Q229">
        <v>3.5</v>
      </c>
      <c r="U229" t="s">
        <v>338</v>
      </c>
    </row>
    <row r="230" spans="1:21" x14ac:dyDescent="0.2">
      <c r="A230" t="str">
        <f>UPPER(_xlfn.CONCAT(LEFT(F230, 3), LEFT(G230, 3), "-" &amp; TEXT(B230, "000"),C230))</f>
        <v>SARXHY-077S</v>
      </c>
      <c r="B230" s="1">
        <v>77</v>
      </c>
      <c r="C230" t="s">
        <v>26</v>
      </c>
      <c r="F230" t="s">
        <v>21</v>
      </c>
      <c r="G230" t="s">
        <v>267</v>
      </c>
      <c r="M230" t="s">
        <v>35</v>
      </c>
      <c r="N230" s="2">
        <v>353</v>
      </c>
      <c r="P230" s="3" t="s">
        <v>502</v>
      </c>
      <c r="Q230">
        <v>3.5</v>
      </c>
      <c r="U230" t="s">
        <v>339</v>
      </c>
    </row>
    <row r="231" spans="1:21" x14ac:dyDescent="0.2">
      <c r="A231" t="str">
        <f>UPPER(_xlfn.CONCAT(LEFT(F231, 3), LEFT(G231, 3), "-" &amp; TEXT(B231, "000"),C231))</f>
        <v>SARXHY-078S</v>
      </c>
      <c r="B231" s="1">
        <v>78</v>
      </c>
      <c r="C231" t="s">
        <v>26</v>
      </c>
      <c r="F231" t="s">
        <v>21</v>
      </c>
      <c r="G231" t="s">
        <v>267</v>
      </c>
      <c r="M231" t="s">
        <v>35</v>
      </c>
      <c r="N231" s="2">
        <v>354</v>
      </c>
      <c r="P231" s="3" t="s">
        <v>502</v>
      </c>
      <c r="Q231">
        <v>3.5</v>
      </c>
      <c r="U231" t="s">
        <v>340</v>
      </c>
    </row>
    <row r="232" spans="1:21" x14ac:dyDescent="0.2">
      <c r="A232" t="str">
        <f>UPPER(_xlfn.CONCAT(LEFT(F232, 3), LEFT(G232, 3), "-" &amp; TEXT(B232, "000"),C232))</f>
        <v>SARXHY-079S</v>
      </c>
      <c r="B232" s="1">
        <v>79</v>
      </c>
      <c r="C232" t="s">
        <v>26</v>
      </c>
      <c r="F232" t="s">
        <v>21</v>
      </c>
      <c r="G232" t="s">
        <v>267</v>
      </c>
      <c r="M232" t="s">
        <v>35</v>
      </c>
      <c r="N232" s="2">
        <v>355</v>
      </c>
      <c r="P232" s="3" t="s">
        <v>502</v>
      </c>
      <c r="Q232">
        <v>3.5</v>
      </c>
      <c r="U232" t="s">
        <v>341</v>
      </c>
    </row>
    <row r="233" spans="1:21" x14ac:dyDescent="0.2">
      <c r="A233" t="str">
        <f>UPPER(_xlfn.CONCAT(LEFT(F233, 3), LEFT(G233, 3), "-" &amp; TEXT(B233, "000"),C233))</f>
        <v>SARXHY-080S</v>
      </c>
      <c r="B233" s="1">
        <v>80</v>
      </c>
      <c r="C233" t="s">
        <v>26</v>
      </c>
      <c r="F233" t="s">
        <v>21</v>
      </c>
      <c r="G233" t="s">
        <v>267</v>
      </c>
      <c r="M233" t="s">
        <v>35</v>
      </c>
      <c r="N233" s="2">
        <v>358</v>
      </c>
      <c r="P233" s="3" t="s">
        <v>502</v>
      </c>
      <c r="Q233">
        <v>3.5</v>
      </c>
      <c r="U233" t="s">
        <v>342</v>
      </c>
    </row>
    <row r="234" spans="1:21" x14ac:dyDescent="0.2">
      <c r="A234" t="str">
        <f>UPPER(_xlfn.CONCAT(LEFT(F234, 3), LEFT(G234, 3), "-" &amp; TEXT(B234, "000"),C234))</f>
        <v>SARXHY-081S</v>
      </c>
      <c r="B234" s="1">
        <v>81</v>
      </c>
      <c r="C234" t="s">
        <v>26</v>
      </c>
      <c r="F234" t="s">
        <v>21</v>
      </c>
      <c r="G234" t="s">
        <v>267</v>
      </c>
      <c r="M234" t="s">
        <v>35</v>
      </c>
      <c r="N234" s="2">
        <v>368</v>
      </c>
      <c r="P234" s="3" t="s">
        <v>502</v>
      </c>
      <c r="Q234">
        <v>3.5</v>
      </c>
      <c r="U234" t="s">
        <v>343</v>
      </c>
    </row>
    <row r="235" spans="1:21" x14ac:dyDescent="0.2">
      <c r="A235" t="str">
        <f>UPPER(_xlfn.CONCAT(LEFT(F235, 3), LEFT(G235, 3), "-" &amp; TEXT(B235, "000"),C235))</f>
        <v>SARXHY-082S</v>
      </c>
      <c r="B235" s="1">
        <v>82</v>
      </c>
      <c r="C235" t="s">
        <v>26</v>
      </c>
      <c r="F235" t="s">
        <v>21</v>
      </c>
      <c r="G235" t="s">
        <v>267</v>
      </c>
      <c r="M235" t="s">
        <v>35</v>
      </c>
      <c r="N235" s="2">
        <v>371</v>
      </c>
      <c r="P235" s="3" t="s">
        <v>502</v>
      </c>
      <c r="Q235">
        <v>3.5</v>
      </c>
      <c r="U235" t="s">
        <v>344</v>
      </c>
    </row>
    <row r="236" spans="1:21" x14ac:dyDescent="0.2">
      <c r="A236" t="str">
        <f>UPPER(_xlfn.CONCAT(LEFT(F236, 3), LEFT(G236, 3), "-" &amp; TEXT(B236, "000"),C236))</f>
        <v>SARXHY-083S</v>
      </c>
      <c r="B236" s="1">
        <v>83</v>
      </c>
      <c r="C236" t="s">
        <v>26</v>
      </c>
      <c r="F236" t="s">
        <v>21</v>
      </c>
      <c r="G236" t="s">
        <v>267</v>
      </c>
      <c r="M236" t="s">
        <v>35</v>
      </c>
      <c r="N236" s="2">
        <v>372</v>
      </c>
      <c r="P236" s="3" t="s">
        <v>502</v>
      </c>
      <c r="Q236">
        <v>3.5</v>
      </c>
      <c r="U236" t="s">
        <v>345</v>
      </c>
    </row>
    <row r="237" spans="1:21" x14ac:dyDescent="0.2">
      <c r="A237" t="str">
        <f>UPPER(_xlfn.CONCAT(LEFT(F237, 3), LEFT(G237, 3), "-" &amp; TEXT(B237, "000"),C237))</f>
        <v>SARXHY-084S</v>
      </c>
      <c r="B237" s="1">
        <v>84</v>
      </c>
      <c r="C237" t="s">
        <v>26</v>
      </c>
      <c r="F237" t="s">
        <v>21</v>
      </c>
      <c r="G237" t="s">
        <v>267</v>
      </c>
      <c r="M237" t="s">
        <v>35</v>
      </c>
      <c r="N237" s="2">
        <v>374</v>
      </c>
      <c r="P237" s="3" t="s">
        <v>502</v>
      </c>
      <c r="Q237">
        <v>3.5</v>
      </c>
      <c r="U237" t="s">
        <v>346</v>
      </c>
    </row>
    <row r="238" spans="1:21" x14ac:dyDescent="0.2">
      <c r="A238" t="str">
        <f>UPPER(_xlfn.CONCAT(LEFT(F238, 3), LEFT(G238, 3), "-" &amp; TEXT(B238, "000"),C238))</f>
        <v>SARXHY-085S</v>
      </c>
      <c r="B238" s="1">
        <v>85</v>
      </c>
      <c r="C238" t="s">
        <v>26</v>
      </c>
      <c r="F238" t="s">
        <v>21</v>
      </c>
      <c r="G238" t="s">
        <v>267</v>
      </c>
      <c r="M238" t="s">
        <v>35</v>
      </c>
      <c r="N238" s="2">
        <v>377</v>
      </c>
      <c r="P238" s="3" t="s">
        <v>502</v>
      </c>
      <c r="Q238">
        <v>3.5</v>
      </c>
      <c r="U238" t="s">
        <v>347</v>
      </c>
    </row>
    <row r="239" spans="1:21" x14ac:dyDescent="0.2">
      <c r="A239" t="str">
        <f>UPPER(_xlfn.CONCAT(LEFT(F239, 3), LEFT(G239, 3), "-" &amp; TEXT(B239, "000"),C239))</f>
        <v>SARXHY-086S</v>
      </c>
      <c r="B239" s="1">
        <v>86</v>
      </c>
      <c r="C239" t="s">
        <v>26</v>
      </c>
      <c r="F239" t="s">
        <v>21</v>
      </c>
      <c r="G239" t="s">
        <v>267</v>
      </c>
      <c r="M239" t="s">
        <v>35</v>
      </c>
      <c r="N239" s="2">
        <v>380</v>
      </c>
      <c r="P239" s="3" t="s">
        <v>502</v>
      </c>
      <c r="Q239">
        <v>3.5</v>
      </c>
      <c r="U239" t="s">
        <v>348</v>
      </c>
    </row>
    <row r="240" spans="1:21" x14ac:dyDescent="0.2">
      <c r="A240" t="str">
        <f>UPPER(_xlfn.CONCAT(LEFT(F240, 3), LEFT(G240, 3), "-" &amp; TEXT(B240, "000"),C240))</f>
        <v>SARXHY-087S</v>
      </c>
      <c r="B240" s="1">
        <v>87</v>
      </c>
      <c r="C240" t="s">
        <v>26</v>
      </c>
      <c r="F240" t="s">
        <v>21</v>
      </c>
      <c r="G240" t="s">
        <v>267</v>
      </c>
      <c r="M240" t="s">
        <v>35</v>
      </c>
      <c r="N240" s="2">
        <v>385</v>
      </c>
      <c r="P240" s="3" t="s">
        <v>502</v>
      </c>
      <c r="Q240">
        <v>3.5</v>
      </c>
      <c r="U240" t="s">
        <v>349</v>
      </c>
    </row>
    <row r="241" spans="1:21" x14ac:dyDescent="0.2">
      <c r="A241" t="str">
        <f>UPPER(_xlfn.CONCAT(LEFT(F241, 3), LEFT(G241, 3), "-" &amp; TEXT(B241, "000"),C241))</f>
        <v>SARXHY-088S</v>
      </c>
      <c r="B241" s="1">
        <v>88</v>
      </c>
      <c r="C241" t="s">
        <v>26</v>
      </c>
      <c r="F241" t="s">
        <v>21</v>
      </c>
      <c r="G241" t="s">
        <v>267</v>
      </c>
      <c r="M241" t="s">
        <v>35</v>
      </c>
      <c r="N241" s="2">
        <v>399</v>
      </c>
      <c r="P241" s="3" t="s">
        <v>502</v>
      </c>
      <c r="Q241">
        <v>3.5</v>
      </c>
      <c r="U241" t="s">
        <v>350</v>
      </c>
    </row>
    <row r="242" spans="1:21" x14ac:dyDescent="0.2">
      <c r="A242" t="str">
        <f>UPPER(_xlfn.CONCAT(LEFT(F242, 3), LEFT(G242, 3), "-" &amp; TEXT(B242, "000"),C242))</f>
        <v>SARXHY-089S</v>
      </c>
      <c r="B242" s="1">
        <v>89</v>
      </c>
      <c r="C242" t="s">
        <v>26</v>
      </c>
      <c r="F242" t="s">
        <v>21</v>
      </c>
      <c r="G242" t="s">
        <v>267</v>
      </c>
      <c r="M242" t="s">
        <v>35</v>
      </c>
      <c r="N242" s="2">
        <v>500</v>
      </c>
      <c r="P242" s="3" t="s">
        <v>502</v>
      </c>
      <c r="Q242">
        <v>6</v>
      </c>
      <c r="U242" t="s">
        <v>351</v>
      </c>
    </row>
    <row r="243" spans="1:21" x14ac:dyDescent="0.2">
      <c r="A243" t="str">
        <f>UPPER(_xlfn.CONCAT(LEFT(F243, 3), LEFT(G243, 3), "-" &amp; TEXT(B243, "000"),C243))</f>
        <v>SARXHY-090S</v>
      </c>
      <c r="B243" s="1">
        <v>90</v>
      </c>
      <c r="C243" t="s">
        <v>26</v>
      </c>
      <c r="F243" t="s">
        <v>21</v>
      </c>
      <c r="G243" t="s">
        <v>267</v>
      </c>
      <c r="M243" t="s">
        <v>35</v>
      </c>
      <c r="N243" s="2">
        <v>502</v>
      </c>
      <c r="P243" s="3" t="s">
        <v>502</v>
      </c>
      <c r="Q243">
        <v>6</v>
      </c>
      <c r="U243" t="s">
        <v>352</v>
      </c>
    </row>
    <row r="244" spans="1:21" x14ac:dyDescent="0.2">
      <c r="A244" t="str">
        <f>UPPER(_xlfn.CONCAT(LEFT(F244, 3), LEFT(G244, 3), "-" &amp; TEXT(B244, "000"),C244))</f>
        <v>SARXHY-091S</v>
      </c>
      <c r="B244" s="1">
        <v>91</v>
      </c>
      <c r="C244" t="s">
        <v>26</v>
      </c>
      <c r="F244" t="s">
        <v>21</v>
      </c>
      <c r="G244" t="s">
        <v>267</v>
      </c>
      <c r="M244" t="s">
        <v>35</v>
      </c>
      <c r="N244" s="2">
        <v>503</v>
      </c>
      <c r="P244" s="3" t="s">
        <v>502</v>
      </c>
      <c r="Q244">
        <v>6</v>
      </c>
      <c r="U244" t="s">
        <v>353</v>
      </c>
    </row>
    <row r="245" spans="1:21" x14ac:dyDescent="0.2">
      <c r="A245" t="str">
        <f>UPPER(_xlfn.CONCAT(LEFT(F245, 3), LEFT(G245, 3), "-" &amp; TEXT(B245, "000"),C245))</f>
        <v>SARXHY-092S</v>
      </c>
      <c r="B245" s="1">
        <v>92</v>
      </c>
      <c r="C245" t="s">
        <v>26</v>
      </c>
      <c r="F245" t="s">
        <v>21</v>
      </c>
      <c r="G245" t="s">
        <v>267</v>
      </c>
      <c r="M245" t="s">
        <v>35</v>
      </c>
      <c r="N245" s="2">
        <v>506</v>
      </c>
      <c r="P245" s="3" t="s">
        <v>502</v>
      </c>
      <c r="Q245">
        <v>6</v>
      </c>
      <c r="U245" t="s">
        <v>354</v>
      </c>
    </row>
    <row r="246" spans="1:21" x14ac:dyDescent="0.2">
      <c r="A246" t="str">
        <f>UPPER(_xlfn.CONCAT(LEFT(F246, 3), LEFT(G246, 3), "-" &amp; TEXT(B246, "000"),C246))</f>
        <v>SARXHY-093S</v>
      </c>
      <c r="B246" s="1">
        <v>93</v>
      </c>
      <c r="C246" t="s">
        <v>26</v>
      </c>
      <c r="F246" t="s">
        <v>21</v>
      </c>
      <c r="G246" t="s">
        <v>267</v>
      </c>
      <c r="M246" t="s">
        <v>35</v>
      </c>
      <c r="N246" s="2">
        <v>508</v>
      </c>
      <c r="P246" s="3" t="s">
        <v>502</v>
      </c>
      <c r="Q246">
        <v>6</v>
      </c>
      <c r="U246" t="s">
        <v>355</v>
      </c>
    </row>
    <row r="247" spans="1:21" x14ac:dyDescent="0.2">
      <c r="A247" t="str">
        <f>UPPER(_xlfn.CONCAT(LEFT(F247, 3), LEFT(G247, 3), "-" &amp; TEXT(B247, "000"),C247))</f>
        <v>SARXHY-094S</v>
      </c>
      <c r="B247" s="1">
        <v>94</v>
      </c>
      <c r="C247" t="s">
        <v>26</v>
      </c>
      <c r="F247" t="s">
        <v>21</v>
      </c>
      <c r="G247" t="s">
        <v>267</v>
      </c>
      <c r="M247" t="s">
        <v>35</v>
      </c>
      <c r="N247" s="2">
        <v>518</v>
      </c>
      <c r="P247" s="3" t="s">
        <v>502</v>
      </c>
      <c r="Q247">
        <v>6</v>
      </c>
      <c r="U247" t="s">
        <v>356</v>
      </c>
    </row>
    <row r="248" spans="1:21" x14ac:dyDescent="0.2">
      <c r="A248" t="str">
        <f>UPPER(_xlfn.CONCAT(LEFT(F248, 3), LEFT(G248, 3), "-" &amp; TEXT(B248, "000"),C248))</f>
        <v>SARXHY-095S</v>
      </c>
      <c r="B248" s="1">
        <v>95</v>
      </c>
      <c r="C248" t="s">
        <v>26</v>
      </c>
      <c r="F248" t="s">
        <v>21</v>
      </c>
      <c r="G248" t="s">
        <v>267</v>
      </c>
      <c r="M248" t="s">
        <v>35</v>
      </c>
      <c r="N248" s="2">
        <v>521</v>
      </c>
      <c r="P248" s="3" t="s">
        <v>502</v>
      </c>
      <c r="Q248">
        <v>6</v>
      </c>
      <c r="U248" t="s">
        <v>357</v>
      </c>
    </row>
    <row r="249" spans="1:21" x14ac:dyDescent="0.2">
      <c r="A249" t="str">
        <f>UPPER(_xlfn.CONCAT(LEFT(F249, 3), LEFT(G249, 3), "-" &amp; TEXT(B249, "000"),C249))</f>
        <v>SARXHY-096S</v>
      </c>
      <c r="B249" s="1">
        <v>96</v>
      </c>
      <c r="C249" t="s">
        <v>26</v>
      </c>
      <c r="F249" t="s">
        <v>21</v>
      </c>
      <c r="G249" t="s">
        <v>267</v>
      </c>
      <c r="M249" t="s">
        <v>35</v>
      </c>
      <c r="N249" s="2">
        <v>533</v>
      </c>
      <c r="P249" s="3" t="s">
        <v>502</v>
      </c>
      <c r="Q249">
        <v>6</v>
      </c>
      <c r="U249" t="s">
        <v>358</v>
      </c>
    </row>
    <row r="250" spans="1:21" x14ac:dyDescent="0.2">
      <c r="A250" t="str">
        <f>UPPER(_xlfn.CONCAT(LEFT(F250, 3), LEFT(G250, 3), "-" &amp; TEXT(B250, "000"),C250))</f>
        <v>SARXHY-097S</v>
      </c>
      <c r="B250" s="1">
        <v>97</v>
      </c>
      <c r="C250" t="s">
        <v>26</v>
      </c>
      <c r="F250" t="s">
        <v>21</v>
      </c>
      <c r="G250" t="s">
        <v>267</v>
      </c>
      <c r="M250" t="s">
        <v>35</v>
      </c>
      <c r="N250" s="2">
        <v>535</v>
      </c>
      <c r="P250" s="3" t="s">
        <v>502</v>
      </c>
      <c r="Q250">
        <v>6</v>
      </c>
      <c r="U250" t="s">
        <v>359</v>
      </c>
    </row>
    <row r="251" spans="1:21" x14ac:dyDescent="0.2">
      <c r="A251" t="str">
        <f>UPPER(_xlfn.CONCAT(LEFT(F251, 3), LEFT(G251, 3), "-" &amp; TEXT(B251, "000"),C251))</f>
        <v>SARXHY-098S</v>
      </c>
      <c r="B251" s="1">
        <v>98</v>
      </c>
      <c r="C251" t="s">
        <v>26</v>
      </c>
      <c r="F251" t="s">
        <v>21</v>
      </c>
      <c r="G251" t="s">
        <v>267</v>
      </c>
      <c r="M251" t="s">
        <v>35</v>
      </c>
      <c r="N251" s="2">
        <v>548</v>
      </c>
      <c r="P251" s="3" t="s">
        <v>502</v>
      </c>
      <c r="Q251">
        <v>6</v>
      </c>
      <c r="U251" t="s">
        <v>360</v>
      </c>
    </row>
    <row r="252" spans="1:21" x14ac:dyDescent="0.2">
      <c r="A252" t="str">
        <f>UPPER(_xlfn.CONCAT(LEFT(F252, 3), LEFT(G252, 3), "-" &amp; TEXT(B252, "000"),C252))</f>
        <v>SARXHY-099S</v>
      </c>
      <c r="B252" s="1">
        <v>99</v>
      </c>
      <c r="C252" t="s">
        <v>26</v>
      </c>
      <c r="F252" t="s">
        <v>21</v>
      </c>
      <c r="G252" t="s">
        <v>267</v>
      </c>
      <c r="M252" t="s">
        <v>35</v>
      </c>
      <c r="N252" s="2">
        <v>564</v>
      </c>
      <c r="P252" s="3" t="s">
        <v>502</v>
      </c>
      <c r="Q252">
        <v>6</v>
      </c>
      <c r="U252" t="s">
        <v>361</v>
      </c>
    </row>
    <row r="253" spans="1:21" x14ac:dyDescent="0.2">
      <c r="A253" t="str">
        <f>UPPER(_xlfn.CONCAT(LEFT(F253, 3), LEFT(G253, 3), "-" &amp; TEXT(B253, "000"),C253))</f>
        <v>SARXHY-100S</v>
      </c>
      <c r="B253" s="1">
        <v>100</v>
      </c>
      <c r="C253" t="s">
        <v>26</v>
      </c>
      <c r="F253" t="s">
        <v>21</v>
      </c>
      <c r="G253" t="s">
        <v>267</v>
      </c>
      <c r="M253" t="s">
        <v>35</v>
      </c>
      <c r="N253" s="2">
        <v>600</v>
      </c>
      <c r="P253" s="3" t="s">
        <v>502</v>
      </c>
      <c r="Q253">
        <v>20</v>
      </c>
      <c r="U253" t="s">
        <v>362</v>
      </c>
    </row>
    <row r="254" spans="1:21" x14ac:dyDescent="0.2">
      <c r="A254" t="str">
        <f>UPPER(_xlfn.CONCAT(LEFT(F254, 3), LEFT(G254, 3), "-" &amp; TEXT(B254, "000"),C254))</f>
        <v>SARXHY-101S</v>
      </c>
      <c r="B254" s="1">
        <v>101</v>
      </c>
      <c r="C254" t="s">
        <v>26</v>
      </c>
      <c r="F254" t="s">
        <v>21</v>
      </c>
      <c r="G254" t="s">
        <v>267</v>
      </c>
      <c r="M254" t="s">
        <v>35</v>
      </c>
      <c r="N254" s="2">
        <v>601</v>
      </c>
      <c r="P254" s="3" t="s">
        <v>502</v>
      </c>
      <c r="Q254">
        <v>20</v>
      </c>
      <c r="U254" t="s">
        <v>363</v>
      </c>
    </row>
    <row r="255" spans="1:21" x14ac:dyDescent="0.2">
      <c r="A255" t="str">
        <f>UPPER(_xlfn.CONCAT(LEFT(F255, 3), LEFT(G255, 3), "-" &amp; TEXT(B255, "000"),C255))</f>
        <v>SARXHY-102S</v>
      </c>
      <c r="B255" s="1">
        <v>102</v>
      </c>
      <c r="C255" t="s">
        <v>26</v>
      </c>
      <c r="F255" t="s">
        <v>21</v>
      </c>
      <c r="G255" t="s">
        <v>267</v>
      </c>
      <c r="M255" t="s">
        <v>373</v>
      </c>
      <c r="N255" s="2" t="s">
        <v>374</v>
      </c>
      <c r="P255" s="3" t="s">
        <v>502</v>
      </c>
      <c r="Q255">
        <v>0</v>
      </c>
      <c r="U255" t="s">
        <v>375</v>
      </c>
    </row>
    <row r="256" spans="1:21" x14ac:dyDescent="0.2">
      <c r="A256" t="str">
        <f>UPPER(_xlfn.CONCAT(LEFT(F256, 3), LEFT(G256, 3), "-" &amp; TEXT(B256, "000"),C256))</f>
        <v>SARXHY-103S</v>
      </c>
      <c r="B256" s="1">
        <v>103</v>
      </c>
      <c r="C256" t="s">
        <v>26</v>
      </c>
      <c r="F256" t="s">
        <v>21</v>
      </c>
      <c r="G256" t="s">
        <v>267</v>
      </c>
      <c r="M256" t="s">
        <v>373</v>
      </c>
      <c r="N256" s="2" t="s">
        <v>376</v>
      </c>
      <c r="P256" s="3" t="s">
        <v>502</v>
      </c>
      <c r="Q256">
        <v>0</v>
      </c>
      <c r="U256" t="s">
        <v>377</v>
      </c>
    </row>
    <row r="257" spans="1:21" x14ac:dyDescent="0.2">
      <c r="A257" t="str">
        <f>UPPER(_xlfn.CONCAT(LEFT(F257, 3), LEFT(G257, 3), "-" &amp; TEXT(B257, "000"),C257))</f>
        <v>SARXHY-104S</v>
      </c>
      <c r="B257" s="1">
        <v>104</v>
      </c>
      <c r="C257" t="s">
        <v>26</v>
      </c>
      <c r="F257" t="s">
        <v>21</v>
      </c>
      <c r="G257" t="s">
        <v>267</v>
      </c>
      <c r="M257" t="s">
        <v>373</v>
      </c>
      <c r="N257" s="2" t="s">
        <v>378</v>
      </c>
      <c r="P257" s="3" t="s">
        <v>502</v>
      </c>
      <c r="Q257">
        <v>0</v>
      </c>
      <c r="U257" t="s">
        <v>379</v>
      </c>
    </row>
    <row r="258" spans="1:21" x14ac:dyDescent="0.2">
      <c r="A258" t="str">
        <f>UPPER(_xlfn.CONCAT(LEFT(F258, 3), LEFT(G258, 3), "-" &amp; TEXT(B258, "000"),C258))</f>
        <v>SARXHY-105S</v>
      </c>
      <c r="B258" s="1">
        <v>105</v>
      </c>
      <c r="C258" t="s">
        <v>26</v>
      </c>
      <c r="F258" t="s">
        <v>21</v>
      </c>
      <c r="G258" t="s">
        <v>267</v>
      </c>
      <c r="M258" t="s">
        <v>373</v>
      </c>
      <c r="N258" s="2" t="s">
        <v>380</v>
      </c>
      <c r="P258" s="3" t="s">
        <v>502</v>
      </c>
      <c r="Q258">
        <v>0</v>
      </c>
      <c r="U258" t="s">
        <v>381</v>
      </c>
    </row>
    <row r="259" spans="1:21" x14ac:dyDescent="0.2">
      <c r="A259" t="str">
        <f>UPPER(_xlfn.CONCAT(LEFT(F259, 3), LEFT(G259, 3), "-" &amp; TEXT(B259, "000"),C259))</f>
        <v>SARXHY-106S</v>
      </c>
      <c r="B259" s="1">
        <v>106</v>
      </c>
      <c r="C259" t="s">
        <v>26</v>
      </c>
      <c r="F259" t="s">
        <v>21</v>
      </c>
      <c r="G259" t="s">
        <v>267</v>
      </c>
      <c r="M259" t="s">
        <v>373</v>
      </c>
      <c r="N259" s="2" t="s">
        <v>382</v>
      </c>
      <c r="P259" s="3" t="s">
        <v>502</v>
      </c>
      <c r="Q259">
        <v>0</v>
      </c>
      <c r="U259" t="s">
        <v>383</v>
      </c>
    </row>
    <row r="260" spans="1:21" x14ac:dyDescent="0.2">
      <c r="A260" t="str">
        <f>UPPER(_xlfn.CONCAT(LEFT(F260, 3), LEFT(G260, 3), "-" &amp; TEXT(B260, "000"),C260))</f>
        <v>SARXHY-107S</v>
      </c>
      <c r="B260" s="1">
        <v>107</v>
      </c>
      <c r="C260" t="s">
        <v>26</v>
      </c>
      <c r="F260" t="s">
        <v>21</v>
      </c>
      <c r="G260" t="s">
        <v>267</v>
      </c>
      <c r="M260" t="s">
        <v>373</v>
      </c>
      <c r="N260" s="2" t="s">
        <v>384</v>
      </c>
      <c r="P260" s="3" t="s">
        <v>502</v>
      </c>
      <c r="Q260">
        <v>0</v>
      </c>
      <c r="U260" t="s">
        <v>385</v>
      </c>
    </row>
    <row r="261" spans="1:21" x14ac:dyDescent="0.2">
      <c r="A261" t="str">
        <f>UPPER(_xlfn.CONCAT(LEFT(F261, 3), LEFT(G261, 3), "-" &amp; TEXT(B261, "000"),C261))</f>
        <v>SARXHY-108S</v>
      </c>
      <c r="B261" s="1">
        <v>108</v>
      </c>
      <c r="C261" t="s">
        <v>26</v>
      </c>
      <c r="F261" t="s">
        <v>21</v>
      </c>
      <c r="G261" t="s">
        <v>267</v>
      </c>
      <c r="M261" t="s">
        <v>373</v>
      </c>
      <c r="N261" s="2" t="s">
        <v>386</v>
      </c>
      <c r="P261" s="3" t="s">
        <v>502</v>
      </c>
      <c r="Q261">
        <v>0</v>
      </c>
      <c r="U261" t="s">
        <v>387</v>
      </c>
    </row>
    <row r="262" spans="1:21" x14ac:dyDescent="0.2">
      <c r="A262" t="str">
        <f>UPPER(_xlfn.CONCAT(LEFT(F262, 3), LEFT(G262, 3), "-" &amp; TEXT(B262, "000"),C262))</f>
        <v>SARXHY-109S</v>
      </c>
      <c r="B262" s="1">
        <v>109</v>
      </c>
      <c r="C262" t="s">
        <v>26</v>
      </c>
      <c r="F262" t="s">
        <v>21</v>
      </c>
      <c r="G262" t="s">
        <v>267</v>
      </c>
      <c r="M262" t="s">
        <v>419</v>
      </c>
      <c r="N262" s="2">
        <v>1</v>
      </c>
      <c r="P262" s="3" t="s">
        <v>514</v>
      </c>
      <c r="Q262">
        <v>1</v>
      </c>
      <c r="T262" t="s">
        <v>420</v>
      </c>
      <c r="U262" t="s">
        <v>421</v>
      </c>
    </row>
    <row r="263" spans="1:21" x14ac:dyDescent="0.2">
      <c r="A263" t="str">
        <f>UPPER(_xlfn.CONCAT(LEFT(F263, 3), LEFT(G263, 3), "-" &amp; TEXT(B263, "000"),C263))</f>
        <v>SARXHY-110S</v>
      </c>
      <c r="B263" s="1">
        <v>110</v>
      </c>
      <c r="C263" t="s">
        <v>26</v>
      </c>
      <c r="F263" t="s">
        <v>21</v>
      </c>
      <c r="G263" t="s">
        <v>267</v>
      </c>
      <c r="M263" t="s">
        <v>419</v>
      </c>
      <c r="N263" s="2">
        <v>2</v>
      </c>
      <c r="P263" s="3" t="s">
        <v>514</v>
      </c>
      <c r="Q263">
        <v>1</v>
      </c>
      <c r="T263" t="s">
        <v>420</v>
      </c>
      <c r="U263" t="s">
        <v>422</v>
      </c>
    </row>
    <row r="264" spans="1:21" x14ac:dyDescent="0.2">
      <c r="A264" t="str">
        <f>UPPER(_xlfn.CONCAT(LEFT(F264, 3), LEFT(G264, 3), "-" &amp; TEXT(B264, "000"),C264))</f>
        <v>SARXHY-111S</v>
      </c>
      <c r="B264" s="1">
        <v>111</v>
      </c>
      <c r="C264" t="s">
        <v>26</v>
      </c>
      <c r="F264" t="s">
        <v>21</v>
      </c>
      <c r="G264" t="s">
        <v>267</v>
      </c>
      <c r="M264" t="s">
        <v>419</v>
      </c>
      <c r="N264" s="2">
        <v>3</v>
      </c>
      <c r="P264" s="3" t="s">
        <v>514</v>
      </c>
      <c r="Q264">
        <v>1</v>
      </c>
      <c r="T264" t="s">
        <v>420</v>
      </c>
      <c r="U264" t="s">
        <v>423</v>
      </c>
    </row>
    <row r="265" spans="1:21" x14ac:dyDescent="0.2">
      <c r="A265" t="str">
        <f>UPPER(_xlfn.CONCAT(LEFT(F265, 3), LEFT(G265, 3), "-" &amp; TEXT(B265, "000"),C265))</f>
        <v>SARXHY-112S</v>
      </c>
      <c r="B265" s="1">
        <v>112</v>
      </c>
      <c r="C265" t="s">
        <v>26</v>
      </c>
      <c r="F265" t="s">
        <v>21</v>
      </c>
      <c r="G265" t="s">
        <v>267</v>
      </c>
      <c r="M265" t="s">
        <v>419</v>
      </c>
      <c r="N265" s="2">
        <v>4</v>
      </c>
      <c r="P265" s="3" t="s">
        <v>514</v>
      </c>
      <c r="Q265">
        <v>1</v>
      </c>
      <c r="T265" t="s">
        <v>420</v>
      </c>
      <c r="U265" t="s">
        <v>424</v>
      </c>
    </row>
    <row r="266" spans="1:21" x14ac:dyDescent="0.2">
      <c r="A266" t="str">
        <f>UPPER(_xlfn.CONCAT(LEFT(F266, 3), LEFT(G266, 3), "-" &amp; TEXT(B266, "000"),C266))</f>
        <v>SARXHY-113S</v>
      </c>
      <c r="B266" s="1">
        <v>113</v>
      </c>
      <c r="C266" t="s">
        <v>26</v>
      </c>
      <c r="F266" t="s">
        <v>21</v>
      </c>
      <c r="G266" t="s">
        <v>267</v>
      </c>
      <c r="M266" t="s">
        <v>419</v>
      </c>
      <c r="N266" s="2">
        <v>5</v>
      </c>
      <c r="P266" s="3" t="s">
        <v>514</v>
      </c>
      <c r="Q266">
        <v>1</v>
      </c>
      <c r="T266" t="s">
        <v>420</v>
      </c>
      <c r="U266" t="s">
        <v>425</v>
      </c>
    </row>
    <row r="267" spans="1:21" x14ac:dyDescent="0.2">
      <c r="A267" t="str">
        <f>UPPER(_xlfn.CONCAT(LEFT(F267, 3), LEFT(G267, 3), "-" &amp; TEXT(B267, "000"),C267))</f>
        <v>SARXHY-114S</v>
      </c>
      <c r="B267" s="1">
        <v>114</v>
      </c>
      <c r="C267" t="s">
        <v>26</v>
      </c>
      <c r="F267" t="s">
        <v>21</v>
      </c>
      <c r="G267" t="s">
        <v>267</v>
      </c>
      <c r="M267" t="s">
        <v>419</v>
      </c>
      <c r="N267" s="2">
        <v>6</v>
      </c>
      <c r="P267" s="3" t="s">
        <v>514</v>
      </c>
      <c r="Q267">
        <v>1</v>
      </c>
      <c r="T267" t="s">
        <v>420</v>
      </c>
      <c r="U267" t="s">
        <v>426</v>
      </c>
    </row>
    <row r="268" spans="1:21" x14ac:dyDescent="0.2">
      <c r="A268" t="str">
        <f>UPPER(_xlfn.CONCAT(LEFT(F268, 3), LEFT(G268, 3), "-" &amp; TEXT(B268, "000"),C268))</f>
        <v>SARXHY-115S</v>
      </c>
      <c r="B268" s="1">
        <v>115</v>
      </c>
      <c r="C268" t="s">
        <v>26</v>
      </c>
      <c r="F268" t="s">
        <v>21</v>
      </c>
      <c r="G268" t="s">
        <v>267</v>
      </c>
      <c r="M268" t="s">
        <v>419</v>
      </c>
      <c r="N268" s="2">
        <v>7</v>
      </c>
      <c r="P268" s="3" t="s">
        <v>514</v>
      </c>
      <c r="Q268">
        <v>1</v>
      </c>
      <c r="T268" t="s">
        <v>420</v>
      </c>
      <c r="U268" t="s">
        <v>427</v>
      </c>
    </row>
    <row r="269" spans="1:21" x14ac:dyDescent="0.2">
      <c r="A269" t="str">
        <f>UPPER(_xlfn.CONCAT(LEFT(F269, 3), LEFT(G269, 3), "-" &amp; TEXT(B269, "000"),C269))</f>
        <v>SARXHY-116S</v>
      </c>
      <c r="B269" s="1">
        <v>116</v>
      </c>
      <c r="C269" t="s">
        <v>26</v>
      </c>
      <c r="F269" t="s">
        <v>21</v>
      </c>
      <c r="G269" t="s">
        <v>267</v>
      </c>
      <c r="M269" t="s">
        <v>419</v>
      </c>
      <c r="N269" s="2">
        <v>8</v>
      </c>
      <c r="P269" s="3" t="s">
        <v>514</v>
      </c>
      <c r="Q269">
        <v>1</v>
      </c>
      <c r="T269" t="s">
        <v>420</v>
      </c>
      <c r="U269" t="s">
        <v>428</v>
      </c>
    </row>
    <row r="270" spans="1:21" x14ac:dyDescent="0.2">
      <c r="A270" t="str">
        <f>UPPER(_xlfn.CONCAT(LEFT(F270, 3), LEFT(G270, 3), "-" &amp; TEXT(B270, "000"),C270))</f>
        <v>SARXHY-117S</v>
      </c>
      <c r="B270" s="1">
        <v>117</v>
      </c>
      <c r="C270" t="s">
        <v>26</v>
      </c>
      <c r="F270" t="s">
        <v>21</v>
      </c>
      <c r="G270" t="s">
        <v>267</v>
      </c>
      <c r="M270" t="s">
        <v>419</v>
      </c>
      <c r="N270" s="2">
        <v>9</v>
      </c>
      <c r="P270" s="3" t="s">
        <v>514</v>
      </c>
      <c r="Q270">
        <v>1</v>
      </c>
      <c r="T270" t="s">
        <v>420</v>
      </c>
      <c r="U270" t="s">
        <v>429</v>
      </c>
    </row>
    <row r="271" spans="1:21" x14ac:dyDescent="0.2">
      <c r="A271" t="str">
        <f>UPPER(_xlfn.CONCAT(LEFT(F271, 3), LEFT(G271, 3), "-" &amp; TEXT(B271, "000"),C271))</f>
        <v>SARXHY-118S</v>
      </c>
      <c r="B271" s="1">
        <v>118</v>
      </c>
      <c r="C271" t="s">
        <v>26</v>
      </c>
      <c r="F271" t="s">
        <v>21</v>
      </c>
      <c r="G271" t="s">
        <v>267</v>
      </c>
      <c r="M271" t="s">
        <v>419</v>
      </c>
      <c r="N271" s="2">
        <v>10</v>
      </c>
      <c r="P271" s="3" t="s">
        <v>514</v>
      </c>
      <c r="Q271">
        <v>1</v>
      </c>
      <c r="T271" t="s">
        <v>420</v>
      </c>
      <c r="U271" t="s">
        <v>430</v>
      </c>
    </row>
    <row r="272" spans="1:21" x14ac:dyDescent="0.2">
      <c r="A272" t="str">
        <f>UPPER(_xlfn.CONCAT(LEFT(F272, 3), LEFT(G272, 3), "-" &amp; TEXT(B272, "000"),C272))</f>
        <v>SARXHY-119S</v>
      </c>
      <c r="B272" s="1">
        <v>119</v>
      </c>
      <c r="C272" t="s">
        <v>26</v>
      </c>
      <c r="F272" t="s">
        <v>21</v>
      </c>
      <c r="G272" t="s">
        <v>267</v>
      </c>
      <c r="M272" t="s">
        <v>419</v>
      </c>
      <c r="N272" s="2">
        <v>11</v>
      </c>
      <c r="P272" s="3" t="s">
        <v>514</v>
      </c>
      <c r="Q272">
        <v>1</v>
      </c>
      <c r="T272" t="s">
        <v>431</v>
      </c>
      <c r="U272" t="s">
        <v>432</v>
      </c>
    </row>
    <row r="273" spans="1:21" x14ac:dyDescent="0.2">
      <c r="A273" t="str">
        <f>UPPER(_xlfn.CONCAT(LEFT(F273, 3), LEFT(G273, 3), "-" &amp; TEXT(B273, "000"),C273))</f>
        <v>SARXHY-120S</v>
      </c>
      <c r="B273" s="1">
        <v>120</v>
      </c>
      <c r="C273" t="s">
        <v>26</v>
      </c>
      <c r="F273" t="s">
        <v>21</v>
      </c>
      <c r="G273" t="s">
        <v>267</v>
      </c>
      <c r="M273" t="s">
        <v>419</v>
      </c>
      <c r="N273" s="2">
        <v>12</v>
      </c>
      <c r="P273" s="3" t="s">
        <v>514</v>
      </c>
      <c r="Q273">
        <v>1</v>
      </c>
      <c r="T273" t="s">
        <v>431</v>
      </c>
      <c r="U273" t="s">
        <v>433</v>
      </c>
    </row>
    <row r="274" spans="1:21" x14ac:dyDescent="0.2">
      <c r="A274" t="str">
        <f>UPPER(_xlfn.CONCAT(LEFT(F274, 3), LEFT(G274, 3), "-" &amp; TEXT(B274, "000"),C274))</f>
        <v>SARXHY-121S</v>
      </c>
      <c r="B274" s="1">
        <v>121</v>
      </c>
      <c r="C274" t="s">
        <v>26</v>
      </c>
      <c r="F274" t="s">
        <v>21</v>
      </c>
      <c r="G274" t="s">
        <v>267</v>
      </c>
      <c r="M274" t="s">
        <v>419</v>
      </c>
      <c r="N274" s="2">
        <v>13</v>
      </c>
      <c r="P274" s="3" t="s">
        <v>514</v>
      </c>
      <c r="Q274">
        <v>1</v>
      </c>
      <c r="T274" t="s">
        <v>431</v>
      </c>
      <c r="U274" t="s">
        <v>434</v>
      </c>
    </row>
    <row r="275" spans="1:21" x14ac:dyDescent="0.2">
      <c r="A275" t="str">
        <f>UPPER(_xlfn.CONCAT(LEFT(F275, 3), LEFT(G275, 3), "-" &amp; TEXT(B275, "000"),C275))</f>
        <v>SARXHY-122S</v>
      </c>
      <c r="B275" s="1">
        <v>122</v>
      </c>
      <c r="C275" t="s">
        <v>26</v>
      </c>
      <c r="F275" t="s">
        <v>21</v>
      </c>
      <c r="G275" t="s">
        <v>267</v>
      </c>
      <c r="M275" t="s">
        <v>419</v>
      </c>
      <c r="N275" s="2">
        <v>14</v>
      </c>
      <c r="P275" s="3" t="s">
        <v>514</v>
      </c>
      <c r="Q275">
        <v>1</v>
      </c>
      <c r="T275" t="s">
        <v>431</v>
      </c>
      <c r="U275" t="s">
        <v>435</v>
      </c>
    </row>
    <row r="276" spans="1:21" x14ac:dyDescent="0.2">
      <c r="A276" t="str">
        <f>UPPER(_xlfn.CONCAT(LEFT(F276, 3), LEFT(G276, 3), "-" &amp; TEXT(B276, "000"),C276))</f>
        <v>SARXHY-123S</v>
      </c>
      <c r="B276" s="1">
        <v>123</v>
      </c>
      <c r="C276" t="s">
        <v>26</v>
      </c>
      <c r="F276" t="s">
        <v>21</v>
      </c>
      <c r="G276" t="s">
        <v>267</v>
      </c>
      <c r="M276" t="s">
        <v>419</v>
      </c>
      <c r="N276" s="2">
        <v>15</v>
      </c>
      <c r="P276" s="3" t="s">
        <v>514</v>
      </c>
      <c r="Q276">
        <v>1</v>
      </c>
      <c r="T276" t="s">
        <v>431</v>
      </c>
      <c r="U276" t="s">
        <v>436</v>
      </c>
    </row>
    <row r="277" spans="1:21" x14ac:dyDescent="0.2">
      <c r="A277" t="str">
        <f>UPPER(_xlfn.CONCAT(LEFT(F277, 3), LEFT(G277, 3), "-" &amp; TEXT(B277, "000"),C277))</f>
        <v>SARXHY-124S</v>
      </c>
      <c r="B277" s="1">
        <v>124</v>
      </c>
      <c r="C277" t="s">
        <v>26</v>
      </c>
      <c r="F277" t="s">
        <v>21</v>
      </c>
      <c r="G277" t="s">
        <v>267</v>
      </c>
      <c r="M277" t="s">
        <v>419</v>
      </c>
      <c r="N277" s="2">
        <v>16</v>
      </c>
      <c r="P277" s="3" t="s">
        <v>514</v>
      </c>
      <c r="Q277">
        <v>1</v>
      </c>
      <c r="T277" t="s">
        <v>431</v>
      </c>
      <c r="U277" t="s">
        <v>437</v>
      </c>
    </row>
    <row r="278" spans="1:21" x14ac:dyDescent="0.2">
      <c r="A278" t="str">
        <f>UPPER(_xlfn.CONCAT(LEFT(F278, 3), LEFT(G278, 3), "-" &amp; TEXT(B278, "000"),C278))</f>
        <v>SARXHY-125S</v>
      </c>
      <c r="B278" s="1">
        <v>125</v>
      </c>
      <c r="C278" t="s">
        <v>26</v>
      </c>
      <c r="F278" t="s">
        <v>21</v>
      </c>
      <c r="G278" t="s">
        <v>267</v>
      </c>
      <c r="M278" t="s">
        <v>419</v>
      </c>
      <c r="N278" s="2">
        <v>17</v>
      </c>
      <c r="P278" s="3" t="s">
        <v>514</v>
      </c>
      <c r="Q278">
        <v>1</v>
      </c>
      <c r="T278" t="s">
        <v>431</v>
      </c>
      <c r="U278" t="s">
        <v>438</v>
      </c>
    </row>
    <row r="279" spans="1:21" x14ac:dyDescent="0.2">
      <c r="A279" t="str">
        <f>UPPER(_xlfn.CONCAT(LEFT(F279, 3), LEFT(G279, 3), "-" &amp; TEXT(B279, "000"),C279))</f>
        <v>SARXHY-126S</v>
      </c>
      <c r="B279" s="1">
        <v>126</v>
      </c>
      <c r="C279" t="s">
        <v>26</v>
      </c>
      <c r="F279" t="s">
        <v>21</v>
      </c>
      <c r="G279" t="s">
        <v>267</v>
      </c>
      <c r="M279" t="s">
        <v>419</v>
      </c>
      <c r="N279" s="2">
        <v>18</v>
      </c>
      <c r="P279" s="3" t="s">
        <v>514</v>
      </c>
      <c r="Q279">
        <v>1</v>
      </c>
      <c r="T279" t="s">
        <v>439</v>
      </c>
      <c r="U279" t="s">
        <v>440</v>
      </c>
    </row>
    <row r="280" spans="1:21" x14ac:dyDescent="0.2">
      <c r="A280" t="str">
        <f>UPPER(_xlfn.CONCAT(LEFT(F280, 3), LEFT(G280, 3), "-" &amp; TEXT(B280, "000"),C280))</f>
        <v>SARXHY-127S</v>
      </c>
      <c r="B280" s="1">
        <v>127</v>
      </c>
      <c r="C280" t="s">
        <v>26</v>
      </c>
      <c r="F280" t="s">
        <v>21</v>
      </c>
      <c r="G280" t="s">
        <v>267</v>
      </c>
      <c r="M280" t="s">
        <v>419</v>
      </c>
      <c r="N280" s="2">
        <v>19</v>
      </c>
      <c r="P280" s="3" t="s">
        <v>514</v>
      </c>
      <c r="Q280">
        <v>1</v>
      </c>
      <c r="T280" t="s">
        <v>439</v>
      </c>
      <c r="U280" t="s">
        <v>441</v>
      </c>
    </row>
    <row r="281" spans="1:21" x14ac:dyDescent="0.2">
      <c r="A281" t="str">
        <f>UPPER(_xlfn.CONCAT(LEFT(F281, 3), LEFT(G281, 3), "-" &amp; TEXT(B281, "000"),C281))</f>
        <v>SARXHY-128S</v>
      </c>
      <c r="B281" s="1">
        <v>128</v>
      </c>
      <c r="C281" t="s">
        <v>26</v>
      </c>
      <c r="F281" t="s">
        <v>21</v>
      </c>
      <c r="G281" t="s">
        <v>267</v>
      </c>
      <c r="M281" t="s">
        <v>419</v>
      </c>
      <c r="N281" s="2">
        <v>20</v>
      </c>
      <c r="P281" s="3" t="s">
        <v>514</v>
      </c>
      <c r="Q281">
        <v>1</v>
      </c>
      <c r="T281" t="s">
        <v>439</v>
      </c>
      <c r="U281" t="s">
        <v>442</v>
      </c>
    </row>
    <row r="282" spans="1:21" x14ac:dyDescent="0.2">
      <c r="A282" t="str">
        <f>UPPER(_xlfn.CONCAT(LEFT(F282, 3), LEFT(G282, 3), "-" &amp; TEXT(B282, "000"),C282))</f>
        <v>SARXHY-129S</v>
      </c>
      <c r="B282" s="1">
        <v>129</v>
      </c>
      <c r="C282" t="s">
        <v>26</v>
      </c>
      <c r="F282" t="s">
        <v>21</v>
      </c>
      <c r="G282" t="s">
        <v>267</v>
      </c>
      <c r="M282" t="s">
        <v>419</v>
      </c>
      <c r="N282" s="2">
        <v>21</v>
      </c>
      <c r="P282" s="3" t="s">
        <v>514</v>
      </c>
      <c r="Q282">
        <v>1</v>
      </c>
      <c r="T282" t="s">
        <v>443</v>
      </c>
      <c r="U282" t="s">
        <v>444</v>
      </c>
    </row>
    <row r="283" spans="1:21" x14ac:dyDescent="0.2">
      <c r="A283" t="str">
        <f>UPPER(_xlfn.CONCAT(LEFT(F283, 3), LEFT(G283, 3), "-" &amp; TEXT(B283, "000"),C283))</f>
        <v>SARXHY-130S</v>
      </c>
      <c r="B283" s="1">
        <v>130</v>
      </c>
      <c r="C283" t="s">
        <v>26</v>
      </c>
      <c r="F283" t="s">
        <v>21</v>
      </c>
      <c r="G283" t="s">
        <v>267</v>
      </c>
      <c r="M283" t="s">
        <v>419</v>
      </c>
      <c r="N283" s="2">
        <v>22</v>
      </c>
      <c r="P283" s="3" t="s">
        <v>514</v>
      </c>
      <c r="Q283">
        <v>1</v>
      </c>
      <c r="T283" t="s">
        <v>443</v>
      </c>
      <c r="U283" t="s">
        <v>445</v>
      </c>
    </row>
    <row r="284" spans="1:21" x14ac:dyDescent="0.2">
      <c r="A284" t="str">
        <f>UPPER(_xlfn.CONCAT(LEFT(F284, 3), LEFT(G284, 3), "-" &amp; TEXT(B284, "000"),C284))</f>
        <v>SARXHY-131S</v>
      </c>
      <c r="B284" s="1">
        <v>131</v>
      </c>
      <c r="C284" t="s">
        <v>26</v>
      </c>
      <c r="F284" t="s">
        <v>21</v>
      </c>
      <c r="G284" t="s">
        <v>267</v>
      </c>
      <c r="M284" t="s">
        <v>419</v>
      </c>
      <c r="N284" s="2">
        <v>23</v>
      </c>
      <c r="P284" s="3" t="s">
        <v>514</v>
      </c>
      <c r="Q284">
        <v>1</v>
      </c>
      <c r="T284" t="s">
        <v>446</v>
      </c>
      <c r="U284" t="s">
        <v>447</v>
      </c>
    </row>
    <row r="285" spans="1:21" x14ac:dyDescent="0.2">
      <c r="A285" t="str">
        <f>UPPER(_xlfn.CONCAT(LEFT(F285, 3), LEFT(G285, 3), "-" &amp; TEXT(B285, "000"),C285))</f>
        <v>SARXHY-132S</v>
      </c>
      <c r="B285" s="1">
        <v>132</v>
      </c>
      <c r="C285" t="s">
        <v>26</v>
      </c>
      <c r="F285" t="s">
        <v>21</v>
      </c>
      <c r="G285" t="s">
        <v>267</v>
      </c>
      <c r="M285" t="s">
        <v>419</v>
      </c>
      <c r="N285" s="2">
        <v>24</v>
      </c>
      <c r="P285" s="3" t="s">
        <v>514</v>
      </c>
      <c r="Q285">
        <v>1</v>
      </c>
      <c r="T285" t="s">
        <v>446</v>
      </c>
      <c r="U285" t="s">
        <v>448</v>
      </c>
    </row>
    <row r="286" spans="1:21" x14ac:dyDescent="0.2">
      <c r="A286" t="str">
        <f>UPPER(_xlfn.CONCAT(LEFT(F286, 3), LEFT(G286, 3), "-" &amp; TEXT(B286, "000"),C286))</f>
        <v>SARXHY-133S</v>
      </c>
      <c r="B286" s="1">
        <v>133</v>
      </c>
      <c r="C286" t="s">
        <v>26</v>
      </c>
      <c r="F286" t="s">
        <v>21</v>
      </c>
      <c r="G286" t="s">
        <v>267</v>
      </c>
      <c r="M286" t="s">
        <v>419</v>
      </c>
      <c r="N286" s="2">
        <v>25</v>
      </c>
      <c r="P286" s="3" t="s">
        <v>514</v>
      </c>
      <c r="Q286">
        <v>1</v>
      </c>
      <c r="T286" t="s">
        <v>446</v>
      </c>
      <c r="U286" t="s">
        <v>449</v>
      </c>
    </row>
    <row r="287" spans="1:21" x14ac:dyDescent="0.2">
      <c r="A287" t="str">
        <f>UPPER(_xlfn.CONCAT(LEFT(F287, 3), LEFT(G287, 3), "-" &amp; TEXT(B287, "000"),C287))</f>
        <v>SARXHY-134S</v>
      </c>
      <c r="B287" s="1">
        <v>134</v>
      </c>
      <c r="C287" t="s">
        <v>26</v>
      </c>
      <c r="F287" t="s">
        <v>21</v>
      </c>
      <c r="G287" t="s">
        <v>267</v>
      </c>
      <c r="M287" t="s">
        <v>419</v>
      </c>
      <c r="N287" s="2">
        <v>26</v>
      </c>
      <c r="P287" s="3" t="s">
        <v>514</v>
      </c>
      <c r="Q287">
        <v>1</v>
      </c>
      <c r="T287" t="s">
        <v>446</v>
      </c>
      <c r="U287" t="s">
        <v>450</v>
      </c>
    </row>
    <row r="288" spans="1:21" x14ac:dyDescent="0.2">
      <c r="A288" t="str">
        <f>UPPER(_xlfn.CONCAT(LEFT(F288, 3), LEFT(G288, 3), "-" &amp; TEXT(B288, "000"),C288))</f>
        <v>SARXHY-135S</v>
      </c>
      <c r="B288" s="1">
        <v>135</v>
      </c>
      <c r="C288" t="s">
        <v>26</v>
      </c>
      <c r="F288" t="s">
        <v>21</v>
      </c>
      <c r="G288" t="s">
        <v>267</v>
      </c>
      <c r="M288" t="s">
        <v>419</v>
      </c>
      <c r="N288" s="2">
        <v>27</v>
      </c>
      <c r="P288" s="3" t="s">
        <v>514</v>
      </c>
      <c r="Q288">
        <v>1</v>
      </c>
      <c r="T288" t="s">
        <v>446</v>
      </c>
      <c r="U288" t="s">
        <v>451</v>
      </c>
    </row>
    <row r="289" spans="1:21" x14ac:dyDescent="0.2">
      <c r="A289" t="str">
        <f>UPPER(_xlfn.CONCAT(LEFT(F289, 3), LEFT(G289, 3), "-" &amp; TEXT(B289, "000"),C289))</f>
        <v>SARXHY-136S</v>
      </c>
      <c r="B289" s="1">
        <v>136</v>
      </c>
      <c r="C289" t="s">
        <v>26</v>
      </c>
      <c r="F289" t="s">
        <v>21</v>
      </c>
      <c r="G289" t="s">
        <v>267</v>
      </c>
      <c r="M289" t="s">
        <v>462</v>
      </c>
      <c r="N289" s="2">
        <v>1</v>
      </c>
      <c r="P289" s="3" t="s">
        <v>516</v>
      </c>
      <c r="Q289">
        <v>3.5</v>
      </c>
      <c r="U289" t="s">
        <v>463</v>
      </c>
    </row>
    <row r="290" spans="1:21" x14ac:dyDescent="0.2">
      <c r="A290" t="str">
        <f>UPPER(_xlfn.CONCAT(LEFT(F290, 3), LEFT(G290, 3), "-" &amp; TEXT(B290, "000"),C290))</f>
        <v>SARXHY-137S</v>
      </c>
      <c r="B290" s="1">
        <v>137</v>
      </c>
      <c r="C290" t="s">
        <v>26</v>
      </c>
      <c r="F290" t="s">
        <v>21</v>
      </c>
      <c r="G290" t="s">
        <v>267</v>
      </c>
      <c r="M290" t="s">
        <v>462</v>
      </c>
      <c r="N290" s="2">
        <v>2</v>
      </c>
      <c r="P290" s="3" t="s">
        <v>516</v>
      </c>
      <c r="Q290">
        <v>3</v>
      </c>
      <c r="U290" t="s">
        <v>464</v>
      </c>
    </row>
    <row r="291" spans="1:21" x14ac:dyDescent="0.2">
      <c r="A291" t="str">
        <f>UPPER(_xlfn.CONCAT(LEFT(F291, 3), LEFT(G291, 3), "-" &amp; TEXT(B291, "000"),C291))</f>
        <v>SARXHY-138S</v>
      </c>
      <c r="B291" s="1">
        <v>138</v>
      </c>
      <c r="C291" t="s">
        <v>26</v>
      </c>
      <c r="F291" t="s">
        <v>21</v>
      </c>
      <c r="G291" t="s">
        <v>267</v>
      </c>
      <c r="M291" t="s">
        <v>462</v>
      </c>
      <c r="N291" s="2">
        <v>4</v>
      </c>
      <c r="P291" s="3" t="s">
        <v>516</v>
      </c>
      <c r="Q291">
        <v>3.5</v>
      </c>
      <c r="U291" t="s">
        <v>467</v>
      </c>
    </row>
    <row r="292" spans="1:21" x14ac:dyDescent="0.2">
      <c r="A292" t="str">
        <f>UPPER(_xlfn.CONCAT(LEFT(F292, 3), LEFT(G292, 3), "-" &amp; TEXT(B292, "000"),C292))</f>
        <v>SARXHY-139P</v>
      </c>
      <c r="B292" s="1">
        <v>139</v>
      </c>
      <c r="C292" t="s">
        <v>20</v>
      </c>
      <c r="F292" t="s">
        <v>21</v>
      </c>
      <c r="G292" t="s">
        <v>267</v>
      </c>
      <c r="M292" t="s">
        <v>452</v>
      </c>
      <c r="N292" s="2">
        <v>5</v>
      </c>
      <c r="P292" s="3" t="s">
        <v>516</v>
      </c>
      <c r="Q292">
        <v>14</v>
      </c>
      <c r="U292" t="s">
        <v>457</v>
      </c>
    </row>
    <row r="293" spans="1:21" x14ac:dyDescent="0.2">
      <c r="A293" t="str">
        <f>UPPER(_xlfn.CONCAT(LEFT(F293, 3), LEFT(G293, 3), "-" &amp; TEXT(B293, "000"),C293))</f>
        <v>SARXHY-140P</v>
      </c>
      <c r="B293" s="1">
        <v>140</v>
      </c>
      <c r="C293" t="s">
        <v>20</v>
      </c>
      <c r="F293" t="s">
        <v>21</v>
      </c>
      <c r="G293" t="s">
        <v>267</v>
      </c>
      <c r="M293" t="s">
        <v>452</v>
      </c>
      <c r="N293" s="2">
        <v>6</v>
      </c>
      <c r="P293" s="3" t="s">
        <v>516</v>
      </c>
      <c r="Q293">
        <v>14</v>
      </c>
      <c r="U293" t="s">
        <v>458</v>
      </c>
    </row>
    <row r="294" spans="1:21" x14ac:dyDescent="0.2">
      <c r="A294" t="str">
        <f>UPPER(_xlfn.CONCAT(LEFT(F294, 3), LEFT(G294, 3), "-" &amp; TEXT(B294, "000"),C294))</f>
        <v>SARXHY-141P</v>
      </c>
      <c r="B294" s="1">
        <v>141</v>
      </c>
      <c r="C294" t="s">
        <v>20</v>
      </c>
      <c r="F294" t="s">
        <v>21</v>
      </c>
      <c r="G294" t="s">
        <v>267</v>
      </c>
      <c r="M294" t="s">
        <v>452</v>
      </c>
      <c r="N294" s="2">
        <v>7</v>
      </c>
      <c r="P294" s="3" t="s">
        <v>516</v>
      </c>
      <c r="Q294">
        <v>14</v>
      </c>
      <c r="U294" t="s">
        <v>459</v>
      </c>
    </row>
    <row r="295" spans="1:21" x14ac:dyDescent="0.2">
      <c r="A295" t="str">
        <f>UPPER(_xlfn.CONCAT(LEFT(F295, 3), LEFT(G295, 3), "-" &amp; TEXT(B295, "000"),C295))</f>
        <v>SARXHY-142P</v>
      </c>
      <c r="B295" s="1">
        <v>142</v>
      </c>
      <c r="C295" t="s">
        <v>20</v>
      </c>
      <c r="F295" t="s">
        <v>21</v>
      </c>
      <c r="G295" t="s">
        <v>267</v>
      </c>
      <c r="M295" t="s">
        <v>452</v>
      </c>
      <c r="N295" s="2" t="s">
        <v>460</v>
      </c>
      <c r="P295" s="3" t="s">
        <v>516</v>
      </c>
      <c r="Q295">
        <v>14</v>
      </c>
      <c r="U295" t="s">
        <v>461</v>
      </c>
    </row>
    <row r="296" spans="1:21" x14ac:dyDescent="0.2">
      <c r="A296" t="str">
        <f>UPPER(_xlfn.CONCAT(LEFT(F296, 3), LEFT(G296, 3), "-" &amp; TEXT(B296, "000"),C296))</f>
        <v>SARXHY-143S</v>
      </c>
      <c r="B296" s="1">
        <v>143</v>
      </c>
      <c r="C296" t="s">
        <v>26</v>
      </c>
      <c r="F296" t="s">
        <v>21</v>
      </c>
      <c r="G296" t="s">
        <v>267</v>
      </c>
      <c r="M296" t="s">
        <v>393</v>
      </c>
      <c r="N296" s="2">
        <v>1</v>
      </c>
      <c r="P296" s="3" t="s">
        <v>516</v>
      </c>
      <c r="Q296">
        <v>1.1000000000000001</v>
      </c>
      <c r="U296" t="s">
        <v>394</v>
      </c>
    </row>
    <row r="297" spans="1:21" x14ac:dyDescent="0.2">
      <c r="A297" t="str">
        <f>UPPER(_xlfn.CONCAT(LEFT(F297, 3), LEFT(G297, 3), "-" &amp; TEXT(B297, "000"),C297))</f>
        <v>SARXHY-144S</v>
      </c>
      <c r="B297" s="1">
        <v>144</v>
      </c>
      <c r="C297" t="s">
        <v>26</v>
      </c>
      <c r="F297" t="s">
        <v>21</v>
      </c>
      <c r="G297" t="s">
        <v>267</v>
      </c>
      <c r="M297" t="s">
        <v>393</v>
      </c>
      <c r="N297" s="2">
        <v>2</v>
      </c>
      <c r="P297" s="3" t="s">
        <v>516</v>
      </c>
      <c r="Q297">
        <v>1.1000000000000001</v>
      </c>
      <c r="U297" t="s">
        <v>395</v>
      </c>
    </row>
    <row r="298" spans="1:21" x14ac:dyDescent="0.2">
      <c r="A298" t="str">
        <f>UPPER(_xlfn.CONCAT(LEFT(F298, 3), LEFT(G298, 3), "-" &amp; TEXT(B298, "000"),C298))</f>
        <v>SARXHY-145S</v>
      </c>
      <c r="B298" s="1">
        <v>145</v>
      </c>
      <c r="C298" t="s">
        <v>26</v>
      </c>
      <c r="F298" t="s">
        <v>21</v>
      </c>
      <c r="G298" t="s">
        <v>267</v>
      </c>
      <c r="M298" t="s">
        <v>393</v>
      </c>
      <c r="N298" s="2">
        <v>3</v>
      </c>
      <c r="P298" s="3" t="s">
        <v>516</v>
      </c>
      <c r="Q298">
        <v>1.1000000000000001</v>
      </c>
      <c r="U298" t="s">
        <v>396</v>
      </c>
    </row>
    <row r="299" spans="1:21" x14ac:dyDescent="0.2">
      <c r="A299" t="str">
        <f>UPPER(_xlfn.CONCAT(LEFT(F299, 3), LEFT(G299, 3), "-" &amp; TEXT(B299, "000"),C299))</f>
        <v>SARXHY-146S</v>
      </c>
      <c r="B299" s="1">
        <v>146</v>
      </c>
      <c r="C299" t="s">
        <v>26</v>
      </c>
      <c r="F299" t="s">
        <v>21</v>
      </c>
      <c r="G299" t="s">
        <v>267</v>
      </c>
      <c r="M299" t="s">
        <v>393</v>
      </c>
      <c r="N299" s="2">
        <v>4</v>
      </c>
      <c r="P299" s="3" t="s">
        <v>516</v>
      </c>
      <c r="Q299">
        <v>1.1000000000000001</v>
      </c>
      <c r="U299" t="s">
        <v>397</v>
      </c>
    </row>
    <row r="300" spans="1:21" x14ac:dyDescent="0.2">
      <c r="A300" t="str">
        <f>UPPER(_xlfn.CONCAT(LEFT(F300, 3), LEFT(G300, 3), "-" &amp; TEXT(B300, "000"),C300))</f>
        <v>SARXHY-147S</v>
      </c>
      <c r="B300" s="1">
        <v>147</v>
      </c>
      <c r="C300" t="s">
        <v>26</v>
      </c>
      <c r="F300" t="s">
        <v>21</v>
      </c>
      <c r="G300" t="s">
        <v>267</v>
      </c>
      <c r="M300" t="s">
        <v>393</v>
      </c>
      <c r="N300" s="2">
        <v>5</v>
      </c>
      <c r="P300" s="3" t="s">
        <v>516</v>
      </c>
      <c r="Q300">
        <v>1.1000000000000001</v>
      </c>
      <c r="U300" t="s">
        <v>398</v>
      </c>
    </row>
    <row r="301" spans="1:21" x14ac:dyDescent="0.2">
      <c r="A301" t="str">
        <f>UPPER(_xlfn.CONCAT(LEFT(F301, 3), LEFT(G301, 3), "-" &amp; TEXT(B301, "000"),C301))</f>
        <v>SARXHY-148S</v>
      </c>
      <c r="B301" s="1">
        <v>148</v>
      </c>
      <c r="C301" t="s">
        <v>26</v>
      </c>
      <c r="F301" t="s">
        <v>21</v>
      </c>
      <c r="G301" t="s">
        <v>267</v>
      </c>
      <c r="M301" t="s">
        <v>393</v>
      </c>
      <c r="N301" s="2">
        <v>6</v>
      </c>
      <c r="P301" s="3" t="s">
        <v>516</v>
      </c>
      <c r="Q301">
        <v>1.1000000000000001</v>
      </c>
      <c r="U301" t="s">
        <v>399</v>
      </c>
    </row>
    <row r="302" spans="1:21" x14ac:dyDescent="0.2">
      <c r="A302" t="str">
        <f>UPPER(_xlfn.CONCAT(LEFT(F302, 3), LEFT(G302, 3), "-" &amp; TEXT(B302, "000"),C302))</f>
        <v>SARXHY-149S</v>
      </c>
      <c r="B302" s="1">
        <v>149</v>
      </c>
      <c r="C302" t="s">
        <v>26</v>
      </c>
      <c r="F302" t="s">
        <v>21</v>
      </c>
      <c r="G302" t="s">
        <v>267</v>
      </c>
      <c r="M302" t="s">
        <v>393</v>
      </c>
      <c r="N302" s="2">
        <v>7</v>
      </c>
      <c r="P302" s="3" t="s">
        <v>516</v>
      </c>
      <c r="Q302">
        <v>1.1000000000000001</v>
      </c>
      <c r="U302" t="s">
        <v>400</v>
      </c>
    </row>
    <row r="303" spans="1:21" x14ac:dyDescent="0.2">
      <c r="A303" t="str">
        <f>UPPER(_xlfn.CONCAT(LEFT(F303, 3), LEFT(G303, 3), "-" &amp; TEXT(B303, "000"),C303))</f>
        <v>SARXHY-150S</v>
      </c>
      <c r="B303" s="1">
        <v>150</v>
      </c>
      <c r="C303" t="s">
        <v>26</v>
      </c>
      <c r="F303" t="s">
        <v>21</v>
      </c>
      <c r="G303" t="s">
        <v>267</v>
      </c>
      <c r="M303" t="s">
        <v>393</v>
      </c>
      <c r="N303" s="2">
        <v>8</v>
      </c>
      <c r="P303" s="3" t="s">
        <v>516</v>
      </c>
      <c r="Q303">
        <v>1.1000000000000001</v>
      </c>
      <c r="U303" t="s">
        <v>401</v>
      </c>
    </row>
    <row r="304" spans="1:21" x14ac:dyDescent="0.2">
      <c r="A304" t="str">
        <f>UPPER(_xlfn.CONCAT(LEFT(F304, 3), LEFT(G304, 3), "-" &amp; TEXT(B304, "000"),C304))</f>
        <v>SARXHY-151S</v>
      </c>
      <c r="B304" s="1">
        <v>151</v>
      </c>
      <c r="C304" t="s">
        <v>26</v>
      </c>
      <c r="F304" t="s">
        <v>21</v>
      </c>
      <c r="G304" t="s">
        <v>267</v>
      </c>
      <c r="M304" t="s">
        <v>393</v>
      </c>
      <c r="N304" s="2">
        <v>9</v>
      </c>
      <c r="P304" s="3" t="s">
        <v>516</v>
      </c>
      <c r="Q304">
        <v>1.1000000000000001</v>
      </c>
      <c r="U304" t="s">
        <v>402</v>
      </c>
    </row>
    <row r="305" spans="1:21" x14ac:dyDescent="0.2">
      <c r="A305" t="str">
        <f>UPPER(_xlfn.CONCAT(LEFT(F305, 3), LEFT(G305, 3), "-" &amp; TEXT(B305, "000"),C305))</f>
        <v>SARXHY-152S</v>
      </c>
      <c r="B305" s="1">
        <v>152</v>
      </c>
      <c r="C305" t="s">
        <v>26</v>
      </c>
      <c r="F305" t="s">
        <v>21</v>
      </c>
      <c r="G305" t="s">
        <v>267</v>
      </c>
      <c r="M305" t="s">
        <v>393</v>
      </c>
      <c r="N305" s="2">
        <v>10</v>
      </c>
      <c r="P305" s="3" t="s">
        <v>516</v>
      </c>
      <c r="Q305">
        <v>1.1000000000000001</v>
      </c>
      <c r="U305" t="s">
        <v>403</v>
      </c>
    </row>
    <row r="306" spans="1:21" x14ac:dyDescent="0.2">
      <c r="A306" t="str">
        <f>UPPER(_xlfn.CONCAT(LEFT(F306, 3), LEFT(G306, 3), "-" &amp; TEXT(B306, "000"),C306))</f>
        <v>SARXHY-153S</v>
      </c>
      <c r="B306" s="1">
        <v>153</v>
      </c>
      <c r="C306" t="s">
        <v>26</v>
      </c>
      <c r="F306" t="s">
        <v>21</v>
      </c>
      <c r="G306" t="s">
        <v>267</v>
      </c>
      <c r="M306" t="s">
        <v>393</v>
      </c>
      <c r="N306" s="2">
        <v>11</v>
      </c>
      <c r="P306" s="3" t="s">
        <v>516</v>
      </c>
      <c r="Q306">
        <v>1.1000000000000001</v>
      </c>
      <c r="U306" t="s">
        <v>404</v>
      </c>
    </row>
    <row r="307" spans="1:21" x14ac:dyDescent="0.2">
      <c r="A307" t="str">
        <f>UPPER(_xlfn.CONCAT(LEFT(F307, 3), LEFT(G307, 3), "-" &amp; TEXT(B307, "000"),C307))</f>
        <v>SARXHY-154S</v>
      </c>
      <c r="B307" s="1">
        <v>154</v>
      </c>
      <c r="C307" t="s">
        <v>26</v>
      </c>
      <c r="F307" t="s">
        <v>21</v>
      </c>
      <c r="G307" t="s">
        <v>267</v>
      </c>
      <c r="M307" t="s">
        <v>393</v>
      </c>
      <c r="N307" s="2">
        <v>12</v>
      </c>
      <c r="P307" s="3" t="s">
        <v>516</v>
      </c>
      <c r="Q307">
        <v>1.1000000000000001</v>
      </c>
      <c r="U307" t="s">
        <v>405</v>
      </c>
    </row>
    <row r="308" spans="1:21" x14ac:dyDescent="0.2">
      <c r="A308" t="str">
        <f>UPPER(_xlfn.CONCAT(LEFT(F308, 3), LEFT(G308, 3), "-" &amp; TEXT(B308, "000"),C308))</f>
        <v>SARXHY-155S</v>
      </c>
      <c r="B308" s="1">
        <v>155</v>
      </c>
      <c r="C308" t="s">
        <v>26</v>
      </c>
      <c r="F308" t="s">
        <v>21</v>
      </c>
      <c r="G308" t="s">
        <v>267</v>
      </c>
      <c r="M308" t="s">
        <v>393</v>
      </c>
      <c r="N308" s="2">
        <v>14</v>
      </c>
      <c r="P308" s="3" t="s">
        <v>516</v>
      </c>
      <c r="Q308">
        <v>1.1000000000000001</v>
      </c>
      <c r="U308" t="s">
        <v>407</v>
      </c>
    </row>
    <row r="309" spans="1:21" x14ac:dyDescent="0.2">
      <c r="A309" t="str">
        <f>UPPER(_xlfn.CONCAT(LEFT(F309, 3), LEFT(G309, 3), "-" &amp; TEXT(B309, "000"),C309))</f>
        <v>SARXHY-156S</v>
      </c>
      <c r="B309" s="1">
        <v>156</v>
      </c>
      <c r="C309" t="s">
        <v>26</v>
      </c>
      <c r="F309" t="s">
        <v>21</v>
      </c>
      <c r="G309" t="s">
        <v>267</v>
      </c>
      <c r="M309" t="s">
        <v>393</v>
      </c>
      <c r="N309" s="2">
        <v>15</v>
      </c>
      <c r="P309" s="3" t="s">
        <v>516</v>
      </c>
      <c r="Q309">
        <v>1.1000000000000001</v>
      </c>
      <c r="U309" t="s">
        <v>408</v>
      </c>
    </row>
    <row r="310" spans="1:21" x14ac:dyDescent="0.2">
      <c r="A310" t="str">
        <f>UPPER(_xlfn.CONCAT(LEFT(F310, 3), LEFT(G310, 3), "-" &amp; TEXT(B310, "000"),C310))</f>
        <v>SARXHY-157S</v>
      </c>
      <c r="B310" s="1">
        <v>157</v>
      </c>
      <c r="C310" t="s">
        <v>26</v>
      </c>
      <c r="F310" t="s">
        <v>21</v>
      </c>
      <c r="G310" t="s">
        <v>267</v>
      </c>
      <c r="M310" t="s">
        <v>393</v>
      </c>
      <c r="N310" s="2">
        <v>16</v>
      </c>
      <c r="P310" s="3" t="s">
        <v>516</v>
      </c>
      <c r="Q310">
        <v>1.1000000000000001</v>
      </c>
      <c r="U310" t="s">
        <v>409</v>
      </c>
    </row>
    <row r="311" spans="1:21" x14ac:dyDescent="0.2">
      <c r="A311" t="str">
        <f>UPPER(_xlfn.CONCAT(LEFT(F311, 3), LEFT(G311, 3), "-" &amp; TEXT(B311, "000"),C311))</f>
        <v>SARXHY-158S</v>
      </c>
      <c r="B311" s="1">
        <v>158</v>
      </c>
      <c r="C311" t="s">
        <v>26</v>
      </c>
      <c r="F311" t="s">
        <v>21</v>
      </c>
      <c r="G311" t="s">
        <v>267</v>
      </c>
      <c r="M311" t="s">
        <v>393</v>
      </c>
      <c r="N311" s="2">
        <v>17</v>
      </c>
      <c r="P311" s="3" t="s">
        <v>516</v>
      </c>
      <c r="Q311">
        <v>4</v>
      </c>
      <c r="U311" t="s">
        <v>410</v>
      </c>
    </row>
    <row r="312" spans="1:21" x14ac:dyDescent="0.2">
      <c r="A312" t="str">
        <f>UPPER(_xlfn.CONCAT(LEFT(F312, 3), LEFT(G312, 3), "-" &amp; TEXT(B312, "000"),C312))</f>
        <v>SARXHY-159S</v>
      </c>
      <c r="B312" s="1">
        <v>159</v>
      </c>
      <c r="C312" t="s">
        <v>26</v>
      </c>
      <c r="F312" t="s">
        <v>21</v>
      </c>
      <c r="G312" t="s">
        <v>267</v>
      </c>
      <c r="M312" t="s">
        <v>393</v>
      </c>
      <c r="N312" s="2">
        <v>18</v>
      </c>
      <c r="P312" s="3" t="s">
        <v>516</v>
      </c>
      <c r="Q312">
        <v>4</v>
      </c>
      <c r="U312" t="s">
        <v>411</v>
      </c>
    </row>
    <row r="313" spans="1:21" x14ac:dyDescent="0.2">
      <c r="A313" t="str">
        <f>UPPER(_xlfn.CONCAT(LEFT(F313, 3), LEFT(G313, 3), "-" &amp; TEXT(B313, "000"),C313))</f>
        <v>SARXHY-160S</v>
      </c>
      <c r="B313" s="1">
        <v>160</v>
      </c>
      <c r="C313" t="s">
        <v>26</v>
      </c>
      <c r="F313" t="s">
        <v>21</v>
      </c>
      <c r="G313" t="s">
        <v>267</v>
      </c>
      <c r="M313" t="s">
        <v>393</v>
      </c>
      <c r="N313" s="2">
        <v>19</v>
      </c>
      <c r="P313" s="3" t="s">
        <v>516</v>
      </c>
      <c r="Q313">
        <v>4</v>
      </c>
      <c r="U313" t="s">
        <v>412</v>
      </c>
    </row>
    <row r="314" spans="1:21" x14ac:dyDescent="0.2">
      <c r="A314" t="str">
        <f>UPPER(_xlfn.CONCAT(LEFT(F314, 3), LEFT(G314, 3), "-" &amp; TEXT(B314, "000"),C314))</f>
        <v>SARXHY-161S</v>
      </c>
      <c r="B314" s="1">
        <v>161</v>
      </c>
      <c r="C314" t="s">
        <v>26</v>
      </c>
      <c r="F314" t="s">
        <v>21</v>
      </c>
      <c r="G314" t="s">
        <v>267</v>
      </c>
      <c r="M314" t="s">
        <v>393</v>
      </c>
      <c r="N314" s="2">
        <v>20</v>
      </c>
      <c r="P314" s="3" t="s">
        <v>516</v>
      </c>
      <c r="Q314">
        <v>4</v>
      </c>
      <c r="U314" t="s">
        <v>413</v>
      </c>
    </row>
    <row r="315" spans="1:21" x14ac:dyDescent="0.2">
      <c r="A315" t="str">
        <f>UPPER(_xlfn.CONCAT(LEFT(F315, 3), LEFT(G315, 3), "-" &amp; TEXT(B315, "000"),C315))</f>
        <v>SARXHY-162S</v>
      </c>
      <c r="B315" s="1">
        <v>162</v>
      </c>
      <c r="C315" t="s">
        <v>26</v>
      </c>
      <c r="F315" t="s">
        <v>21</v>
      </c>
      <c r="G315" t="s">
        <v>267</v>
      </c>
      <c r="M315" t="s">
        <v>393</v>
      </c>
      <c r="N315" s="2">
        <v>21</v>
      </c>
      <c r="P315" s="3" t="s">
        <v>516</v>
      </c>
      <c r="Q315">
        <v>4</v>
      </c>
      <c r="U315" t="s">
        <v>414</v>
      </c>
    </row>
    <row r="316" spans="1:21" x14ac:dyDescent="0.2">
      <c r="A316" t="str">
        <f>UPPER(_xlfn.CONCAT(LEFT(F316, 3), LEFT(G316, 3), "-" &amp; TEXT(B316, "000"),C316))</f>
        <v>SARXHY-163S</v>
      </c>
      <c r="B316" s="1">
        <v>163</v>
      </c>
      <c r="C316" t="s">
        <v>26</v>
      </c>
      <c r="F316" t="s">
        <v>21</v>
      </c>
      <c r="G316" t="s">
        <v>267</v>
      </c>
      <c r="M316" t="s">
        <v>393</v>
      </c>
      <c r="N316" s="2">
        <v>22</v>
      </c>
      <c r="P316" s="3" t="s">
        <v>516</v>
      </c>
      <c r="Q316">
        <v>4</v>
      </c>
      <c r="U316" t="s">
        <v>415</v>
      </c>
    </row>
    <row r="317" spans="1:21" x14ac:dyDescent="0.2">
      <c r="A317" t="str">
        <f>UPPER(_xlfn.CONCAT(LEFT(F317, 3), LEFT(G317, 3), "-" &amp; TEXT(B317, "000"),C317))</f>
        <v>SARXHY-164S</v>
      </c>
      <c r="B317" s="1">
        <v>164</v>
      </c>
      <c r="C317" t="s">
        <v>26</v>
      </c>
      <c r="F317" t="s">
        <v>21</v>
      </c>
      <c r="G317" t="s">
        <v>267</v>
      </c>
      <c r="M317" t="s">
        <v>393</v>
      </c>
      <c r="N317" s="2">
        <v>23</v>
      </c>
      <c r="P317" s="3" t="s">
        <v>516</v>
      </c>
      <c r="Q317">
        <v>4</v>
      </c>
      <c r="U317" t="s">
        <v>416</v>
      </c>
    </row>
    <row r="318" spans="1:21" x14ac:dyDescent="0.2">
      <c r="A318" t="str">
        <f>UPPER(_xlfn.CONCAT(LEFT(F318, 3), LEFT(G318, 3), "-" &amp; TEXT(B318, "000"),C318))</f>
        <v>SARXHY-165S</v>
      </c>
      <c r="B318" s="1">
        <v>165</v>
      </c>
      <c r="C318" t="s">
        <v>26</v>
      </c>
      <c r="F318" t="s">
        <v>21</v>
      </c>
      <c r="G318" t="s">
        <v>267</v>
      </c>
      <c r="M318" t="s">
        <v>393</v>
      </c>
      <c r="N318" s="2">
        <v>24</v>
      </c>
      <c r="P318" s="3" t="s">
        <v>516</v>
      </c>
      <c r="Q318">
        <v>4</v>
      </c>
      <c r="U318" t="s">
        <v>417</v>
      </c>
    </row>
    <row r="319" spans="1:21" x14ac:dyDescent="0.2">
      <c r="A319" t="str">
        <f>UPPER(_xlfn.CONCAT(LEFT(F319, 3), LEFT(G319, 3), "-" &amp; TEXT(B319, "000"),C319))</f>
        <v>SARXHY-166S</v>
      </c>
      <c r="B319" s="1">
        <v>166</v>
      </c>
      <c r="C319" t="s">
        <v>26</v>
      </c>
      <c r="F319" t="s">
        <v>21</v>
      </c>
      <c r="G319" t="s">
        <v>267</v>
      </c>
      <c r="M319" t="s">
        <v>393</v>
      </c>
      <c r="N319" s="2">
        <v>25</v>
      </c>
      <c r="P319" s="3" t="s">
        <v>516</v>
      </c>
      <c r="Q319">
        <v>4</v>
      </c>
      <c r="U319" t="s">
        <v>418</v>
      </c>
    </row>
    <row r="320" spans="1:21" x14ac:dyDescent="0.2">
      <c r="A320" t="str">
        <f>UPPER(_xlfn.CONCAT(LEFT(F320, 3), LEFT(G320, 3), "-" &amp; TEXT(B320, "000"),C320))</f>
        <v>SARXHY-167S</v>
      </c>
      <c r="B320" s="1">
        <v>167</v>
      </c>
      <c r="C320" t="s">
        <v>26</v>
      </c>
      <c r="F320" t="s">
        <v>21</v>
      </c>
      <c r="G320" t="s">
        <v>267</v>
      </c>
      <c r="M320" t="s">
        <v>393</v>
      </c>
      <c r="N320" s="2">
        <v>26</v>
      </c>
      <c r="P320" s="3" t="s">
        <v>516</v>
      </c>
      <c r="Q320">
        <v>0</v>
      </c>
      <c r="U320" t="s">
        <v>497</v>
      </c>
    </row>
    <row r="321" spans="1:21" x14ac:dyDescent="0.2">
      <c r="A321" t="str">
        <f>UPPER(_xlfn.CONCAT(LEFT(F321, 3), LEFT(G321, 3), "-" &amp; TEXT(B321, "000"),C321))</f>
        <v>SARXHY-168S</v>
      </c>
      <c r="B321" s="1">
        <v>168</v>
      </c>
      <c r="C321" t="s">
        <v>26</v>
      </c>
      <c r="F321" t="s">
        <v>21</v>
      </c>
      <c r="G321" t="s">
        <v>267</v>
      </c>
      <c r="M321" t="s">
        <v>393</v>
      </c>
      <c r="N321" s="2">
        <v>27</v>
      </c>
      <c r="P321" s="3" t="s">
        <v>516</v>
      </c>
      <c r="Q321">
        <v>0</v>
      </c>
      <c r="U321" t="s">
        <v>498</v>
      </c>
    </row>
    <row r="322" spans="1:21" x14ac:dyDescent="0.2">
      <c r="A322" t="str">
        <f>UPPER(_xlfn.CONCAT(LEFT(F322, 3), LEFT(G322, 3), "-" &amp; TEXT(B322, "000"),C322))</f>
        <v>SARXHY-169S</v>
      </c>
      <c r="B322" s="1">
        <v>169</v>
      </c>
      <c r="C322" t="s">
        <v>26</v>
      </c>
      <c r="F322" t="s">
        <v>21</v>
      </c>
      <c r="G322" t="s">
        <v>267</v>
      </c>
      <c r="M322" t="s">
        <v>393</v>
      </c>
      <c r="N322" s="2">
        <v>28</v>
      </c>
      <c r="P322" s="3" t="s">
        <v>516</v>
      </c>
      <c r="Q322">
        <v>0</v>
      </c>
      <c r="U322" t="s">
        <v>499</v>
      </c>
    </row>
  </sheetData>
  <sortState xmlns:xlrd2="http://schemas.microsoft.com/office/spreadsheetml/2017/richdata2" ref="A2:V322">
    <sortCondition ref="F2:F322"/>
    <sortCondition ref="G2:G322"/>
    <sortCondition ref="P2:P322"/>
    <sortCondition ref="M2:M322"/>
    <sortCondition ref="N2:N322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Sarracenia_list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2023-02-17T19:06:57Z</dcterms:created>
  <dcterms:modified xsi:type="dcterms:W3CDTF">2023-03-01T19:00:16Z</dcterms:modified>
</cp:coreProperties>
</file>