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olina\Downloads\Temporales\PROP1\Faltantes\"/>
    </mc:Choice>
  </mc:AlternateContent>
  <xr:revisionPtr revIDLastSave="0" documentId="8_{A6294BD1-4383-4F03-A66A-225166F0EF38}" xr6:coauthVersionLast="47" xr6:coauthVersionMax="47" xr10:uidLastSave="{00000000-0000-0000-0000-000000000000}"/>
  <bookViews>
    <workbookView xWindow="-108" yWindow="-108" windowWidth="23256" windowHeight="12456" activeTab="1" xr2:uid="{4AAC4BEE-F5F8-4497-91F0-44BB1C3EBA89}"/>
  </bookViews>
  <sheets>
    <sheet name="Desperdicio" sheetId="1" r:id="rId1"/>
    <sheet name="Desperdicio de alimentos" sheetId="2" r:id="rId2"/>
  </sheets>
  <calcPr calcId="0"/>
</workbook>
</file>

<file path=xl/calcChain.xml><?xml version="1.0" encoding="utf-8"?>
<calcChain xmlns="http://schemas.openxmlformats.org/spreadsheetml/2006/main">
  <c r="B11" i="2" l="1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<sst xmlns="http://schemas.openxmlformats.org/spreadsheetml/2006/main" count="71" uniqueCount="47">
  <si>
    <t>PAÍS</t>
  </si>
  <si>
    <t>FUENTE</t>
  </si>
  <si>
    <t>ÁREA DE ESTUDIO</t>
  </si>
  <si>
    <t>Estimación del desperdicio de alimentos (kg/cápita/año)</t>
  </si>
  <si>
    <t>Belice</t>
  </si>
  <si>
    <t>(BID 2011)</t>
  </si>
  <si>
    <t>San Ignacio / Santa Elena</t>
  </si>
  <si>
    <t>Cayo Caulker</t>
  </si>
  <si>
    <t>San Pedro</t>
  </si>
  <si>
    <t>Ciudad de Belice</t>
  </si>
  <si>
    <t>Brasil</t>
  </si>
  <si>
    <t>(Gilbert y Ricci 2023)</t>
  </si>
  <si>
    <t>Río de Janeiro</t>
  </si>
  <si>
    <t>Colombia</t>
  </si>
  <si>
    <t>(Agencia Japonesa de Cooperación Internacional 2013a)</t>
  </si>
  <si>
    <t>Bogotá</t>
  </si>
  <si>
    <t>República Dominicana</t>
  </si>
  <si>
    <t>(García 2018)</t>
  </si>
  <si>
    <t>Municipio de Salcedo</t>
  </si>
  <si>
    <t>(ONU-Hábitat 2021 a)</t>
  </si>
  <si>
    <t>Santo Domingo</t>
  </si>
  <si>
    <t>Ecuador</t>
  </si>
  <si>
    <t>(Auquilla 2015)</t>
  </si>
  <si>
    <t>Zaracay, Santo Domingo</t>
  </si>
  <si>
    <t>(Castro 2023)</t>
  </si>
  <si>
    <t>Balsapamba, San Miguel</t>
  </si>
  <si>
    <t>Jamaica</t>
  </si>
  <si>
    <t>(BID y otros, 2022)</t>
  </si>
  <si>
    <t>México</t>
  </si>
  <si>
    <t>(Kneller y otros, 2019)</t>
  </si>
  <si>
    <t>(Ojeda-Benítez, Vega y Márquez Montenegro 2008)</t>
  </si>
  <si>
    <t>Mexicali</t>
  </si>
  <si>
    <t>(Aguilar, Moreno y Moreno Pérez 2017)</t>
  </si>
  <si>
    <t>Berriozábal, Chiapas</t>
  </si>
  <si>
    <t>(Virgen Aguilar et al. 2010)</t>
  </si>
  <si>
    <t>Ensenada, Baja California</t>
  </si>
  <si>
    <t>Panamá</t>
  </si>
  <si>
    <t>(Agencia Japonesa de Cooperación Internacional 2003)</t>
  </si>
  <si>
    <t>Ciudad de Panamá</t>
  </si>
  <si>
    <t>Perú</t>
  </si>
  <si>
    <t>(La Rosa Caballero 2022)</t>
  </si>
  <si>
    <t>Punta Hermosa, Lima</t>
  </si>
  <si>
    <t>(Cutipá 2016)</t>
  </si>
  <si>
    <t>Macusani</t>
  </si>
  <si>
    <t>Venezuela</t>
  </si>
  <si>
    <t>(Sánchez et al. 2014)</t>
  </si>
  <si>
    <t>Chacao, Estado Miranda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</si>
</sst>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E868A-4CBD-46D5-B0CA-D9A52C1EDFA1}">
  <dimension ref="A1:D20"/>
  <sheetViews>
    <sheetView workbookViewId="0">
      <selection activeCell="C2" sqref="C2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>
        <v>95</v>
      </c>
    </row>
    <row r="3" spans="1:4" x14ac:dyDescent="0.3">
      <c r="A3" t="s">
        <v>4</v>
      </c>
      <c r="B3" t="s">
        <v>5</v>
      </c>
      <c r="C3" t="s">
        <v>7</v>
      </c>
      <c r="D3">
        <v>45</v>
      </c>
    </row>
    <row r="4" spans="1:4" x14ac:dyDescent="0.3">
      <c r="A4" t="s">
        <v>4</v>
      </c>
      <c r="B4" t="s">
        <v>5</v>
      </c>
      <c r="C4" t="s">
        <v>8</v>
      </c>
      <c r="D4">
        <v>36</v>
      </c>
    </row>
    <row r="5" spans="1:4" x14ac:dyDescent="0.3">
      <c r="A5" t="s">
        <v>4</v>
      </c>
      <c r="B5" t="s">
        <v>5</v>
      </c>
      <c r="C5" t="s">
        <v>9</v>
      </c>
      <c r="D5">
        <v>34</v>
      </c>
    </row>
    <row r="6" spans="1:4" x14ac:dyDescent="0.3">
      <c r="A6" t="s">
        <v>10</v>
      </c>
      <c r="B6" t="s">
        <v>11</v>
      </c>
      <c r="C6" t="s">
        <v>12</v>
      </c>
      <c r="D6">
        <v>94</v>
      </c>
    </row>
    <row r="7" spans="1:4" x14ac:dyDescent="0.3">
      <c r="A7" t="s">
        <v>13</v>
      </c>
      <c r="B7" t="s">
        <v>14</v>
      </c>
      <c r="C7" t="s">
        <v>15</v>
      </c>
      <c r="D7">
        <v>70</v>
      </c>
    </row>
    <row r="8" spans="1:4" x14ac:dyDescent="0.3">
      <c r="A8" t="s">
        <v>16</v>
      </c>
      <c r="B8" t="s">
        <v>17</v>
      </c>
      <c r="C8" t="s">
        <v>18</v>
      </c>
      <c r="D8">
        <v>207</v>
      </c>
    </row>
    <row r="9" spans="1:4" x14ac:dyDescent="0.3">
      <c r="A9" t="s">
        <v>16</v>
      </c>
      <c r="B9" t="s">
        <v>19</v>
      </c>
      <c r="C9" t="s">
        <v>20</v>
      </c>
      <c r="D9">
        <v>113</v>
      </c>
    </row>
    <row r="10" spans="1:4" x14ac:dyDescent="0.3">
      <c r="A10" t="s">
        <v>21</v>
      </c>
      <c r="B10" t="s">
        <v>22</v>
      </c>
      <c r="C10" t="s">
        <v>23</v>
      </c>
      <c r="D10">
        <v>158</v>
      </c>
    </row>
    <row r="11" spans="1:4" x14ac:dyDescent="0.3">
      <c r="A11" t="s">
        <v>21</v>
      </c>
      <c r="B11" t="s">
        <v>24</v>
      </c>
      <c r="C11" t="s">
        <v>25</v>
      </c>
      <c r="D11">
        <v>34</v>
      </c>
    </row>
    <row r="12" spans="1:4" x14ac:dyDescent="0.3">
      <c r="A12" t="s">
        <v>26</v>
      </c>
      <c r="B12" t="s">
        <v>27</v>
      </c>
      <c r="C12">
        <v>0</v>
      </c>
      <c r="D12">
        <v>86</v>
      </c>
    </row>
    <row r="13" spans="1:4" x14ac:dyDescent="0.3">
      <c r="A13" t="s">
        <v>28</v>
      </c>
      <c r="B13" t="s">
        <v>29</v>
      </c>
      <c r="C13">
        <v>0</v>
      </c>
      <c r="D13">
        <v>94</v>
      </c>
    </row>
    <row r="14" spans="1:4" x14ac:dyDescent="0.3">
      <c r="A14" t="s">
        <v>28</v>
      </c>
      <c r="B14" t="s">
        <v>30</v>
      </c>
      <c r="C14" t="s">
        <v>31</v>
      </c>
      <c r="D14">
        <v>126</v>
      </c>
    </row>
    <row r="15" spans="1:4" x14ac:dyDescent="0.3">
      <c r="A15" t="s">
        <v>28</v>
      </c>
      <c r="B15" t="s">
        <v>32</v>
      </c>
      <c r="C15" t="s">
        <v>33</v>
      </c>
      <c r="D15">
        <v>71</v>
      </c>
    </row>
    <row r="16" spans="1:4" x14ac:dyDescent="0.3">
      <c r="A16" t="s">
        <v>28</v>
      </c>
      <c r="B16" t="s">
        <v>34</v>
      </c>
      <c r="C16" t="s">
        <v>35</v>
      </c>
      <c r="D16">
        <v>129</v>
      </c>
    </row>
    <row r="17" spans="1:4" x14ac:dyDescent="0.3">
      <c r="A17" t="s">
        <v>36</v>
      </c>
      <c r="B17" t="s">
        <v>37</v>
      </c>
      <c r="C17" t="s">
        <v>38</v>
      </c>
      <c r="D17">
        <v>101</v>
      </c>
    </row>
    <row r="18" spans="1:4" x14ac:dyDescent="0.3">
      <c r="A18" t="s">
        <v>39</v>
      </c>
      <c r="B18" t="s">
        <v>40</v>
      </c>
      <c r="C18" t="s">
        <v>41</v>
      </c>
      <c r="D18">
        <v>91</v>
      </c>
    </row>
    <row r="19" spans="1:4" x14ac:dyDescent="0.3">
      <c r="A19" t="s">
        <v>39</v>
      </c>
      <c r="B19" t="s">
        <v>42</v>
      </c>
      <c r="C19" t="s">
        <v>43</v>
      </c>
      <c r="D19">
        <v>84</v>
      </c>
    </row>
    <row r="20" spans="1:4" x14ac:dyDescent="0.3">
      <c r="A20" t="s">
        <v>44</v>
      </c>
      <c r="B20" t="s">
        <v>45</v>
      </c>
      <c r="C20" t="s">
        <v>46</v>
      </c>
      <c r="D20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87DF5-917F-4CF8-AD1F-793CB9F4BFD1}">
  <dimension ref="A1:B11"/>
  <sheetViews>
    <sheetView tabSelected="1" workbookViewId="0">
      <selection activeCell="B8" sqref="B8"/>
    </sheetView>
  </sheetViews>
  <sheetFormatPr baseColWidth="10" defaultRowHeight="14.4" x14ac:dyDescent="0.3"/>
  <cols>
    <col min="1" max="1" width="19.109375" bestFit="1" customWidth="1"/>
  </cols>
  <sheetData>
    <row r="1" spans="1:2" x14ac:dyDescent="0.3">
      <c r="A1" t="s">
        <v>0</v>
      </c>
      <c r="B1" t="s">
        <v>3</v>
      </c>
    </row>
    <row r="2" spans="1:2" x14ac:dyDescent="0.3">
      <c r="A2" t="s">
        <v>4</v>
      </c>
      <c r="B2">
        <f>AVERAGE(Desperdicio!D2:D5)</f>
        <v>52.5</v>
      </c>
    </row>
    <row r="3" spans="1:2" x14ac:dyDescent="0.3">
      <c r="A3" t="s">
        <v>10</v>
      </c>
      <c r="B3">
        <f>AVERAGE(Desperdicio!D6)</f>
        <v>94</v>
      </c>
    </row>
    <row r="4" spans="1:2" x14ac:dyDescent="0.3">
      <c r="A4" t="s">
        <v>13</v>
      </c>
      <c r="B4">
        <f>AVERAGE(Desperdicio!D7)</f>
        <v>70</v>
      </c>
    </row>
    <row r="5" spans="1:2" x14ac:dyDescent="0.3">
      <c r="A5" t="s">
        <v>16</v>
      </c>
      <c r="B5">
        <f>AVERAGE(Desperdicio!D8:D9)</f>
        <v>160</v>
      </c>
    </row>
    <row r="6" spans="1:2" x14ac:dyDescent="0.3">
      <c r="A6" t="s">
        <v>21</v>
      </c>
      <c r="B6">
        <f>AVERAGE(Desperdicio!D10:D11)</f>
        <v>96</v>
      </c>
    </row>
    <row r="7" spans="1:2" x14ac:dyDescent="0.3">
      <c r="A7" t="s">
        <v>26</v>
      </c>
      <c r="B7">
        <f>AVERAGE(Desperdicio!D12)</f>
        <v>86</v>
      </c>
    </row>
    <row r="8" spans="1:2" x14ac:dyDescent="0.3">
      <c r="A8" t="s">
        <v>28</v>
      </c>
      <c r="B8">
        <f>AVERAGE(Desperdicio!D13:D16)</f>
        <v>105</v>
      </c>
    </row>
    <row r="9" spans="1:2" x14ac:dyDescent="0.3">
      <c r="A9" t="s">
        <v>36</v>
      </c>
      <c r="B9">
        <f>AVERAGE(Desperdicio!D17)</f>
        <v>101</v>
      </c>
    </row>
    <row r="10" spans="1:2" x14ac:dyDescent="0.3">
      <c r="A10" t="s">
        <v>39</v>
      </c>
      <c r="B10">
        <f>AVERAGE(Desperdicio!D18:D19)</f>
        <v>87.5</v>
      </c>
    </row>
    <row r="11" spans="1:2" x14ac:dyDescent="0.3">
      <c r="A11" t="s">
        <v>44</v>
      </c>
      <c r="B11">
        <f>AVERAGE(Desperdicio!D20)</f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Desperdicio</vt:lpstr>
      <vt:lpstr>Desperdicio de alimentos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Carolina Isabel Seminario Valdivia</cp:lastModifiedBy>
  <dcterms:created xsi:type="dcterms:W3CDTF">2025-04-24T19:07:42Z</dcterms:created>
  <dcterms:modified xsi:type="dcterms:W3CDTF">2025-04-24T19:07:42Z</dcterms:modified>
</cp:coreProperties>
</file>