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홈가든 시즌5 분석\"/>
    </mc:Choice>
  </mc:AlternateContent>
  <bookViews>
    <workbookView xWindow="0" yWindow="0" windowWidth="28800" windowHeight="12390"/>
  </bookViews>
  <sheets>
    <sheet name="결과 분석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I10" i="2" l="1"/>
</calcChain>
</file>

<file path=xl/sharedStrings.xml><?xml version="1.0" encoding="utf-8"?>
<sst xmlns="http://schemas.openxmlformats.org/spreadsheetml/2006/main" count="278" uniqueCount="125">
  <si>
    <t>홈가든 시즌5 결과 분석</t>
    <phoneticPr fontId="2" type="noConversion"/>
  </si>
  <si>
    <t>홈가든 시즌 5 결과 예상</t>
    <phoneticPr fontId="2" type="noConversion"/>
  </si>
  <si>
    <t>- 작물/씨앗 분해를 통해 유저들이 보유한 지난 시즌 씨앗이 많이 회수될 것으로 예상</t>
    <phoneticPr fontId="2" type="noConversion"/>
  </si>
  <si>
    <t>- 작물/씨앗 분해 보상으로 새 홈가든 시즌에 대한 유저 불만이 크게 없어질 것이고 및 홈가든 유저들의 이탈이 줄어들 것으로 예상</t>
    <phoneticPr fontId="2" type="noConversion"/>
  </si>
  <si>
    <t>- 작물 분해를 통한 작물 심는 공간 확보, 새로운 형태의 작물, 업그레이드 단계 상승을 통한 마법 걸기 횟수가 상승할 것이라고 예상</t>
    <phoneticPr fontId="2" type="noConversion"/>
  </si>
  <si>
    <t>1. 홈가든 시즌 5 작물 씨앗 획득 &amp; 성장</t>
    <phoneticPr fontId="2" type="noConversion"/>
  </si>
  <si>
    <t>- 인어공주 등 잘 알려진 이야기를 바탕으로 그 중심인물을 캐릭터화한 작물.</t>
    <phoneticPr fontId="2" type="noConversion"/>
  </si>
  <si>
    <t>- 부족한 작업 인력으로 인한 한달에 나오는 작물 개수 부족을 보완하기 위해 업그레이드 단계를 기존 3단계에서 4단계로 늘림.</t>
    <phoneticPr fontId="2" type="noConversion"/>
  </si>
  <si>
    <t>2. 홈가든 도우미를 통한 홈가든 작물/씨앗 분해</t>
    <phoneticPr fontId="2" type="noConversion"/>
  </si>
  <si>
    <t>- 작물 분해를 통해 유저들이 기존 작물을 삭제하는 부담을 덜 수 있고</t>
    <phoneticPr fontId="2" type="noConversion"/>
  </si>
  <si>
    <t>씨앗 분해를 통해 유저들이 보유한 지난 시즌의 작물 씨앗들을 유저 반발을 줄이면서 처리할 수 있는 쓰레기 처리 컨탠츠 생성.</t>
    <phoneticPr fontId="2" type="noConversion"/>
  </si>
  <si>
    <t>- 새 홈가든 작물을 모아야 하는 동기 부여를 위한 새로운 컬렉션 생성.</t>
    <phoneticPr fontId="2" type="noConversion"/>
  </si>
  <si>
    <t>- 기존 작물 컬렉션을 아직 완성하기 못한 유저들을 위해 매달 번거롭게 진행해야 했던 이벤트들을 중단하면서</t>
    <phoneticPr fontId="2" type="noConversion"/>
  </si>
  <si>
    <t>유저 반발없이 어느 정도의 이익을 내면서 기존 완성하지 못했던 컬렉션을 완성할 수 있도록 작물 변경권 아이템 추가.</t>
    <phoneticPr fontId="2" type="noConversion"/>
  </si>
  <si>
    <t>- 작물/씨앗 분해 및 작물 변경권을 통해 마법 걸기 외 씨앗 성장 관련 해서 일정이상 매출이 나올 것으로 예상</t>
    <phoneticPr fontId="2" type="noConversion"/>
  </si>
  <si>
    <t>- 홈가든 작물 변경권을 통한 지난 작물 씨앗 판매 같은 비효율적인 이벤트를 하지 않아도 될 것으로 예상</t>
    <phoneticPr fontId="2" type="noConversion"/>
  </si>
  <si>
    <t>홈가든 시즌 5 결과 및 분석</t>
    <phoneticPr fontId="2" type="noConversion"/>
  </si>
  <si>
    <t>홈가든 새 시즌에 대한 홈가든 유저 불만 및 이탈 여부</t>
    <phoneticPr fontId="2" type="noConversion"/>
  </si>
  <si>
    <t>- 최근 3달과 비교해 볼 때 현재 홈가든에 참여한 유저들의 숫자를 비교해 볼 때 아래와 같이 큰 차이가 없어 새 시즌 시작으로 인한 홈가든 유저 이탈은 없는 것으로 보인다.</t>
    <phoneticPr fontId="2" type="noConversion"/>
  </si>
  <si>
    <t>4월</t>
  </si>
  <si>
    <t>5월</t>
  </si>
  <si>
    <t>6월</t>
  </si>
  <si>
    <t>7월</t>
  </si>
  <si>
    <t>10번 이상 마법걸기를 한 유저 수</t>
    <phoneticPr fontId="2" type="noConversion"/>
  </si>
  <si>
    <t>마법 걸기를 1번 이상 한 유저 수</t>
    <phoneticPr fontId="2" type="noConversion"/>
  </si>
  <si>
    <t>- 또한 운영팀에 따르면 홈가든 새 시즌에 대한 유저들의 불만 동향도 없는 것으로 보인다.</t>
    <phoneticPr fontId="2" type="noConversion"/>
  </si>
  <si>
    <t>홈가든 매출 관련 주요 지표</t>
    <phoneticPr fontId="2" type="noConversion"/>
  </si>
  <si>
    <t>그달 1일부터 16일까지 마법 걸기에 사용한 캔디 개수 (단위 : 캔디)</t>
    <phoneticPr fontId="2" type="noConversion"/>
  </si>
  <si>
    <t>- 마법 걸기, 씨앗 성장, 작물 성장에 쓰인 캔디 개수가 아래와 같이 최근 3달 동일 기간 대비 캔디 사용량이 늘어난 것을 볼 수 있다.</t>
    <phoneticPr fontId="2" type="noConversion"/>
  </si>
  <si>
    <t>현황</t>
    <phoneticPr fontId="2" type="noConversion"/>
  </si>
  <si>
    <t>- 아래 내용은 홈가든 시즌5를 오픈한 달과 그 전 최근 3달을 대상으로 2017년 4월 1일부터 7월 16일까지의 자료를 토대로 제작함.</t>
    <phoneticPr fontId="2" type="noConversion"/>
  </si>
  <si>
    <t>전체 홈가든 유저 ARPU</t>
    <phoneticPr fontId="2" type="noConversion"/>
  </si>
  <si>
    <t>10번 마법걸기를 한 홈가든 유저 ARPU</t>
    <phoneticPr fontId="2" type="noConversion"/>
  </si>
  <si>
    <t>마법걸기 횟수 상위 50%의 ARPU</t>
    <phoneticPr fontId="2" type="noConversion"/>
  </si>
  <si>
    <t>마법걸기 횟수 상위 10%의 ARPU</t>
    <phoneticPr fontId="2" type="noConversion"/>
  </si>
  <si>
    <t>- 마법 걸기의 경우 아래 홈가든 유저별 ARPU 지표를 보면 코어 유저들의 캔디 사용 증가가 다른 달 대비 홈가든 시즌5 오픈 달의 캔디 사용 증가에 큰 원인이었음을 알 수 있다.</t>
    <phoneticPr fontId="2" type="noConversion"/>
  </si>
  <si>
    <t>그달 1일부터 16일까지 씨앗 성장을 사용한 횟수</t>
    <phoneticPr fontId="2" type="noConversion"/>
  </si>
  <si>
    <t>그달 1일부터 16일까지 작물 성장을 사용한 횟수</t>
    <phoneticPr fontId="2" type="noConversion"/>
  </si>
  <si>
    <t>GARDEN_GALAXY_COLLECTION</t>
  </si>
  <si>
    <t>GARDEN_BLUEOCEAN_COLLECTION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</si>
  <si>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</si>
  <si>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</si>
  <si>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</si>
  <si>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</si>
  <si>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</si>
  <si>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</si>
  <si>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</si>
  <si>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</si>
  <si>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</si>
  <si>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</si>
  <si>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</si>
  <si>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</si>
  <si>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</si>
  <si>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</si>
  <si>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</si>
  <si>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</si>
  <si>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</si>
  <si>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</si>
  <si>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</si>
  <si>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</si>
  <si>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</si>
  <si>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</si>
  <si>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</si>
  <si>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</si>
  <si>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</si>
  <si>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</si>
  <si>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</si>
  <si>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</si>
  <si>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</si>
  <si>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</si>
  <si>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</si>
  <si>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</si>
  <si>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</si>
  <si>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</si>
  <si>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</si>
  <si>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</si>
  <si>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</si>
  <si>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</si>
  <si>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</si>
  <si>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</si>
  <si>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</si>
  <si>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</si>
  <si>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</si>
  <si>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</si>
  <si>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</si>
  <si>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</si>
  <si>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</si>
  <si>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갤럭시 컬렉션 완성 개수</t>
    <phoneticPr fontId="2" type="noConversion"/>
  </si>
  <si>
    <t>블루오션 컬렉션 완성 개수</t>
    <phoneticPr fontId="2" type="noConversion"/>
  </si>
  <si>
    <t>- 기타 씨앗 성장과 작물 성장의 경우 작물 분해와 작물 체인저를 통한 지난 컬렉션 완성을 위해 유저들이 많이 이용한 것으로 예상된다.</t>
    <phoneticPr fontId="2" type="noConversion"/>
  </si>
  <si>
    <t>GARDEN_USE_SEED_BOOSTER</t>
  </si>
  <si>
    <t>GARDEN_USE_FRUIT_BOOSTER</t>
  </si>
  <si>
    <t>씨앗 성장 횟수</t>
    <phoneticPr fontId="2" type="noConversion"/>
  </si>
  <si>
    <t>작물 성장 횟수</t>
    <phoneticPr fontId="2" type="noConversion"/>
  </si>
  <si>
    <t>컨탠츠 이용</t>
    <phoneticPr fontId="2" type="noConversion"/>
  </si>
  <si>
    <t>- 7월 13일 까지의 데이터에 따르면 332명의 유저가 총 4892번의 씨앗 분해를, 732명의 유저가 총 28300번의 작물 분해를 한 것으로 나와</t>
    <phoneticPr fontId="2" type="noConversion"/>
  </si>
  <si>
    <t>유저들이 분해를 잘 이용하고 있는 것으로 보인다.</t>
    <phoneticPr fontId="2" type="noConversion"/>
  </si>
  <si>
    <t>(이 결과는 타인에게 판매할 수 있는 씨앗만 집계한 결과이며 7월 5일부터 집계한 결과이기에 분해 시스템이 들어간 6월 29일부터 집계가 되었을 경우 훨씬 더 많은 씨앗이 소모 된것으로 나올 것이라 예상된다.)</t>
    <phoneticPr fontId="2" type="noConversion"/>
  </si>
  <si>
    <t>- 7월 5일부터 7월 13일간의 조사에서 분해를 통해 7월 5일 유저들이 보유했던 지난 시즌 작물 씨앗들이</t>
    <phoneticPr fontId="2" type="noConversion"/>
  </si>
  <si>
    <t>7월 5일 해당 씨앗을 보유했던 유저들의 보유량과 7월 13일 해당 씨앗을 보유했던 유저들의 씨앗 보유량을 비교한 결과</t>
    <phoneticPr fontId="2" type="noConversion"/>
  </si>
  <si>
    <t>탄생석 씨앗은 12%, 갤럭시 씨앗은 10%, 블루오션 씨앗은 12%, 행성석 씨앗은 16%, 갤럭시 홀로그램 씨앗은 20%, 스페셜 갤럭시 홀로그램 씨앗은 15% 소모된 것으로 나온다.</t>
    <phoneticPr fontId="2" type="noConversion"/>
  </si>
  <si>
    <t>7월 13일에는 탄생석 씨앗은 11%, 갤럭시 씨앗은 11%, 블루오션 씨앗은 20%, 갤럭시 홀로그램 씨앗은 95% 정도가 소모된 것으로 나온다.</t>
    <phoneticPr fontId="2" type="noConversion"/>
  </si>
  <si>
    <t>- 작물 변경권의 경우에도 아래 컬렉션 완성횟수를 보면 현재 유저들이 많이 사용하고 있으며 이를 통해 유저들이 컬렉션을 많이 완성하고 있는 것으로 보인다.</t>
    <phoneticPr fontId="2" type="noConversion"/>
  </si>
  <si>
    <t>3. 홈가든 작물 컬렉션 &amp; 작물 변경권</t>
    <phoneticPr fontId="2" type="noConversion"/>
  </si>
  <si>
    <t>홈가든 시즌 5 구성</t>
    <phoneticPr fontId="2" type="noConversion"/>
  </si>
  <si>
    <t>- 분해 결과로 얻을 수 있는, 타인에게 판매 할 수 없는 '나만의' 작물 씨앗도</t>
    <phoneticPr fontId="2" type="noConversion"/>
  </si>
  <si>
    <t>- 7월 16일 기준으로 전체 마법 걸기를 한 유저의 29%인 1083명의 유저가 그달의 스페셜 메르헨 또는 스페셜 메르헨 + 작물을 만들었던 것으로 집계된다.</t>
    <phoneticPr fontId="2" type="noConversion"/>
  </si>
  <si>
    <t>- 7월 16일 기준 스페셜 메르헨에서 스페셜 메르헨 +로 업그레이드 한 비율은 약 74%이며</t>
    <phoneticPr fontId="2" type="noConversion"/>
  </si>
  <si>
    <t>스페셜 메르헨 +로 업그레이드 한 유저의 평균 스페셜 메르헨 + 작물 완성 개수는 2.53개이고</t>
    <phoneticPr fontId="2" type="noConversion"/>
  </si>
  <si>
    <t>스페셜 메르헨까지만 만들었던 유저의 평균 스페셜 메르헨 작물 완성 개수는 1.3개 이다.</t>
    <phoneticPr fontId="2" type="noConversion"/>
  </si>
  <si>
    <t>또한 스페셜 메르헨 +를 만들지 않고 스페셜 메르헨만 만들었던 유저는 1083명 중 195명으로 집계된다.</t>
    <phoneticPr fontId="2" type="noConversion"/>
  </si>
  <si>
    <t>(스페셜 메르헨만 만든 유저를 제외하면 스페셜 메르헨에서 스페셜 메르헨 +로 업그레이드 한 비율은 약 90%가 된다.)</t>
    <phoneticPr fontId="2" type="noConversion"/>
  </si>
  <si>
    <t>보완할 점 및 제안</t>
    <phoneticPr fontId="2" type="noConversion"/>
  </si>
  <si>
    <t>- 마법 걸기는 하되 작물을 모으지 않는 유저의 경우 왜 그렇게 행동을 하는 것인지 조사가 필요하며</t>
    <phoneticPr fontId="2" type="noConversion"/>
  </si>
  <si>
    <t>해당 유저들이 무엇을 얻기 위해 그러한 행동을 하는지를 알아보고 그에 맞는 보상을 홈가든 마법 걸기 보상에 넣어두어</t>
    <phoneticPr fontId="2" type="noConversion"/>
  </si>
  <si>
    <t>마법 걸기를 하는 홈가든을 하는 유저 수를 보다 많이 확보할 수 있도록 해야 한다.</t>
    <phoneticPr fontId="2" type="noConversion"/>
  </si>
  <si>
    <t>그 목적 또한 작물을 많이 모아 홈을 꾸미기, 자랑하기 보다 컬렉션을 모으기 위한 컨탠츠가 되어버려</t>
    <phoneticPr fontId="2" type="noConversion"/>
  </si>
  <si>
    <t>홈가든 작물 재구매율이 줄어 들고 있다.</t>
    <phoneticPr fontId="2" type="noConversion"/>
  </si>
  <si>
    <t>1. 홈가든 작물을 목적으로 하지 않는 유저들에 대한 조사 필요</t>
    <phoneticPr fontId="2" type="noConversion"/>
  </si>
  <si>
    <t>2. 현재의 홈가든 외 다른 컨탠츠 필요.</t>
    <phoneticPr fontId="2" type="noConversion"/>
  </si>
  <si>
    <t>- 현재 홈가든의 경우 진행한 시간이 오래되어 이제 코어 유저층에서만 즐기는 컨탠츠가 되었고</t>
    <phoneticPr fontId="2" type="noConversion"/>
  </si>
  <si>
    <t>- 때문에 현재는 기존에 비해 홈가든 관련 캔디 사용량이 늘었지만 계속 기존의 홈가든 시스템을 메인으로 하는 형태로만 운영이 지속되기보다</t>
    <phoneticPr fontId="2" type="noConversion"/>
  </si>
  <si>
    <t>다른 식으로 홈가든 코어 유저외 다른 유저들을 대상으로 유료 결재를 유도하는 새로운 컨탠츠가 필요하다.</t>
    <phoneticPr fontId="2" type="noConversion"/>
  </si>
  <si>
    <t>- 또한 기존 홈가든 코어 유저층의 경우 분해나 작물 변경권 같은 기존 홈가든 시스템을 보조하되 새로운 시스템을 넣는 것으로도</t>
    <phoneticPr fontId="2" type="noConversion"/>
  </si>
  <si>
    <t>어느 정도의 매출을 내기 때문에 해당 부분에 대한 지속적인 컨탠츠 개발도 필요하다.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</si>
</sst>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quotePrefix="1" applyFont="1" applyFill="1">
      <alignment vertical="center"/>
    </xf>
    <xf numFmtId="0" fontId="6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5" borderId="0" xfId="0" quotePrefix="1" applyFont="1" applyFill="1">
      <alignment vertical="center"/>
    </xf>
    <xf numFmtId="0" fontId="4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5" fillId="6" borderId="0" xfId="0" quotePrefix="1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0" fontId="9" fillId="2" borderId="0" xfId="0" quotePrefix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각</a:t>
            </a:r>
            <a:r>
              <a:rPr lang="ko-KR" altLang="en-US" baseline="0"/>
              <a:t> 달 마법 걸기를 한 유저 수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마법 걸기를 1번 이상 한 유저 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Data!$C$9:$F$9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Data!$C$10:$F$10</c:f>
              <c:numCache>
                <c:formatCode>General</c:formatCode>
                <c:ptCount val="4"/>
                <c:pt idx="0">
                  <c:v>3557</c:v>
                </c:pt>
                <c:pt idx="1">
                  <c:v>3656</c:v>
                </c:pt>
                <c:pt idx="2">
                  <c:v>3747</c:v>
                </c:pt>
                <c:pt idx="3">
                  <c:v>3768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Data!$B$11</c:f>
              <c:strCache>
                <c:ptCount val="1"/>
                <c:pt idx="0">
                  <c:v>10번 이상 마법걸기를 한 유저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Data!$C$9:$F$9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Data!$C$11:$F$11</c:f>
              <c:numCache>
                <c:formatCode>General</c:formatCode>
                <c:ptCount val="4"/>
                <c:pt idx="0">
                  <c:v>2558</c:v>
                </c:pt>
                <c:pt idx="1">
                  <c:v>2559</c:v>
                </c:pt>
                <c:pt idx="2">
                  <c:v>2874</c:v>
                </c:pt>
                <c:pt idx="3">
                  <c:v>2630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10656"/>
        <c:axId val="663720448"/>
      </c:lineChart>
      <c:catAx>
        <c:axId val="6637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20448"/>
        <c:crosses val="autoZero"/>
        <c:auto val="1"/>
        <c:lblAlgn val="ctr"/>
        <c:lblOffset val="100"/>
        <c:noMultiLvlLbl val="0"/>
      </c:catAx>
      <c:valAx>
        <c:axId val="663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그달 </a:t>
            </a:r>
            <a:r>
              <a:rPr lang="en-US" altLang="ko-KR"/>
              <a:t>1</a:t>
            </a:r>
            <a:r>
              <a:rPr lang="ko-KR" altLang="en-US"/>
              <a:t>일부터 </a:t>
            </a:r>
            <a:r>
              <a:rPr lang="en-US" altLang="ko-KR"/>
              <a:t>16</a:t>
            </a:r>
            <a:r>
              <a:rPr lang="ko-KR" altLang="en-US"/>
              <a:t>일까지 마법 걸기에 사용한 캔디 개수 </a:t>
            </a:r>
            <a:r>
              <a:rPr lang="en-US" altLang="ko-KR"/>
              <a:t>(</a:t>
            </a:r>
            <a:r>
              <a:rPr lang="ko-KR" altLang="en-US"/>
              <a:t>단위 </a:t>
            </a:r>
            <a:r>
              <a:rPr lang="en-US" altLang="ko-KR"/>
              <a:t>: </a:t>
            </a:r>
            <a:r>
              <a:rPr lang="ko-KR" altLang="en-US"/>
              <a:t>캔디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그달 1일부터 16일까지 마법 걸기에 사용한 캔디 개수 (단위 : 캔디)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Data!$C$15:$F$15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Data!$C$16:$F$16</c:f>
              <c:numCache>
                <c:formatCode>General</c:formatCode>
                <c:ptCount val="4"/>
                <c:pt idx="0">
                  <c:v>1269688</c:v>
                </c:pt>
                <c:pt idx="1">
                  <c:v>1158492</c:v>
                </c:pt>
                <c:pt idx="2">
                  <c:v>1122227</c:v>
                </c:pt>
                <c:pt idx="3">
                  <c:v>1352916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15552"/>
        <c:axId val="663714464"/>
      </c:lineChart>
      <c:catAx>
        <c:axId val="6637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4464"/>
        <c:crosses val="autoZero"/>
        <c:auto val="1"/>
        <c:lblAlgn val="ctr"/>
        <c:lblOffset val="100"/>
        <c:noMultiLvlLbl val="0"/>
      </c:catAx>
      <c:valAx>
        <c:axId val="663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마법 걸기 외 캔디 사용 </a:t>
            </a:r>
            <a:r>
              <a:rPr lang="en-US" altLang="ko-KR"/>
              <a:t>(</a:t>
            </a:r>
            <a:r>
              <a:rPr lang="ko-KR" altLang="en-US"/>
              <a:t>단위 </a:t>
            </a:r>
            <a:r>
              <a:rPr lang="en-US" altLang="ko-KR"/>
              <a:t>: </a:t>
            </a:r>
            <a:r>
              <a:rPr lang="ko-KR" altLang="en-US"/>
              <a:t>횟수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Data!$B$20</c:f>
              <c:strCache>
                <c:ptCount val="1"/>
                <c:pt idx="0">
                  <c:v>그달 1일부터 16일까지 씨앗 성장을 사용한 횟수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Data!$C$19:$F$19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Data!$C$20:$F$20</c:f>
              <c:numCache>
                <c:formatCode>General</c:formatCode>
                <c:ptCount val="4"/>
                <c:pt idx="0">
                  <c:v>12144</c:v>
                </c:pt>
                <c:pt idx="1">
                  <c:v>10797</c:v>
                </c:pt>
                <c:pt idx="2">
                  <c:v>11776</c:v>
                </c:pt>
                <c:pt idx="3">
                  <c:v>31506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Data!$B$21</c:f>
              <c:strCache>
                <c:ptCount val="1"/>
                <c:pt idx="0">
                  <c:v>그달 1일부터 16일까지 작물 성장을 사용한 횟수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Data!$C$19:$F$19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Data!$C$21:$F$21</c:f>
              <c:numCache>
                <c:formatCode>General</c:formatCode>
                <c:ptCount val="4"/>
                <c:pt idx="0">
                  <c:v>19989</c:v>
                </c:pt>
                <c:pt idx="1">
                  <c:v>18547</c:v>
                </c:pt>
                <c:pt idx="2">
                  <c:v>25710</c:v>
                </c:pt>
                <c:pt idx="3">
                  <c:v>29707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17728"/>
        <c:axId val="663719904"/>
      </c:lineChart>
      <c:catAx>
        <c:axId val="663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9904"/>
        <c:crosses val="autoZero"/>
        <c:auto val="1"/>
        <c:lblAlgn val="ctr"/>
        <c:lblOffset val="100"/>
        <c:noMultiLvlLbl val="0"/>
      </c:catAx>
      <c:valAx>
        <c:axId val="6637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홈가든 유저별 </a:t>
            </a:r>
            <a:r>
              <a:rPr lang="en-US" altLang="ko-KR"/>
              <a:t>ARPU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전체 홈가든 유저 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Data!$C$26:$F$26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Data!$C$27:$F$27</c:f>
              <c:numCache>
                <c:formatCode>General</c:formatCode>
                <c:ptCount val="4"/>
                <c:pt idx="0">
                  <c:v>178.36744447568176</c:v>
                </c:pt>
                <c:pt idx="1">
                  <c:v>158.35175054704595</c:v>
                </c:pt>
                <c:pt idx="2">
                  <c:v>149.65785962103016</c:v>
                </c:pt>
                <c:pt idx="3">
                  <c:v>171.41242038216561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Data!$B$28</c:f>
              <c:strCache>
                <c:ptCount val="1"/>
                <c:pt idx="0">
                  <c:v>10번 마법걸기를 한 홈가든 유저 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Data!$C$26:$F$26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Data!$C$28:$F$28</c:f>
              <c:numCache>
                <c:formatCode>General</c:formatCode>
                <c:ptCount val="4"/>
                <c:pt idx="0">
                  <c:v>246.53166536356528</c:v>
                </c:pt>
                <c:pt idx="1">
                  <c:v>224.50722938647908</c:v>
                </c:pt>
                <c:pt idx="2">
                  <c:v>193.89422407794015</c:v>
                </c:pt>
                <c:pt idx="3">
                  <c:v>243.82927756653993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Data!$B$29</c:f>
              <c:strCache>
                <c:ptCount val="1"/>
                <c:pt idx="0">
                  <c:v>마법걸기 횟수 상위 50%의 ARPU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Data!$C$26:$F$26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Data!$C$29:$F$29</c:f>
              <c:numCache>
                <c:formatCode>General</c:formatCode>
                <c:ptCount val="4"/>
                <c:pt idx="0">
                  <c:v>346.34860837784652</c:v>
                </c:pt>
                <c:pt idx="1">
                  <c:v>307.73030634573303</c:v>
                </c:pt>
                <c:pt idx="2">
                  <c:v>286.91700026688017</c:v>
                </c:pt>
                <c:pt idx="3">
                  <c:v>333.53450106157112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Data!$B$30</c:f>
              <c:strCache>
                <c:ptCount val="1"/>
                <c:pt idx="0">
                  <c:v>마법걸기 횟수 상위 10%의 ARPU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Data!$C$26:$F$26</c:f>
              <c:strCache>
                <c:ptCount val="4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  <c:pt idx="3">
                  <c:v>7월</c:v>
                </c:pt>
              </c:strCache>
            </c:strRef>
          </c:cat>
          <c:val>
            <c:numRef>
              <c:f>Data!$C$30:$F$30</c:f>
              <c:numCache>
                <c:formatCode>General</c:formatCode>
                <c:ptCount val="4"/>
                <c:pt idx="0">
                  <c:v>890.58757379814449</c:v>
                </c:pt>
                <c:pt idx="1">
                  <c:v>840.85065645514214</c:v>
                </c:pt>
                <c:pt idx="2">
                  <c:v>759.5356285028023</c:v>
                </c:pt>
                <c:pt idx="3">
                  <c:v>925.85987261146499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12832"/>
        <c:axId val="663708480"/>
      </c:lineChart>
      <c:catAx>
        <c:axId val="663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08480"/>
        <c:crosses val="autoZero"/>
        <c:auto val="1"/>
        <c:lblAlgn val="ctr"/>
        <c:lblOffset val="100"/>
        <c:noMultiLvlLbl val="0"/>
      </c:catAx>
      <c:valAx>
        <c:axId val="663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Data!$Q$55</c:f>
              <c:strCache>
                <c:ptCount val="1"/>
                <c:pt idx="0">
                  <c:v>씨앗 성장 횟수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Data!$P$56:$P$102</c:f>
              <c:strCache>
                <c:ptCount val="47"/>
                <c:pt idx="0">
                  <c:v>06-01</c:v>
                </c:pt>
                <c:pt idx="1">
                  <c:v>06-02</c:v>
                </c:pt>
                <c:pt idx="2">
                  <c:v>06-03</c:v>
                </c:pt>
                <c:pt idx="3">
                  <c:v>06-04</c:v>
                </c:pt>
                <c:pt idx="4">
                  <c:v>06-05</c:v>
                </c:pt>
                <c:pt idx="5">
                  <c:v>06-06</c:v>
                </c:pt>
                <c:pt idx="6">
                  <c:v>06-07</c:v>
                </c:pt>
                <c:pt idx="7">
                  <c:v>06-08</c:v>
                </c:pt>
                <c:pt idx="8">
                  <c:v>06-09</c:v>
                </c:pt>
                <c:pt idx="9">
                  <c:v>06-10</c:v>
                </c:pt>
                <c:pt idx="10">
                  <c:v>06-11</c:v>
                </c:pt>
                <c:pt idx="11">
                  <c:v>06-12</c:v>
                </c:pt>
                <c:pt idx="12">
                  <c:v>06-13</c:v>
                </c:pt>
                <c:pt idx="13">
                  <c:v>06-14</c:v>
                </c:pt>
                <c:pt idx="14">
                  <c:v>06-15</c:v>
                </c:pt>
                <c:pt idx="15">
                  <c:v>06-16</c:v>
                </c:pt>
                <c:pt idx="16">
                  <c:v>06-17</c:v>
                </c:pt>
                <c:pt idx="17">
                  <c:v>06-18</c:v>
                </c:pt>
                <c:pt idx="18">
                  <c:v>06-19</c:v>
                </c:pt>
                <c:pt idx="19">
                  <c:v>06-20</c:v>
                </c:pt>
                <c:pt idx="20">
                  <c:v>06-21</c:v>
                </c:pt>
                <c:pt idx="21">
                  <c:v>06-22</c:v>
                </c:pt>
                <c:pt idx="22">
                  <c:v>06-23</c:v>
                </c:pt>
                <c:pt idx="23">
                  <c:v>06-24</c:v>
                </c:pt>
                <c:pt idx="24">
                  <c:v>06-25</c:v>
                </c:pt>
                <c:pt idx="25">
                  <c:v>06-26</c:v>
                </c:pt>
                <c:pt idx="26">
                  <c:v>06-27</c:v>
                </c:pt>
                <c:pt idx="27">
                  <c:v>06-28</c:v>
                </c:pt>
                <c:pt idx="28">
                  <c:v>06-29</c:v>
                </c:pt>
                <c:pt idx="29">
                  <c:v>06-30</c:v>
                </c:pt>
                <c:pt idx="30">
                  <c:v>07-01</c:v>
                </c:pt>
                <c:pt idx="31">
                  <c:v>07-02</c:v>
                </c:pt>
                <c:pt idx="32">
                  <c:v>07-03</c:v>
                </c:pt>
                <c:pt idx="33">
                  <c:v>07-04</c:v>
                </c:pt>
                <c:pt idx="34">
                  <c:v>07-05</c:v>
                </c:pt>
                <c:pt idx="35">
                  <c:v>07-06</c:v>
                </c:pt>
                <c:pt idx="36">
                  <c:v>07-07</c:v>
                </c:pt>
                <c:pt idx="37">
                  <c:v>07-08</c:v>
                </c:pt>
                <c:pt idx="38">
                  <c:v>07-09</c:v>
                </c:pt>
                <c:pt idx="39">
                  <c:v>07-10</c:v>
                </c:pt>
                <c:pt idx="40">
                  <c:v>07-11</c:v>
                </c:pt>
                <c:pt idx="41">
                  <c:v>07-12</c:v>
                </c:pt>
                <c:pt idx="42">
                  <c:v>07-13</c:v>
                </c:pt>
                <c:pt idx="43">
                  <c:v>07-14</c:v>
                </c:pt>
                <c:pt idx="44">
                  <c:v>07-15</c:v>
                </c:pt>
                <c:pt idx="45">
                  <c:v>07-16</c:v>
                </c:pt>
                <c:pt idx="46">
                  <c:v>07-17</c:v>
                </c:pt>
              </c:strCache>
            </c:strRef>
          </c:cat>
          <c:val>
            <c:numRef>
              <c:f>Data!$Q$56:$Q$102</c:f>
              <c:numCache>
                <c:formatCode>General</c:formatCode>
                <c:ptCount val="47"/>
                <c:pt idx="0">
                  <c:v>2198</c:v>
                </c:pt>
                <c:pt idx="1">
                  <c:v>894</c:v>
                </c:pt>
                <c:pt idx="2">
                  <c:v>819</c:v>
                </c:pt>
                <c:pt idx="3">
                  <c:v>873</c:v>
                </c:pt>
                <c:pt idx="4">
                  <c:v>800</c:v>
                </c:pt>
                <c:pt idx="5">
                  <c:v>834</c:v>
                </c:pt>
                <c:pt idx="6">
                  <c:v>688</c:v>
                </c:pt>
                <c:pt idx="7">
                  <c:v>785</c:v>
                </c:pt>
                <c:pt idx="8">
                  <c:v>553</c:v>
                </c:pt>
                <c:pt idx="9">
                  <c:v>453</c:v>
                </c:pt>
                <c:pt idx="10">
                  <c:v>593</c:v>
                </c:pt>
                <c:pt idx="11">
                  <c:v>378</c:v>
                </c:pt>
                <c:pt idx="12">
                  <c:v>622</c:v>
                </c:pt>
                <c:pt idx="13">
                  <c:v>400</c:v>
                </c:pt>
                <c:pt idx="14">
                  <c:v>418</c:v>
                </c:pt>
                <c:pt idx="15">
                  <c:v>468</c:v>
                </c:pt>
                <c:pt idx="16">
                  <c:v>551</c:v>
                </c:pt>
                <c:pt idx="17">
                  <c:v>408</c:v>
                </c:pt>
                <c:pt idx="18">
                  <c:v>357</c:v>
                </c:pt>
                <c:pt idx="19">
                  <c:v>337</c:v>
                </c:pt>
                <c:pt idx="20">
                  <c:v>352</c:v>
                </c:pt>
                <c:pt idx="21">
                  <c:v>629</c:v>
                </c:pt>
                <c:pt idx="22">
                  <c:v>573</c:v>
                </c:pt>
                <c:pt idx="23">
                  <c:v>612</c:v>
                </c:pt>
                <c:pt idx="24">
                  <c:v>515</c:v>
                </c:pt>
                <c:pt idx="25">
                  <c:v>514</c:v>
                </c:pt>
                <c:pt idx="26">
                  <c:v>484</c:v>
                </c:pt>
                <c:pt idx="27">
                  <c:v>523</c:v>
                </c:pt>
                <c:pt idx="28">
                  <c:v>3546</c:v>
                </c:pt>
                <c:pt idx="29">
                  <c:v>2746</c:v>
                </c:pt>
                <c:pt idx="30">
                  <c:v>5323</c:v>
                </c:pt>
                <c:pt idx="31">
                  <c:v>3769</c:v>
                </c:pt>
                <c:pt idx="32">
                  <c:v>2906</c:v>
                </c:pt>
                <c:pt idx="33">
                  <c:v>2660</c:v>
                </c:pt>
                <c:pt idx="34">
                  <c:v>2758</c:v>
                </c:pt>
                <c:pt idx="35">
                  <c:v>1529</c:v>
                </c:pt>
                <c:pt idx="36">
                  <c:v>1689</c:v>
                </c:pt>
                <c:pt idx="37">
                  <c:v>1757</c:v>
                </c:pt>
                <c:pt idx="38">
                  <c:v>1406</c:v>
                </c:pt>
                <c:pt idx="39">
                  <c:v>1012</c:v>
                </c:pt>
                <c:pt idx="40">
                  <c:v>1204</c:v>
                </c:pt>
                <c:pt idx="41">
                  <c:v>1559</c:v>
                </c:pt>
                <c:pt idx="42">
                  <c:v>956</c:v>
                </c:pt>
                <c:pt idx="43">
                  <c:v>811</c:v>
                </c:pt>
                <c:pt idx="44">
                  <c:v>1147</c:v>
                </c:pt>
                <c:pt idx="45">
                  <c:v>1020</c:v>
                </c:pt>
                <c:pt idx="46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07392"/>
        <c:axId val="663720992"/>
      </c:lineChart>
      <c:catAx>
        <c:axId val="6637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20992"/>
        <c:crosses val="autoZero"/>
        <c:auto val="1"/>
        <c:lblAlgn val="ctr"/>
        <c:lblOffset val="100"/>
        <c:noMultiLvlLbl val="0"/>
      </c:catAx>
      <c:valAx>
        <c:axId val="6637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Data!$T$55</c:f>
              <c:strCache>
                <c:ptCount val="1"/>
                <c:pt idx="0">
                  <c:v>작물 성장 횟수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Data!$S$56:$S$102</c:f>
              <c:strCache>
                <c:ptCount val="47"/>
                <c:pt idx="0">
                  <c:v>06-01</c:v>
                </c:pt>
                <c:pt idx="1">
                  <c:v>06-02</c:v>
                </c:pt>
                <c:pt idx="2">
                  <c:v>06-03</c:v>
                </c:pt>
                <c:pt idx="3">
                  <c:v>06-04</c:v>
                </c:pt>
                <c:pt idx="4">
                  <c:v>06-05</c:v>
                </c:pt>
                <c:pt idx="5">
                  <c:v>06-06</c:v>
                </c:pt>
                <c:pt idx="6">
                  <c:v>06-07</c:v>
                </c:pt>
                <c:pt idx="7">
                  <c:v>06-08</c:v>
                </c:pt>
                <c:pt idx="8">
                  <c:v>06-09</c:v>
                </c:pt>
                <c:pt idx="9">
                  <c:v>06-10</c:v>
                </c:pt>
                <c:pt idx="10">
                  <c:v>06-11</c:v>
                </c:pt>
                <c:pt idx="11">
                  <c:v>06-12</c:v>
                </c:pt>
                <c:pt idx="12">
                  <c:v>06-13</c:v>
                </c:pt>
                <c:pt idx="13">
                  <c:v>06-14</c:v>
                </c:pt>
                <c:pt idx="14">
                  <c:v>06-15</c:v>
                </c:pt>
                <c:pt idx="15">
                  <c:v>06-16</c:v>
                </c:pt>
                <c:pt idx="16">
                  <c:v>06-17</c:v>
                </c:pt>
                <c:pt idx="17">
                  <c:v>06-18</c:v>
                </c:pt>
                <c:pt idx="18">
                  <c:v>06-19</c:v>
                </c:pt>
                <c:pt idx="19">
                  <c:v>06-20</c:v>
                </c:pt>
                <c:pt idx="20">
                  <c:v>06-21</c:v>
                </c:pt>
                <c:pt idx="21">
                  <c:v>06-22</c:v>
                </c:pt>
                <c:pt idx="22">
                  <c:v>06-23</c:v>
                </c:pt>
                <c:pt idx="23">
                  <c:v>06-24</c:v>
                </c:pt>
                <c:pt idx="24">
                  <c:v>06-25</c:v>
                </c:pt>
                <c:pt idx="25">
                  <c:v>06-26</c:v>
                </c:pt>
                <c:pt idx="26">
                  <c:v>06-27</c:v>
                </c:pt>
                <c:pt idx="27">
                  <c:v>06-28</c:v>
                </c:pt>
                <c:pt idx="28">
                  <c:v>06-29</c:v>
                </c:pt>
                <c:pt idx="29">
                  <c:v>06-30</c:v>
                </c:pt>
                <c:pt idx="30">
                  <c:v>07-01</c:v>
                </c:pt>
                <c:pt idx="31">
                  <c:v>07-02</c:v>
                </c:pt>
                <c:pt idx="32">
                  <c:v>07-03</c:v>
                </c:pt>
                <c:pt idx="33">
                  <c:v>07-04</c:v>
                </c:pt>
                <c:pt idx="34">
                  <c:v>07-05</c:v>
                </c:pt>
                <c:pt idx="35">
                  <c:v>07-06</c:v>
                </c:pt>
                <c:pt idx="36">
                  <c:v>07-07</c:v>
                </c:pt>
                <c:pt idx="37">
                  <c:v>07-08</c:v>
                </c:pt>
                <c:pt idx="38">
                  <c:v>07-09</c:v>
                </c:pt>
                <c:pt idx="39">
                  <c:v>07-10</c:v>
                </c:pt>
                <c:pt idx="40">
                  <c:v>07-11</c:v>
                </c:pt>
                <c:pt idx="41">
                  <c:v>07-12</c:v>
                </c:pt>
                <c:pt idx="42">
                  <c:v>07-13</c:v>
                </c:pt>
                <c:pt idx="43">
                  <c:v>07-14</c:v>
                </c:pt>
                <c:pt idx="44">
                  <c:v>07-15</c:v>
                </c:pt>
                <c:pt idx="45">
                  <c:v>07-16</c:v>
                </c:pt>
                <c:pt idx="46">
                  <c:v>07-17</c:v>
                </c:pt>
              </c:strCache>
            </c:strRef>
          </c:cat>
          <c:val>
            <c:numRef>
              <c:f>Data!$T$56:$T$102</c:f>
              <c:numCache>
                <c:formatCode>General</c:formatCode>
                <c:ptCount val="47"/>
                <c:pt idx="0">
                  <c:v>4787</c:v>
                </c:pt>
                <c:pt idx="1">
                  <c:v>1288</c:v>
                </c:pt>
                <c:pt idx="2">
                  <c:v>2875</c:v>
                </c:pt>
                <c:pt idx="3">
                  <c:v>3309</c:v>
                </c:pt>
                <c:pt idx="4">
                  <c:v>1258</c:v>
                </c:pt>
                <c:pt idx="5">
                  <c:v>1226</c:v>
                </c:pt>
                <c:pt idx="6">
                  <c:v>1269</c:v>
                </c:pt>
                <c:pt idx="7">
                  <c:v>1029</c:v>
                </c:pt>
                <c:pt idx="8">
                  <c:v>964</c:v>
                </c:pt>
                <c:pt idx="9">
                  <c:v>1806</c:v>
                </c:pt>
                <c:pt idx="10">
                  <c:v>1407</c:v>
                </c:pt>
                <c:pt idx="11">
                  <c:v>1289</c:v>
                </c:pt>
                <c:pt idx="12">
                  <c:v>746</c:v>
                </c:pt>
                <c:pt idx="13">
                  <c:v>754</c:v>
                </c:pt>
                <c:pt idx="14">
                  <c:v>937</c:v>
                </c:pt>
                <c:pt idx="15">
                  <c:v>766</c:v>
                </c:pt>
                <c:pt idx="16">
                  <c:v>576</c:v>
                </c:pt>
                <c:pt idx="17">
                  <c:v>776</c:v>
                </c:pt>
                <c:pt idx="18">
                  <c:v>705</c:v>
                </c:pt>
                <c:pt idx="19">
                  <c:v>612</c:v>
                </c:pt>
                <c:pt idx="20">
                  <c:v>706</c:v>
                </c:pt>
                <c:pt idx="21">
                  <c:v>824</c:v>
                </c:pt>
                <c:pt idx="22">
                  <c:v>859</c:v>
                </c:pt>
                <c:pt idx="23">
                  <c:v>756</c:v>
                </c:pt>
                <c:pt idx="24">
                  <c:v>924</c:v>
                </c:pt>
                <c:pt idx="25">
                  <c:v>1728</c:v>
                </c:pt>
                <c:pt idx="26">
                  <c:v>1267</c:v>
                </c:pt>
                <c:pt idx="27">
                  <c:v>736</c:v>
                </c:pt>
                <c:pt idx="28">
                  <c:v>1951</c:v>
                </c:pt>
                <c:pt idx="29">
                  <c:v>1448</c:v>
                </c:pt>
                <c:pt idx="30">
                  <c:v>7327</c:v>
                </c:pt>
                <c:pt idx="31">
                  <c:v>4225</c:v>
                </c:pt>
                <c:pt idx="32">
                  <c:v>3418</c:v>
                </c:pt>
                <c:pt idx="33">
                  <c:v>1863</c:v>
                </c:pt>
                <c:pt idx="34">
                  <c:v>1239</c:v>
                </c:pt>
                <c:pt idx="35">
                  <c:v>1104</c:v>
                </c:pt>
                <c:pt idx="36">
                  <c:v>1249</c:v>
                </c:pt>
                <c:pt idx="37">
                  <c:v>1875</c:v>
                </c:pt>
                <c:pt idx="38">
                  <c:v>966</c:v>
                </c:pt>
                <c:pt idx="39">
                  <c:v>1391</c:v>
                </c:pt>
                <c:pt idx="40">
                  <c:v>706</c:v>
                </c:pt>
                <c:pt idx="41">
                  <c:v>1097</c:v>
                </c:pt>
                <c:pt idx="42">
                  <c:v>1150</c:v>
                </c:pt>
                <c:pt idx="43">
                  <c:v>744</c:v>
                </c:pt>
                <c:pt idx="44">
                  <c:v>693</c:v>
                </c:pt>
                <c:pt idx="45">
                  <c:v>660</c:v>
                </c:pt>
                <c:pt idx="46">
                  <c:v>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22080"/>
        <c:axId val="663713376"/>
      </c:lineChart>
      <c:catAx>
        <c:axId val="6637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3376"/>
        <c:crosses val="autoZero"/>
        <c:auto val="1"/>
        <c:lblAlgn val="ctr"/>
        <c:lblOffset val="100"/>
        <c:noMultiLvlLbl val="0"/>
      </c:catAx>
      <c:valAx>
        <c:axId val="6637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Data!$Q$5</c:f>
              <c:strCache>
                <c:ptCount val="1"/>
                <c:pt idx="0">
                  <c:v>갤럭시 컬렉션 완성 개수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Data!$P$6:$P$52</c:f>
              <c:strCache>
                <c:ptCount val="47"/>
                <c:pt idx="0">
                  <c:v>06-01</c:v>
                </c:pt>
                <c:pt idx="1">
                  <c:v>06-02</c:v>
                </c:pt>
                <c:pt idx="2">
                  <c:v>06-03</c:v>
                </c:pt>
                <c:pt idx="3">
                  <c:v>06-04</c:v>
                </c:pt>
                <c:pt idx="4">
                  <c:v>06-05</c:v>
                </c:pt>
                <c:pt idx="5">
                  <c:v>06-06</c:v>
                </c:pt>
                <c:pt idx="6">
                  <c:v>06-07</c:v>
                </c:pt>
                <c:pt idx="7">
                  <c:v>06-08</c:v>
                </c:pt>
                <c:pt idx="8">
                  <c:v>06-09</c:v>
                </c:pt>
                <c:pt idx="9">
                  <c:v>06-10</c:v>
                </c:pt>
                <c:pt idx="10">
                  <c:v>06-11</c:v>
                </c:pt>
                <c:pt idx="11">
                  <c:v>06-12</c:v>
                </c:pt>
                <c:pt idx="12">
                  <c:v>06-13</c:v>
                </c:pt>
                <c:pt idx="13">
                  <c:v>06-14</c:v>
                </c:pt>
                <c:pt idx="14">
                  <c:v>06-15</c:v>
                </c:pt>
                <c:pt idx="15">
                  <c:v>06-16</c:v>
                </c:pt>
                <c:pt idx="16">
                  <c:v>06-17</c:v>
                </c:pt>
                <c:pt idx="17">
                  <c:v>06-18</c:v>
                </c:pt>
                <c:pt idx="18">
                  <c:v>06-19</c:v>
                </c:pt>
                <c:pt idx="19">
                  <c:v>06-20</c:v>
                </c:pt>
                <c:pt idx="20">
                  <c:v>06-21</c:v>
                </c:pt>
                <c:pt idx="21">
                  <c:v>06-22</c:v>
                </c:pt>
                <c:pt idx="22">
                  <c:v>06-23</c:v>
                </c:pt>
                <c:pt idx="23">
                  <c:v>06-24</c:v>
                </c:pt>
                <c:pt idx="24">
                  <c:v>06-25</c:v>
                </c:pt>
                <c:pt idx="25">
                  <c:v>06-26</c:v>
                </c:pt>
                <c:pt idx="26">
                  <c:v>06-27</c:v>
                </c:pt>
                <c:pt idx="27">
                  <c:v>06-28</c:v>
                </c:pt>
                <c:pt idx="28">
                  <c:v>06-29</c:v>
                </c:pt>
                <c:pt idx="29">
                  <c:v>06-30</c:v>
                </c:pt>
                <c:pt idx="30">
                  <c:v>07-01</c:v>
                </c:pt>
                <c:pt idx="31">
                  <c:v>07-02</c:v>
                </c:pt>
                <c:pt idx="32">
                  <c:v>07-03</c:v>
                </c:pt>
                <c:pt idx="33">
                  <c:v>07-04</c:v>
                </c:pt>
                <c:pt idx="34">
                  <c:v>07-05</c:v>
                </c:pt>
                <c:pt idx="35">
                  <c:v>07-06</c:v>
                </c:pt>
                <c:pt idx="36">
                  <c:v>07-07</c:v>
                </c:pt>
                <c:pt idx="37">
                  <c:v>07-08</c:v>
                </c:pt>
                <c:pt idx="38">
                  <c:v>07-09</c:v>
                </c:pt>
                <c:pt idx="39">
                  <c:v>07-10</c:v>
                </c:pt>
                <c:pt idx="40">
                  <c:v>07-11</c:v>
                </c:pt>
                <c:pt idx="41">
                  <c:v>07-12</c:v>
                </c:pt>
                <c:pt idx="42">
                  <c:v>07-13</c:v>
                </c:pt>
                <c:pt idx="43">
                  <c:v>07-14</c:v>
                </c:pt>
                <c:pt idx="44">
                  <c:v>07-15</c:v>
                </c:pt>
                <c:pt idx="45">
                  <c:v>07-16</c:v>
                </c:pt>
                <c:pt idx="46">
                  <c:v>07-17</c:v>
                </c:pt>
              </c:strCache>
            </c:strRef>
          </c:cat>
          <c:val>
            <c:numRef>
              <c:f>Data!$Q$6:$Q$52</c:f>
              <c:numCache>
                <c:formatCode>General</c:formatCode>
                <c:ptCount val="47"/>
                <c:pt idx="0">
                  <c:v>2235</c:v>
                </c:pt>
                <c:pt idx="1">
                  <c:v>464</c:v>
                </c:pt>
                <c:pt idx="2">
                  <c:v>400</c:v>
                </c:pt>
                <c:pt idx="3">
                  <c:v>422</c:v>
                </c:pt>
                <c:pt idx="4">
                  <c:v>344</c:v>
                </c:pt>
                <c:pt idx="5">
                  <c:v>274</c:v>
                </c:pt>
                <c:pt idx="6">
                  <c:v>272</c:v>
                </c:pt>
                <c:pt idx="7">
                  <c:v>207</c:v>
                </c:pt>
                <c:pt idx="8">
                  <c:v>184</c:v>
                </c:pt>
                <c:pt idx="9">
                  <c:v>180</c:v>
                </c:pt>
                <c:pt idx="10">
                  <c:v>215</c:v>
                </c:pt>
                <c:pt idx="11">
                  <c:v>139</c:v>
                </c:pt>
                <c:pt idx="12">
                  <c:v>201</c:v>
                </c:pt>
                <c:pt idx="13">
                  <c:v>170</c:v>
                </c:pt>
                <c:pt idx="14">
                  <c:v>145</c:v>
                </c:pt>
                <c:pt idx="15">
                  <c:v>176</c:v>
                </c:pt>
                <c:pt idx="16">
                  <c:v>124</c:v>
                </c:pt>
                <c:pt idx="17">
                  <c:v>168</c:v>
                </c:pt>
                <c:pt idx="18">
                  <c:v>128</c:v>
                </c:pt>
                <c:pt idx="19">
                  <c:v>120</c:v>
                </c:pt>
                <c:pt idx="20">
                  <c:v>89</c:v>
                </c:pt>
                <c:pt idx="21">
                  <c:v>173</c:v>
                </c:pt>
                <c:pt idx="22">
                  <c:v>174</c:v>
                </c:pt>
                <c:pt idx="23">
                  <c:v>183</c:v>
                </c:pt>
                <c:pt idx="24">
                  <c:v>143</c:v>
                </c:pt>
                <c:pt idx="25">
                  <c:v>129</c:v>
                </c:pt>
                <c:pt idx="26">
                  <c:v>129</c:v>
                </c:pt>
                <c:pt idx="27">
                  <c:v>130</c:v>
                </c:pt>
                <c:pt idx="28">
                  <c:v>692</c:v>
                </c:pt>
                <c:pt idx="29">
                  <c:v>573</c:v>
                </c:pt>
                <c:pt idx="30">
                  <c:v>1284</c:v>
                </c:pt>
                <c:pt idx="31">
                  <c:v>631</c:v>
                </c:pt>
                <c:pt idx="32">
                  <c:v>550</c:v>
                </c:pt>
                <c:pt idx="33">
                  <c:v>573</c:v>
                </c:pt>
                <c:pt idx="34">
                  <c:v>483</c:v>
                </c:pt>
                <c:pt idx="35">
                  <c:v>319</c:v>
                </c:pt>
                <c:pt idx="36">
                  <c:v>317</c:v>
                </c:pt>
                <c:pt idx="37">
                  <c:v>307</c:v>
                </c:pt>
                <c:pt idx="38">
                  <c:v>263</c:v>
                </c:pt>
                <c:pt idx="39">
                  <c:v>213</c:v>
                </c:pt>
                <c:pt idx="40">
                  <c:v>246</c:v>
                </c:pt>
                <c:pt idx="41">
                  <c:v>270</c:v>
                </c:pt>
                <c:pt idx="42">
                  <c:v>198</c:v>
                </c:pt>
                <c:pt idx="43">
                  <c:v>125</c:v>
                </c:pt>
                <c:pt idx="44">
                  <c:v>279</c:v>
                </c:pt>
                <c:pt idx="45">
                  <c:v>210</c:v>
                </c:pt>
                <c:pt idx="46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07936"/>
        <c:axId val="663717184"/>
      </c:lineChart>
      <c:catAx>
        <c:axId val="6637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7184"/>
        <c:crosses val="autoZero"/>
        <c:auto val="1"/>
        <c:lblAlgn val="ctr"/>
        <c:lblOffset val="100"/>
        <c:noMultiLvlLbl val="0"/>
      </c:catAx>
      <c:valAx>
        <c:axId val="663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Data!$T$5</c:f>
              <c:strCache>
                <c:ptCount val="1"/>
                <c:pt idx="0">
                  <c:v>블루오션 컬렉션 완성 개수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Data!$S$6:$S$52</c:f>
              <c:strCache>
                <c:ptCount val="47"/>
                <c:pt idx="0">
                  <c:v>06-01</c:v>
                </c:pt>
                <c:pt idx="1">
                  <c:v>06-02</c:v>
                </c:pt>
                <c:pt idx="2">
                  <c:v>06-03</c:v>
                </c:pt>
                <c:pt idx="3">
                  <c:v>06-04</c:v>
                </c:pt>
                <c:pt idx="4">
                  <c:v>06-05</c:v>
                </c:pt>
                <c:pt idx="5">
                  <c:v>06-06</c:v>
                </c:pt>
                <c:pt idx="6">
                  <c:v>06-07</c:v>
                </c:pt>
                <c:pt idx="7">
                  <c:v>06-08</c:v>
                </c:pt>
                <c:pt idx="8">
                  <c:v>06-09</c:v>
                </c:pt>
                <c:pt idx="9">
                  <c:v>06-10</c:v>
                </c:pt>
                <c:pt idx="10">
                  <c:v>06-11</c:v>
                </c:pt>
                <c:pt idx="11">
                  <c:v>06-12</c:v>
                </c:pt>
                <c:pt idx="12">
                  <c:v>06-13</c:v>
                </c:pt>
                <c:pt idx="13">
                  <c:v>06-14</c:v>
                </c:pt>
                <c:pt idx="14">
                  <c:v>06-15</c:v>
                </c:pt>
                <c:pt idx="15">
                  <c:v>06-16</c:v>
                </c:pt>
                <c:pt idx="16">
                  <c:v>06-17</c:v>
                </c:pt>
                <c:pt idx="17">
                  <c:v>06-18</c:v>
                </c:pt>
                <c:pt idx="18">
                  <c:v>06-19</c:v>
                </c:pt>
                <c:pt idx="19">
                  <c:v>06-20</c:v>
                </c:pt>
                <c:pt idx="20">
                  <c:v>06-21</c:v>
                </c:pt>
                <c:pt idx="21">
                  <c:v>06-22</c:v>
                </c:pt>
                <c:pt idx="22">
                  <c:v>06-23</c:v>
                </c:pt>
                <c:pt idx="23">
                  <c:v>06-24</c:v>
                </c:pt>
                <c:pt idx="24">
                  <c:v>06-25</c:v>
                </c:pt>
                <c:pt idx="25">
                  <c:v>06-26</c:v>
                </c:pt>
                <c:pt idx="26">
                  <c:v>06-27</c:v>
                </c:pt>
                <c:pt idx="27">
                  <c:v>06-28</c:v>
                </c:pt>
                <c:pt idx="28">
                  <c:v>06-29</c:v>
                </c:pt>
                <c:pt idx="29">
                  <c:v>06-30</c:v>
                </c:pt>
                <c:pt idx="30">
                  <c:v>07-01</c:v>
                </c:pt>
                <c:pt idx="31">
                  <c:v>07-02</c:v>
                </c:pt>
                <c:pt idx="32">
                  <c:v>07-03</c:v>
                </c:pt>
                <c:pt idx="33">
                  <c:v>07-04</c:v>
                </c:pt>
                <c:pt idx="34">
                  <c:v>07-05</c:v>
                </c:pt>
                <c:pt idx="35">
                  <c:v>07-06</c:v>
                </c:pt>
                <c:pt idx="36">
                  <c:v>07-07</c:v>
                </c:pt>
                <c:pt idx="37">
                  <c:v>07-08</c:v>
                </c:pt>
                <c:pt idx="38">
                  <c:v>07-09</c:v>
                </c:pt>
                <c:pt idx="39">
                  <c:v>07-10</c:v>
                </c:pt>
                <c:pt idx="40">
                  <c:v>07-11</c:v>
                </c:pt>
                <c:pt idx="41">
                  <c:v>07-12</c:v>
                </c:pt>
                <c:pt idx="42">
                  <c:v>07-13</c:v>
                </c:pt>
                <c:pt idx="43">
                  <c:v>07-14</c:v>
                </c:pt>
                <c:pt idx="44">
                  <c:v>07-15</c:v>
                </c:pt>
                <c:pt idx="45">
                  <c:v>07-16</c:v>
                </c:pt>
                <c:pt idx="46">
                  <c:v>07-17</c:v>
                </c:pt>
              </c:strCache>
            </c:strRef>
          </c:cat>
          <c:val>
            <c:numRef>
              <c:f>Data!$T$6:$T$52</c:f>
              <c:numCache>
                <c:formatCode>General</c:formatCode>
                <c:ptCount val="47"/>
                <c:pt idx="0">
                  <c:v>194</c:v>
                </c:pt>
                <c:pt idx="1">
                  <c:v>142</c:v>
                </c:pt>
                <c:pt idx="2">
                  <c:v>122</c:v>
                </c:pt>
                <c:pt idx="3">
                  <c:v>119</c:v>
                </c:pt>
                <c:pt idx="4">
                  <c:v>108</c:v>
                </c:pt>
                <c:pt idx="5">
                  <c:v>105</c:v>
                </c:pt>
                <c:pt idx="6">
                  <c:v>130</c:v>
                </c:pt>
                <c:pt idx="7">
                  <c:v>101</c:v>
                </c:pt>
                <c:pt idx="8">
                  <c:v>71</c:v>
                </c:pt>
                <c:pt idx="9">
                  <c:v>56</c:v>
                </c:pt>
                <c:pt idx="10">
                  <c:v>84</c:v>
                </c:pt>
                <c:pt idx="11">
                  <c:v>65</c:v>
                </c:pt>
                <c:pt idx="12">
                  <c:v>77</c:v>
                </c:pt>
                <c:pt idx="13">
                  <c:v>48</c:v>
                </c:pt>
                <c:pt idx="14">
                  <c:v>47</c:v>
                </c:pt>
                <c:pt idx="15">
                  <c:v>48</c:v>
                </c:pt>
                <c:pt idx="16">
                  <c:v>45</c:v>
                </c:pt>
                <c:pt idx="17">
                  <c:v>58</c:v>
                </c:pt>
                <c:pt idx="18">
                  <c:v>40</c:v>
                </c:pt>
                <c:pt idx="19">
                  <c:v>27</c:v>
                </c:pt>
                <c:pt idx="20">
                  <c:v>49</c:v>
                </c:pt>
                <c:pt idx="21">
                  <c:v>51</c:v>
                </c:pt>
                <c:pt idx="22">
                  <c:v>80</c:v>
                </c:pt>
                <c:pt idx="23">
                  <c:v>76</c:v>
                </c:pt>
                <c:pt idx="24">
                  <c:v>57</c:v>
                </c:pt>
                <c:pt idx="25">
                  <c:v>50</c:v>
                </c:pt>
                <c:pt idx="26">
                  <c:v>40</c:v>
                </c:pt>
                <c:pt idx="27">
                  <c:v>41</c:v>
                </c:pt>
                <c:pt idx="28">
                  <c:v>279</c:v>
                </c:pt>
                <c:pt idx="29">
                  <c:v>196</c:v>
                </c:pt>
                <c:pt idx="30">
                  <c:v>243</c:v>
                </c:pt>
                <c:pt idx="31">
                  <c:v>199</c:v>
                </c:pt>
                <c:pt idx="32">
                  <c:v>181</c:v>
                </c:pt>
                <c:pt idx="33">
                  <c:v>195</c:v>
                </c:pt>
                <c:pt idx="34">
                  <c:v>164</c:v>
                </c:pt>
                <c:pt idx="35">
                  <c:v>115</c:v>
                </c:pt>
                <c:pt idx="36">
                  <c:v>73</c:v>
                </c:pt>
                <c:pt idx="37">
                  <c:v>65</c:v>
                </c:pt>
                <c:pt idx="38">
                  <c:v>79</c:v>
                </c:pt>
                <c:pt idx="39">
                  <c:v>79</c:v>
                </c:pt>
                <c:pt idx="40">
                  <c:v>68</c:v>
                </c:pt>
                <c:pt idx="41">
                  <c:v>64</c:v>
                </c:pt>
                <c:pt idx="42">
                  <c:v>58</c:v>
                </c:pt>
                <c:pt idx="43">
                  <c:v>62</c:v>
                </c:pt>
                <c:pt idx="44">
                  <c:v>60</c:v>
                </c:pt>
                <c:pt idx="45">
                  <c:v>67</c:v>
                </c:pt>
                <c:pt idx="4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10112"/>
        <c:axId val="665161168"/>
      </c:lineChart>
      <c:catAx>
        <c:axId val="663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161168"/>
        <c:crosses val="autoZero"/>
        <c:auto val="1"/>
        <c:lblAlgn val="ctr"/>
        <c:lblOffset val="100"/>
        <c:noMultiLvlLbl val="0"/>
      </c:catAx>
      <c:valAx>
        <c:axId val="6651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7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49</xdr:row>
      <xdr:rowOff>0</xdr:rowOff>
    </xdr:from>
    <xdr:to>
      <xdr:col>32</xdr:col>
      <xdr:colOff>180975</xdr:colOff>
      <xdr:row>67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33</xdr:col>
      <xdr:colOff>114300</xdr:colOff>
      <xdr:row>99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76</xdr:row>
      <xdr:rowOff>0</xdr:rowOff>
    </xdr:from>
    <xdr:to>
      <xdr:col>64</xdr:col>
      <xdr:colOff>123825</xdr:colOff>
      <xdr:row>99</xdr:row>
      <xdr:rowOff>38100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104</xdr:row>
      <xdr:rowOff>0</xdr:rowOff>
    </xdr:from>
    <xdr:to>
      <xdr:col>33</xdr:col>
      <xdr:colOff>152400</xdr:colOff>
      <xdr:row>127</xdr:row>
      <xdr:rowOff>38100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131</xdr:row>
      <xdr:rowOff>19050</xdr:rowOff>
    </xdr:from>
    <xdr:to>
      <xdr:col>34</xdr:col>
      <xdr:colOff>0</xdr:colOff>
      <xdr:row>155</xdr:row>
      <xdr:rowOff>76200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131</xdr:row>
      <xdr:rowOff>0</xdr:rowOff>
    </xdr:from>
    <xdr:to>
      <xdr:col>66</xdr:col>
      <xdr:colOff>0</xdr:colOff>
      <xdr:row>155</xdr:row>
      <xdr:rowOff>57150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29243</xdr:colOff>
      <xdr:row>140</xdr:row>
      <xdr:rowOff>103935</xdr:rowOff>
    </xdr:from>
    <xdr:to>
      <xdr:col>22</xdr:col>
      <xdr:colOff>8776</xdr:colOff>
      <xdr:row>141</xdr:row>
      <xdr:rowOff>133107</xdr:rowOff>
    </xdr:to>
    <xdr:sp macro="" textlink="">
      <xdr:nvSpPr>
        <xdr:cNvPr id="22" name="아래쪽 화살표 21"/>
        <xdr:cNvSpPr/>
      </xdr:nvSpPr>
      <xdr:spPr>
        <a:xfrm rot="19209502">
          <a:off x="4029743" y="20130248"/>
          <a:ext cx="170033" cy="172047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20375</xdr:colOff>
      <xdr:row>146</xdr:row>
      <xdr:rowOff>129226</xdr:rowOff>
    </xdr:from>
    <xdr:to>
      <xdr:col>54</xdr:col>
      <xdr:colOff>6477</xdr:colOff>
      <xdr:row>148</xdr:row>
      <xdr:rowOff>5997</xdr:rowOff>
    </xdr:to>
    <xdr:sp macro="" textlink="">
      <xdr:nvSpPr>
        <xdr:cNvPr id="23" name="아래쪽 화살표 22"/>
        <xdr:cNvSpPr/>
      </xdr:nvSpPr>
      <xdr:spPr>
        <a:xfrm rot="19209502">
          <a:off x="10116875" y="21012789"/>
          <a:ext cx="176602" cy="162521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57150</xdr:colOff>
      <xdr:row>138</xdr:row>
      <xdr:rowOff>0</xdr:rowOff>
    </xdr:from>
    <xdr:ext cx="2040495" cy="336246"/>
    <xdr:sp macro="" textlink="">
      <xdr:nvSpPr>
        <xdr:cNvPr id="24" name="TextBox 23"/>
        <xdr:cNvSpPr txBox="1"/>
      </xdr:nvSpPr>
      <xdr:spPr>
        <a:xfrm>
          <a:off x="2152650" y="19740563"/>
          <a:ext cx="2040495" cy="33624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분해 및 작물 변경권이 추가됨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oneCellAnchor>
    <xdr:from>
      <xdr:col>42</xdr:col>
      <xdr:colOff>133350</xdr:colOff>
      <xdr:row>145</xdr:row>
      <xdr:rowOff>38100</xdr:rowOff>
    </xdr:from>
    <xdr:ext cx="2040495" cy="336246"/>
    <xdr:sp macro="" textlink="">
      <xdr:nvSpPr>
        <xdr:cNvPr id="25" name="TextBox 24"/>
        <xdr:cNvSpPr txBox="1"/>
      </xdr:nvSpPr>
      <xdr:spPr>
        <a:xfrm>
          <a:off x="8134350" y="20778788"/>
          <a:ext cx="2040495" cy="33624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분해 및 작물 변경권이 추가됨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173</xdr:row>
      <xdr:rowOff>0</xdr:rowOff>
    </xdr:from>
    <xdr:to>
      <xdr:col>34</xdr:col>
      <xdr:colOff>0</xdr:colOff>
      <xdr:row>197</xdr:row>
      <xdr:rowOff>66675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66</xdr:col>
      <xdr:colOff>0</xdr:colOff>
      <xdr:row>197</xdr:row>
      <xdr:rowOff>66675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67343</xdr:colOff>
      <xdr:row>188</xdr:row>
      <xdr:rowOff>42023</xdr:rowOff>
    </xdr:from>
    <xdr:to>
      <xdr:col>22</xdr:col>
      <xdr:colOff>46876</xdr:colOff>
      <xdr:row>189</xdr:row>
      <xdr:rowOff>71195</xdr:rowOff>
    </xdr:to>
    <xdr:sp macro="" textlink="">
      <xdr:nvSpPr>
        <xdr:cNvPr id="28" name="아래쪽 화살표 27"/>
        <xdr:cNvSpPr/>
      </xdr:nvSpPr>
      <xdr:spPr>
        <a:xfrm rot="19209502">
          <a:off x="4267868" y="28626548"/>
          <a:ext cx="179558" cy="181572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176414</xdr:colOff>
      <xdr:row>177</xdr:row>
      <xdr:rowOff>29658</xdr:rowOff>
    </xdr:from>
    <xdr:to>
      <xdr:col>53</xdr:col>
      <xdr:colOff>156599</xdr:colOff>
      <xdr:row>178</xdr:row>
      <xdr:rowOff>63385</xdr:rowOff>
    </xdr:to>
    <xdr:sp macro="" textlink="">
      <xdr:nvSpPr>
        <xdr:cNvPr id="29" name="아래쪽 화살표 28"/>
        <xdr:cNvSpPr/>
      </xdr:nvSpPr>
      <xdr:spPr>
        <a:xfrm rot="16897215">
          <a:off x="10646193" y="26941422"/>
          <a:ext cx="186127" cy="181571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95250</xdr:colOff>
      <xdr:row>185</xdr:row>
      <xdr:rowOff>90488</xdr:rowOff>
    </xdr:from>
    <xdr:ext cx="2040495" cy="336246"/>
    <xdr:sp macro="" textlink="">
      <xdr:nvSpPr>
        <xdr:cNvPr id="30" name="TextBox 29"/>
        <xdr:cNvSpPr txBox="1"/>
      </xdr:nvSpPr>
      <xdr:spPr>
        <a:xfrm>
          <a:off x="2295525" y="28217813"/>
          <a:ext cx="2040495" cy="33624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분해 및 작물 변경권이 추가됨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oneCellAnchor>
    <xdr:from>
      <xdr:col>42</xdr:col>
      <xdr:colOff>76200</xdr:colOff>
      <xdr:row>176</xdr:row>
      <xdr:rowOff>71438</xdr:rowOff>
    </xdr:from>
    <xdr:ext cx="2040495" cy="336246"/>
    <xdr:sp macro="" textlink="">
      <xdr:nvSpPr>
        <xdr:cNvPr id="31" name="TextBox 30"/>
        <xdr:cNvSpPr txBox="1"/>
      </xdr:nvSpPr>
      <xdr:spPr>
        <a:xfrm>
          <a:off x="8477250" y="26827163"/>
          <a:ext cx="2040495" cy="33624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분해 및 작물 변경권이 추가됨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230"/>
  <sheetViews>
    <sheetView tabSelected="1" topLeftCell="A160" zoomScaleNormal="100" workbookViewId="0">
      <selection activeCell="AP102" sqref="AP102"/>
    </sheetView>
  </sheetViews>
  <sheetFormatPr defaultColWidth="2.625" defaultRowHeight="12" x14ac:dyDescent="0.3"/>
  <cols>
    <col min="1" max="16384" width="2.625" style="1"/>
  </cols>
  <sheetData>
    <row r="2" spans="2:3" s="3" customFormat="1" ht="38.25" x14ac:dyDescent="0.3">
      <c r="B2" s="3" t="s">
        <v>0</v>
      </c>
    </row>
    <row r="4" spans="2:3" s="4" customFormat="1" ht="31.5" x14ac:dyDescent="0.3">
      <c r="B4" s="4" t="s">
        <v>104</v>
      </c>
    </row>
    <row r="6" spans="2:3" x14ac:dyDescent="0.3">
      <c r="B6" s="12" t="s">
        <v>5</v>
      </c>
    </row>
    <row r="7" spans="2:3" x14ac:dyDescent="0.3">
      <c r="B7" s="12"/>
    </row>
    <row r="8" spans="2:3" x14ac:dyDescent="0.3">
      <c r="B8" s="2"/>
      <c r="C8" s="2" t="s">
        <v>6</v>
      </c>
    </row>
    <row r="9" spans="2:3" x14ac:dyDescent="0.3">
      <c r="B9" s="2"/>
      <c r="C9" s="2" t="s">
        <v>7</v>
      </c>
    </row>
    <row r="10" spans="2:3" x14ac:dyDescent="0.3">
      <c r="B10" s="2"/>
    </row>
    <row r="11" spans="2:3" x14ac:dyDescent="0.3">
      <c r="B11" s="2"/>
    </row>
    <row r="12" spans="2:3" x14ac:dyDescent="0.3">
      <c r="B12" s="12" t="s">
        <v>8</v>
      </c>
    </row>
    <row r="13" spans="2:3" x14ac:dyDescent="0.3">
      <c r="B13" s="12"/>
    </row>
    <row r="14" spans="2:3" x14ac:dyDescent="0.3">
      <c r="B14" s="2"/>
      <c r="C14" s="2" t="s">
        <v>9</v>
      </c>
    </row>
    <row r="15" spans="2:3" x14ac:dyDescent="0.3">
      <c r="B15" s="2"/>
      <c r="C15" s="2" t="s">
        <v>10</v>
      </c>
    </row>
    <row r="16" spans="2:3" x14ac:dyDescent="0.3">
      <c r="B16" s="2"/>
    </row>
    <row r="17" spans="2:3" x14ac:dyDescent="0.3">
      <c r="B17" s="2"/>
    </row>
    <row r="18" spans="2:3" x14ac:dyDescent="0.3">
      <c r="B18" s="12" t="s">
        <v>103</v>
      </c>
    </row>
    <row r="19" spans="2:3" x14ac:dyDescent="0.3">
      <c r="B19" s="12"/>
    </row>
    <row r="20" spans="2:3" x14ac:dyDescent="0.3">
      <c r="B20" s="2"/>
      <c r="C20" s="2" t="s">
        <v>11</v>
      </c>
    </row>
    <row r="21" spans="2:3" x14ac:dyDescent="0.3">
      <c r="B21" s="2"/>
      <c r="C21" s="2"/>
    </row>
    <row r="22" spans="2:3" x14ac:dyDescent="0.3">
      <c r="B22" s="2"/>
      <c r="C22" s="2" t="s">
        <v>12</v>
      </c>
    </row>
    <row r="23" spans="2:3" x14ac:dyDescent="0.3">
      <c r="B23" s="2"/>
      <c r="C23" s="2" t="s">
        <v>13</v>
      </c>
    </row>
    <row r="26" spans="2:3" s="4" customFormat="1" ht="31.5" x14ac:dyDescent="0.3">
      <c r="B26" s="4" t="s">
        <v>1</v>
      </c>
    </row>
    <row r="28" spans="2:3" x14ac:dyDescent="0.3">
      <c r="B28" s="2" t="s">
        <v>4</v>
      </c>
    </row>
    <row r="29" spans="2:3" x14ac:dyDescent="0.3">
      <c r="B29" s="2"/>
    </row>
    <row r="30" spans="2:3" x14ac:dyDescent="0.3">
      <c r="B30" s="2" t="s">
        <v>3</v>
      </c>
    </row>
    <row r="31" spans="2:3" x14ac:dyDescent="0.3">
      <c r="B31" s="2"/>
    </row>
    <row r="32" spans="2:3" x14ac:dyDescent="0.3">
      <c r="B32" s="2" t="s">
        <v>15</v>
      </c>
    </row>
    <row r="33" spans="2:2" x14ac:dyDescent="0.3">
      <c r="B33" s="2"/>
    </row>
    <row r="34" spans="2:2" x14ac:dyDescent="0.3">
      <c r="B34" s="2" t="s">
        <v>2</v>
      </c>
    </row>
    <row r="35" spans="2:2" x14ac:dyDescent="0.3">
      <c r="B35" s="2"/>
    </row>
    <row r="36" spans="2:2" x14ac:dyDescent="0.3">
      <c r="B36" s="2" t="s">
        <v>14</v>
      </c>
    </row>
    <row r="39" spans="2:2" s="4" customFormat="1" ht="31.5" x14ac:dyDescent="0.3">
      <c r="B39" s="4" t="s">
        <v>16</v>
      </c>
    </row>
    <row r="41" spans="2:2" x14ac:dyDescent="0.3">
      <c r="B41" s="2" t="s">
        <v>30</v>
      </c>
    </row>
    <row r="44" spans="2:2" s="6" customFormat="1" ht="26.25" x14ac:dyDescent="0.3">
      <c r="B44" s="5" t="s">
        <v>29</v>
      </c>
    </row>
    <row r="45" spans="2:2" x14ac:dyDescent="0.3">
      <c r="B45" s="2"/>
    </row>
    <row r="46" spans="2:2" s="7" customFormat="1" ht="17.25" x14ac:dyDescent="0.3">
      <c r="B46" s="8" t="s">
        <v>17</v>
      </c>
    </row>
    <row r="48" spans="2:2" x14ac:dyDescent="0.3">
      <c r="B48" s="2" t="s">
        <v>18</v>
      </c>
    </row>
    <row r="70" spans="2:2" x14ac:dyDescent="0.3">
      <c r="B70" s="2" t="s">
        <v>25</v>
      </c>
    </row>
    <row r="73" spans="2:2" s="7" customFormat="1" ht="17.25" x14ac:dyDescent="0.3">
      <c r="B73" s="8" t="s">
        <v>26</v>
      </c>
    </row>
    <row r="75" spans="2:2" x14ac:dyDescent="0.3">
      <c r="B75" s="2" t="s">
        <v>28</v>
      </c>
    </row>
    <row r="103" spans="2:2" x14ac:dyDescent="0.3">
      <c r="B103" s="2" t="s">
        <v>35</v>
      </c>
    </row>
    <row r="130" spans="2:2" x14ac:dyDescent="0.3">
      <c r="B130" s="2" t="s">
        <v>89</v>
      </c>
    </row>
    <row r="159" spans="2:2" s="7" customFormat="1" ht="17.25" x14ac:dyDescent="0.3">
      <c r="B159" s="8" t="s">
        <v>94</v>
      </c>
    </row>
    <row r="161" spans="2:2" x14ac:dyDescent="0.3">
      <c r="B161" s="2" t="s">
        <v>95</v>
      </c>
    </row>
    <row r="162" spans="2:2" x14ac:dyDescent="0.3">
      <c r="B162" s="1" t="s">
        <v>96</v>
      </c>
    </row>
    <row r="164" spans="2:2" x14ac:dyDescent="0.3">
      <c r="B164" s="2" t="s">
        <v>98</v>
      </c>
    </row>
    <row r="165" spans="2:2" x14ac:dyDescent="0.3">
      <c r="B165" s="1" t="s">
        <v>101</v>
      </c>
    </row>
    <row r="166" spans="2:2" x14ac:dyDescent="0.3">
      <c r="B166" s="1" t="s">
        <v>97</v>
      </c>
    </row>
    <row r="168" spans="2:2" x14ac:dyDescent="0.3">
      <c r="B168" s="2" t="s">
        <v>105</v>
      </c>
    </row>
    <row r="169" spans="2:2" x14ac:dyDescent="0.3">
      <c r="B169" s="1" t="s">
        <v>99</v>
      </c>
    </row>
    <row r="170" spans="2:2" x14ac:dyDescent="0.3">
      <c r="B170" s="1" t="s">
        <v>100</v>
      </c>
    </row>
    <row r="172" spans="2:2" x14ac:dyDescent="0.3">
      <c r="B172" s="2" t="s">
        <v>102</v>
      </c>
    </row>
    <row r="175" spans="2:2" x14ac:dyDescent="0.3">
      <c r="B175" s="2"/>
    </row>
    <row r="200" spans="2:2" x14ac:dyDescent="0.3">
      <c r="B200" s="2" t="s">
        <v>106</v>
      </c>
    </row>
    <row r="201" spans="2:2" x14ac:dyDescent="0.3">
      <c r="B201" s="1" t="s">
        <v>110</v>
      </c>
    </row>
    <row r="202" spans="2:2" x14ac:dyDescent="0.3">
      <c r="B202" s="2"/>
    </row>
    <row r="203" spans="2:2" x14ac:dyDescent="0.3">
      <c r="B203" s="2" t="s">
        <v>107</v>
      </c>
    </row>
    <row r="204" spans="2:2" x14ac:dyDescent="0.3">
      <c r="B204" s="1" t="s">
        <v>111</v>
      </c>
    </row>
    <row r="206" spans="2:2" x14ac:dyDescent="0.3">
      <c r="B206" s="1" t="s">
        <v>108</v>
      </c>
    </row>
    <row r="207" spans="2:2" x14ac:dyDescent="0.3">
      <c r="B207" s="1" t="s">
        <v>109</v>
      </c>
    </row>
    <row r="209" spans="2:3" x14ac:dyDescent="0.3">
      <c r="B209" s="2"/>
    </row>
    <row r="210" spans="2:3" x14ac:dyDescent="0.3">
      <c r="B210" s="2"/>
    </row>
    <row r="211" spans="2:3" s="6" customFormat="1" ht="26.25" x14ac:dyDescent="0.3">
      <c r="B211" s="5" t="s">
        <v>112</v>
      </c>
    </row>
    <row r="213" spans="2:3" x14ac:dyDescent="0.3">
      <c r="B213" s="11" t="s">
        <v>118</v>
      </c>
    </row>
    <row r="215" spans="2:3" x14ac:dyDescent="0.3">
      <c r="C215" s="2" t="s">
        <v>113</v>
      </c>
    </row>
    <row r="216" spans="2:3" x14ac:dyDescent="0.3">
      <c r="C216" s="1" t="s">
        <v>114</v>
      </c>
    </row>
    <row r="217" spans="2:3" x14ac:dyDescent="0.3">
      <c r="C217" s="1" t="s">
        <v>115</v>
      </c>
    </row>
    <row r="220" spans="2:3" x14ac:dyDescent="0.3">
      <c r="B220" s="11" t="s">
        <v>119</v>
      </c>
    </row>
    <row r="222" spans="2:3" x14ac:dyDescent="0.3">
      <c r="C222" s="2" t="s">
        <v>120</v>
      </c>
    </row>
    <row r="223" spans="2:3" x14ac:dyDescent="0.3">
      <c r="C223" s="1" t="s">
        <v>116</v>
      </c>
    </row>
    <row r="224" spans="2:3" x14ac:dyDescent="0.3">
      <c r="C224" s="1" t="s">
        <v>117</v>
      </c>
    </row>
    <row r="226" spans="3:3" x14ac:dyDescent="0.3">
      <c r="C226" s="2" t="s">
        <v>121</v>
      </c>
    </row>
    <row r="227" spans="3:3" x14ac:dyDescent="0.3">
      <c r="C227" s="1" t="s">
        <v>122</v>
      </c>
    </row>
    <row r="229" spans="3:3" x14ac:dyDescent="0.3">
      <c r="C229" s="2" t="s">
        <v>123</v>
      </c>
    </row>
    <row r="230" spans="3:3" x14ac:dyDescent="0.3">
      <c r="C230" s="1" t="s">
        <v>124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T102"/>
  <sheetViews>
    <sheetView workbookViewId="0">
      <selection activeCell="Q56" sqref="Q56:Q102"/>
    </sheetView>
  </sheetViews>
  <sheetFormatPr defaultRowHeight="9.75" x14ac:dyDescent="0.3"/>
  <cols>
    <col min="1" max="1" width="9" style="9"/>
    <col min="2" max="2" width="30.5" style="9" bestFit="1" customWidth="1"/>
    <col min="3" max="6" width="5.875" style="9" bestFit="1" customWidth="1"/>
    <col min="7" max="14" width="9" style="9"/>
    <col min="15" max="15" width="4" style="9" bestFit="1" customWidth="1"/>
    <col min="16" max="16" width="18.375" style="9" bestFit="1" customWidth="1"/>
    <col min="17" max="17" width="14.25" style="9" customWidth="1"/>
    <col min="18" max="18" width="5.875" style="9" bestFit="1" customWidth="1"/>
    <col min="19" max="19" width="21" style="9" bestFit="1" customWidth="1"/>
    <col min="20" max="20" width="14.25" style="9" customWidth="1"/>
    <col min="21" max="16384" width="9" style="9"/>
  </cols>
  <sheetData>
    <row r="5" spans="2:20" x14ac:dyDescent="0.3">
      <c r="P5" s="9" t="s">
        <v>38</v>
      </c>
      <c r="Q5" s="9" t="s">
        <v>87</v>
      </c>
      <c r="S5" s="9" t="s">
        <v>39</v>
      </c>
      <c r="T5" s="9" t="s">
        <v>88</v>
      </c>
    </row>
    <row r="6" spans="2:20" x14ac:dyDescent="0.3">
      <c r="P6" s="9" t="s">
        <v>40</v>
      </c>
      <c r="Q6" s="9">
        <v>2235</v>
      </c>
      <c r="S6" s="9" t="s">
        <v>40</v>
      </c>
      <c r="T6" s="9">
        <v>194</v>
      </c>
    </row>
    <row r="7" spans="2:20" x14ac:dyDescent="0.3">
      <c r="P7" s="9" t="s">
        <v>41</v>
      </c>
      <c r="Q7" s="9">
        <v>464</v>
      </c>
      <c r="S7" s="9" t="s">
        <v>41</v>
      </c>
      <c r="T7" s="9">
        <v>142</v>
      </c>
    </row>
    <row r="8" spans="2:20" x14ac:dyDescent="0.3">
      <c r="P8" s="9" t="s">
        <v>42</v>
      </c>
      <c r="Q8" s="9">
        <v>400</v>
      </c>
      <c r="S8" s="9" t="s">
        <v>42</v>
      </c>
      <c r="T8" s="9">
        <v>122</v>
      </c>
    </row>
    <row r="9" spans="2:20" x14ac:dyDescent="0.3">
      <c r="C9" s="9" t="s">
        <v>19</v>
      </c>
      <c r="D9" s="9" t="s">
        <v>20</v>
      </c>
      <c r="E9" s="9" t="s">
        <v>21</v>
      </c>
      <c r="F9" s="9" t="s">
        <v>22</v>
      </c>
      <c r="P9" s="9" t="s">
        <v>43</v>
      </c>
      <c r="Q9" s="9">
        <v>422</v>
      </c>
      <c r="S9" s="9" t="s">
        <v>43</v>
      </c>
      <c r="T9" s="9">
        <v>119</v>
      </c>
    </row>
    <row r="10" spans="2:20" x14ac:dyDescent="0.3">
      <c r="B10" s="9" t="s">
        <v>24</v>
      </c>
      <c r="C10" s="9">
        <v>3557</v>
      </c>
      <c r="D10" s="9">
        <v>3656</v>
      </c>
      <c r="E10" s="9">
        <v>3747</v>
      </c>
      <c r="F10" s="9">
        <v>3768</v>
      </c>
      <c r="I10" s="9">
        <f>1083/3768</f>
        <v>0.28742038216560511</v>
      </c>
      <c r="P10" s="9" t="s">
        <v>44</v>
      </c>
      <c r="Q10" s="9">
        <v>344</v>
      </c>
      <c r="S10" s="9" t="s">
        <v>44</v>
      </c>
      <c r="T10" s="9">
        <v>108</v>
      </c>
    </row>
    <row r="11" spans="2:20" x14ac:dyDescent="0.3">
      <c r="B11" s="9" t="s">
        <v>23</v>
      </c>
      <c r="C11" s="9">
        <v>2558</v>
      </c>
      <c r="D11" s="9">
        <v>2559</v>
      </c>
      <c r="E11" s="9">
        <v>2874</v>
      </c>
      <c r="F11" s="9">
        <v>2630</v>
      </c>
      <c r="P11" s="9" t="s">
        <v>45</v>
      </c>
      <c r="Q11" s="9">
        <v>274</v>
      </c>
      <c r="S11" s="9" t="s">
        <v>45</v>
      </c>
      <c r="T11" s="9">
        <v>105</v>
      </c>
    </row>
    <row r="12" spans="2:20" x14ac:dyDescent="0.3">
      <c r="P12" s="9" t="s">
        <v>46</v>
      </c>
      <c r="Q12" s="9">
        <v>272</v>
      </c>
      <c r="S12" s="9" t="s">
        <v>46</v>
      </c>
      <c r="T12" s="9">
        <v>130</v>
      </c>
    </row>
    <row r="13" spans="2:20" x14ac:dyDescent="0.3">
      <c r="P13" s="9" t="s">
        <v>47</v>
      </c>
      <c r="Q13" s="9">
        <v>207</v>
      </c>
      <c r="S13" s="9" t="s">
        <v>47</v>
      </c>
      <c r="T13" s="9">
        <v>101</v>
      </c>
    </row>
    <row r="14" spans="2:20" x14ac:dyDescent="0.3">
      <c r="P14" s="9" t="s">
        <v>48</v>
      </c>
      <c r="Q14" s="9">
        <v>184</v>
      </c>
      <c r="S14" s="9" t="s">
        <v>48</v>
      </c>
      <c r="T14" s="9">
        <v>71</v>
      </c>
    </row>
    <row r="15" spans="2:20" x14ac:dyDescent="0.3">
      <c r="C15" s="9" t="s">
        <v>19</v>
      </c>
      <c r="D15" s="9" t="s">
        <v>20</v>
      </c>
      <c r="E15" s="9" t="s">
        <v>21</v>
      </c>
      <c r="F15" s="9" t="s">
        <v>22</v>
      </c>
      <c r="H15" s="10"/>
      <c r="I15" s="10"/>
      <c r="J15" s="10"/>
      <c r="K15" s="10"/>
      <c r="P15" s="9" t="s">
        <v>49</v>
      </c>
      <c r="Q15" s="9">
        <v>180</v>
      </c>
      <c r="S15" s="9" t="s">
        <v>49</v>
      </c>
      <c r="T15" s="9">
        <v>56</v>
      </c>
    </row>
    <row r="16" spans="2:20" x14ac:dyDescent="0.3">
      <c r="B16" s="9" t="s">
        <v>27</v>
      </c>
      <c r="C16" s="10">
        <v>1269688</v>
      </c>
      <c r="D16" s="10">
        <v>1158492</v>
      </c>
      <c r="E16" s="10">
        <v>1122227</v>
      </c>
      <c r="F16" s="10">
        <v>1352916</v>
      </c>
      <c r="H16" s="9">
        <v>634844</v>
      </c>
      <c r="I16" s="9">
        <v>579246</v>
      </c>
      <c r="J16" s="9">
        <v>561113.5</v>
      </c>
      <c r="K16" s="9">
        <v>676458</v>
      </c>
      <c r="P16" s="9" t="s">
        <v>50</v>
      </c>
      <c r="Q16" s="9">
        <v>215</v>
      </c>
      <c r="S16" s="9" t="s">
        <v>50</v>
      </c>
      <c r="T16" s="9">
        <v>84</v>
      </c>
    </row>
    <row r="17" spans="2:20" x14ac:dyDescent="0.3">
      <c r="F17" s="9">
        <v>-160789</v>
      </c>
      <c r="G17" s="9">
        <f>ABS(F17*80)</f>
        <v>12863120</v>
      </c>
      <c r="P17" s="9" t="s">
        <v>51</v>
      </c>
      <c r="Q17" s="9">
        <v>139</v>
      </c>
      <c r="S17" s="9" t="s">
        <v>51</v>
      </c>
      <c r="T17" s="9">
        <v>65</v>
      </c>
    </row>
    <row r="18" spans="2:20" x14ac:dyDescent="0.3">
      <c r="P18" s="9" t="s">
        <v>52</v>
      </c>
      <c r="Q18" s="9">
        <v>201</v>
      </c>
      <c r="S18" s="9" t="s">
        <v>52</v>
      </c>
      <c r="T18" s="9">
        <v>77</v>
      </c>
    </row>
    <row r="19" spans="2:20" x14ac:dyDescent="0.3">
      <c r="C19" s="9" t="s">
        <v>19</v>
      </c>
      <c r="D19" s="9" t="s">
        <v>20</v>
      </c>
      <c r="E19" s="9" t="s">
        <v>21</v>
      </c>
      <c r="F19" s="9" t="s">
        <v>22</v>
      </c>
      <c r="P19" s="9" t="s">
        <v>53</v>
      </c>
      <c r="Q19" s="9">
        <v>170</v>
      </c>
      <c r="S19" s="9" t="s">
        <v>53</v>
      </c>
      <c r="T19" s="9">
        <v>48</v>
      </c>
    </row>
    <row r="20" spans="2:20" x14ac:dyDescent="0.3">
      <c r="B20" s="9" t="s">
        <v>36</v>
      </c>
      <c r="C20" s="9">
        <v>12144</v>
      </c>
      <c r="D20" s="9">
        <v>10797</v>
      </c>
      <c r="E20" s="9">
        <v>11776</v>
      </c>
      <c r="F20" s="9">
        <v>31506</v>
      </c>
      <c r="P20" s="9" t="s">
        <v>54</v>
      </c>
      <c r="Q20" s="9">
        <v>145</v>
      </c>
      <c r="S20" s="9" t="s">
        <v>54</v>
      </c>
      <c r="T20" s="9">
        <v>47</v>
      </c>
    </row>
    <row r="21" spans="2:20" x14ac:dyDescent="0.3">
      <c r="B21" s="9" t="s">
        <v>37</v>
      </c>
      <c r="C21" s="9">
        <v>19989</v>
      </c>
      <c r="D21" s="9">
        <v>18547</v>
      </c>
      <c r="E21" s="9">
        <v>25710</v>
      </c>
      <c r="F21" s="9">
        <v>29707</v>
      </c>
      <c r="P21" s="9" t="s">
        <v>55</v>
      </c>
      <c r="Q21" s="9">
        <v>176</v>
      </c>
      <c r="S21" s="9" t="s">
        <v>55</v>
      </c>
      <c r="T21" s="9">
        <v>48</v>
      </c>
    </row>
    <row r="22" spans="2:20" x14ac:dyDescent="0.3">
      <c r="P22" s="9" t="s">
        <v>56</v>
      </c>
      <c r="Q22" s="9">
        <v>124</v>
      </c>
      <c r="S22" s="9" t="s">
        <v>56</v>
      </c>
      <c r="T22" s="9">
        <v>45</v>
      </c>
    </row>
    <row r="23" spans="2:20" x14ac:dyDescent="0.3">
      <c r="P23" s="9" t="s">
        <v>57</v>
      </c>
      <c r="Q23" s="9">
        <v>168</v>
      </c>
      <c r="S23" s="9" t="s">
        <v>57</v>
      </c>
      <c r="T23" s="9">
        <v>58</v>
      </c>
    </row>
    <row r="24" spans="2:20" x14ac:dyDescent="0.3">
      <c r="P24" s="9" t="s">
        <v>58</v>
      </c>
      <c r="Q24" s="9">
        <v>128</v>
      </c>
      <c r="S24" s="9" t="s">
        <v>58</v>
      </c>
      <c r="T24" s="9">
        <v>40</v>
      </c>
    </row>
    <row r="25" spans="2:20" x14ac:dyDescent="0.3">
      <c r="P25" s="9" t="s">
        <v>59</v>
      </c>
      <c r="Q25" s="9">
        <v>120</v>
      </c>
      <c r="S25" s="9" t="s">
        <v>59</v>
      </c>
      <c r="T25" s="9">
        <v>27</v>
      </c>
    </row>
    <row r="26" spans="2:20" x14ac:dyDescent="0.3">
      <c r="C26" s="9" t="s">
        <v>19</v>
      </c>
      <c r="D26" s="9" t="s">
        <v>20</v>
      </c>
      <c r="E26" s="9" t="s">
        <v>21</v>
      </c>
      <c r="F26" s="9" t="s">
        <v>22</v>
      </c>
      <c r="P26" s="9" t="s">
        <v>60</v>
      </c>
      <c r="Q26" s="9">
        <v>89</v>
      </c>
      <c r="S26" s="9" t="s">
        <v>60</v>
      </c>
      <c r="T26" s="9">
        <v>49</v>
      </c>
    </row>
    <row r="27" spans="2:20" x14ac:dyDescent="0.3">
      <c r="B27" s="9" t="s">
        <v>31</v>
      </c>
      <c r="C27" s="9">
        <v>178.36744447568176</v>
      </c>
      <c r="D27" s="9">
        <v>158.35175054704595</v>
      </c>
      <c r="E27" s="9">
        <v>149.65785962103016</v>
      </c>
      <c r="F27" s="9">
        <v>171.41242038216561</v>
      </c>
      <c r="P27" s="9" t="s">
        <v>61</v>
      </c>
      <c r="Q27" s="9">
        <v>173</v>
      </c>
      <c r="S27" s="9" t="s">
        <v>61</v>
      </c>
      <c r="T27" s="9">
        <v>51</v>
      </c>
    </row>
    <row r="28" spans="2:20" x14ac:dyDescent="0.3">
      <c r="B28" s="9" t="s">
        <v>32</v>
      </c>
      <c r="C28" s="9">
        <v>246.53166536356528</v>
      </c>
      <c r="D28" s="9">
        <v>224.50722938647908</v>
      </c>
      <c r="E28" s="9">
        <v>193.89422407794015</v>
      </c>
      <c r="F28" s="9">
        <v>243.82927756653993</v>
      </c>
      <c r="P28" s="9" t="s">
        <v>62</v>
      </c>
      <c r="Q28" s="9">
        <v>174</v>
      </c>
      <c r="S28" s="9" t="s">
        <v>62</v>
      </c>
      <c r="T28" s="9">
        <v>80</v>
      </c>
    </row>
    <row r="29" spans="2:20" x14ac:dyDescent="0.3">
      <c r="B29" s="9" t="s">
        <v>33</v>
      </c>
      <c r="C29" s="9">
        <v>346.34860837784652</v>
      </c>
      <c r="D29" s="9">
        <v>307.73030634573303</v>
      </c>
      <c r="E29" s="9">
        <v>286.91700026688017</v>
      </c>
      <c r="F29" s="9">
        <v>333.53450106157112</v>
      </c>
      <c r="P29" s="9" t="s">
        <v>63</v>
      </c>
      <c r="Q29" s="9">
        <v>183</v>
      </c>
      <c r="S29" s="9" t="s">
        <v>63</v>
      </c>
      <c r="T29" s="9">
        <v>76</v>
      </c>
    </row>
    <row r="30" spans="2:20" x14ac:dyDescent="0.3">
      <c r="B30" s="9" t="s">
        <v>34</v>
      </c>
      <c r="C30" s="9">
        <v>890.58757379814449</v>
      </c>
      <c r="D30" s="9">
        <v>840.85065645514214</v>
      </c>
      <c r="E30" s="9">
        <v>759.5356285028023</v>
      </c>
      <c r="F30" s="9">
        <v>925.85987261146499</v>
      </c>
      <c r="P30" s="9" t="s">
        <v>64</v>
      </c>
      <c r="Q30" s="9">
        <v>143</v>
      </c>
      <c r="S30" s="9" t="s">
        <v>64</v>
      </c>
      <c r="T30" s="9">
        <v>57</v>
      </c>
    </row>
    <row r="31" spans="2:20" x14ac:dyDescent="0.3">
      <c r="P31" s="9" t="s">
        <v>65</v>
      </c>
      <c r="Q31" s="9">
        <v>129</v>
      </c>
      <c r="S31" s="9" t="s">
        <v>65</v>
      </c>
      <c r="T31" s="9">
        <v>50</v>
      </c>
    </row>
    <row r="32" spans="2:20" x14ac:dyDescent="0.3">
      <c r="P32" s="9" t="s">
        <v>66</v>
      </c>
      <c r="Q32" s="9">
        <v>129</v>
      </c>
      <c r="S32" s="9" t="s">
        <v>66</v>
      </c>
      <c r="T32" s="9">
        <v>40</v>
      </c>
    </row>
    <row r="33" spans="16:20" x14ac:dyDescent="0.3">
      <c r="P33" s="9" t="s">
        <v>67</v>
      </c>
      <c r="Q33" s="9">
        <v>130</v>
      </c>
      <c r="S33" s="9" t="s">
        <v>67</v>
      </c>
      <c r="T33" s="9">
        <v>41</v>
      </c>
    </row>
    <row r="34" spans="16:20" x14ac:dyDescent="0.3">
      <c r="P34" s="9" t="s">
        <v>68</v>
      </c>
      <c r="Q34" s="9">
        <v>692</v>
      </c>
      <c r="S34" s="9" t="s">
        <v>68</v>
      </c>
      <c r="T34" s="9">
        <v>279</v>
      </c>
    </row>
    <row r="35" spans="16:20" x14ac:dyDescent="0.3">
      <c r="P35" s="9" t="s">
        <v>69</v>
      </c>
      <c r="Q35" s="9">
        <v>573</v>
      </c>
      <c r="S35" s="9" t="s">
        <v>69</v>
      </c>
      <c r="T35" s="9">
        <v>196</v>
      </c>
    </row>
    <row r="36" spans="16:20" x14ac:dyDescent="0.3">
      <c r="P36" s="9" t="s">
        <v>70</v>
      </c>
      <c r="Q36" s="9">
        <v>1284</v>
      </c>
      <c r="S36" s="9" t="s">
        <v>70</v>
      </c>
      <c r="T36" s="9">
        <v>243</v>
      </c>
    </row>
    <row r="37" spans="16:20" x14ac:dyDescent="0.3">
      <c r="P37" s="9" t="s">
        <v>71</v>
      </c>
      <c r="Q37" s="9">
        <v>631</v>
      </c>
      <c r="S37" s="9" t="s">
        <v>71</v>
      </c>
      <c r="T37" s="9">
        <v>199</v>
      </c>
    </row>
    <row r="38" spans="16:20" x14ac:dyDescent="0.3">
      <c r="P38" s="9" t="s">
        <v>72</v>
      </c>
      <c r="Q38" s="9">
        <v>550</v>
      </c>
      <c r="S38" s="9" t="s">
        <v>72</v>
      </c>
      <c r="T38" s="9">
        <v>181</v>
      </c>
    </row>
    <row r="39" spans="16:20" x14ac:dyDescent="0.3">
      <c r="P39" s="9" t="s">
        <v>73</v>
      </c>
      <c r="Q39" s="9">
        <v>573</v>
      </c>
      <c r="S39" s="9" t="s">
        <v>73</v>
      </c>
      <c r="T39" s="9">
        <v>195</v>
      </c>
    </row>
    <row r="40" spans="16:20" x14ac:dyDescent="0.3">
      <c r="P40" s="9" t="s">
        <v>74</v>
      </c>
      <c r="Q40" s="9">
        <v>483</v>
      </c>
      <c r="S40" s="9" t="s">
        <v>74</v>
      </c>
      <c r="T40" s="9">
        <v>164</v>
      </c>
    </row>
    <row r="41" spans="16:20" x14ac:dyDescent="0.3">
      <c r="P41" s="9" t="s">
        <v>75</v>
      </c>
      <c r="Q41" s="9">
        <v>319</v>
      </c>
      <c r="S41" s="9" t="s">
        <v>75</v>
      </c>
      <c r="T41" s="9">
        <v>115</v>
      </c>
    </row>
    <row r="42" spans="16:20" x14ac:dyDescent="0.3">
      <c r="P42" s="9" t="s">
        <v>76</v>
      </c>
      <c r="Q42" s="9">
        <v>317</v>
      </c>
      <c r="S42" s="9" t="s">
        <v>76</v>
      </c>
      <c r="T42" s="9">
        <v>73</v>
      </c>
    </row>
    <row r="43" spans="16:20" x14ac:dyDescent="0.3">
      <c r="P43" s="9" t="s">
        <v>77</v>
      </c>
      <c r="Q43" s="9">
        <v>307</v>
      </c>
      <c r="S43" s="9" t="s">
        <v>77</v>
      </c>
      <c r="T43" s="9">
        <v>65</v>
      </c>
    </row>
    <row r="44" spans="16:20" x14ac:dyDescent="0.3">
      <c r="P44" s="9" t="s">
        <v>78</v>
      </c>
      <c r="Q44" s="9">
        <v>263</v>
      </c>
      <c r="S44" s="9" t="s">
        <v>78</v>
      </c>
      <c r="T44" s="9">
        <v>79</v>
      </c>
    </row>
    <row r="45" spans="16:20" x14ac:dyDescent="0.3">
      <c r="P45" s="9" t="s">
        <v>79</v>
      </c>
      <c r="Q45" s="9">
        <v>213</v>
      </c>
      <c r="S45" s="9" t="s">
        <v>79</v>
      </c>
      <c r="T45" s="9">
        <v>79</v>
      </c>
    </row>
    <row r="46" spans="16:20" x14ac:dyDescent="0.3">
      <c r="P46" s="9" t="s">
        <v>80</v>
      </c>
      <c r="Q46" s="9">
        <v>246</v>
      </c>
      <c r="S46" s="9" t="s">
        <v>80</v>
      </c>
      <c r="T46" s="9">
        <v>68</v>
      </c>
    </row>
    <row r="47" spans="16:20" x14ac:dyDescent="0.3">
      <c r="P47" s="9" t="s">
        <v>81</v>
      </c>
      <c r="Q47" s="9">
        <v>270</v>
      </c>
      <c r="S47" s="9" t="s">
        <v>81</v>
      </c>
      <c r="T47" s="9">
        <v>64</v>
      </c>
    </row>
    <row r="48" spans="16:20" x14ac:dyDescent="0.3">
      <c r="P48" s="9" t="s">
        <v>82</v>
      </c>
      <c r="Q48" s="9">
        <v>198</v>
      </c>
      <c r="S48" s="9" t="s">
        <v>82</v>
      </c>
      <c r="T48" s="9">
        <v>58</v>
      </c>
    </row>
    <row r="49" spans="16:20" x14ac:dyDescent="0.3">
      <c r="P49" s="9" t="s">
        <v>83</v>
      </c>
      <c r="Q49" s="9">
        <v>125</v>
      </c>
      <c r="S49" s="9" t="s">
        <v>83</v>
      </c>
      <c r="T49" s="9">
        <v>62</v>
      </c>
    </row>
    <row r="50" spans="16:20" x14ac:dyDescent="0.3">
      <c r="P50" s="9" t="s">
        <v>84</v>
      </c>
      <c r="Q50" s="9">
        <v>279</v>
      </c>
      <c r="S50" s="9" t="s">
        <v>84</v>
      </c>
      <c r="T50" s="9">
        <v>60</v>
      </c>
    </row>
    <row r="51" spans="16:20" x14ac:dyDescent="0.3">
      <c r="P51" s="9" t="s">
        <v>85</v>
      </c>
      <c r="Q51" s="9">
        <v>210</v>
      </c>
      <c r="S51" s="9" t="s">
        <v>85</v>
      </c>
      <c r="T51" s="9">
        <v>67</v>
      </c>
    </row>
    <row r="52" spans="16:20" x14ac:dyDescent="0.3">
      <c r="P52" s="9" t="s">
        <v>86</v>
      </c>
      <c r="Q52" s="9">
        <v>208</v>
      </c>
      <c r="S52" s="9" t="s">
        <v>86</v>
      </c>
      <c r="T52" s="9">
        <v>46</v>
      </c>
    </row>
    <row r="55" spans="16:20" x14ac:dyDescent="0.3">
      <c r="P55" s="9" t="s">
        <v>90</v>
      </c>
      <c r="Q55" s="9" t="s">
        <v>92</v>
      </c>
      <c r="S55" s="9" t="s">
        <v>91</v>
      </c>
      <c r="T55" s="9" t="s">
        <v>93</v>
      </c>
    </row>
    <row r="56" spans="16:20" x14ac:dyDescent="0.3">
      <c r="P56" s="9" t="s">
        <v>40</v>
      </c>
      <c r="Q56" s="9">
        <v>2198</v>
      </c>
      <c r="S56" s="9" t="s">
        <v>40</v>
      </c>
      <c r="T56" s="9">
        <v>4787</v>
      </c>
    </row>
    <row r="57" spans="16:20" x14ac:dyDescent="0.3">
      <c r="P57" s="9" t="s">
        <v>41</v>
      </c>
      <c r="Q57" s="9">
        <v>894</v>
      </c>
      <c r="S57" s="9" t="s">
        <v>41</v>
      </c>
      <c r="T57" s="9">
        <v>1288</v>
      </c>
    </row>
    <row r="58" spans="16:20" x14ac:dyDescent="0.3">
      <c r="P58" s="9" t="s">
        <v>42</v>
      </c>
      <c r="Q58" s="9">
        <v>819</v>
      </c>
      <c r="S58" s="9" t="s">
        <v>42</v>
      </c>
      <c r="T58" s="9">
        <v>2875</v>
      </c>
    </row>
    <row r="59" spans="16:20" x14ac:dyDescent="0.3">
      <c r="P59" s="9" t="s">
        <v>43</v>
      </c>
      <c r="Q59" s="9">
        <v>873</v>
      </c>
      <c r="S59" s="9" t="s">
        <v>43</v>
      </c>
      <c r="T59" s="9">
        <v>3309</v>
      </c>
    </row>
    <row r="60" spans="16:20" x14ac:dyDescent="0.3">
      <c r="P60" s="9" t="s">
        <v>44</v>
      </c>
      <c r="Q60" s="9">
        <v>800</v>
      </c>
      <c r="S60" s="9" t="s">
        <v>44</v>
      </c>
      <c r="T60" s="9">
        <v>1258</v>
      </c>
    </row>
    <row r="61" spans="16:20" x14ac:dyDescent="0.3">
      <c r="P61" s="9" t="s">
        <v>45</v>
      </c>
      <c r="Q61" s="9">
        <v>834</v>
      </c>
      <c r="S61" s="9" t="s">
        <v>45</v>
      </c>
      <c r="T61" s="9">
        <v>1226</v>
      </c>
    </row>
    <row r="62" spans="16:20" x14ac:dyDescent="0.3">
      <c r="P62" s="9" t="s">
        <v>46</v>
      </c>
      <c r="Q62" s="9">
        <v>688</v>
      </c>
      <c r="S62" s="9" t="s">
        <v>46</v>
      </c>
      <c r="T62" s="9">
        <v>1269</v>
      </c>
    </row>
    <row r="63" spans="16:20" x14ac:dyDescent="0.3">
      <c r="P63" s="9" t="s">
        <v>47</v>
      </c>
      <c r="Q63" s="9">
        <v>785</v>
      </c>
      <c r="S63" s="9" t="s">
        <v>47</v>
      </c>
      <c r="T63" s="9">
        <v>1029</v>
      </c>
    </row>
    <row r="64" spans="16:20" x14ac:dyDescent="0.3">
      <c r="P64" s="9" t="s">
        <v>48</v>
      </c>
      <c r="Q64" s="9">
        <v>553</v>
      </c>
      <c r="S64" s="9" t="s">
        <v>48</v>
      </c>
      <c r="T64" s="9">
        <v>964</v>
      </c>
    </row>
    <row r="65" spans="16:20" x14ac:dyDescent="0.3">
      <c r="P65" s="9" t="s">
        <v>49</v>
      </c>
      <c r="Q65" s="9">
        <v>453</v>
      </c>
      <c r="S65" s="9" t="s">
        <v>49</v>
      </c>
      <c r="T65" s="9">
        <v>1806</v>
      </c>
    </row>
    <row r="66" spans="16:20" x14ac:dyDescent="0.3">
      <c r="P66" s="9" t="s">
        <v>50</v>
      </c>
      <c r="Q66" s="9">
        <v>593</v>
      </c>
      <c r="S66" s="9" t="s">
        <v>50</v>
      </c>
      <c r="T66" s="9">
        <v>1407</v>
      </c>
    </row>
    <row r="67" spans="16:20" x14ac:dyDescent="0.3">
      <c r="P67" s="9" t="s">
        <v>51</v>
      </c>
      <c r="Q67" s="9">
        <v>378</v>
      </c>
      <c r="S67" s="9" t="s">
        <v>51</v>
      </c>
      <c r="T67" s="9">
        <v>1289</v>
      </c>
    </row>
    <row r="68" spans="16:20" x14ac:dyDescent="0.3">
      <c r="P68" s="9" t="s">
        <v>52</v>
      </c>
      <c r="Q68" s="9">
        <v>622</v>
      </c>
      <c r="S68" s="9" t="s">
        <v>52</v>
      </c>
      <c r="T68" s="9">
        <v>746</v>
      </c>
    </row>
    <row r="69" spans="16:20" x14ac:dyDescent="0.3">
      <c r="P69" s="9" t="s">
        <v>53</v>
      </c>
      <c r="Q69" s="9">
        <v>400</v>
      </c>
      <c r="S69" s="9" t="s">
        <v>53</v>
      </c>
      <c r="T69" s="9">
        <v>754</v>
      </c>
    </row>
    <row r="70" spans="16:20" x14ac:dyDescent="0.3">
      <c r="P70" s="9" t="s">
        <v>54</v>
      </c>
      <c r="Q70" s="9">
        <v>418</v>
      </c>
      <c r="S70" s="9" t="s">
        <v>54</v>
      </c>
      <c r="T70" s="9">
        <v>937</v>
      </c>
    </row>
    <row r="71" spans="16:20" x14ac:dyDescent="0.3">
      <c r="P71" s="9" t="s">
        <v>55</v>
      </c>
      <c r="Q71" s="9">
        <v>468</v>
      </c>
      <c r="S71" s="9" t="s">
        <v>55</v>
      </c>
      <c r="T71" s="9">
        <v>766</v>
      </c>
    </row>
    <row r="72" spans="16:20" x14ac:dyDescent="0.3">
      <c r="P72" s="9" t="s">
        <v>56</v>
      </c>
      <c r="Q72" s="9">
        <v>551</v>
      </c>
      <c r="S72" s="9" t="s">
        <v>56</v>
      </c>
      <c r="T72" s="9">
        <v>576</v>
      </c>
    </row>
    <row r="73" spans="16:20" x14ac:dyDescent="0.3">
      <c r="P73" s="9" t="s">
        <v>57</v>
      </c>
      <c r="Q73" s="9">
        <v>408</v>
      </c>
      <c r="S73" s="9" t="s">
        <v>57</v>
      </c>
      <c r="T73" s="9">
        <v>776</v>
      </c>
    </row>
    <row r="74" spans="16:20" x14ac:dyDescent="0.3">
      <c r="P74" s="9" t="s">
        <v>58</v>
      </c>
      <c r="Q74" s="9">
        <v>357</v>
      </c>
      <c r="S74" s="9" t="s">
        <v>58</v>
      </c>
      <c r="T74" s="9">
        <v>705</v>
      </c>
    </row>
    <row r="75" spans="16:20" x14ac:dyDescent="0.3">
      <c r="P75" s="9" t="s">
        <v>59</v>
      </c>
      <c r="Q75" s="9">
        <v>337</v>
      </c>
      <c r="S75" s="9" t="s">
        <v>59</v>
      </c>
      <c r="T75" s="9">
        <v>612</v>
      </c>
    </row>
    <row r="76" spans="16:20" x14ac:dyDescent="0.3">
      <c r="P76" s="9" t="s">
        <v>60</v>
      </c>
      <c r="Q76" s="9">
        <v>352</v>
      </c>
      <c r="S76" s="9" t="s">
        <v>60</v>
      </c>
      <c r="T76" s="9">
        <v>706</v>
      </c>
    </row>
    <row r="77" spans="16:20" x14ac:dyDescent="0.3">
      <c r="P77" s="9" t="s">
        <v>61</v>
      </c>
      <c r="Q77" s="9">
        <v>629</v>
      </c>
      <c r="S77" s="9" t="s">
        <v>61</v>
      </c>
      <c r="T77" s="9">
        <v>824</v>
      </c>
    </row>
    <row r="78" spans="16:20" x14ac:dyDescent="0.3">
      <c r="P78" s="9" t="s">
        <v>62</v>
      </c>
      <c r="Q78" s="9">
        <v>573</v>
      </c>
      <c r="S78" s="9" t="s">
        <v>62</v>
      </c>
      <c r="T78" s="9">
        <v>859</v>
      </c>
    </row>
    <row r="79" spans="16:20" x14ac:dyDescent="0.3">
      <c r="P79" s="9" t="s">
        <v>63</v>
      </c>
      <c r="Q79" s="9">
        <v>612</v>
      </c>
      <c r="S79" s="9" t="s">
        <v>63</v>
      </c>
      <c r="T79" s="9">
        <v>756</v>
      </c>
    </row>
    <row r="80" spans="16:20" x14ac:dyDescent="0.3">
      <c r="P80" s="9" t="s">
        <v>64</v>
      </c>
      <c r="Q80" s="9">
        <v>515</v>
      </c>
      <c r="S80" s="9" t="s">
        <v>64</v>
      </c>
      <c r="T80" s="9">
        <v>924</v>
      </c>
    </row>
    <row r="81" spans="16:20" x14ac:dyDescent="0.3">
      <c r="P81" s="9" t="s">
        <v>65</v>
      </c>
      <c r="Q81" s="9">
        <v>514</v>
      </c>
      <c r="S81" s="9" t="s">
        <v>65</v>
      </c>
      <c r="T81" s="9">
        <v>1728</v>
      </c>
    </row>
    <row r="82" spans="16:20" x14ac:dyDescent="0.3">
      <c r="P82" s="9" t="s">
        <v>66</v>
      </c>
      <c r="Q82" s="9">
        <v>484</v>
      </c>
      <c r="S82" s="9" t="s">
        <v>66</v>
      </c>
      <c r="T82" s="9">
        <v>1267</v>
      </c>
    </row>
    <row r="83" spans="16:20" x14ac:dyDescent="0.3">
      <c r="P83" s="9" t="s">
        <v>67</v>
      </c>
      <c r="Q83" s="9">
        <v>523</v>
      </c>
      <c r="S83" s="9" t="s">
        <v>67</v>
      </c>
      <c r="T83" s="9">
        <v>736</v>
      </c>
    </row>
    <row r="84" spans="16:20" x14ac:dyDescent="0.3">
      <c r="P84" s="9" t="s">
        <v>68</v>
      </c>
      <c r="Q84" s="9">
        <v>3546</v>
      </c>
      <c r="S84" s="9" t="s">
        <v>68</v>
      </c>
      <c r="T84" s="9">
        <v>1951</v>
      </c>
    </row>
    <row r="85" spans="16:20" x14ac:dyDescent="0.3">
      <c r="P85" s="9" t="s">
        <v>69</v>
      </c>
      <c r="Q85" s="9">
        <v>2746</v>
      </c>
      <c r="S85" s="9" t="s">
        <v>69</v>
      </c>
      <c r="T85" s="9">
        <v>1448</v>
      </c>
    </row>
    <row r="86" spans="16:20" x14ac:dyDescent="0.3">
      <c r="P86" s="9" t="s">
        <v>70</v>
      </c>
      <c r="Q86" s="9">
        <v>5323</v>
      </c>
      <c r="S86" s="9" t="s">
        <v>70</v>
      </c>
      <c r="T86" s="9">
        <v>7327</v>
      </c>
    </row>
    <row r="87" spans="16:20" x14ac:dyDescent="0.3">
      <c r="P87" s="9" t="s">
        <v>71</v>
      </c>
      <c r="Q87" s="9">
        <v>3769</v>
      </c>
      <c r="S87" s="9" t="s">
        <v>71</v>
      </c>
      <c r="T87" s="9">
        <v>4225</v>
      </c>
    </row>
    <row r="88" spans="16:20" x14ac:dyDescent="0.3">
      <c r="P88" s="9" t="s">
        <v>72</v>
      </c>
      <c r="Q88" s="9">
        <v>2906</v>
      </c>
      <c r="S88" s="9" t="s">
        <v>72</v>
      </c>
      <c r="T88" s="9">
        <v>3418</v>
      </c>
    </row>
    <row r="89" spans="16:20" x14ac:dyDescent="0.3">
      <c r="P89" s="9" t="s">
        <v>73</v>
      </c>
      <c r="Q89" s="9">
        <v>2660</v>
      </c>
      <c r="S89" s="9" t="s">
        <v>73</v>
      </c>
      <c r="T89" s="9">
        <v>1863</v>
      </c>
    </row>
    <row r="90" spans="16:20" x14ac:dyDescent="0.3">
      <c r="P90" s="9" t="s">
        <v>74</v>
      </c>
      <c r="Q90" s="9">
        <v>2758</v>
      </c>
      <c r="S90" s="9" t="s">
        <v>74</v>
      </c>
      <c r="T90" s="9">
        <v>1239</v>
      </c>
    </row>
    <row r="91" spans="16:20" x14ac:dyDescent="0.3">
      <c r="P91" s="9" t="s">
        <v>75</v>
      </c>
      <c r="Q91" s="9">
        <v>1529</v>
      </c>
      <c r="S91" s="9" t="s">
        <v>75</v>
      </c>
      <c r="T91" s="9">
        <v>1104</v>
      </c>
    </row>
    <row r="92" spans="16:20" x14ac:dyDescent="0.3">
      <c r="P92" s="9" t="s">
        <v>76</v>
      </c>
      <c r="Q92" s="9">
        <v>1689</v>
      </c>
      <c r="S92" s="9" t="s">
        <v>76</v>
      </c>
      <c r="T92" s="9">
        <v>1249</v>
      </c>
    </row>
    <row r="93" spans="16:20" x14ac:dyDescent="0.3">
      <c r="P93" s="9" t="s">
        <v>77</v>
      </c>
      <c r="Q93" s="9">
        <v>1757</v>
      </c>
      <c r="S93" s="9" t="s">
        <v>77</v>
      </c>
      <c r="T93" s="9">
        <v>1875</v>
      </c>
    </row>
    <row r="94" spans="16:20" x14ac:dyDescent="0.3">
      <c r="P94" s="9" t="s">
        <v>78</v>
      </c>
      <c r="Q94" s="9">
        <v>1406</v>
      </c>
      <c r="S94" s="9" t="s">
        <v>78</v>
      </c>
      <c r="T94" s="9">
        <v>966</v>
      </c>
    </row>
    <row r="95" spans="16:20" x14ac:dyDescent="0.3">
      <c r="P95" s="9" t="s">
        <v>79</v>
      </c>
      <c r="Q95" s="9">
        <v>1012</v>
      </c>
      <c r="S95" s="9" t="s">
        <v>79</v>
      </c>
      <c r="T95" s="9">
        <v>1391</v>
      </c>
    </row>
    <row r="96" spans="16:20" x14ac:dyDescent="0.3">
      <c r="P96" s="9" t="s">
        <v>80</v>
      </c>
      <c r="Q96" s="9">
        <v>1204</v>
      </c>
      <c r="S96" s="9" t="s">
        <v>80</v>
      </c>
      <c r="T96" s="9">
        <v>706</v>
      </c>
    </row>
    <row r="97" spans="16:20" x14ac:dyDescent="0.3">
      <c r="P97" s="9" t="s">
        <v>81</v>
      </c>
      <c r="Q97" s="9">
        <v>1559</v>
      </c>
      <c r="S97" s="9" t="s">
        <v>81</v>
      </c>
      <c r="T97" s="9">
        <v>1097</v>
      </c>
    </row>
    <row r="98" spans="16:20" x14ac:dyDescent="0.3">
      <c r="P98" s="9" t="s">
        <v>82</v>
      </c>
      <c r="Q98" s="9">
        <v>956</v>
      </c>
      <c r="S98" s="9" t="s">
        <v>82</v>
      </c>
      <c r="T98" s="9">
        <v>1150</v>
      </c>
    </row>
    <row r="99" spans="16:20" x14ac:dyDescent="0.3">
      <c r="P99" s="9" t="s">
        <v>83</v>
      </c>
      <c r="Q99" s="9">
        <v>811</v>
      </c>
      <c r="S99" s="9" t="s">
        <v>83</v>
      </c>
      <c r="T99" s="9">
        <v>744</v>
      </c>
    </row>
    <row r="100" spans="16:20" x14ac:dyDescent="0.3">
      <c r="P100" s="9" t="s">
        <v>84</v>
      </c>
      <c r="Q100" s="9">
        <v>1147</v>
      </c>
      <c r="S100" s="9" t="s">
        <v>84</v>
      </c>
      <c r="T100" s="9">
        <v>693</v>
      </c>
    </row>
    <row r="101" spans="16:20" x14ac:dyDescent="0.3">
      <c r="P101" s="9" t="s">
        <v>85</v>
      </c>
      <c r="Q101" s="9">
        <v>1020</v>
      </c>
      <c r="S101" s="9" t="s">
        <v>85</v>
      </c>
      <c r="T101" s="9">
        <v>660</v>
      </c>
    </row>
    <row r="102" spans="16:20" x14ac:dyDescent="0.3">
      <c r="P102" s="9" t="s">
        <v>86</v>
      </c>
      <c r="Q102" s="9">
        <v>1001</v>
      </c>
      <c r="S102" s="9" t="s">
        <v>86</v>
      </c>
      <c r="T102" s="9">
        <v>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결과 분석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2017-07-17T05:08:30Z</dcterms:created>
  <dcterms:modified xsi:type="dcterms:W3CDTF">2017-08-31T12:07:22Z</dcterms:modified>
</cp:coreProperties>
</file>